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ndrecarvalho/Desktop/PhD/TESE/"/>
    </mc:Choice>
  </mc:AlternateContent>
  <xr:revisionPtr revIDLastSave="0" documentId="13_ncr:1_{B156E8BB-A770-8642-8EA7-5139AE963FBF}" xr6:coauthVersionLast="47" xr6:coauthVersionMax="47" xr10:uidLastSave="{00000000-0000-0000-0000-000000000000}"/>
  <bookViews>
    <workbookView xWindow="30520" yWindow="3460" windowWidth="34280" windowHeight="13940" firstSheet="4" activeTab="12" xr2:uid="{75148E29-28F3-654F-9EE3-C2539B5FFC6A}"/>
  </bookViews>
  <sheets>
    <sheet name="Planilha2" sheetId="13" r:id="rId1"/>
    <sheet name="DADOS - REGRESSÃO 1" sheetId="12" r:id="rId2"/>
    <sheet name="DADOS - REGRESSÃO 1 (2)" sheetId="26" r:id="rId3"/>
    <sheet name="DADOS - REGRESSÃO 2" sheetId="15" r:id="rId4"/>
    <sheet name="DADOS - REGRESSÃO 3" sheetId="18" r:id="rId5"/>
    <sheet name="DADOS - REGRESSÃO 4" sheetId="20" r:id="rId6"/>
    <sheet name="ANOVA 2" sheetId="25" r:id="rId7"/>
    <sheet name="DADOS PARA ANOVA" sheetId="23" r:id="rId8"/>
    <sheet name="RESULTADO REG 1" sheetId="14" r:id="rId9"/>
    <sheet name="RESULTADO REG 2" sheetId="17" r:id="rId10"/>
    <sheet name="RESULTADO REG 3" sheetId="19" r:id="rId11"/>
    <sheet name="RESULTADO REG 4" sheetId="21" r:id="rId12"/>
    <sheet name="RESULTADO REG 5" sheetId="22" r:id="rId13"/>
    <sheet name="ANOVA" sheetId="24" r:id="rId14"/>
    <sheet name="EGO-COMPLEX-S1" sheetId="3" r:id="rId15"/>
    <sheet name="EGO-COMPLEX-S2" sheetId="9" r:id="rId16"/>
    <sheet name="EGO-COMPLEX-S3" sheetId="8" r:id="rId17"/>
    <sheet name="EGO-COMPLEX-S4" sheetId="7" r:id="rId18"/>
    <sheet name="EGO-COMPLEX-S5" sheetId="6" r:id="rId19"/>
    <sheet name="EGO-COMPLEX-S6" sheetId="10" r:id="rId20"/>
    <sheet name="EGO-COMPLEX-S7" sheetId="5" r:id="rId21"/>
    <sheet name="EGO-COMPLEX-S8" sheetId="11" r:id="rId22"/>
    <sheet name="EGO-COMPLEX-S9" sheetId="4" r:id="rId23"/>
    <sheet name="EGO-COMPLEX-S10" sheetId="2" r:id="rId24"/>
  </sheets>
  <definedNames>
    <definedName name="_xlnm._FilterDatabase" localSheetId="5" hidden="1">'DADOS - REGRESSÃO 4'!$A$3:$AE$829</definedName>
    <definedName name="_xlnm._FilterDatabase" localSheetId="14" hidden="1">'EGO-COMPLEX-S1'!$A$1:$AA$178</definedName>
    <definedName name="_xlnm._FilterDatabase" localSheetId="23" hidden="1">'EGO-COMPLEX-S10'!$A$1:$AA$66</definedName>
    <definedName name="_xlnm._FilterDatabase" localSheetId="15" hidden="1">'EGO-COMPLEX-S2'!$A$1:$AA$98</definedName>
    <definedName name="_xlnm._FilterDatabase" localSheetId="16" hidden="1">'EGO-COMPLEX-S3'!$A$1:$AA$97</definedName>
    <definedName name="_xlnm._FilterDatabase" localSheetId="17" hidden="1">'EGO-COMPLEX-S4'!$A$1:$AA$65</definedName>
    <definedName name="_xlnm._FilterDatabase" localSheetId="18" hidden="1">'EGO-COMPLEX-S5'!$A$1:$AA$64</definedName>
    <definedName name="_xlnm._FilterDatabase" localSheetId="19" hidden="1">'EGO-COMPLEX-S6'!$A$1:$AA$66</definedName>
    <definedName name="_xlnm._FilterDatabase" localSheetId="20" hidden="1">'EGO-COMPLEX-S7'!$A$1:$AA$66</definedName>
    <definedName name="_xlnm._FilterDatabase" localSheetId="21" hidden="1">'EGO-COMPLEX-S8'!$A$1:$AA$69</definedName>
    <definedName name="_xlnm._FilterDatabase" localSheetId="22" hidden="1">'EGO-COMPLEX-S9'!$A$1:$AA$67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25" l="1"/>
  <c r="W23" i="25"/>
  <c r="T17" i="25"/>
  <c r="W10" i="25"/>
  <c r="U10" i="25"/>
  <c r="AC828" i="26"/>
  <c r="AB828" i="26"/>
  <c r="AA828" i="26"/>
  <c r="AC827" i="26"/>
  <c r="AB827" i="26"/>
  <c r="AA827" i="26"/>
  <c r="AC826" i="26"/>
  <c r="AB826" i="26"/>
  <c r="AA826" i="26"/>
  <c r="AC825" i="26"/>
  <c r="AB825" i="26"/>
  <c r="AA825" i="26"/>
  <c r="AC824" i="26"/>
  <c r="AB824" i="26"/>
  <c r="AA824" i="26"/>
  <c r="AC823" i="26"/>
  <c r="AB823" i="26"/>
  <c r="AA823" i="26"/>
  <c r="AC822" i="26"/>
  <c r="AB822" i="26"/>
  <c r="AA822" i="26"/>
  <c r="AC821" i="26"/>
  <c r="AB821" i="26"/>
  <c r="AA821" i="26"/>
  <c r="AC820" i="26"/>
  <c r="AB820" i="26"/>
  <c r="AA820" i="26"/>
  <c r="AC819" i="26"/>
  <c r="AB819" i="26"/>
  <c r="AA819" i="26"/>
  <c r="AC818" i="26"/>
  <c r="AB818" i="26"/>
  <c r="AA818" i="26"/>
  <c r="AC817" i="26"/>
  <c r="AB817" i="26"/>
  <c r="AA817" i="26"/>
  <c r="AC816" i="26"/>
  <c r="AB816" i="26"/>
  <c r="AA816" i="26"/>
  <c r="AC815" i="26"/>
  <c r="AB815" i="26"/>
  <c r="AA815" i="26"/>
  <c r="AC814" i="26"/>
  <c r="AB814" i="26"/>
  <c r="AA814" i="26"/>
  <c r="AC813" i="26"/>
  <c r="AB813" i="26"/>
  <c r="AA813" i="26"/>
  <c r="AC812" i="26"/>
  <c r="AB812" i="26"/>
  <c r="AA812" i="26"/>
  <c r="AC811" i="26"/>
  <c r="AB811" i="26"/>
  <c r="AA811" i="26"/>
  <c r="AC810" i="26"/>
  <c r="AB810" i="26"/>
  <c r="AA810" i="26"/>
  <c r="AC809" i="26"/>
  <c r="AB809" i="26"/>
  <c r="AA809" i="26"/>
  <c r="AC808" i="26"/>
  <c r="AB808" i="26"/>
  <c r="AA808" i="26"/>
  <c r="AC807" i="26"/>
  <c r="AB807" i="26"/>
  <c r="AA807" i="26"/>
  <c r="AC806" i="26"/>
  <c r="AB806" i="26"/>
  <c r="AA806" i="26"/>
  <c r="AC805" i="26"/>
  <c r="AB805" i="26"/>
  <c r="AA805" i="26"/>
  <c r="AC804" i="26"/>
  <c r="AB804" i="26"/>
  <c r="AA804" i="26"/>
  <c r="AC803" i="26"/>
  <c r="AB803" i="26"/>
  <c r="AA803" i="26"/>
  <c r="AC802" i="26"/>
  <c r="AB802" i="26"/>
  <c r="AA802" i="26"/>
  <c r="AC801" i="26"/>
  <c r="AB801" i="26"/>
  <c r="AA801" i="26"/>
  <c r="AC800" i="26"/>
  <c r="AB800" i="26"/>
  <c r="AA800" i="26"/>
  <c r="AC799" i="26"/>
  <c r="AB799" i="26"/>
  <c r="AA799" i="26"/>
  <c r="AC798" i="26"/>
  <c r="AB798" i="26"/>
  <c r="AA798" i="26"/>
  <c r="AC797" i="26"/>
  <c r="AB797" i="26"/>
  <c r="AA797" i="26"/>
  <c r="AC796" i="26"/>
  <c r="AB796" i="26"/>
  <c r="AA796" i="26"/>
  <c r="AC795" i="26"/>
  <c r="AB795" i="26"/>
  <c r="AA795" i="26"/>
  <c r="AC794" i="26"/>
  <c r="AB794" i="26"/>
  <c r="AA794" i="26"/>
  <c r="AC793" i="26"/>
  <c r="AB793" i="26"/>
  <c r="AA793" i="26"/>
  <c r="AC792" i="26"/>
  <c r="AB792" i="26"/>
  <c r="AA792" i="26"/>
  <c r="AC791" i="26"/>
  <c r="AB791" i="26"/>
  <c r="AA791" i="26"/>
  <c r="AC790" i="26"/>
  <c r="AB790" i="26"/>
  <c r="AA790" i="26"/>
  <c r="AC789" i="26"/>
  <c r="AB789" i="26"/>
  <c r="AA789" i="26"/>
  <c r="AC788" i="26"/>
  <c r="AB788" i="26"/>
  <c r="AA788" i="26"/>
  <c r="AC787" i="26"/>
  <c r="AB787" i="26"/>
  <c r="AA787" i="26"/>
  <c r="AC786" i="26"/>
  <c r="AB786" i="26"/>
  <c r="AA786" i="26"/>
  <c r="AC785" i="26"/>
  <c r="AB785" i="26"/>
  <c r="AA785" i="26"/>
  <c r="AC784" i="26"/>
  <c r="AB784" i="26"/>
  <c r="AA784" i="26"/>
  <c r="AC783" i="26"/>
  <c r="AB783" i="26"/>
  <c r="AA783" i="26"/>
  <c r="AC782" i="26"/>
  <c r="AB782" i="26"/>
  <c r="AA782" i="26"/>
  <c r="AC781" i="26"/>
  <c r="AB781" i="26"/>
  <c r="AA781" i="26"/>
  <c r="AC780" i="26"/>
  <c r="AB780" i="26"/>
  <c r="AA780" i="26"/>
  <c r="AC779" i="26"/>
  <c r="AB779" i="26"/>
  <c r="AA779" i="26"/>
  <c r="AC778" i="26"/>
  <c r="AB778" i="26"/>
  <c r="AA778" i="26"/>
  <c r="AC777" i="26"/>
  <c r="AB777" i="26"/>
  <c r="AA777" i="26"/>
  <c r="AC776" i="26"/>
  <c r="AB776" i="26"/>
  <c r="AA776" i="26"/>
  <c r="AC775" i="26"/>
  <c r="AB775" i="26"/>
  <c r="AA775" i="26"/>
  <c r="AC774" i="26"/>
  <c r="AB774" i="26"/>
  <c r="AA774" i="26"/>
  <c r="AC773" i="26"/>
  <c r="AB773" i="26"/>
  <c r="AA773" i="26"/>
  <c r="AC772" i="26"/>
  <c r="AB772" i="26"/>
  <c r="AA772" i="26"/>
  <c r="AC771" i="26"/>
  <c r="AB771" i="26"/>
  <c r="AA771" i="26"/>
  <c r="AC770" i="26"/>
  <c r="AB770" i="26"/>
  <c r="AA770" i="26"/>
  <c r="AC769" i="26"/>
  <c r="AB769" i="26"/>
  <c r="AA769" i="26"/>
  <c r="AC768" i="26"/>
  <c r="AB768" i="26"/>
  <c r="AA768" i="26"/>
  <c r="AC767" i="26"/>
  <c r="AB767" i="26"/>
  <c r="AA767" i="26"/>
  <c r="AC766" i="26"/>
  <c r="AB766" i="26"/>
  <c r="AA766" i="26"/>
  <c r="AC765" i="26"/>
  <c r="AB765" i="26"/>
  <c r="AA765" i="26"/>
  <c r="AC764" i="26"/>
  <c r="AB764" i="26"/>
  <c r="AA764" i="26"/>
  <c r="AC763" i="26"/>
  <c r="AB763" i="26"/>
  <c r="AA763" i="26"/>
  <c r="AC762" i="26"/>
  <c r="AB762" i="26"/>
  <c r="AA762" i="26"/>
  <c r="AC761" i="26"/>
  <c r="AB761" i="26"/>
  <c r="AA761" i="26"/>
  <c r="AC760" i="26"/>
  <c r="AB760" i="26"/>
  <c r="AA760" i="26"/>
  <c r="AC759" i="26"/>
  <c r="AB759" i="26"/>
  <c r="AA759" i="26"/>
  <c r="AC758" i="26"/>
  <c r="AB758" i="26"/>
  <c r="AA758" i="26"/>
  <c r="AC757" i="26"/>
  <c r="AB757" i="26"/>
  <c r="AA757" i="26"/>
  <c r="AC756" i="26"/>
  <c r="AB756" i="26"/>
  <c r="AA756" i="26"/>
  <c r="AC755" i="26"/>
  <c r="AB755" i="26"/>
  <c r="AA755" i="26"/>
  <c r="AC754" i="26"/>
  <c r="AB754" i="26"/>
  <c r="AA754" i="26"/>
  <c r="AC753" i="26"/>
  <c r="AB753" i="26"/>
  <c r="AA753" i="26"/>
  <c r="AC752" i="26"/>
  <c r="AB752" i="26"/>
  <c r="AA752" i="26"/>
  <c r="AC751" i="26"/>
  <c r="AB751" i="26"/>
  <c r="AA751" i="26"/>
  <c r="AC750" i="26"/>
  <c r="AB750" i="26"/>
  <c r="AA750" i="26"/>
  <c r="AC749" i="26"/>
  <c r="AB749" i="26"/>
  <c r="AA749" i="26"/>
  <c r="AC748" i="26"/>
  <c r="AB748" i="26"/>
  <c r="AA748" i="26"/>
  <c r="AC747" i="26"/>
  <c r="AB747" i="26"/>
  <c r="AA747" i="26"/>
  <c r="AC746" i="26"/>
  <c r="AB746" i="26"/>
  <c r="AA746" i="26"/>
  <c r="AC745" i="26"/>
  <c r="AB745" i="26"/>
  <c r="AA745" i="26"/>
  <c r="AC744" i="26"/>
  <c r="AB744" i="26"/>
  <c r="AA744" i="26"/>
  <c r="AC743" i="26"/>
  <c r="AB743" i="26"/>
  <c r="AA743" i="26"/>
  <c r="AC742" i="26"/>
  <c r="AB742" i="26"/>
  <c r="AA742" i="26"/>
  <c r="AC741" i="26"/>
  <c r="AB741" i="26"/>
  <c r="AA741" i="26"/>
  <c r="AC740" i="26"/>
  <c r="AB740" i="26"/>
  <c r="AA740" i="26"/>
  <c r="AC739" i="26"/>
  <c r="AB739" i="26"/>
  <c r="AA739" i="26"/>
  <c r="AC738" i="26"/>
  <c r="AB738" i="26"/>
  <c r="AA738" i="26"/>
  <c r="AC737" i="26"/>
  <c r="AB737" i="26"/>
  <c r="AA737" i="26"/>
  <c r="AC736" i="26"/>
  <c r="AB736" i="26"/>
  <c r="AA736" i="26"/>
  <c r="AC735" i="26"/>
  <c r="AB735" i="26"/>
  <c r="AA735" i="26"/>
  <c r="AC734" i="26"/>
  <c r="AB734" i="26"/>
  <c r="AA734" i="26"/>
  <c r="AC733" i="26"/>
  <c r="AB733" i="26"/>
  <c r="AA733" i="26"/>
  <c r="AC732" i="26"/>
  <c r="AB732" i="26"/>
  <c r="AA732" i="26"/>
  <c r="AC731" i="26"/>
  <c r="AB731" i="26"/>
  <c r="AA731" i="26"/>
  <c r="AC730" i="26"/>
  <c r="AB730" i="26"/>
  <c r="AA730" i="26"/>
  <c r="AC729" i="26"/>
  <c r="AB729" i="26"/>
  <c r="AA729" i="26"/>
  <c r="AC728" i="26"/>
  <c r="AB728" i="26"/>
  <c r="AA728" i="26"/>
  <c r="AC727" i="26"/>
  <c r="AB727" i="26"/>
  <c r="AA727" i="26"/>
  <c r="AC726" i="26"/>
  <c r="AB726" i="26"/>
  <c r="AA726" i="26"/>
  <c r="AC725" i="26"/>
  <c r="AB725" i="26"/>
  <c r="AA725" i="26"/>
  <c r="AC724" i="26"/>
  <c r="AB724" i="26"/>
  <c r="AA724" i="26"/>
  <c r="AC723" i="26"/>
  <c r="AB723" i="26"/>
  <c r="AA723" i="26"/>
  <c r="AC722" i="26"/>
  <c r="AB722" i="26"/>
  <c r="AA722" i="26"/>
  <c r="AC721" i="26"/>
  <c r="AB721" i="26"/>
  <c r="AA721" i="26"/>
  <c r="AC720" i="26"/>
  <c r="AB720" i="26"/>
  <c r="AA720" i="26"/>
  <c r="AC719" i="26"/>
  <c r="AB719" i="26"/>
  <c r="AA719" i="26"/>
  <c r="AC718" i="26"/>
  <c r="AB718" i="26"/>
  <c r="AA718" i="26"/>
  <c r="AC717" i="26"/>
  <c r="AB717" i="26"/>
  <c r="AA717" i="26"/>
  <c r="AC716" i="26"/>
  <c r="AB716" i="26"/>
  <c r="AA716" i="26"/>
  <c r="AC715" i="26"/>
  <c r="AB715" i="26"/>
  <c r="AA715" i="26"/>
  <c r="AC714" i="26"/>
  <c r="AB714" i="26"/>
  <c r="AA714" i="26"/>
  <c r="AC713" i="26"/>
  <c r="AB713" i="26"/>
  <c r="AA713" i="26"/>
  <c r="AC712" i="26"/>
  <c r="AB712" i="26"/>
  <c r="AA712" i="26"/>
  <c r="AC711" i="26"/>
  <c r="AB711" i="26"/>
  <c r="AA711" i="26"/>
  <c r="AC710" i="26"/>
  <c r="AB710" i="26"/>
  <c r="AA710" i="26"/>
  <c r="AC709" i="26"/>
  <c r="AB709" i="26"/>
  <c r="AA709" i="26"/>
  <c r="AC708" i="26"/>
  <c r="AB708" i="26"/>
  <c r="AA708" i="26"/>
  <c r="AC707" i="26"/>
  <c r="AB707" i="26"/>
  <c r="AA707" i="26"/>
  <c r="AC706" i="26"/>
  <c r="AB706" i="26"/>
  <c r="AA706" i="26"/>
  <c r="AC705" i="26"/>
  <c r="AB705" i="26"/>
  <c r="AA705" i="26"/>
  <c r="AC704" i="26"/>
  <c r="AB704" i="26"/>
  <c r="AA704" i="26"/>
  <c r="AC703" i="26"/>
  <c r="AB703" i="26"/>
  <c r="AA703" i="26"/>
  <c r="AC702" i="26"/>
  <c r="AB702" i="26"/>
  <c r="AA702" i="26"/>
  <c r="AC701" i="26"/>
  <c r="AB701" i="26"/>
  <c r="AA701" i="26"/>
  <c r="AC700" i="26"/>
  <c r="AB700" i="26"/>
  <c r="AA700" i="26"/>
  <c r="AC699" i="26"/>
  <c r="AB699" i="26"/>
  <c r="AA699" i="26"/>
  <c r="AC698" i="26"/>
  <c r="AB698" i="26"/>
  <c r="AA698" i="26"/>
  <c r="AC697" i="26"/>
  <c r="AB697" i="26"/>
  <c r="AA697" i="26"/>
  <c r="AC696" i="26"/>
  <c r="AB696" i="26"/>
  <c r="AA696" i="26"/>
  <c r="AC695" i="26"/>
  <c r="AB695" i="26"/>
  <c r="AA695" i="26"/>
  <c r="AC694" i="26"/>
  <c r="AB694" i="26"/>
  <c r="AA694" i="26"/>
  <c r="AC693" i="26"/>
  <c r="AB693" i="26"/>
  <c r="AA693" i="26"/>
  <c r="AC692" i="26"/>
  <c r="AB692" i="26"/>
  <c r="AA692" i="26"/>
  <c r="AC691" i="26"/>
  <c r="AB691" i="26"/>
  <c r="AA691" i="26"/>
  <c r="AC690" i="26"/>
  <c r="AB690" i="26"/>
  <c r="AA690" i="26"/>
  <c r="AC689" i="26"/>
  <c r="AB689" i="26"/>
  <c r="AA689" i="26"/>
  <c r="AC688" i="26"/>
  <c r="AB688" i="26"/>
  <c r="AA688" i="26"/>
  <c r="AC687" i="26"/>
  <c r="AB687" i="26"/>
  <c r="AA687" i="26"/>
  <c r="AC686" i="26"/>
  <c r="AB686" i="26"/>
  <c r="AA686" i="26"/>
  <c r="AC685" i="26"/>
  <c r="AB685" i="26"/>
  <c r="AA685" i="26"/>
  <c r="AC684" i="26"/>
  <c r="AB684" i="26"/>
  <c r="AA684" i="26"/>
  <c r="AC683" i="26"/>
  <c r="AB683" i="26"/>
  <c r="AA683" i="26"/>
  <c r="AC682" i="26"/>
  <c r="AB682" i="26"/>
  <c r="AA682" i="26"/>
  <c r="AC681" i="26"/>
  <c r="AB681" i="26"/>
  <c r="AA681" i="26"/>
  <c r="AC680" i="26"/>
  <c r="AB680" i="26"/>
  <c r="AA680" i="26"/>
  <c r="AC679" i="26"/>
  <c r="AB679" i="26"/>
  <c r="AA679" i="26"/>
  <c r="AC678" i="26"/>
  <c r="AB678" i="26"/>
  <c r="AA678" i="26"/>
  <c r="AC677" i="26"/>
  <c r="AB677" i="26"/>
  <c r="AA677" i="26"/>
  <c r="AC676" i="26"/>
  <c r="AB676" i="26"/>
  <c r="AA676" i="26"/>
  <c r="AC675" i="26"/>
  <c r="AB675" i="26"/>
  <c r="AA675" i="26"/>
  <c r="AC674" i="26"/>
  <c r="AB674" i="26"/>
  <c r="AA674" i="26"/>
  <c r="AC673" i="26"/>
  <c r="AB673" i="26"/>
  <c r="AA673" i="26"/>
  <c r="AC672" i="26"/>
  <c r="AB672" i="26"/>
  <c r="AA672" i="26"/>
  <c r="AC671" i="26"/>
  <c r="AB671" i="26"/>
  <c r="AA671" i="26"/>
  <c r="AC670" i="26"/>
  <c r="AB670" i="26"/>
  <c r="AA670" i="26"/>
  <c r="AC669" i="26"/>
  <c r="AB669" i="26"/>
  <c r="AA669" i="26"/>
  <c r="AC668" i="26"/>
  <c r="AB668" i="26"/>
  <c r="AA668" i="26"/>
  <c r="AC667" i="26"/>
  <c r="AB667" i="26"/>
  <c r="AA667" i="26"/>
  <c r="AC666" i="26"/>
  <c r="AB666" i="26"/>
  <c r="AA666" i="26"/>
  <c r="AC665" i="26"/>
  <c r="AB665" i="26"/>
  <c r="AA665" i="26"/>
  <c r="AC664" i="26"/>
  <c r="AB664" i="26"/>
  <c r="AA664" i="26"/>
  <c r="AC663" i="26"/>
  <c r="AB663" i="26"/>
  <c r="AA663" i="26"/>
  <c r="AC662" i="26"/>
  <c r="AB662" i="26"/>
  <c r="AA662" i="26"/>
  <c r="AC661" i="26"/>
  <c r="AB661" i="26"/>
  <c r="AA661" i="26"/>
  <c r="AC660" i="26"/>
  <c r="AB660" i="26"/>
  <c r="AA660" i="26"/>
  <c r="AC659" i="26"/>
  <c r="AB659" i="26"/>
  <c r="AA659" i="26"/>
  <c r="AC658" i="26"/>
  <c r="AB658" i="26"/>
  <c r="AA658" i="26"/>
  <c r="AC657" i="26"/>
  <c r="AB657" i="26"/>
  <c r="AA657" i="26"/>
  <c r="AC656" i="26"/>
  <c r="AB656" i="26"/>
  <c r="AA656" i="26"/>
  <c r="AC655" i="26"/>
  <c r="AB655" i="26"/>
  <c r="AA655" i="26"/>
  <c r="AC654" i="26"/>
  <c r="AB654" i="26"/>
  <c r="AA654" i="26"/>
  <c r="AC653" i="26"/>
  <c r="AB653" i="26"/>
  <c r="AA653" i="26"/>
  <c r="AC652" i="26"/>
  <c r="AB652" i="26"/>
  <c r="AA652" i="26"/>
  <c r="AC651" i="26"/>
  <c r="AB651" i="26"/>
  <c r="AA651" i="26"/>
  <c r="AC650" i="26"/>
  <c r="AB650" i="26"/>
  <c r="AA650" i="26"/>
  <c r="AC649" i="26"/>
  <c r="AB649" i="26"/>
  <c r="AA649" i="26"/>
  <c r="AC648" i="26"/>
  <c r="AB648" i="26"/>
  <c r="AA648" i="26"/>
  <c r="AC647" i="26"/>
  <c r="AB647" i="26"/>
  <c r="AA647" i="26"/>
  <c r="AC646" i="26"/>
  <c r="AB646" i="26"/>
  <c r="AA646" i="26"/>
  <c r="AC645" i="26"/>
  <c r="AB645" i="26"/>
  <c r="AA645" i="26"/>
  <c r="AC644" i="26"/>
  <c r="AB644" i="26"/>
  <c r="AA644" i="26"/>
  <c r="AC643" i="26"/>
  <c r="AB643" i="26"/>
  <c r="AA643" i="26"/>
  <c r="AC642" i="26"/>
  <c r="AB642" i="26"/>
  <c r="AA642" i="26"/>
  <c r="AC641" i="26"/>
  <c r="AB641" i="26"/>
  <c r="AA641" i="26"/>
  <c r="AC640" i="26"/>
  <c r="AB640" i="26"/>
  <c r="AA640" i="26"/>
  <c r="AC639" i="26"/>
  <c r="AB639" i="26"/>
  <c r="AA639" i="26"/>
  <c r="AC638" i="26"/>
  <c r="AB638" i="26"/>
  <c r="AA638" i="26"/>
  <c r="AC637" i="26"/>
  <c r="AB637" i="26"/>
  <c r="AA637" i="26"/>
  <c r="AC636" i="26"/>
  <c r="AB636" i="26"/>
  <c r="AA636" i="26"/>
  <c r="AC635" i="26"/>
  <c r="AB635" i="26"/>
  <c r="AA635" i="26"/>
  <c r="AC634" i="26"/>
  <c r="AB634" i="26"/>
  <c r="AA634" i="26"/>
  <c r="AC633" i="26"/>
  <c r="AB633" i="26"/>
  <c r="AA633" i="26"/>
  <c r="AC632" i="26"/>
  <c r="AB632" i="26"/>
  <c r="AA632" i="26"/>
  <c r="AC631" i="26"/>
  <c r="AB631" i="26"/>
  <c r="AA631" i="26"/>
  <c r="AC630" i="26"/>
  <c r="AB630" i="26"/>
  <c r="AA630" i="26"/>
  <c r="AC629" i="26"/>
  <c r="AB629" i="26"/>
  <c r="AA629" i="26"/>
  <c r="AC628" i="26"/>
  <c r="AB628" i="26"/>
  <c r="AA628" i="26"/>
  <c r="AC627" i="26"/>
  <c r="AB627" i="26"/>
  <c r="AA627" i="26"/>
  <c r="AC626" i="26"/>
  <c r="AB626" i="26"/>
  <c r="AA626" i="26"/>
  <c r="AC625" i="26"/>
  <c r="AB625" i="26"/>
  <c r="AA625" i="26"/>
  <c r="AC624" i="26"/>
  <c r="AB624" i="26"/>
  <c r="AA624" i="26"/>
  <c r="AC623" i="26"/>
  <c r="AB623" i="26"/>
  <c r="AA623" i="26"/>
  <c r="AC622" i="26"/>
  <c r="AB622" i="26"/>
  <c r="AA622" i="26"/>
  <c r="AC621" i="26"/>
  <c r="AB621" i="26"/>
  <c r="AA621" i="26"/>
  <c r="AC620" i="26"/>
  <c r="AB620" i="26"/>
  <c r="AA620" i="26"/>
  <c r="AC619" i="26"/>
  <c r="AB619" i="26"/>
  <c r="AA619" i="26"/>
  <c r="AC618" i="26"/>
  <c r="AB618" i="26"/>
  <c r="AA618" i="26"/>
  <c r="AC617" i="26"/>
  <c r="AB617" i="26"/>
  <c r="AA617" i="26"/>
  <c r="AC616" i="26"/>
  <c r="AB616" i="26"/>
  <c r="AA616" i="26"/>
  <c r="AC615" i="26"/>
  <c r="AB615" i="26"/>
  <c r="AA615" i="26"/>
  <c r="AC614" i="26"/>
  <c r="AB614" i="26"/>
  <c r="AA614" i="26"/>
  <c r="AC613" i="26"/>
  <c r="AB613" i="26"/>
  <c r="AA613" i="26"/>
  <c r="AC612" i="26"/>
  <c r="AB612" i="26"/>
  <c r="AA612" i="26"/>
  <c r="AC611" i="26"/>
  <c r="AB611" i="26"/>
  <c r="AA611" i="26"/>
  <c r="AC610" i="26"/>
  <c r="AB610" i="26"/>
  <c r="AA610" i="26"/>
  <c r="AC609" i="26"/>
  <c r="AB609" i="26"/>
  <c r="AA609" i="26"/>
  <c r="AC608" i="26"/>
  <c r="AB608" i="26"/>
  <c r="AA608" i="26"/>
  <c r="AC607" i="26"/>
  <c r="AB607" i="26"/>
  <c r="AA607" i="26"/>
  <c r="AC606" i="26"/>
  <c r="AB606" i="26"/>
  <c r="AA606" i="26"/>
  <c r="AC605" i="26"/>
  <c r="AB605" i="26"/>
  <c r="AA605" i="26"/>
  <c r="AC604" i="26"/>
  <c r="AB604" i="26"/>
  <c r="AA604" i="26"/>
  <c r="AC603" i="26"/>
  <c r="AB603" i="26"/>
  <c r="AA603" i="26"/>
  <c r="AC602" i="26"/>
  <c r="AB602" i="26"/>
  <c r="AA602" i="26"/>
  <c r="AC601" i="26"/>
  <c r="AB601" i="26"/>
  <c r="AA601" i="26"/>
  <c r="AC600" i="26"/>
  <c r="AB600" i="26"/>
  <c r="AA600" i="26"/>
  <c r="AC599" i="26"/>
  <c r="AB599" i="26"/>
  <c r="AA599" i="26"/>
  <c r="AC598" i="26"/>
  <c r="AB598" i="26"/>
  <c r="AA598" i="26"/>
  <c r="AC597" i="26"/>
  <c r="AB597" i="26"/>
  <c r="AA597" i="26"/>
  <c r="AC596" i="26"/>
  <c r="AB596" i="26"/>
  <c r="AA596" i="26"/>
  <c r="AC595" i="26"/>
  <c r="AB595" i="26"/>
  <c r="AA595" i="26"/>
  <c r="AC594" i="26"/>
  <c r="AB594" i="26"/>
  <c r="AA594" i="26"/>
  <c r="AC593" i="26"/>
  <c r="AB593" i="26"/>
  <c r="AA593" i="26"/>
  <c r="AC592" i="26"/>
  <c r="AB592" i="26"/>
  <c r="AA592" i="26"/>
  <c r="AC591" i="26"/>
  <c r="AB591" i="26"/>
  <c r="AA591" i="26"/>
  <c r="AC590" i="26"/>
  <c r="AB590" i="26"/>
  <c r="AA590" i="26"/>
  <c r="AC589" i="26"/>
  <c r="AB589" i="26"/>
  <c r="AA589" i="26"/>
  <c r="AC588" i="26"/>
  <c r="AB588" i="26"/>
  <c r="AA588" i="26"/>
  <c r="AC587" i="26"/>
  <c r="AB587" i="26"/>
  <c r="AA587" i="26"/>
  <c r="AC586" i="26"/>
  <c r="AB586" i="26"/>
  <c r="AA586" i="26"/>
  <c r="AC585" i="26"/>
  <c r="AB585" i="26"/>
  <c r="AA585" i="26"/>
  <c r="AC584" i="26"/>
  <c r="AB584" i="26"/>
  <c r="AA584" i="26"/>
  <c r="AC583" i="26"/>
  <c r="AB583" i="26"/>
  <c r="AA583" i="26"/>
  <c r="AC582" i="26"/>
  <c r="AB582" i="26"/>
  <c r="AA582" i="26"/>
  <c r="AC581" i="26"/>
  <c r="AB581" i="26"/>
  <c r="AA581" i="26"/>
  <c r="AC580" i="26"/>
  <c r="AB580" i="26"/>
  <c r="AA580" i="26"/>
  <c r="AC579" i="26"/>
  <c r="AB579" i="26"/>
  <c r="AA579" i="26"/>
  <c r="AC578" i="26"/>
  <c r="AB578" i="26"/>
  <c r="AA578" i="26"/>
  <c r="AC577" i="26"/>
  <c r="AB577" i="26"/>
  <c r="AA577" i="26"/>
  <c r="AC576" i="26"/>
  <c r="AB576" i="26"/>
  <c r="AA576" i="26"/>
  <c r="AC575" i="26"/>
  <c r="AB575" i="26"/>
  <c r="AA575" i="26"/>
  <c r="AC574" i="26"/>
  <c r="AB574" i="26"/>
  <c r="AA574" i="26"/>
  <c r="AC573" i="26"/>
  <c r="AB573" i="26"/>
  <c r="AA573" i="26"/>
  <c r="AC572" i="26"/>
  <c r="AB572" i="26"/>
  <c r="AA572" i="26"/>
  <c r="AC571" i="26"/>
  <c r="AB571" i="26"/>
  <c r="AA571" i="26"/>
  <c r="AC570" i="26"/>
  <c r="AB570" i="26"/>
  <c r="AA570" i="26"/>
  <c r="AC569" i="26"/>
  <c r="AB569" i="26"/>
  <c r="AA569" i="26"/>
  <c r="AC568" i="26"/>
  <c r="AB568" i="26"/>
  <c r="AA568" i="26"/>
  <c r="AC567" i="26"/>
  <c r="AB567" i="26"/>
  <c r="AA567" i="26"/>
  <c r="AC566" i="26"/>
  <c r="AB566" i="26"/>
  <c r="AA566" i="26"/>
  <c r="AC565" i="26"/>
  <c r="AB565" i="26"/>
  <c r="AA565" i="26"/>
  <c r="AC564" i="26"/>
  <c r="AB564" i="26"/>
  <c r="AA564" i="26"/>
  <c r="AC563" i="26"/>
  <c r="AB563" i="26"/>
  <c r="AA563" i="26"/>
  <c r="AC562" i="26"/>
  <c r="AB562" i="26"/>
  <c r="AA562" i="26"/>
  <c r="AC561" i="26"/>
  <c r="AB561" i="26"/>
  <c r="AA561" i="26"/>
  <c r="AC560" i="26"/>
  <c r="AB560" i="26"/>
  <c r="AA560" i="26"/>
  <c r="AC559" i="26"/>
  <c r="AB559" i="26"/>
  <c r="AA559" i="26"/>
  <c r="AC558" i="26"/>
  <c r="AB558" i="26"/>
  <c r="AA558" i="26"/>
  <c r="AC557" i="26"/>
  <c r="AB557" i="26"/>
  <c r="AA557" i="26"/>
  <c r="AC556" i="26"/>
  <c r="AB556" i="26"/>
  <c r="AA556" i="26"/>
  <c r="AC555" i="26"/>
  <c r="AB555" i="26"/>
  <c r="AA555" i="26"/>
  <c r="AC554" i="26"/>
  <c r="AB554" i="26"/>
  <c r="AA554" i="26"/>
  <c r="AC553" i="26"/>
  <c r="AB553" i="26"/>
  <c r="AA553" i="26"/>
  <c r="AC552" i="26"/>
  <c r="AB552" i="26"/>
  <c r="AA552" i="26"/>
  <c r="AC551" i="26"/>
  <c r="AB551" i="26"/>
  <c r="AA551" i="26"/>
  <c r="AC550" i="26"/>
  <c r="AB550" i="26"/>
  <c r="AA550" i="26"/>
  <c r="AC549" i="26"/>
  <c r="AB549" i="26"/>
  <c r="AA549" i="26"/>
  <c r="AC548" i="26"/>
  <c r="AB548" i="26"/>
  <c r="AA548" i="26"/>
  <c r="AC547" i="26"/>
  <c r="AB547" i="26"/>
  <c r="AA547" i="26"/>
  <c r="AC546" i="26"/>
  <c r="AB546" i="26"/>
  <c r="AA546" i="26"/>
  <c r="AC545" i="26"/>
  <c r="AB545" i="26"/>
  <c r="AA545" i="26"/>
  <c r="AC544" i="26"/>
  <c r="AB544" i="26"/>
  <c r="AA544" i="26"/>
  <c r="AC543" i="26"/>
  <c r="AB543" i="26"/>
  <c r="AA543" i="26"/>
  <c r="AC542" i="26"/>
  <c r="AB542" i="26"/>
  <c r="AA542" i="26"/>
  <c r="AC541" i="26"/>
  <c r="AB541" i="26"/>
  <c r="AA541" i="26"/>
  <c r="AC540" i="26"/>
  <c r="AB540" i="26"/>
  <c r="AA540" i="26"/>
  <c r="AC539" i="26"/>
  <c r="AB539" i="26"/>
  <c r="AA539" i="26"/>
  <c r="AC538" i="26"/>
  <c r="AB538" i="26"/>
  <c r="AA538" i="26"/>
  <c r="AC537" i="26"/>
  <c r="AB537" i="26"/>
  <c r="AA537" i="26"/>
  <c r="AC536" i="26"/>
  <c r="AB536" i="26"/>
  <c r="AA536" i="26"/>
  <c r="AC535" i="26"/>
  <c r="AB535" i="26"/>
  <c r="AA535" i="26"/>
  <c r="AC534" i="26"/>
  <c r="AB534" i="26"/>
  <c r="AA534" i="26"/>
  <c r="AC533" i="26"/>
  <c r="AB533" i="26"/>
  <c r="AA533" i="26"/>
  <c r="AC532" i="26"/>
  <c r="AB532" i="26"/>
  <c r="AA532" i="26"/>
  <c r="AC531" i="26"/>
  <c r="AB531" i="26"/>
  <c r="AA531" i="26"/>
  <c r="AC530" i="26"/>
  <c r="AB530" i="26"/>
  <c r="AA530" i="26"/>
  <c r="AC529" i="26"/>
  <c r="AB529" i="26"/>
  <c r="AA529" i="26"/>
  <c r="AC528" i="26"/>
  <c r="AB528" i="26"/>
  <c r="AA528" i="26"/>
  <c r="AC527" i="26"/>
  <c r="AB527" i="26"/>
  <c r="AA527" i="26"/>
  <c r="AC526" i="26"/>
  <c r="AB526" i="26"/>
  <c r="AA526" i="26"/>
  <c r="AC525" i="26"/>
  <c r="AB525" i="26"/>
  <c r="AA525" i="26"/>
  <c r="AC524" i="26"/>
  <c r="AB524" i="26"/>
  <c r="AA524" i="26"/>
  <c r="AC523" i="26"/>
  <c r="AB523" i="26"/>
  <c r="AA523" i="26"/>
  <c r="AC522" i="26"/>
  <c r="AB522" i="26"/>
  <c r="AA522" i="26"/>
  <c r="AC521" i="26"/>
  <c r="AB521" i="26"/>
  <c r="AA521" i="26"/>
  <c r="AC520" i="26"/>
  <c r="AB520" i="26"/>
  <c r="AA520" i="26"/>
  <c r="AC519" i="26"/>
  <c r="AB519" i="26"/>
  <c r="AA519" i="26"/>
  <c r="AC518" i="26"/>
  <c r="AB518" i="26"/>
  <c r="AA518" i="26"/>
  <c r="AC517" i="26"/>
  <c r="AB517" i="26"/>
  <c r="AA517" i="26"/>
  <c r="AC516" i="26"/>
  <c r="AB516" i="26"/>
  <c r="AA516" i="26"/>
  <c r="AC515" i="26"/>
  <c r="AB515" i="26"/>
  <c r="AA515" i="26"/>
  <c r="AC514" i="26"/>
  <c r="AB514" i="26"/>
  <c r="AA514" i="26"/>
  <c r="AC513" i="26"/>
  <c r="AB513" i="26"/>
  <c r="AA513" i="26"/>
  <c r="AC512" i="26"/>
  <c r="AB512" i="26"/>
  <c r="AA512" i="26"/>
  <c r="AC511" i="26"/>
  <c r="AB511" i="26"/>
  <c r="AA511" i="26"/>
  <c r="AC510" i="26"/>
  <c r="AB510" i="26"/>
  <c r="AA510" i="26"/>
  <c r="AC509" i="26"/>
  <c r="AB509" i="26"/>
  <c r="AA509" i="26"/>
  <c r="AC508" i="26"/>
  <c r="AB508" i="26"/>
  <c r="AA508" i="26"/>
  <c r="AC507" i="26"/>
  <c r="AB507" i="26"/>
  <c r="AA507" i="26"/>
  <c r="AC506" i="26"/>
  <c r="AB506" i="26"/>
  <c r="AA506" i="26"/>
  <c r="AC505" i="26"/>
  <c r="AB505" i="26"/>
  <c r="AA505" i="26"/>
  <c r="AC504" i="26"/>
  <c r="AB504" i="26"/>
  <c r="AA504" i="26"/>
  <c r="AC503" i="26"/>
  <c r="AB503" i="26"/>
  <c r="AA503" i="26"/>
  <c r="AC502" i="26"/>
  <c r="AB502" i="26"/>
  <c r="AA502" i="26"/>
  <c r="AC501" i="26"/>
  <c r="AB501" i="26"/>
  <c r="AA501" i="26"/>
  <c r="AC500" i="26"/>
  <c r="AB500" i="26"/>
  <c r="AA500" i="26"/>
  <c r="AC499" i="26"/>
  <c r="AB499" i="26"/>
  <c r="AA499" i="26"/>
  <c r="AC498" i="26"/>
  <c r="AB498" i="26"/>
  <c r="AA498" i="26"/>
  <c r="AC497" i="26"/>
  <c r="AB497" i="26"/>
  <c r="AA497" i="26"/>
  <c r="AC496" i="26"/>
  <c r="AB496" i="26"/>
  <c r="AA496" i="26"/>
  <c r="AC495" i="26"/>
  <c r="AB495" i="26"/>
  <c r="AA495" i="26"/>
  <c r="AC494" i="26"/>
  <c r="AB494" i="26"/>
  <c r="AA494" i="26"/>
  <c r="AC493" i="26"/>
  <c r="AB493" i="26"/>
  <c r="AA493" i="26"/>
  <c r="AC492" i="26"/>
  <c r="AB492" i="26"/>
  <c r="AA492" i="26"/>
  <c r="AC491" i="26"/>
  <c r="AB491" i="26"/>
  <c r="AA491" i="26"/>
  <c r="AC490" i="26"/>
  <c r="AB490" i="26"/>
  <c r="AA490" i="26"/>
  <c r="AC489" i="26"/>
  <c r="AB489" i="26"/>
  <c r="AA489" i="26"/>
  <c r="AC488" i="26"/>
  <c r="AB488" i="26"/>
  <c r="AA488" i="26"/>
  <c r="AC487" i="26"/>
  <c r="AB487" i="26"/>
  <c r="AA487" i="26"/>
  <c r="AC486" i="26"/>
  <c r="AB486" i="26"/>
  <c r="AA486" i="26"/>
  <c r="AC485" i="26"/>
  <c r="AB485" i="26"/>
  <c r="AA485" i="26"/>
  <c r="AC484" i="26"/>
  <c r="AB484" i="26"/>
  <c r="AA484" i="26"/>
  <c r="AC483" i="26"/>
  <c r="AB483" i="26"/>
  <c r="AA483" i="26"/>
  <c r="AC482" i="26"/>
  <c r="AB482" i="26"/>
  <c r="AA482" i="26"/>
  <c r="AC481" i="26"/>
  <c r="AB481" i="26"/>
  <c r="AA481" i="26"/>
  <c r="AC480" i="26"/>
  <c r="AB480" i="26"/>
  <c r="AA480" i="26"/>
  <c r="AC479" i="26"/>
  <c r="AB479" i="26"/>
  <c r="AA479" i="26"/>
  <c r="AC478" i="26"/>
  <c r="AB478" i="26"/>
  <c r="AA478" i="26"/>
  <c r="AC477" i="26"/>
  <c r="AB477" i="26"/>
  <c r="AA477" i="26"/>
  <c r="AC476" i="26"/>
  <c r="AB476" i="26"/>
  <c r="AA476" i="26"/>
  <c r="AC475" i="26"/>
  <c r="AB475" i="26"/>
  <c r="AA475" i="26"/>
  <c r="AC474" i="26"/>
  <c r="AB474" i="26"/>
  <c r="AA474" i="26"/>
  <c r="AC473" i="26"/>
  <c r="AB473" i="26"/>
  <c r="AA473" i="26"/>
  <c r="AC472" i="26"/>
  <c r="AB472" i="26"/>
  <c r="AA472" i="26"/>
  <c r="AC471" i="26"/>
  <c r="AB471" i="26"/>
  <c r="AA471" i="26"/>
  <c r="AC470" i="26"/>
  <c r="AB470" i="26"/>
  <c r="AA470" i="26"/>
  <c r="AC469" i="26"/>
  <c r="AB469" i="26"/>
  <c r="AA469" i="26"/>
  <c r="AC468" i="26"/>
  <c r="AB468" i="26"/>
  <c r="AA468" i="26"/>
  <c r="AC467" i="26"/>
  <c r="AB467" i="26"/>
  <c r="AA467" i="26"/>
  <c r="AC466" i="26"/>
  <c r="AB466" i="26"/>
  <c r="AA466" i="26"/>
  <c r="AC465" i="26"/>
  <c r="AB465" i="26"/>
  <c r="AA465" i="26"/>
  <c r="AC464" i="26"/>
  <c r="AB464" i="26"/>
  <c r="AA464" i="26"/>
  <c r="AC463" i="26"/>
  <c r="AB463" i="26"/>
  <c r="AA463" i="26"/>
  <c r="AC462" i="26"/>
  <c r="AB462" i="26"/>
  <c r="AA462" i="26"/>
  <c r="AC461" i="26"/>
  <c r="AB461" i="26"/>
  <c r="AA461" i="26"/>
  <c r="AC460" i="26"/>
  <c r="AB460" i="26"/>
  <c r="AA460" i="26"/>
  <c r="AC459" i="26"/>
  <c r="AB459" i="26"/>
  <c r="AA459" i="26"/>
  <c r="AC458" i="26"/>
  <c r="AB458" i="26"/>
  <c r="AA458" i="26"/>
  <c r="AC457" i="26"/>
  <c r="AB457" i="26"/>
  <c r="AA457" i="26"/>
  <c r="AC456" i="26"/>
  <c r="AB456" i="26"/>
  <c r="AA456" i="26"/>
  <c r="AC455" i="26"/>
  <c r="AB455" i="26"/>
  <c r="AA455" i="26"/>
  <c r="AC454" i="26"/>
  <c r="AB454" i="26"/>
  <c r="AA454" i="26"/>
  <c r="AC453" i="26"/>
  <c r="AB453" i="26"/>
  <c r="AA453" i="26"/>
  <c r="AC452" i="26"/>
  <c r="AB452" i="26"/>
  <c r="AA452" i="26"/>
  <c r="AC451" i="26"/>
  <c r="AB451" i="26"/>
  <c r="AA451" i="26"/>
  <c r="AC450" i="26"/>
  <c r="AB450" i="26"/>
  <c r="AA450" i="26"/>
  <c r="AC449" i="26"/>
  <c r="AB449" i="26"/>
  <c r="AA449" i="26"/>
  <c r="AC448" i="26"/>
  <c r="AB448" i="26"/>
  <c r="AA448" i="26"/>
  <c r="AC447" i="26"/>
  <c r="AB447" i="26"/>
  <c r="AA447" i="26"/>
  <c r="AC446" i="26"/>
  <c r="AB446" i="26"/>
  <c r="AA446" i="26"/>
  <c r="AC445" i="26"/>
  <c r="AB445" i="26"/>
  <c r="AA445" i="26"/>
  <c r="AC444" i="26"/>
  <c r="AB444" i="26"/>
  <c r="AA444" i="26"/>
  <c r="AC443" i="26"/>
  <c r="AB443" i="26"/>
  <c r="AA443" i="26"/>
  <c r="AC442" i="26"/>
  <c r="AB442" i="26"/>
  <c r="AA442" i="26"/>
  <c r="AC441" i="26"/>
  <c r="AB441" i="26"/>
  <c r="AA441" i="26"/>
  <c r="AC440" i="26"/>
  <c r="AB440" i="26"/>
  <c r="AA440" i="26"/>
  <c r="AC439" i="26"/>
  <c r="AB439" i="26"/>
  <c r="AA439" i="26"/>
  <c r="AC438" i="26"/>
  <c r="AB438" i="26"/>
  <c r="AA438" i="26"/>
  <c r="AC437" i="26"/>
  <c r="AB437" i="26"/>
  <c r="AA437" i="26"/>
  <c r="AC436" i="26"/>
  <c r="AB436" i="26"/>
  <c r="AA436" i="26"/>
  <c r="AC435" i="26"/>
  <c r="AB435" i="26"/>
  <c r="AA435" i="26"/>
  <c r="AC434" i="26"/>
  <c r="AB434" i="26"/>
  <c r="AA434" i="26"/>
  <c r="AC433" i="26"/>
  <c r="AB433" i="26"/>
  <c r="AA433" i="26"/>
  <c r="AC432" i="26"/>
  <c r="AB432" i="26"/>
  <c r="AA432" i="26"/>
  <c r="AC431" i="26"/>
  <c r="AB431" i="26"/>
  <c r="AA431" i="26"/>
  <c r="AC430" i="26"/>
  <c r="AB430" i="26"/>
  <c r="AA430" i="26"/>
  <c r="AC429" i="26"/>
  <c r="AB429" i="26"/>
  <c r="AA429" i="26"/>
  <c r="AC428" i="26"/>
  <c r="AB428" i="26"/>
  <c r="AA428" i="26"/>
  <c r="AC427" i="26"/>
  <c r="AB427" i="26"/>
  <c r="AA427" i="26"/>
  <c r="AC426" i="26"/>
  <c r="AB426" i="26"/>
  <c r="AA426" i="26"/>
  <c r="AC425" i="26"/>
  <c r="AB425" i="26"/>
  <c r="AA425" i="26"/>
  <c r="AC424" i="26"/>
  <c r="AB424" i="26"/>
  <c r="AA424" i="26"/>
  <c r="AC423" i="26"/>
  <c r="AB423" i="26"/>
  <c r="AA423" i="26"/>
  <c r="AC422" i="26"/>
  <c r="AB422" i="26"/>
  <c r="AA422" i="26"/>
  <c r="AC421" i="26"/>
  <c r="AB421" i="26"/>
  <c r="AA421" i="26"/>
  <c r="AC420" i="26"/>
  <c r="AB420" i="26"/>
  <c r="AA420" i="26"/>
  <c r="AC419" i="26"/>
  <c r="AB419" i="26"/>
  <c r="AA419" i="26"/>
  <c r="AC418" i="26"/>
  <c r="AB418" i="26"/>
  <c r="AA418" i="26"/>
  <c r="AC417" i="26"/>
  <c r="AB417" i="26"/>
  <c r="AA417" i="26"/>
  <c r="AC416" i="26"/>
  <c r="AB416" i="26"/>
  <c r="AA416" i="26"/>
  <c r="AC415" i="26"/>
  <c r="AB415" i="26"/>
  <c r="AA415" i="26"/>
  <c r="AC414" i="26"/>
  <c r="AB414" i="26"/>
  <c r="AA414" i="26"/>
  <c r="AC413" i="26"/>
  <c r="AB413" i="26"/>
  <c r="AA413" i="26"/>
  <c r="AC412" i="26"/>
  <c r="AB412" i="26"/>
  <c r="AA412" i="26"/>
  <c r="AC411" i="26"/>
  <c r="AB411" i="26"/>
  <c r="AA411" i="26"/>
  <c r="AC410" i="26"/>
  <c r="AB410" i="26"/>
  <c r="AA410" i="26"/>
  <c r="AC409" i="26"/>
  <c r="AB409" i="26"/>
  <c r="AA409" i="26"/>
  <c r="AC408" i="26"/>
  <c r="AB408" i="26"/>
  <c r="AA408" i="26"/>
  <c r="AC407" i="26"/>
  <c r="AB407" i="26"/>
  <c r="AA407" i="26"/>
  <c r="AC406" i="26"/>
  <c r="AB406" i="26"/>
  <c r="AA406" i="26"/>
  <c r="AC405" i="26"/>
  <c r="AB405" i="26"/>
  <c r="AA405" i="26"/>
  <c r="AC404" i="26"/>
  <c r="AB404" i="26"/>
  <c r="AA404" i="26"/>
  <c r="AC403" i="26"/>
  <c r="AB403" i="26"/>
  <c r="AA403" i="26"/>
  <c r="AC402" i="26"/>
  <c r="AB402" i="26"/>
  <c r="AA402" i="26"/>
  <c r="AC401" i="26"/>
  <c r="AB401" i="26"/>
  <c r="AA401" i="26"/>
  <c r="AC400" i="26"/>
  <c r="AB400" i="26"/>
  <c r="AA400" i="26"/>
  <c r="AC399" i="26"/>
  <c r="AB399" i="26"/>
  <c r="AA399" i="26"/>
  <c r="AC398" i="26"/>
  <c r="AB398" i="26"/>
  <c r="AA398" i="26"/>
  <c r="AC397" i="26"/>
  <c r="AB397" i="26"/>
  <c r="AA397" i="26"/>
  <c r="AC396" i="26"/>
  <c r="AB396" i="26"/>
  <c r="AA396" i="26"/>
  <c r="AC395" i="26"/>
  <c r="AB395" i="26"/>
  <c r="AA395" i="26"/>
  <c r="AC394" i="26"/>
  <c r="AB394" i="26"/>
  <c r="AA394" i="26"/>
  <c r="AC393" i="26"/>
  <c r="AB393" i="26"/>
  <c r="AA393" i="26"/>
  <c r="AC392" i="26"/>
  <c r="AB392" i="26"/>
  <c r="AA392" i="26"/>
  <c r="AC391" i="26"/>
  <c r="AB391" i="26"/>
  <c r="AA391" i="26"/>
  <c r="AC390" i="26"/>
  <c r="AB390" i="26"/>
  <c r="AA390" i="26"/>
  <c r="AC389" i="26"/>
  <c r="AB389" i="26"/>
  <c r="AA389" i="26"/>
  <c r="AC388" i="26"/>
  <c r="AB388" i="26"/>
  <c r="AA388" i="26"/>
  <c r="AC387" i="26"/>
  <c r="AB387" i="26"/>
  <c r="AA387" i="26"/>
  <c r="AC386" i="26"/>
  <c r="AB386" i="26"/>
  <c r="AA386" i="26"/>
  <c r="AC385" i="26"/>
  <c r="AB385" i="26"/>
  <c r="AA385" i="26"/>
  <c r="AC384" i="26"/>
  <c r="AB384" i="26"/>
  <c r="AA384" i="26"/>
  <c r="AC383" i="26"/>
  <c r="AB383" i="26"/>
  <c r="AA383" i="26"/>
  <c r="AC382" i="26"/>
  <c r="AB382" i="26"/>
  <c r="AA382" i="26"/>
  <c r="AC381" i="26"/>
  <c r="AB381" i="26"/>
  <c r="AA381" i="26"/>
  <c r="AC380" i="26"/>
  <c r="AB380" i="26"/>
  <c r="AA380" i="26"/>
  <c r="AC379" i="26"/>
  <c r="AB379" i="26"/>
  <c r="AA379" i="26"/>
  <c r="AC378" i="26"/>
  <c r="AB378" i="26"/>
  <c r="AA378" i="26"/>
  <c r="AC377" i="26"/>
  <c r="AB377" i="26"/>
  <c r="AA377" i="26"/>
  <c r="AC376" i="26"/>
  <c r="AB376" i="26"/>
  <c r="AA376" i="26"/>
  <c r="AC375" i="26"/>
  <c r="AB375" i="26"/>
  <c r="AA375" i="26"/>
  <c r="AC374" i="26"/>
  <c r="AB374" i="26"/>
  <c r="AA374" i="26"/>
  <c r="AC373" i="26"/>
  <c r="AB373" i="26"/>
  <c r="AA373" i="26"/>
  <c r="AC372" i="26"/>
  <c r="AB372" i="26"/>
  <c r="AA372" i="26"/>
  <c r="AC371" i="26"/>
  <c r="AB371" i="26"/>
  <c r="AA371" i="26"/>
  <c r="AC370" i="26"/>
  <c r="AB370" i="26"/>
  <c r="AA370" i="26"/>
  <c r="AC369" i="26"/>
  <c r="AB369" i="26"/>
  <c r="AA369" i="26"/>
  <c r="AC368" i="26"/>
  <c r="AB368" i="26"/>
  <c r="AA368" i="26"/>
  <c r="AC367" i="26"/>
  <c r="AB367" i="26"/>
  <c r="AA367" i="26"/>
  <c r="AC366" i="26"/>
  <c r="AB366" i="26"/>
  <c r="AA366" i="26"/>
  <c r="AC365" i="26"/>
  <c r="AB365" i="26"/>
  <c r="AA365" i="26"/>
  <c r="AC364" i="26"/>
  <c r="AB364" i="26"/>
  <c r="AA364" i="26"/>
  <c r="AC363" i="26"/>
  <c r="AB363" i="26"/>
  <c r="AA363" i="26"/>
  <c r="AC362" i="26"/>
  <c r="AB362" i="26"/>
  <c r="AA362" i="26"/>
  <c r="AC361" i="26"/>
  <c r="AB361" i="26"/>
  <c r="AA361" i="26"/>
  <c r="AC360" i="26"/>
  <c r="AB360" i="26"/>
  <c r="AA360" i="26"/>
  <c r="AC359" i="26"/>
  <c r="AB359" i="26"/>
  <c r="AA359" i="26"/>
  <c r="AC358" i="26"/>
  <c r="AB358" i="26"/>
  <c r="AA358" i="26"/>
  <c r="AC357" i="26"/>
  <c r="AB357" i="26"/>
  <c r="AA357" i="26"/>
  <c r="AC356" i="26"/>
  <c r="AB356" i="26"/>
  <c r="AA356" i="26"/>
  <c r="AC355" i="26"/>
  <c r="AB355" i="26"/>
  <c r="AA355" i="26"/>
  <c r="AC354" i="26"/>
  <c r="AB354" i="26"/>
  <c r="AA354" i="26"/>
  <c r="AC353" i="26"/>
  <c r="AB353" i="26"/>
  <c r="AA353" i="26"/>
  <c r="AC352" i="26"/>
  <c r="AB352" i="26"/>
  <c r="AA352" i="26"/>
  <c r="AC351" i="26"/>
  <c r="AB351" i="26"/>
  <c r="AA351" i="26"/>
  <c r="AC350" i="26"/>
  <c r="AB350" i="26"/>
  <c r="AA350" i="26"/>
  <c r="AC349" i="26"/>
  <c r="AB349" i="26"/>
  <c r="AA349" i="26"/>
  <c r="AC348" i="26"/>
  <c r="AB348" i="26"/>
  <c r="AA348" i="26"/>
  <c r="AC347" i="26"/>
  <c r="AB347" i="26"/>
  <c r="AA347" i="26"/>
  <c r="AC346" i="26"/>
  <c r="AB346" i="26"/>
  <c r="AA346" i="26"/>
  <c r="AC345" i="26"/>
  <c r="AB345" i="26"/>
  <c r="AA345" i="26"/>
  <c r="AC344" i="26"/>
  <c r="AB344" i="26"/>
  <c r="AA344" i="26"/>
  <c r="AC343" i="26"/>
  <c r="AB343" i="26"/>
  <c r="AA343" i="26"/>
  <c r="AC342" i="26"/>
  <c r="AB342" i="26"/>
  <c r="AA342" i="26"/>
  <c r="AC341" i="26"/>
  <c r="AB341" i="26"/>
  <c r="AA341" i="26"/>
  <c r="AC340" i="26"/>
  <c r="AB340" i="26"/>
  <c r="AA340" i="26"/>
  <c r="AC339" i="26"/>
  <c r="AB339" i="26"/>
  <c r="AA339" i="26"/>
  <c r="AC338" i="26"/>
  <c r="AB338" i="26"/>
  <c r="AA338" i="26"/>
  <c r="AC337" i="26"/>
  <c r="AB337" i="26"/>
  <c r="AA337" i="26"/>
  <c r="AC336" i="26"/>
  <c r="AB336" i="26"/>
  <c r="AA336" i="26"/>
  <c r="AC335" i="26"/>
  <c r="AB335" i="26"/>
  <c r="AA335" i="26"/>
  <c r="AC334" i="26"/>
  <c r="AB334" i="26"/>
  <c r="AA334" i="26"/>
  <c r="AC333" i="26"/>
  <c r="AB333" i="26"/>
  <c r="AA333" i="26"/>
  <c r="AC332" i="26"/>
  <c r="AB332" i="26"/>
  <c r="AA332" i="26"/>
  <c r="AC331" i="26"/>
  <c r="AB331" i="26"/>
  <c r="AA331" i="26"/>
  <c r="AC330" i="26"/>
  <c r="AB330" i="26"/>
  <c r="AA330" i="26"/>
  <c r="AC329" i="26"/>
  <c r="AB329" i="26"/>
  <c r="AA329" i="26"/>
  <c r="AC328" i="26"/>
  <c r="AB328" i="26"/>
  <c r="AA328" i="26"/>
  <c r="AC327" i="26"/>
  <c r="AB327" i="26"/>
  <c r="AA327" i="26"/>
  <c r="AC326" i="26"/>
  <c r="AB326" i="26"/>
  <c r="AA326" i="26"/>
  <c r="AC325" i="26"/>
  <c r="AB325" i="26"/>
  <c r="AA325" i="26"/>
  <c r="AC324" i="26"/>
  <c r="AB324" i="26"/>
  <c r="AA324" i="26"/>
  <c r="AC323" i="26"/>
  <c r="AB323" i="26"/>
  <c r="AA323" i="26"/>
  <c r="AC322" i="26"/>
  <c r="AB322" i="26"/>
  <c r="AA322" i="26"/>
  <c r="AC321" i="26"/>
  <c r="AB321" i="26"/>
  <c r="AA321" i="26"/>
  <c r="AC320" i="26"/>
  <c r="AB320" i="26"/>
  <c r="AA320" i="26"/>
  <c r="AC319" i="26"/>
  <c r="AB319" i="26"/>
  <c r="AA319" i="26"/>
  <c r="AC318" i="26"/>
  <c r="AB318" i="26"/>
  <c r="AA318" i="26"/>
  <c r="AC317" i="26"/>
  <c r="AB317" i="26"/>
  <c r="AA317" i="26"/>
  <c r="AC316" i="26"/>
  <c r="AB316" i="26"/>
  <c r="AA316" i="26"/>
  <c r="AC315" i="26"/>
  <c r="AB315" i="26"/>
  <c r="AA315" i="26"/>
  <c r="AC314" i="26"/>
  <c r="AB314" i="26"/>
  <c r="AA314" i="26"/>
  <c r="AC313" i="26"/>
  <c r="AB313" i="26"/>
  <c r="AA313" i="26"/>
  <c r="AC312" i="26"/>
  <c r="AB312" i="26"/>
  <c r="AA312" i="26"/>
  <c r="AC311" i="26"/>
  <c r="AB311" i="26"/>
  <c r="AA311" i="26"/>
  <c r="AC310" i="26"/>
  <c r="AB310" i="26"/>
  <c r="AA310" i="26"/>
  <c r="AC309" i="26"/>
  <c r="AB309" i="26"/>
  <c r="AA309" i="26"/>
  <c r="AC308" i="26"/>
  <c r="AB308" i="26"/>
  <c r="AA308" i="26"/>
  <c r="AC307" i="26"/>
  <c r="AB307" i="26"/>
  <c r="AA307" i="26"/>
  <c r="AC306" i="26"/>
  <c r="AB306" i="26"/>
  <c r="AA306" i="26"/>
  <c r="AC305" i="26"/>
  <c r="AB305" i="26"/>
  <c r="AA305" i="26"/>
  <c r="AC304" i="26"/>
  <c r="AB304" i="26"/>
  <c r="AA304" i="26"/>
  <c r="AC303" i="26"/>
  <c r="AB303" i="26"/>
  <c r="AA303" i="26"/>
  <c r="AC302" i="26"/>
  <c r="AB302" i="26"/>
  <c r="AA302" i="26"/>
  <c r="AC301" i="26"/>
  <c r="AB301" i="26"/>
  <c r="AA301" i="26"/>
  <c r="AC300" i="26"/>
  <c r="AB300" i="26"/>
  <c r="AA300" i="26"/>
  <c r="AC299" i="26"/>
  <c r="AB299" i="26"/>
  <c r="AA299" i="26"/>
  <c r="AC298" i="26"/>
  <c r="AB298" i="26"/>
  <c r="AA298" i="26"/>
  <c r="AC297" i="26"/>
  <c r="AB297" i="26"/>
  <c r="AA297" i="26"/>
  <c r="AC296" i="26"/>
  <c r="AB296" i="26"/>
  <c r="AA296" i="26"/>
  <c r="AC295" i="26"/>
  <c r="AB295" i="26"/>
  <c r="AA295" i="26"/>
  <c r="AC294" i="26"/>
  <c r="AB294" i="26"/>
  <c r="AA294" i="26"/>
  <c r="AC293" i="26"/>
  <c r="AB293" i="26"/>
  <c r="AA293" i="26"/>
  <c r="AC292" i="26"/>
  <c r="AB292" i="26"/>
  <c r="AA292" i="26"/>
  <c r="AC291" i="26"/>
  <c r="AB291" i="26"/>
  <c r="AA291" i="26"/>
  <c r="AC290" i="26"/>
  <c r="AB290" i="26"/>
  <c r="AA290" i="26"/>
  <c r="AC289" i="26"/>
  <c r="AB289" i="26"/>
  <c r="AA289" i="26"/>
  <c r="AC288" i="26"/>
  <c r="AB288" i="26"/>
  <c r="AA288" i="26"/>
  <c r="AC287" i="26"/>
  <c r="AB287" i="26"/>
  <c r="AA287" i="26"/>
  <c r="AC286" i="26"/>
  <c r="AB286" i="26"/>
  <c r="AA286" i="26"/>
  <c r="AC285" i="26"/>
  <c r="AB285" i="26"/>
  <c r="AA285" i="26"/>
  <c r="AC284" i="26"/>
  <c r="AB284" i="26"/>
  <c r="AA284" i="26"/>
  <c r="AC283" i="26"/>
  <c r="AB283" i="26"/>
  <c r="AA283" i="26"/>
  <c r="AC282" i="26"/>
  <c r="AB282" i="26"/>
  <c r="AA282" i="26"/>
  <c r="AC281" i="26"/>
  <c r="AB281" i="26"/>
  <c r="AA281" i="26"/>
  <c r="AC280" i="26"/>
  <c r="AB280" i="26"/>
  <c r="AA280" i="26"/>
  <c r="AC279" i="26"/>
  <c r="AB279" i="26"/>
  <c r="AA279" i="26"/>
  <c r="AC278" i="26"/>
  <c r="AB278" i="26"/>
  <c r="AA278" i="26"/>
  <c r="AC277" i="26"/>
  <c r="AB277" i="26"/>
  <c r="AA277" i="26"/>
  <c r="AC276" i="26"/>
  <c r="AB276" i="26"/>
  <c r="AA276" i="26"/>
  <c r="AC275" i="26"/>
  <c r="AB275" i="26"/>
  <c r="AA275" i="26"/>
  <c r="AC274" i="26"/>
  <c r="AB274" i="26"/>
  <c r="AA274" i="26"/>
  <c r="AC273" i="26"/>
  <c r="AB273" i="26"/>
  <c r="AA273" i="26"/>
  <c r="AC272" i="26"/>
  <c r="AB272" i="26"/>
  <c r="AA272" i="26"/>
  <c r="AC271" i="26"/>
  <c r="AB271" i="26"/>
  <c r="AA271" i="26"/>
  <c r="AC270" i="26"/>
  <c r="AB270" i="26"/>
  <c r="AA270" i="26"/>
  <c r="AC269" i="26"/>
  <c r="AB269" i="26"/>
  <c r="AA269" i="26"/>
  <c r="AC268" i="26"/>
  <c r="AB268" i="26"/>
  <c r="AA268" i="26"/>
  <c r="AC267" i="26"/>
  <c r="AB267" i="26"/>
  <c r="AA267" i="26"/>
  <c r="AC266" i="26"/>
  <c r="AB266" i="26"/>
  <c r="AA266" i="26"/>
  <c r="AC265" i="26"/>
  <c r="AB265" i="26"/>
  <c r="AA265" i="26"/>
  <c r="AC264" i="26"/>
  <c r="AB264" i="26"/>
  <c r="AA264" i="26"/>
  <c r="AC263" i="26"/>
  <c r="AB263" i="26"/>
  <c r="AA263" i="26"/>
  <c r="AC262" i="26"/>
  <c r="AB262" i="26"/>
  <c r="AA262" i="26"/>
  <c r="AC261" i="26"/>
  <c r="AB261" i="26"/>
  <c r="AA261" i="26"/>
  <c r="AC260" i="26"/>
  <c r="AB260" i="26"/>
  <c r="AA260" i="26"/>
  <c r="AC259" i="26"/>
  <c r="AB259" i="26"/>
  <c r="AA259" i="26"/>
  <c r="AC258" i="26"/>
  <c r="AB258" i="26"/>
  <c r="AA258" i="26"/>
  <c r="AC257" i="26"/>
  <c r="AB257" i="26"/>
  <c r="AA257" i="26"/>
  <c r="AC256" i="26"/>
  <c r="AB256" i="26"/>
  <c r="AA256" i="26"/>
  <c r="AC255" i="26"/>
  <c r="AB255" i="26"/>
  <c r="AA255" i="26"/>
  <c r="AC254" i="26"/>
  <c r="AB254" i="26"/>
  <c r="AA254" i="26"/>
  <c r="AC253" i="26"/>
  <c r="AB253" i="26"/>
  <c r="AA253" i="26"/>
  <c r="AC252" i="26"/>
  <c r="AB252" i="26"/>
  <c r="AA252" i="26"/>
  <c r="AC251" i="26"/>
  <c r="AB251" i="26"/>
  <c r="AA251" i="26"/>
  <c r="AC250" i="26"/>
  <c r="AB250" i="26"/>
  <c r="AA250" i="26"/>
  <c r="AC249" i="26"/>
  <c r="AB249" i="26"/>
  <c r="AA249" i="26"/>
  <c r="AC248" i="26"/>
  <c r="AB248" i="26"/>
  <c r="AA248" i="26"/>
  <c r="AC247" i="26"/>
  <c r="AB247" i="26"/>
  <c r="AA247" i="26"/>
  <c r="AC246" i="26"/>
  <c r="AB246" i="26"/>
  <c r="AA246" i="26"/>
  <c r="AC245" i="26"/>
  <c r="AB245" i="26"/>
  <c r="AA245" i="26"/>
  <c r="AC244" i="26"/>
  <c r="AB244" i="26"/>
  <c r="AA244" i="26"/>
  <c r="AC243" i="26"/>
  <c r="AB243" i="26"/>
  <c r="AA243" i="26"/>
  <c r="AC242" i="26"/>
  <c r="AB242" i="26"/>
  <c r="AA242" i="26"/>
  <c r="AC241" i="26"/>
  <c r="AB241" i="26"/>
  <c r="AA241" i="26"/>
  <c r="AC240" i="26"/>
  <c r="AB240" i="26"/>
  <c r="AA240" i="26"/>
  <c r="AC239" i="26"/>
  <c r="AB239" i="26"/>
  <c r="AA239" i="26"/>
  <c r="AC238" i="26"/>
  <c r="AB238" i="26"/>
  <c r="AA238" i="26"/>
  <c r="AC237" i="26"/>
  <c r="AB237" i="26"/>
  <c r="AA237" i="26"/>
  <c r="AC236" i="26"/>
  <c r="AB236" i="26"/>
  <c r="AA236" i="26"/>
  <c r="AC235" i="26"/>
  <c r="AB235" i="26"/>
  <c r="AA235" i="26"/>
  <c r="AC234" i="26"/>
  <c r="AB234" i="26"/>
  <c r="AA234" i="26"/>
  <c r="AC233" i="26"/>
  <c r="AB233" i="26"/>
  <c r="AA233" i="26"/>
  <c r="AC232" i="26"/>
  <c r="AB232" i="26"/>
  <c r="AA232" i="26"/>
  <c r="AC231" i="26"/>
  <c r="AB231" i="26"/>
  <c r="AA231" i="26"/>
  <c r="AC230" i="26"/>
  <c r="AB230" i="26"/>
  <c r="AA230" i="26"/>
  <c r="AC229" i="26"/>
  <c r="AB229" i="26"/>
  <c r="AA229" i="26"/>
  <c r="AC228" i="26"/>
  <c r="AB228" i="26"/>
  <c r="AA228" i="26"/>
  <c r="AC227" i="26"/>
  <c r="AB227" i="26"/>
  <c r="AA227" i="26"/>
  <c r="AC226" i="26"/>
  <c r="AB226" i="26"/>
  <c r="AA226" i="26"/>
  <c r="AC225" i="26"/>
  <c r="AB225" i="26"/>
  <c r="AA225" i="26"/>
  <c r="AC224" i="26"/>
  <c r="AB224" i="26"/>
  <c r="AA224" i="26"/>
  <c r="AC223" i="26"/>
  <c r="AB223" i="26"/>
  <c r="AA223" i="26"/>
  <c r="AC222" i="26"/>
  <c r="AB222" i="26"/>
  <c r="AA222" i="26"/>
  <c r="AC221" i="26"/>
  <c r="AB221" i="26"/>
  <c r="AA221" i="26"/>
  <c r="AC220" i="26"/>
  <c r="AB220" i="26"/>
  <c r="AA220" i="26"/>
  <c r="AC219" i="26"/>
  <c r="AB219" i="26"/>
  <c r="AA219" i="26"/>
  <c r="AC218" i="26"/>
  <c r="AB218" i="26"/>
  <c r="AA218" i="26"/>
  <c r="AC217" i="26"/>
  <c r="AB217" i="26"/>
  <c r="AA217" i="26"/>
  <c r="AC216" i="26"/>
  <c r="AB216" i="26"/>
  <c r="AA216" i="26"/>
  <c r="AC215" i="26"/>
  <c r="AB215" i="26"/>
  <c r="AA215" i="26"/>
  <c r="AC214" i="26"/>
  <c r="AB214" i="26"/>
  <c r="AA214" i="26"/>
  <c r="AC213" i="26"/>
  <c r="AB213" i="26"/>
  <c r="AA213" i="26"/>
  <c r="AC212" i="26"/>
  <c r="AB212" i="26"/>
  <c r="AA212" i="26"/>
  <c r="AC211" i="26"/>
  <c r="AB211" i="26"/>
  <c r="AA211" i="26"/>
  <c r="AC210" i="26"/>
  <c r="AB210" i="26"/>
  <c r="AA210" i="26"/>
  <c r="AC209" i="26"/>
  <c r="AB209" i="26"/>
  <c r="AA209" i="26"/>
  <c r="AC208" i="26"/>
  <c r="AB208" i="26"/>
  <c r="AA208" i="26"/>
  <c r="AC207" i="26"/>
  <c r="AB207" i="26"/>
  <c r="AA207" i="26"/>
  <c r="AC206" i="26"/>
  <c r="AB206" i="26"/>
  <c r="AA206" i="26"/>
  <c r="AC205" i="26"/>
  <c r="AB205" i="26"/>
  <c r="AA205" i="26"/>
  <c r="AC204" i="26"/>
  <c r="AB204" i="26"/>
  <c r="AA204" i="26"/>
  <c r="AC203" i="26"/>
  <c r="AB203" i="26"/>
  <c r="AA203" i="26"/>
  <c r="AC202" i="26"/>
  <c r="AB202" i="26"/>
  <c r="AA202" i="26"/>
  <c r="AC201" i="26"/>
  <c r="AB201" i="26"/>
  <c r="AA201" i="26"/>
  <c r="AC200" i="26"/>
  <c r="AB200" i="26"/>
  <c r="AA200" i="26"/>
  <c r="AC199" i="26"/>
  <c r="AB199" i="26"/>
  <c r="AA199" i="26"/>
  <c r="AC198" i="26"/>
  <c r="AB198" i="26"/>
  <c r="AA198" i="26"/>
  <c r="AC197" i="26"/>
  <c r="AB197" i="26"/>
  <c r="AA197" i="26"/>
  <c r="AC196" i="26"/>
  <c r="AB196" i="26"/>
  <c r="AA196" i="26"/>
  <c r="AC195" i="26"/>
  <c r="AB195" i="26"/>
  <c r="AA195" i="26"/>
  <c r="AC194" i="26"/>
  <c r="AB194" i="26"/>
  <c r="AA194" i="26"/>
  <c r="AC193" i="26"/>
  <c r="AB193" i="26"/>
  <c r="AA193" i="26"/>
  <c r="AC192" i="26"/>
  <c r="AB192" i="26"/>
  <c r="AA192" i="26"/>
  <c r="AC191" i="26"/>
  <c r="AB191" i="26"/>
  <c r="AA191" i="26"/>
  <c r="AC190" i="26"/>
  <c r="AB190" i="26"/>
  <c r="AA190" i="26"/>
  <c r="AC189" i="26"/>
  <c r="AB189" i="26"/>
  <c r="AA189" i="26"/>
  <c r="AC188" i="26"/>
  <c r="AB188" i="26"/>
  <c r="AA188" i="26"/>
  <c r="AC187" i="26"/>
  <c r="AB187" i="26"/>
  <c r="AA187" i="26"/>
  <c r="AC186" i="26"/>
  <c r="AB186" i="26"/>
  <c r="AA186" i="26"/>
  <c r="AC185" i="26"/>
  <c r="AB185" i="26"/>
  <c r="AA185" i="26"/>
  <c r="AC184" i="26"/>
  <c r="AB184" i="26"/>
  <c r="AA184" i="26"/>
  <c r="AC183" i="26"/>
  <c r="AB183" i="26"/>
  <c r="AA183" i="26"/>
  <c r="AC182" i="26"/>
  <c r="AB182" i="26"/>
  <c r="AA182" i="26"/>
  <c r="AC181" i="26"/>
  <c r="AB181" i="26"/>
  <c r="AA181" i="26"/>
  <c r="AC180" i="26"/>
  <c r="AB180" i="26"/>
  <c r="AA180" i="26"/>
  <c r="AC179" i="26"/>
  <c r="AB179" i="26"/>
  <c r="AA179" i="26"/>
  <c r="AC178" i="26"/>
  <c r="AB178" i="26"/>
  <c r="AA178" i="26"/>
  <c r="AC177" i="26"/>
  <c r="AB177" i="26"/>
  <c r="AA177" i="26"/>
  <c r="AC176" i="26"/>
  <c r="AB176" i="26"/>
  <c r="AA176" i="26"/>
  <c r="AC175" i="26"/>
  <c r="AB175" i="26"/>
  <c r="AA175" i="26"/>
  <c r="AC174" i="26"/>
  <c r="AB174" i="26"/>
  <c r="AA174" i="26"/>
  <c r="AC173" i="26"/>
  <c r="AB173" i="26"/>
  <c r="AA173" i="26"/>
  <c r="AC172" i="26"/>
  <c r="AB172" i="26"/>
  <c r="AA172" i="26"/>
  <c r="AC171" i="26"/>
  <c r="AB171" i="26"/>
  <c r="AA171" i="26"/>
  <c r="AC170" i="26"/>
  <c r="AB170" i="26"/>
  <c r="AA170" i="26"/>
  <c r="AC169" i="26"/>
  <c r="AB169" i="26"/>
  <c r="AA169" i="26"/>
  <c r="AC168" i="26"/>
  <c r="AB168" i="26"/>
  <c r="AA168" i="26"/>
  <c r="AC167" i="26"/>
  <c r="AB167" i="26"/>
  <c r="AA167" i="26"/>
  <c r="AC166" i="26"/>
  <c r="AB166" i="26"/>
  <c r="AA166" i="26"/>
  <c r="AC165" i="26"/>
  <c r="AB165" i="26"/>
  <c r="AA165" i="26"/>
  <c r="AC164" i="26"/>
  <c r="AB164" i="26"/>
  <c r="AA164" i="26"/>
  <c r="AC163" i="26"/>
  <c r="AB163" i="26"/>
  <c r="AA163" i="26"/>
  <c r="AC162" i="26"/>
  <c r="AB162" i="26"/>
  <c r="AA162" i="26"/>
  <c r="AC161" i="26"/>
  <c r="AB161" i="26"/>
  <c r="AA161" i="26"/>
  <c r="AC160" i="26"/>
  <c r="AB160" i="26"/>
  <c r="AA160" i="26"/>
  <c r="AC159" i="26"/>
  <c r="AB159" i="26"/>
  <c r="AA159" i="26"/>
  <c r="AC158" i="26"/>
  <c r="AB158" i="26"/>
  <c r="AA158" i="26"/>
  <c r="AC157" i="26"/>
  <c r="AB157" i="26"/>
  <c r="AA157" i="26"/>
  <c r="AC156" i="26"/>
  <c r="AB156" i="26"/>
  <c r="AA156" i="26"/>
  <c r="AC155" i="26"/>
  <c r="AB155" i="26"/>
  <c r="AA155" i="26"/>
  <c r="AC154" i="26"/>
  <c r="AB154" i="26"/>
  <c r="AA154" i="26"/>
  <c r="AC153" i="26"/>
  <c r="AB153" i="26"/>
  <c r="AA153" i="26"/>
  <c r="AC152" i="26"/>
  <c r="AB152" i="26"/>
  <c r="AA152" i="26"/>
  <c r="AC151" i="26"/>
  <c r="AB151" i="26"/>
  <c r="AA151" i="26"/>
  <c r="AC150" i="26"/>
  <c r="AB150" i="26"/>
  <c r="AA150" i="26"/>
  <c r="AC149" i="26"/>
  <c r="AB149" i="26"/>
  <c r="AA149" i="26"/>
  <c r="AC148" i="26"/>
  <c r="AB148" i="26"/>
  <c r="AA148" i="26"/>
  <c r="AC147" i="26"/>
  <c r="AB147" i="26"/>
  <c r="AA147" i="26"/>
  <c r="AC146" i="26"/>
  <c r="AB146" i="26"/>
  <c r="AA146" i="26"/>
  <c r="AC145" i="26"/>
  <c r="AB145" i="26"/>
  <c r="AA145" i="26"/>
  <c r="AC144" i="26"/>
  <c r="AB144" i="26"/>
  <c r="AA144" i="26"/>
  <c r="AC143" i="26"/>
  <c r="AB143" i="26"/>
  <c r="AA143" i="26"/>
  <c r="AC142" i="26"/>
  <c r="AB142" i="26"/>
  <c r="AA142" i="26"/>
  <c r="AC141" i="26"/>
  <c r="AB141" i="26"/>
  <c r="AA141" i="26"/>
  <c r="AC140" i="26"/>
  <c r="AB140" i="26"/>
  <c r="AA140" i="26"/>
  <c r="AC139" i="26"/>
  <c r="AB139" i="26"/>
  <c r="AA139" i="26"/>
  <c r="AC138" i="26"/>
  <c r="AB138" i="26"/>
  <c r="AA138" i="26"/>
  <c r="AC137" i="26"/>
  <c r="AB137" i="26"/>
  <c r="AA137" i="26"/>
  <c r="AC136" i="26"/>
  <c r="AB136" i="26"/>
  <c r="AA136" i="26"/>
  <c r="AC135" i="26"/>
  <c r="AB135" i="26"/>
  <c r="AA135" i="26"/>
  <c r="AC134" i="26"/>
  <c r="AB134" i="26"/>
  <c r="AA134" i="26"/>
  <c r="AC133" i="26"/>
  <c r="AB133" i="26"/>
  <c r="AA133" i="26"/>
  <c r="AC132" i="26"/>
  <c r="AB132" i="26"/>
  <c r="AA132" i="26"/>
  <c r="AC131" i="26"/>
  <c r="AB131" i="26"/>
  <c r="AA131" i="26"/>
  <c r="AC130" i="26"/>
  <c r="AB130" i="26"/>
  <c r="AA130" i="26"/>
  <c r="AC129" i="26"/>
  <c r="AB129" i="26"/>
  <c r="AA129" i="26"/>
  <c r="AC128" i="26"/>
  <c r="AB128" i="26"/>
  <c r="AA128" i="26"/>
  <c r="AC127" i="26"/>
  <c r="AB127" i="26"/>
  <c r="AA127" i="26"/>
  <c r="AC126" i="26"/>
  <c r="AB126" i="26"/>
  <c r="AA126" i="26"/>
  <c r="AC125" i="26"/>
  <c r="AB125" i="26"/>
  <c r="AA125" i="26"/>
  <c r="AC124" i="26"/>
  <c r="AB124" i="26"/>
  <c r="AA124" i="26"/>
  <c r="AC123" i="26"/>
  <c r="AB123" i="26"/>
  <c r="AA123" i="26"/>
  <c r="AC122" i="26"/>
  <c r="AB122" i="26"/>
  <c r="AA122" i="26"/>
  <c r="AC121" i="26"/>
  <c r="AB121" i="26"/>
  <c r="AA121" i="26"/>
  <c r="AC120" i="26"/>
  <c r="AB120" i="26"/>
  <c r="AA120" i="26"/>
  <c r="AC119" i="26"/>
  <c r="AB119" i="26"/>
  <c r="AA119" i="26"/>
  <c r="AC118" i="26"/>
  <c r="AB118" i="26"/>
  <c r="AA118" i="26"/>
  <c r="AC117" i="26"/>
  <c r="AB117" i="26"/>
  <c r="AA117" i="26"/>
  <c r="AC116" i="26"/>
  <c r="AB116" i="26"/>
  <c r="AA116" i="26"/>
  <c r="AC115" i="26"/>
  <c r="AB115" i="26"/>
  <c r="AA115" i="26"/>
  <c r="AC114" i="26"/>
  <c r="AB114" i="26"/>
  <c r="AA114" i="26"/>
  <c r="AC113" i="26"/>
  <c r="AB113" i="26"/>
  <c r="AA113" i="26"/>
  <c r="AC112" i="26"/>
  <c r="AB112" i="26"/>
  <c r="AA112" i="26"/>
  <c r="AC111" i="26"/>
  <c r="AB111" i="26"/>
  <c r="AA111" i="26"/>
  <c r="AC110" i="26"/>
  <c r="AB110" i="26"/>
  <c r="AA110" i="26"/>
  <c r="AC109" i="26"/>
  <c r="AB109" i="26"/>
  <c r="AA109" i="26"/>
  <c r="AC108" i="26"/>
  <c r="AB108" i="26"/>
  <c r="AA108" i="26"/>
  <c r="AC107" i="26"/>
  <c r="AB107" i="26"/>
  <c r="AA107" i="26"/>
  <c r="AC106" i="26"/>
  <c r="AB106" i="26"/>
  <c r="AA106" i="26"/>
  <c r="AC105" i="26"/>
  <c r="AB105" i="26"/>
  <c r="AA105" i="26"/>
  <c r="AC104" i="26"/>
  <c r="AB104" i="26"/>
  <c r="AA104" i="26"/>
  <c r="AC103" i="26"/>
  <c r="AB103" i="26"/>
  <c r="AA103" i="26"/>
  <c r="AC102" i="26"/>
  <c r="AB102" i="26"/>
  <c r="AA102" i="26"/>
  <c r="AC101" i="26"/>
  <c r="AB101" i="26"/>
  <c r="AA101" i="26"/>
  <c r="AC100" i="26"/>
  <c r="AB100" i="26"/>
  <c r="AA100" i="26"/>
  <c r="AC99" i="26"/>
  <c r="AB99" i="26"/>
  <c r="AA99" i="26"/>
  <c r="AC98" i="26"/>
  <c r="AB98" i="26"/>
  <c r="AA98" i="26"/>
  <c r="AC97" i="26"/>
  <c r="AB97" i="26"/>
  <c r="AA97" i="26"/>
  <c r="AC96" i="26"/>
  <c r="AB96" i="26"/>
  <c r="AA96" i="26"/>
  <c r="AC95" i="26"/>
  <c r="AB95" i="26"/>
  <c r="AA95" i="26"/>
  <c r="AC94" i="26"/>
  <c r="AB94" i="26"/>
  <c r="AA94" i="26"/>
  <c r="AC93" i="26"/>
  <c r="AB93" i="26"/>
  <c r="AA93" i="26"/>
  <c r="AC92" i="26"/>
  <c r="AB92" i="26"/>
  <c r="AA92" i="26"/>
  <c r="AC91" i="26"/>
  <c r="AB91" i="26"/>
  <c r="AA91" i="26"/>
  <c r="AC90" i="26"/>
  <c r="AB90" i="26"/>
  <c r="AA90" i="26"/>
  <c r="AC89" i="26"/>
  <c r="AB89" i="26"/>
  <c r="AA89" i="26"/>
  <c r="AC88" i="26"/>
  <c r="AB88" i="26"/>
  <c r="AA88" i="26"/>
  <c r="AC87" i="26"/>
  <c r="AB87" i="26"/>
  <c r="AA87" i="26"/>
  <c r="AC86" i="26"/>
  <c r="AB86" i="26"/>
  <c r="AA86" i="26"/>
  <c r="AC85" i="26"/>
  <c r="AB85" i="26"/>
  <c r="AA85" i="26"/>
  <c r="AC84" i="26"/>
  <c r="AB84" i="26"/>
  <c r="AA84" i="26"/>
  <c r="AC83" i="26"/>
  <c r="AB83" i="26"/>
  <c r="AA83" i="26"/>
  <c r="AC82" i="26"/>
  <c r="AB82" i="26"/>
  <c r="AA82" i="26"/>
  <c r="AC81" i="26"/>
  <c r="AB81" i="26"/>
  <c r="AA81" i="26"/>
  <c r="AC80" i="26"/>
  <c r="AB80" i="26"/>
  <c r="AA80" i="26"/>
  <c r="AC79" i="26"/>
  <c r="AB79" i="26"/>
  <c r="AA79" i="26"/>
  <c r="AC78" i="26"/>
  <c r="AB78" i="26"/>
  <c r="AA78" i="26"/>
  <c r="AC77" i="26"/>
  <c r="AB77" i="26"/>
  <c r="AA77" i="26"/>
  <c r="AC76" i="26"/>
  <c r="AB76" i="26"/>
  <c r="AA76" i="26"/>
  <c r="AC75" i="26"/>
  <c r="AB75" i="26"/>
  <c r="AA75" i="26"/>
  <c r="AC74" i="26"/>
  <c r="AB74" i="26"/>
  <c r="AA74" i="26"/>
  <c r="AC73" i="26"/>
  <c r="AB73" i="26"/>
  <c r="AA73" i="26"/>
  <c r="AC72" i="26"/>
  <c r="AB72" i="26"/>
  <c r="AA72" i="26"/>
  <c r="AC71" i="26"/>
  <c r="AB71" i="26"/>
  <c r="AA71" i="26"/>
  <c r="AC70" i="26"/>
  <c r="AB70" i="26"/>
  <c r="AA70" i="26"/>
  <c r="AC69" i="26"/>
  <c r="AB69" i="26"/>
  <c r="AA69" i="26"/>
  <c r="AC68" i="26"/>
  <c r="AB68" i="26"/>
  <c r="AA68" i="26"/>
  <c r="AC67" i="26"/>
  <c r="AB67" i="26"/>
  <c r="AA67" i="26"/>
  <c r="AC66" i="26"/>
  <c r="AB66" i="26"/>
  <c r="AA66" i="26"/>
  <c r="AC65" i="26"/>
  <c r="AB65" i="26"/>
  <c r="AA65" i="26"/>
  <c r="AC64" i="26"/>
  <c r="AB64" i="26"/>
  <c r="AA64" i="26"/>
  <c r="AC63" i="26"/>
  <c r="AB63" i="26"/>
  <c r="AA63" i="26"/>
  <c r="AC62" i="26"/>
  <c r="AB62" i="26"/>
  <c r="AA62" i="26"/>
  <c r="AC61" i="26"/>
  <c r="AB61" i="26"/>
  <c r="AA61" i="26"/>
  <c r="AC60" i="26"/>
  <c r="AB60" i="26"/>
  <c r="AA60" i="26"/>
  <c r="AC59" i="26"/>
  <c r="AB59" i="26"/>
  <c r="AA59" i="26"/>
  <c r="AC58" i="26"/>
  <c r="AB58" i="26"/>
  <c r="AA58" i="26"/>
  <c r="AC57" i="26"/>
  <c r="AB57" i="26"/>
  <c r="AA57" i="26"/>
  <c r="AC56" i="26"/>
  <c r="AB56" i="26"/>
  <c r="AA56" i="26"/>
  <c r="AC55" i="26"/>
  <c r="AB55" i="26"/>
  <c r="AA55" i="26"/>
  <c r="AC54" i="26"/>
  <c r="AB54" i="26"/>
  <c r="AA54" i="26"/>
  <c r="AC53" i="26"/>
  <c r="AB53" i="26"/>
  <c r="AA53" i="26"/>
  <c r="AC52" i="26"/>
  <c r="AB52" i="26"/>
  <c r="AA52" i="26"/>
  <c r="AC51" i="26"/>
  <c r="AB51" i="26"/>
  <c r="AA51" i="26"/>
  <c r="AC50" i="26"/>
  <c r="AB50" i="26"/>
  <c r="AA50" i="26"/>
  <c r="AC49" i="26"/>
  <c r="AB49" i="26"/>
  <c r="AA49" i="26"/>
  <c r="AC48" i="26"/>
  <c r="AB48" i="26"/>
  <c r="AA48" i="26"/>
  <c r="AC47" i="26"/>
  <c r="AB47" i="26"/>
  <c r="AA47" i="26"/>
  <c r="AC46" i="26"/>
  <c r="AB46" i="26"/>
  <c r="AA46" i="26"/>
  <c r="AC45" i="26"/>
  <c r="AB45" i="26"/>
  <c r="AA45" i="26"/>
  <c r="AC44" i="26"/>
  <c r="AB44" i="26"/>
  <c r="AA44" i="26"/>
  <c r="AC43" i="26"/>
  <c r="AB43" i="26"/>
  <c r="AA43" i="26"/>
  <c r="AC42" i="26"/>
  <c r="AB42" i="26"/>
  <c r="AA42" i="26"/>
  <c r="AC41" i="26"/>
  <c r="AB41" i="26"/>
  <c r="AA41" i="26"/>
  <c r="AC40" i="26"/>
  <c r="AB40" i="26"/>
  <c r="AA40" i="26"/>
  <c r="AC39" i="26"/>
  <c r="AB39" i="26"/>
  <c r="AA39" i="26"/>
  <c r="AC38" i="26"/>
  <c r="AB38" i="26"/>
  <c r="AA38" i="26"/>
  <c r="AC37" i="26"/>
  <c r="AB37" i="26"/>
  <c r="AA37" i="26"/>
  <c r="AC36" i="26"/>
  <c r="AB36" i="26"/>
  <c r="AA36" i="26"/>
  <c r="AC35" i="26"/>
  <c r="AB35" i="26"/>
  <c r="AA35" i="26"/>
  <c r="AC34" i="26"/>
  <c r="AB34" i="26"/>
  <c r="AA34" i="26"/>
  <c r="AC33" i="26"/>
  <c r="AB33" i="26"/>
  <c r="AA33" i="26"/>
  <c r="AC32" i="26"/>
  <c r="AB32" i="26"/>
  <c r="AA32" i="26"/>
  <c r="AC31" i="26"/>
  <c r="AB31" i="26"/>
  <c r="AA31" i="26"/>
  <c r="AC30" i="26"/>
  <c r="AB30" i="26"/>
  <c r="AA30" i="26"/>
  <c r="AC29" i="26"/>
  <c r="AB29" i="26"/>
  <c r="AA29" i="26"/>
  <c r="AC28" i="26"/>
  <c r="AB28" i="26"/>
  <c r="AA28" i="26"/>
  <c r="AC27" i="26"/>
  <c r="AB27" i="26"/>
  <c r="AA27" i="26"/>
  <c r="AC26" i="26"/>
  <c r="AB26" i="26"/>
  <c r="AA26" i="26"/>
  <c r="AC25" i="26"/>
  <c r="AB25" i="26"/>
  <c r="AA25" i="26"/>
  <c r="AC24" i="26"/>
  <c r="AB24" i="26"/>
  <c r="AA24" i="26"/>
  <c r="AC23" i="26"/>
  <c r="AB23" i="26"/>
  <c r="AA23" i="26"/>
  <c r="AC22" i="26"/>
  <c r="AB22" i="26"/>
  <c r="AA22" i="26"/>
  <c r="AC21" i="26"/>
  <c r="AB21" i="26"/>
  <c r="AA21" i="26"/>
  <c r="AC20" i="26"/>
  <c r="AB20" i="26"/>
  <c r="AA20" i="26"/>
  <c r="AC19" i="26"/>
  <c r="AB19" i="26"/>
  <c r="AA19" i="26"/>
  <c r="AC18" i="26"/>
  <c r="AB18" i="26"/>
  <c r="AA18" i="26"/>
  <c r="AC17" i="26"/>
  <c r="AB17" i="26"/>
  <c r="AA17" i="26"/>
  <c r="AC16" i="26"/>
  <c r="AB16" i="26"/>
  <c r="AA16" i="26"/>
  <c r="AC15" i="26"/>
  <c r="AB15" i="26"/>
  <c r="AA15" i="26"/>
  <c r="AC14" i="26"/>
  <c r="AB14" i="26"/>
  <c r="AA14" i="26"/>
  <c r="AC13" i="26"/>
  <c r="AB13" i="26"/>
  <c r="AA13" i="26"/>
  <c r="AC12" i="26"/>
  <c r="AB12" i="26"/>
  <c r="AA12" i="26"/>
  <c r="AC11" i="26"/>
  <c r="AB11" i="26"/>
  <c r="AA11" i="26"/>
  <c r="AC10" i="26"/>
  <c r="AB10" i="26"/>
  <c r="AA10" i="26"/>
  <c r="AC9" i="26"/>
  <c r="AB9" i="26"/>
  <c r="AA9" i="26"/>
  <c r="AC8" i="26"/>
  <c r="AB8" i="26"/>
  <c r="AA8" i="26"/>
  <c r="AC7" i="26"/>
  <c r="AB7" i="26"/>
  <c r="AA7" i="26"/>
  <c r="AC6" i="26"/>
  <c r="AB6" i="26"/>
  <c r="AA6" i="26"/>
  <c r="AC5" i="26"/>
  <c r="AB5" i="26"/>
  <c r="AA5" i="26"/>
  <c r="AC4" i="26"/>
  <c r="AB4" i="26"/>
  <c r="AA4" i="26"/>
  <c r="Z2" i="26"/>
  <c r="Y2" i="26"/>
  <c r="X2" i="26"/>
  <c r="W2" i="26"/>
  <c r="Z1" i="26"/>
  <c r="Y1" i="26"/>
  <c r="X1" i="26"/>
  <c r="W1" i="26"/>
  <c r="AD5" i="20"/>
  <c r="AD6" i="20"/>
  <c r="AD7" i="20"/>
  <c r="AD8" i="20"/>
  <c r="AD9" i="20"/>
  <c r="AD10" i="20"/>
  <c r="AD11" i="20"/>
  <c r="AD12" i="20"/>
  <c r="AD13" i="20"/>
  <c r="AD14" i="20"/>
  <c r="AD15" i="20"/>
  <c r="AD16" i="20"/>
  <c r="AD17" i="20"/>
  <c r="AD18" i="20"/>
  <c r="AD19" i="20"/>
  <c r="AD20" i="20"/>
  <c r="AD21" i="20"/>
  <c r="AD22" i="20"/>
  <c r="AD23" i="20"/>
  <c r="AD24" i="20"/>
  <c r="AD25" i="20"/>
  <c r="AD26" i="20"/>
  <c r="AD27" i="20"/>
  <c r="AD28" i="20"/>
  <c r="AD29" i="20"/>
  <c r="AD30" i="20"/>
  <c r="AD31" i="20"/>
  <c r="AD32" i="20"/>
  <c r="AD33" i="20"/>
  <c r="AD34" i="20"/>
  <c r="AD35" i="20"/>
  <c r="AD36" i="20"/>
  <c r="AD37" i="20"/>
  <c r="AD38" i="20"/>
  <c r="AD39" i="20"/>
  <c r="AD40" i="20"/>
  <c r="AD41" i="20"/>
  <c r="AD42" i="20"/>
  <c r="AD43" i="20"/>
  <c r="AD44" i="20"/>
  <c r="AD45" i="20"/>
  <c r="AD46" i="20"/>
  <c r="AD47" i="20"/>
  <c r="AD48" i="20"/>
  <c r="AD49" i="20"/>
  <c r="AD50" i="20"/>
  <c r="AD51" i="20"/>
  <c r="AD52" i="20"/>
  <c r="AD53" i="20"/>
  <c r="AD54" i="20"/>
  <c r="AD55" i="20"/>
  <c r="AD56" i="20"/>
  <c r="AD57" i="20"/>
  <c r="AD58" i="20"/>
  <c r="AD59" i="20"/>
  <c r="AD60" i="20"/>
  <c r="AD61" i="20"/>
  <c r="AD62" i="20"/>
  <c r="AD63" i="20"/>
  <c r="AD64" i="20"/>
  <c r="AD65" i="20"/>
  <c r="AD66" i="20"/>
  <c r="AD67" i="20"/>
  <c r="AD68" i="20"/>
  <c r="AD69" i="20"/>
  <c r="AD70" i="20"/>
  <c r="AD71" i="20"/>
  <c r="AD72" i="20"/>
  <c r="AD73" i="20"/>
  <c r="AD74" i="20"/>
  <c r="AD75" i="20"/>
  <c r="AD76" i="20"/>
  <c r="AD77" i="20"/>
  <c r="AD78" i="20"/>
  <c r="AD79" i="20"/>
  <c r="AD80" i="20"/>
  <c r="AD81" i="20"/>
  <c r="AD82" i="20"/>
  <c r="AD83" i="20"/>
  <c r="AD84" i="20"/>
  <c r="AD85" i="20"/>
  <c r="AD86" i="20"/>
  <c r="AD87" i="20"/>
  <c r="AD88" i="20"/>
  <c r="AD89" i="20"/>
  <c r="AD90" i="20"/>
  <c r="AD91" i="20"/>
  <c r="AD92" i="20"/>
  <c r="AD93" i="20"/>
  <c r="AD94" i="20"/>
  <c r="AD95" i="20"/>
  <c r="AD96" i="20"/>
  <c r="AD97" i="20"/>
  <c r="AD98" i="20"/>
  <c r="AD99" i="20"/>
  <c r="AD100" i="20"/>
  <c r="AD101" i="20"/>
  <c r="AD102" i="20"/>
  <c r="AD103" i="20"/>
  <c r="AD104" i="20"/>
  <c r="AD105" i="20"/>
  <c r="AD106" i="20"/>
  <c r="AD107" i="20"/>
  <c r="AD108" i="20"/>
  <c r="AD109" i="20"/>
  <c r="AD110" i="20"/>
  <c r="AD111" i="20"/>
  <c r="AD112" i="20"/>
  <c r="AD113" i="20"/>
  <c r="AD114" i="20"/>
  <c r="AD115" i="20"/>
  <c r="AD116" i="20"/>
  <c r="AD117" i="20"/>
  <c r="AD118" i="20"/>
  <c r="AD119" i="20"/>
  <c r="AD120" i="20"/>
  <c r="AD121" i="20"/>
  <c r="AD122" i="20"/>
  <c r="AD123" i="20"/>
  <c r="AD124" i="20"/>
  <c r="AD125" i="20"/>
  <c r="AD126" i="20"/>
  <c r="AD127" i="20"/>
  <c r="AD128" i="20"/>
  <c r="AD129" i="20"/>
  <c r="AD130" i="20"/>
  <c r="AD131" i="20"/>
  <c r="AD132" i="20"/>
  <c r="AD133" i="20"/>
  <c r="AD134" i="20"/>
  <c r="AD135" i="20"/>
  <c r="AD136" i="20"/>
  <c r="AD137" i="20"/>
  <c r="AD138" i="20"/>
  <c r="AD139" i="20"/>
  <c r="AD140" i="20"/>
  <c r="AD141" i="20"/>
  <c r="AD142" i="20"/>
  <c r="AD143" i="20"/>
  <c r="AD144" i="20"/>
  <c r="AD145" i="20"/>
  <c r="AD146" i="20"/>
  <c r="AD147" i="20"/>
  <c r="AD148" i="20"/>
  <c r="AD149" i="20"/>
  <c r="AD150" i="20"/>
  <c r="AD151" i="20"/>
  <c r="AD152" i="20"/>
  <c r="AD153" i="20"/>
  <c r="AD154" i="20"/>
  <c r="AD155" i="20"/>
  <c r="AD156" i="20"/>
  <c r="AD157" i="20"/>
  <c r="AD158" i="20"/>
  <c r="AD159" i="20"/>
  <c r="AD160" i="20"/>
  <c r="AD161" i="20"/>
  <c r="AD162" i="20"/>
  <c r="AD163" i="20"/>
  <c r="AD164" i="20"/>
  <c r="AD165" i="20"/>
  <c r="AD166" i="20"/>
  <c r="AD167" i="20"/>
  <c r="AD168" i="20"/>
  <c r="AD169" i="20"/>
  <c r="AD170" i="20"/>
  <c r="AD171" i="20"/>
  <c r="AD172" i="20"/>
  <c r="AD173" i="20"/>
  <c r="AD174" i="20"/>
  <c r="AD175" i="20"/>
  <c r="AD176" i="20"/>
  <c r="AD177" i="20"/>
  <c r="AD178" i="20"/>
  <c r="AD179" i="20"/>
  <c r="AD180" i="20"/>
  <c r="AD181" i="20"/>
  <c r="AD182" i="20"/>
  <c r="AD183" i="20"/>
  <c r="AD184" i="20"/>
  <c r="AD185" i="20"/>
  <c r="AD186" i="20"/>
  <c r="AD187" i="20"/>
  <c r="AD188" i="20"/>
  <c r="AD189" i="20"/>
  <c r="AD190" i="20"/>
  <c r="AD191" i="20"/>
  <c r="AD192" i="20"/>
  <c r="AD193" i="20"/>
  <c r="AD194" i="20"/>
  <c r="AD195" i="20"/>
  <c r="AD196" i="20"/>
  <c r="AD197" i="20"/>
  <c r="AD198" i="20"/>
  <c r="AD199" i="20"/>
  <c r="AD200" i="20"/>
  <c r="AD201" i="20"/>
  <c r="AD202" i="20"/>
  <c r="AD203" i="20"/>
  <c r="AD204" i="20"/>
  <c r="AD205" i="20"/>
  <c r="AD206" i="20"/>
  <c r="AD207" i="20"/>
  <c r="AD208" i="20"/>
  <c r="AD209" i="20"/>
  <c r="AD210" i="20"/>
  <c r="AD211" i="20"/>
  <c r="AD212" i="20"/>
  <c r="AD213" i="20"/>
  <c r="AD214" i="20"/>
  <c r="AD215" i="20"/>
  <c r="AD216" i="20"/>
  <c r="AD217" i="20"/>
  <c r="AD218" i="20"/>
  <c r="AD219" i="20"/>
  <c r="AD220" i="20"/>
  <c r="AD221" i="20"/>
  <c r="AD222" i="20"/>
  <c r="AD223" i="20"/>
  <c r="AD224" i="20"/>
  <c r="AD225" i="20"/>
  <c r="AD226" i="20"/>
  <c r="AD227" i="20"/>
  <c r="AD228" i="20"/>
  <c r="AD229" i="20"/>
  <c r="AD230" i="20"/>
  <c r="AD231" i="20"/>
  <c r="AD232" i="20"/>
  <c r="AD233" i="20"/>
  <c r="AD234" i="20"/>
  <c r="AD235" i="20"/>
  <c r="AD236" i="20"/>
  <c r="AD237" i="20"/>
  <c r="AD238" i="20"/>
  <c r="AD239" i="20"/>
  <c r="AD240" i="20"/>
  <c r="AD241" i="20"/>
  <c r="AD242" i="20"/>
  <c r="AD243" i="20"/>
  <c r="AD244" i="20"/>
  <c r="AD245" i="20"/>
  <c r="AD246" i="20"/>
  <c r="AD247" i="20"/>
  <c r="AD248" i="20"/>
  <c r="AD249" i="20"/>
  <c r="AD250" i="20"/>
  <c r="AD251" i="20"/>
  <c r="AD252" i="20"/>
  <c r="AD253" i="20"/>
  <c r="AD254" i="20"/>
  <c r="AD255" i="20"/>
  <c r="AD256" i="20"/>
  <c r="AD257" i="20"/>
  <c r="AD258" i="20"/>
  <c r="AD259" i="20"/>
  <c r="AD260" i="20"/>
  <c r="AD261" i="20"/>
  <c r="AD262" i="20"/>
  <c r="AD263" i="20"/>
  <c r="AD264" i="20"/>
  <c r="AD265" i="20"/>
  <c r="AD266" i="20"/>
  <c r="AD267" i="20"/>
  <c r="AD268" i="20"/>
  <c r="AD269" i="20"/>
  <c r="AD270" i="20"/>
  <c r="AD271" i="20"/>
  <c r="AD272" i="20"/>
  <c r="AD273" i="20"/>
  <c r="AD274" i="20"/>
  <c r="AD275" i="20"/>
  <c r="AD276" i="20"/>
  <c r="AD277" i="20"/>
  <c r="AD278" i="20"/>
  <c r="AD279" i="20"/>
  <c r="AD280" i="20"/>
  <c r="AD281" i="20"/>
  <c r="AD282" i="20"/>
  <c r="AD283" i="20"/>
  <c r="AD284" i="20"/>
  <c r="AD285" i="20"/>
  <c r="AD286" i="20"/>
  <c r="AD287" i="20"/>
  <c r="AD288" i="20"/>
  <c r="AD289" i="20"/>
  <c r="AD290" i="20"/>
  <c r="AD291" i="20"/>
  <c r="AD292" i="20"/>
  <c r="AD293" i="20"/>
  <c r="AD294" i="20"/>
  <c r="AD295" i="20"/>
  <c r="AD296" i="20"/>
  <c r="AD297" i="20"/>
  <c r="AD298" i="20"/>
  <c r="AD299" i="20"/>
  <c r="AD300" i="20"/>
  <c r="AD301" i="20"/>
  <c r="AD302" i="20"/>
  <c r="AD303" i="20"/>
  <c r="AD304" i="20"/>
  <c r="AD305" i="20"/>
  <c r="AD306" i="20"/>
  <c r="AD307" i="20"/>
  <c r="AD308" i="20"/>
  <c r="AD309" i="20"/>
  <c r="AD310" i="20"/>
  <c r="AD311" i="20"/>
  <c r="AD312" i="20"/>
  <c r="AD313" i="20"/>
  <c r="AD314" i="20"/>
  <c r="AD315" i="20"/>
  <c r="AD316" i="20"/>
  <c r="AD317" i="20"/>
  <c r="AD318" i="20"/>
  <c r="AD319" i="20"/>
  <c r="AD320" i="20"/>
  <c r="AD321" i="20"/>
  <c r="AD322" i="20"/>
  <c r="AD323" i="20"/>
  <c r="AD324" i="20"/>
  <c r="AD325" i="20"/>
  <c r="AD326" i="20"/>
  <c r="AD327" i="20"/>
  <c r="AD328" i="20"/>
  <c r="AD329" i="20"/>
  <c r="AD330" i="20"/>
  <c r="AD331" i="20"/>
  <c r="AD332" i="20"/>
  <c r="AD333" i="20"/>
  <c r="AD334" i="20"/>
  <c r="AD335" i="20"/>
  <c r="AD336" i="20"/>
  <c r="AD337" i="20"/>
  <c r="AD338" i="20"/>
  <c r="AD339" i="20"/>
  <c r="AD340" i="20"/>
  <c r="AD341" i="20"/>
  <c r="AD342" i="20"/>
  <c r="AD343" i="20"/>
  <c r="AD344" i="20"/>
  <c r="AD345" i="20"/>
  <c r="AD346" i="20"/>
  <c r="AD347" i="20"/>
  <c r="AD348" i="20"/>
  <c r="AD349" i="20"/>
  <c r="AD350" i="20"/>
  <c r="AD351" i="20"/>
  <c r="AD352" i="20"/>
  <c r="AD353" i="20"/>
  <c r="AD354" i="20"/>
  <c r="AD355" i="20"/>
  <c r="AD356" i="20"/>
  <c r="AD357" i="20"/>
  <c r="AD358" i="20"/>
  <c r="AD359" i="20"/>
  <c r="AD360" i="20"/>
  <c r="AD361" i="20"/>
  <c r="AD362" i="20"/>
  <c r="AD363" i="20"/>
  <c r="AD364" i="20"/>
  <c r="AD365" i="20"/>
  <c r="AD366" i="20"/>
  <c r="AD367" i="20"/>
  <c r="AD368" i="20"/>
  <c r="AD369" i="20"/>
  <c r="AD370" i="20"/>
  <c r="AD371" i="20"/>
  <c r="AD372" i="20"/>
  <c r="AD373" i="20"/>
  <c r="AD374" i="20"/>
  <c r="AD375" i="20"/>
  <c r="AD376" i="20"/>
  <c r="AD377" i="20"/>
  <c r="AD378" i="20"/>
  <c r="AD379" i="20"/>
  <c r="AD380" i="20"/>
  <c r="AD381" i="20"/>
  <c r="AD382" i="20"/>
  <c r="AD383" i="20"/>
  <c r="AD384" i="20"/>
  <c r="AD385" i="20"/>
  <c r="AD386" i="20"/>
  <c r="AD387" i="20"/>
  <c r="AD388" i="20"/>
  <c r="AD389" i="20"/>
  <c r="AD390" i="20"/>
  <c r="AD391" i="20"/>
  <c r="AD392" i="20"/>
  <c r="AD393" i="20"/>
  <c r="AD394" i="20"/>
  <c r="AD395" i="20"/>
  <c r="AD396" i="20"/>
  <c r="AD397" i="20"/>
  <c r="AD398" i="20"/>
  <c r="AD399" i="20"/>
  <c r="AD400" i="20"/>
  <c r="AD401" i="20"/>
  <c r="AD402" i="20"/>
  <c r="AD403" i="20"/>
  <c r="AD404" i="20"/>
  <c r="AD405" i="20"/>
  <c r="AD406" i="20"/>
  <c r="AD407" i="20"/>
  <c r="AD408" i="20"/>
  <c r="AD409" i="20"/>
  <c r="AD410" i="20"/>
  <c r="AD411" i="20"/>
  <c r="AD412" i="20"/>
  <c r="AD413" i="20"/>
  <c r="AD414" i="20"/>
  <c r="AD415" i="20"/>
  <c r="AD416" i="20"/>
  <c r="AD417" i="20"/>
  <c r="AD418" i="20"/>
  <c r="AD419" i="20"/>
  <c r="AD420" i="20"/>
  <c r="AD421" i="20"/>
  <c r="AD422" i="20"/>
  <c r="AD423" i="20"/>
  <c r="AD424" i="20"/>
  <c r="AD425" i="20"/>
  <c r="AD426" i="20"/>
  <c r="AD427" i="20"/>
  <c r="AD428" i="20"/>
  <c r="AD429" i="20"/>
  <c r="AD430" i="20"/>
  <c r="AD431" i="20"/>
  <c r="AD432" i="20"/>
  <c r="AD433" i="20"/>
  <c r="AD434" i="20"/>
  <c r="AD435" i="20"/>
  <c r="AD436" i="20"/>
  <c r="AD437" i="20"/>
  <c r="AD438" i="20"/>
  <c r="AD439" i="20"/>
  <c r="AD440" i="20"/>
  <c r="AD441" i="20"/>
  <c r="AD442" i="20"/>
  <c r="AD443" i="20"/>
  <c r="AD444" i="20"/>
  <c r="AD445" i="20"/>
  <c r="AD446" i="20"/>
  <c r="AD447" i="20"/>
  <c r="AD448" i="20"/>
  <c r="AD449" i="20"/>
  <c r="AD450" i="20"/>
  <c r="AD451" i="20"/>
  <c r="AD452" i="20"/>
  <c r="AD453" i="20"/>
  <c r="AD454" i="20"/>
  <c r="AD455" i="20"/>
  <c r="AD456" i="20"/>
  <c r="AD457" i="20"/>
  <c r="AD458" i="20"/>
  <c r="AD459" i="20"/>
  <c r="AD460" i="20"/>
  <c r="AD461" i="20"/>
  <c r="AD462" i="20"/>
  <c r="AD463" i="20"/>
  <c r="AD464" i="20"/>
  <c r="AD465" i="20"/>
  <c r="AD466" i="20"/>
  <c r="AD467" i="20"/>
  <c r="AD468" i="20"/>
  <c r="AD469" i="20"/>
  <c r="AD470" i="20"/>
  <c r="AD471" i="20"/>
  <c r="AD472" i="20"/>
  <c r="AD473" i="20"/>
  <c r="AD474" i="20"/>
  <c r="AD475" i="20"/>
  <c r="AD476" i="20"/>
  <c r="AD477" i="20"/>
  <c r="AD478" i="20"/>
  <c r="AD479" i="20"/>
  <c r="AD480" i="20"/>
  <c r="AD481" i="20"/>
  <c r="AD482" i="20"/>
  <c r="AD483" i="20"/>
  <c r="AD484" i="20"/>
  <c r="AD485" i="20"/>
  <c r="AD486" i="20"/>
  <c r="AD487" i="20"/>
  <c r="AD488" i="20"/>
  <c r="AD489" i="20"/>
  <c r="AD490" i="20"/>
  <c r="AD491" i="20"/>
  <c r="AD492" i="20"/>
  <c r="AD493" i="20"/>
  <c r="AD494" i="20"/>
  <c r="AD495" i="20"/>
  <c r="AD496" i="20"/>
  <c r="AD497" i="20"/>
  <c r="AD498" i="20"/>
  <c r="AD499" i="20"/>
  <c r="AD500" i="20"/>
  <c r="AD501" i="20"/>
  <c r="AD502" i="20"/>
  <c r="AD503" i="20"/>
  <c r="AD504" i="20"/>
  <c r="AD505" i="20"/>
  <c r="AD506" i="20"/>
  <c r="AD507" i="20"/>
  <c r="AD508" i="20"/>
  <c r="AD509" i="20"/>
  <c r="AD510" i="20"/>
  <c r="AD511" i="20"/>
  <c r="AD512" i="20"/>
  <c r="AD513" i="20"/>
  <c r="AD514" i="20"/>
  <c r="AD515" i="20"/>
  <c r="AD516" i="20"/>
  <c r="AD517" i="20"/>
  <c r="AD518" i="20"/>
  <c r="AD519" i="20"/>
  <c r="AD520" i="20"/>
  <c r="AD521" i="20"/>
  <c r="AD522" i="20"/>
  <c r="AD523" i="20"/>
  <c r="AD524" i="20"/>
  <c r="AD525" i="20"/>
  <c r="AD526" i="20"/>
  <c r="AD527" i="20"/>
  <c r="AD528" i="20"/>
  <c r="AD529" i="20"/>
  <c r="AD530" i="20"/>
  <c r="AD531" i="20"/>
  <c r="AD532" i="20"/>
  <c r="AD533" i="20"/>
  <c r="AD534" i="20"/>
  <c r="AD535" i="20"/>
  <c r="AD536" i="20"/>
  <c r="AD537" i="20"/>
  <c r="AD538" i="20"/>
  <c r="AD539" i="20"/>
  <c r="AD540" i="20"/>
  <c r="AD541" i="20"/>
  <c r="AD542" i="20"/>
  <c r="AD543" i="20"/>
  <c r="AD544" i="20"/>
  <c r="AD545" i="20"/>
  <c r="AD546" i="20"/>
  <c r="AD547" i="20"/>
  <c r="AD548" i="20"/>
  <c r="AD549" i="20"/>
  <c r="AD550" i="20"/>
  <c r="AD551" i="20"/>
  <c r="AD552" i="20"/>
  <c r="AD553" i="20"/>
  <c r="AD554" i="20"/>
  <c r="AD555" i="20"/>
  <c r="AD556" i="20"/>
  <c r="AD557" i="20"/>
  <c r="AD558" i="20"/>
  <c r="AD559" i="20"/>
  <c r="AD560" i="20"/>
  <c r="AD561" i="20"/>
  <c r="AD562" i="20"/>
  <c r="AD563" i="20"/>
  <c r="AD564" i="20"/>
  <c r="AD565" i="20"/>
  <c r="AD566" i="20"/>
  <c r="AD567" i="20"/>
  <c r="AD568" i="20"/>
  <c r="AD569" i="20"/>
  <c r="AD570" i="20"/>
  <c r="AD571" i="20"/>
  <c r="AD572" i="20"/>
  <c r="AD573" i="20"/>
  <c r="AD574" i="20"/>
  <c r="AD575" i="20"/>
  <c r="AD576" i="20"/>
  <c r="AD577" i="20"/>
  <c r="AD578" i="20"/>
  <c r="AD579" i="20"/>
  <c r="AD580" i="20"/>
  <c r="AD581" i="20"/>
  <c r="AD582" i="20"/>
  <c r="AD583" i="20"/>
  <c r="AD584" i="20"/>
  <c r="AD585" i="20"/>
  <c r="AD586" i="20"/>
  <c r="AD587" i="20"/>
  <c r="AD588" i="20"/>
  <c r="AD589" i="20"/>
  <c r="AD590" i="20"/>
  <c r="AD591" i="20"/>
  <c r="AD592" i="20"/>
  <c r="AD593" i="20"/>
  <c r="AD594" i="20"/>
  <c r="AD595" i="20"/>
  <c r="AD596" i="20"/>
  <c r="AD597" i="20"/>
  <c r="AD598" i="20"/>
  <c r="AD599" i="20"/>
  <c r="AD600" i="20"/>
  <c r="AD601" i="20"/>
  <c r="AD602" i="20"/>
  <c r="AD603" i="20"/>
  <c r="AD604" i="20"/>
  <c r="AD605" i="20"/>
  <c r="AD606" i="20"/>
  <c r="AD607" i="20"/>
  <c r="AD608" i="20"/>
  <c r="AD609" i="20"/>
  <c r="AD610" i="20"/>
  <c r="AD611" i="20"/>
  <c r="AD612" i="20"/>
  <c r="AD613" i="20"/>
  <c r="AD614" i="20"/>
  <c r="AD615" i="20"/>
  <c r="AD616" i="20"/>
  <c r="AD617" i="20"/>
  <c r="AD618" i="20"/>
  <c r="AD619" i="20"/>
  <c r="AD620" i="20"/>
  <c r="AD621" i="20"/>
  <c r="AD622" i="20"/>
  <c r="AD623" i="20"/>
  <c r="AD624" i="20"/>
  <c r="AD625" i="20"/>
  <c r="AD626" i="20"/>
  <c r="AD627" i="20"/>
  <c r="AD628" i="20"/>
  <c r="AD629" i="20"/>
  <c r="AD630" i="20"/>
  <c r="AD631" i="20"/>
  <c r="AD632" i="20"/>
  <c r="AD633" i="20"/>
  <c r="AD634" i="20"/>
  <c r="AD635" i="20"/>
  <c r="AD636" i="20"/>
  <c r="AD637" i="20"/>
  <c r="AD638" i="20"/>
  <c r="AD639" i="20"/>
  <c r="AD640" i="20"/>
  <c r="AD641" i="20"/>
  <c r="AD642" i="20"/>
  <c r="AD643" i="20"/>
  <c r="AD644" i="20"/>
  <c r="AD645" i="20"/>
  <c r="AD646" i="20"/>
  <c r="AD647" i="20"/>
  <c r="AD648" i="20"/>
  <c r="AD649" i="20"/>
  <c r="AD650" i="20"/>
  <c r="AD651" i="20"/>
  <c r="AD652" i="20"/>
  <c r="AD653" i="20"/>
  <c r="AD654" i="20"/>
  <c r="AD655" i="20"/>
  <c r="AD656" i="20"/>
  <c r="AD657" i="20"/>
  <c r="AD658" i="20"/>
  <c r="AD659" i="20"/>
  <c r="AD660" i="20"/>
  <c r="AD661" i="20"/>
  <c r="AD662" i="20"/>
  <c r="AD663" i="20"/>
  <c r="AD664" i="20"/>
  <c r="AD665" i="20"/>
  <c r="AD666" i="20"/>
  <c r="AD667" i="20"/>
  <c r="AD668" i="20"/>
  <c r="AD669" i="20"/>
  <c r="AD670" i="20"/>
  <c r="AD671" i="20"/>
  <c r="AD672" i="20"/>
  <c r="AD673" i="20"/>
  <c r="AD674" i="20"/>
  <c r="AD675" i="20"/>
  <c r="AD676" i="20"/>
  <c r="AD677" i="20"/>
  <c r="AD678" i="20"/>
  <c r="AD679" i="20"/>
  <c r="AD680" i="20"/>
  <c r="AD681" i="20"/>
  <c r="AD682" i="20"/>
  <c r="AD683" i="20"/>
  <c r="AD684" i="20"/>
  <c r="AD685" i="20"/>
  <c r="AD686" i="20"/>
  <c r="AD687" i="20"/>
  <c r="AD688" i="20"/>
  <c r="AD689" i="20"/>
  <c r="AD690" i="20"/>
  <c r="AD691" i="20"/>
  <c r="AD692" i="20"/>
  <c r="AD693" i="20"/>
  <c r="AD694" i="20"/>
  <c r="AD695" i="20"/>
  <c r="AD696" i="20"/>
  <c r="AD697" i="20"/>
  <c r="AD698" i="20"/>
  <c r="AD699" i="20"/>
  <c r="AD700" i="20"/>
  <c r="AD701" i="20"/>
  <c r="AD702" i="20"/>
  <c r="AD703" i="20"/>
  <c r="AD704" i="20"/>
  <c r="AD705" i="20"/>
  <c r="AD706" i="20"/>
  <c r="AD707" i="20"/>
  <c r="AD708" i="20"/>
  <c r="AD709" i="20"/>
  <c r="AD710" i="20"/>
  <c r="AD711" i="20"/>
  <c r="AD712" i="20"/>
  <c r="AD713" i="20"/>
  <c r="AD714" i="20"/>
  <c r="AD715" i="20"/>
  <c r="AD716" i="20"/>
  <c r="AD717" i="20"/>
  <c r="AD718" i="20"/>
  <c r="AD719" i="20"/>
  <c r="AD720" i="20"/>
  <c r="AD721" i="20"/>
  <c r="AD722" i="20"/>
  <c r="AD723" i="20"/>
  <c r="AD724" i="20"/>
  <c r="AD725" i="20"/>
  <c r="AD726" i="20"/>
  <c r="AD727" i="20"/>
  <c r="AD728" i="20"/>
  <c r="AD729" i="20"/>
  <c r="AD730" i="20"/>
  <c r="AD731" i="20"/>
  <c r="AD732" i="20"/>
  <c r="AD733" i="20"/>
  <c r="AD734" i="20"/>
  <c r="AD735" i="20"/>
  <c r="AD736" i="20"/>
  <c r="AD737" i="20"/>
  <c r="AD738" i="20"/>
  <c r="AD739" i="20"/>
  <c r="AD740" i="20"/>
  <c r="AD741" i="20"/>
  <c r="AD742" i="20"/>
  <c r="AD743" i="20"/>
  <c r="AD744" i="20"/>
  <c r="AD745" i="20"/>
  <c r="AD746" i="20"/>
  <c r="AD747" i="20"/>
  <c r="AD748" i="20"/>
  <c r="AD749" i="20"/>
  <c r="AD750" i="20"/>
  <c r="AD751" i="20"/>
  <c r="AD752" i="20"/>
  <c r="AD753" i="20"/>
  <c r="AD754" i="20"/>
  <c r="AD755" i="20"/>
  <c r="AD756" i="20"/>
  <c r="AD757" i="20"/>
  <c r="AD758" i="20"/>
  <c r="AD759" i="20"/>
  <c r="AD760" i="20"/>
  <c r="AD761" i="20"/>
  <c r="AD762" i="20"/>
  <c r="AD763" i="20"/>
  <c r="AD764" i="20"/>
  <c r="AD765" i="20"/>
  <c r="AD766" i="20"/>
  <c r="AD767" i="20"/>
  <c r="AD768" i="20"/>
  <c r="AD769" i="20"/>
  <c r="AD770" i="20"/>
  <c r="AD771" i="20"/>
  <c r="AD772" i="20"/>
  <c r="AD773" i="20"/>
  <c r="AD774" i="20"/>
  <c r="AD775" i="20"/>
  <c r="AD776" i="20"/>
  <c r="AD777" i="20"/>
  <c r="AD778" i="20"/>
  <c r="AD779" i="20"/>
  <c r="AD780" i="20"/>
  <c r="AD781" i="20"/>
  <c r="AD782" i="20"/>
  <c r="AD783" i="20"/>
  <c r="AD784" i="20"/>
  <c r="AD785" i="20"/>
  <c r="AD786" i="20"/>
  <c r="AD787" i="20"/>
  <c r="AD788" i="20"/>
  <c r="AD789" i="20"/>
  <c r="AD790" i="20"/>
  <c r="AD791" i="20"/>
  <c r="AD792" i="20"/>
  <c r="AD793" i="20"/>
  <c r="AD794" i="20"/>
  <c r="AD795" i="20"/>
  <c r="AD796" i="20"/>
  <c r="AD797" i="20"/>
  <c r="AD798" i="20"/>
  <c r="AD799" i="20"/>
  <c r="AD800" i="20"/>
  <c r="AD801" i="20"/>
  <c r="AD802" i="20"/>
  <c r="AD803" i="20"/>
  <c r="AD804" i="20"/>
  <c r="AD805" i="20"/>
  <c r="AD806" i="20"/>
  <c r="AD807" i="20"/>
  <c r="AD808" i="20"/>
  <c r="AD809" i="20"/>
  <c r="AD810" i="20"/>
  <c r="AD811" i="20"/>
  <c r="AD812" i="20"/>
  <c r="AD813" i="20"/>
  <c r="AD814" i="20"/>
  <c r="AD815" i="20"/>
  <c r="AD816" i="20"/>
  <c r="AD817" i="20"/>
  <c r="AD818" i="20"/>
  <c r="AD819" i="20"/>
  <c r="AD820" i="20"/>
  <c r="AD821" i="20"/>
  <c r="AD822" i="20"/>
  <c r="AD823" i="20"/>
  <c r="AD824" i="20"/>
  <c r="AD825" i="20"/>
  <c r="AD826" i="20"/>
  <c r="AD827" i="20"/>
  <c r="AD828" i="20"/>
  <c r="AD829" i="20"/>
  <c r="AD4" i="20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53" i="15"/>
  <c r="AA54" i="15"/>
  <c r="AA55" i="15"/>
  <c r="AA56" i="15"/>
  <c r="AA57" i="15"/>
  <c r="AA58" i="15"/>
  <c r="AA59" i="15"/>
  <c r="AA60" i="15"/>
  <c r="AA61" i="15"/>
  <c r="AA62" i="15"/>
  <c r="AA63" i="15"/>
  <c r="AA64" i="15"/>
  <c r="AA65" i="15"/>
  <c r="AA66" i="15"/>
  <c r="AA67" i="15"/>
  <c r="AA68" i="15"/>
  <c r="AA69" i="15"/>
  <c r="AA70" i="15"/>
  <c r="AA71" i="15"/>
  <c r="AA72" i="15"/>
  <c r="AA73" i="15"/>
  <c r="AA74" i="15"/>
  <c r="AA75" i="15"/>
  <c r="AA76" i="15"/>
  <c r="AA77" i="15"/>
  <c r="AA78" i="15"/>
  <c r="AA79" i="15"/>
  <c r="AA80" i="15"/>
  <c r="AA81" i="15"/>
  <c r="AA82" i="15"/>
  <c r="AA83" i="15"/>
  <c r="AA84" i="15"/>
  <c r="AA85" i="15"/>
  <c r="AA86" i="15"/>
  <c r="AA87" i="15"/>
  <c r="AA88" i="15"/>
  <c r="AA89" i="15"/>
  <c r="AA90" i="15"/>
  <c r="AA91" i="15"/>
  <c r="AA92" i="15"/>
  <c r="AA93" i="15"/>
  <c r="AA94" i="15"/>
  <c r="AA95" i="15"/>
  <c r="AA96" i="15"/>
  <c r="AA97" i="15"/>
  <c r="AA98" i="15"/>
  <c r="AA99" i="15"/>
  <c r="AA100" i="15"/>
  <c r="AA101" i="15"/>
  <c r="AA102" i="15"/>
  <c r="AA103" i="15"/>
  <c r="AA104" i="15"/>
  <c r="AA105" i="15"/>
  <c r="AA106" i="15"/>
  <c r="AA107" i="15"/>
  <c r="AA108" i="15"/>
  <c r="AA109" i="15"/>
  <c r="AA110" i="15"/>
  <c r="AA111" i="15"/>
  <c r="AA112" i="15"/>
  <c r="AA113" i="15"/>
  <c r="AA114" i="15"/>
  <c r="AA115" i="15"/>
  <c r="AA116" i="15"/>
  <c r="AA117" i="15"/>
  <c r="AA118" i="15"/>
  <c r="AA119" i="15"/>
  <c r="AA120" i="15"/>
  <c r="AA121" i="15"/>
  <c r="AA122" i="15"/>
  <c r="AA123" i="15"/>
  <c r="AA124" i="15"/>
  <c r="AA125" i="15"/>
  <c r="AA126" i="15"/>
  <c r="AA127" i="15"/>
  <c r="AA128" i="15"/>
  <c r="AA129" i="15"/>
  <c r="AA130" i="15"/>
  <c r="AA131" i="15"/>
  <c r="AA132" i="15"/>
  <c r="AA133" i="15"/>
  <c r="AA134" i="15"/>
  <c r="AA135" i="15"/>
  <c r="AA136" i="15"/>
  <c r="AA137" i="15"/>
  <c r="AA138" i="15"/>
  <c r="AA139" i="15"/>
  <c r="AA140" i="15"/>
  <c r="AA141" i="15"/>
  <c r="AA142" i="15"/>
  <c r="AA143" i="15"/>
  <c r="AA144" i="15"/>
  <c r="AA145" i="15"/>
  <c r="AA146" i="15"/>
  <c r="AA147" i="15"/>
  <c r="AA148" i="15"/>
  <c r="AA149" i="15"/>
  <c r="AA150" i="15"/>
  <c r="AA151" i="15"/>
  <c r="AA152" i="15"/>
  <c r="AA153" i="15"/>
  <c r="AA154" i="15"/>
  <c r="AA155" i="15"/>
  <c r="AA156" i="15"/>
  <c r="AA157" i="15"/>
  <c r="AA158" i="15"/>
  <c r="AA159" i="15"/>
  <c r="AA160" i="15"/>
  <c r="AA161" i="15"/>
  <c r="AA162" i="15"/>
  <c r="AA163" i="15"/>
  <c r="AA164" i="15"/>
  <c r="AA165" i="15"/>
  <c r="AA166" i="15"/>
  <c r="AA167" i="15"/>
  <c r="AA168" i="15"/>
  <c r="AA169" i="15"/>
  <c r="AA170" i="15"/>
  <c r="AA171" i="15"/>
  <c r="AA172" i="15"/>
  <c r="AA173" i="15"/>
  <c r="AA174" i="15"/>
  <c r="AA175" i="15"/>
  <c r="AA176" i="15"/>
  <c r="AA177" i="15"/>
  <c r="AA178" i="15"/>
  <c r="AA179" i="15"/>
  <c r="AA180" i="15"/>
  <c r="AA181" i="15"/>
  <c r="AA182" i="15"/>
  <c r="AA183" i="15"/>
  <c r="AA184" i="15"/>
  <c r="AA185" i="15"/>
  <c r="AA186" i="15"/>
  <c r="AA187" i="15"/>
  <c r="AA188" i="15"/>
  <c r="AA189" i="15"/>
  <c r="AA190" i="15"/>
  <c r="AA191" i="15"/>
  <c r="AA192" i="15"/>
  <c r="AA193" i="15"/>
  <c r="AA194" i="15"/>
  <c r="AA195" i="15"/>
  <c r="AA196" i="15"/>
  <c r="AA197" i="15"/>
  <c r="AA198" i="15"/>
  <c r="AA199" i="15"/>
  <c r="AA200" i="15"/>
  <c r="AA201" i="15"/>
  <c r="AA202" i="15"/>
  <c r="AA203" i="15"/>
  <c r="AA204" i="15"/>
  <c r="AA205" i="15"/>
  <c r="AA206" i="15"/>
  <c r="AA207" i="15"/>
  <c r="AA208" i="15"/>
  <c r="AA209" i="15"/>
  <c r="AA210" i="15"/>
  <c r="AA211" i="15"/>
  <c r="AA212" i="15"/>
  <c r="AA213" i="15"/>
  <c r="AA214" i="15"/>
  <c r="AA215" i="15"/>
  <c r="AA216" i="15"/>
  <c r="AA217" i="15"/>
  <c r="AA218" i="15"/>
  <c r="AA219" i="15"/>
  <c r="AA220" i="15"/>
  <c r="AA221" i="15"/>
  <c r="AA222" i="15"/>
  <c r="AA223" i="15"/>
  <c r="AA224" i="15"/>
  <c r="AA225" i="15"/>
  <c r="AA226" i="15"/>
  <c r="AA227" i="15"/>
  <c r="AA228" i="15"/>
  <c r="AA229" i="15"/>
  <c r="AA230" i="15"/>
  <c r="AA231" i="15"/>
  <c r="AA232" i="15"/>
  <c r="AA233" i="15"/>
  <c r="AA234" i="15"/>
  <c r="AA235" i="15"/>
  <c r="AA236" i="15"/>
  <c r="AA237" i="15"/>
  <c r="AA238" i="15"/>
  <c r="AA239" i="15"/>
  <c r="AA240" i="15"/>
  <c r="AA241" i="15"/>
  <c r="AA242" i="15"/>
  <c r="AA243" i="15"/>
  <c r="AA244" i="15"/>
  <c r="AA245" i="15"/>
  <c r="AA246" i="15"/>
  <c r="AA247" i="15"/>
  <c r="AA248" i="15"/>
  <c r="AA249" i="15"/>
  <c r="AA250" i="15"/>
  <c r="AA251" i="15"/>
  <c r="AA252" i="15"/>
  <c r="AA253" i="15"/>
  <c r="AA254" i="15"/>
  <c r="AA255" i="15"/>
  <c r="AA256" i="15"/>
  <c r="AA257" i="15"/>
  <c r="AA258" i="15"/>
  <c r="AA259" i="15"/>
  <c r="AA260" i="15"/>
  <c r="AA261" i="15"/>
  <c r="AA262" i="15"/>
  <c r="AA263" i="15"/>
  <c r="AA264" i="15"/>
  <c r="AA265" i="15"/>
  <c r="AA266" i="15"/>
  <c r="AA267" i="15"/>
  <c r="AA268" i="15"/>
  <c r="AA269" i="15"/>
  <c r="AA270" i="15"/>
  <c r="AA271" i="15"/>
  <c r="AA272" i="15"/>
  <c r="AA273" i="15"/>
  <c r="AA274" i="15"/>
  <c r="AA275" i="15"/>
  <c r="AA276" i="15"/>
  <c r="AA277" i="15"/>
  <c r="AA278" i="15"/>
  <c r="AA279" i="15"/>
  <c r="AA280" i="15"/>
  <c r="AA281" i="15"/>
  <c r="AA282" i="15"/>
  <c r="AA283" i="15"/>
  <c r="AA284" i="15"/>
  <c r="AA285" i="15"/>
  <c r="AA286" i="15"/>
  <c r="AA287" i="15"/>
  <c r="AA288" i="15"/>
  <c r="AA289" i="15"/>
  <c r="AA290" i="15"/>
  <c r="AA291" i="15"/>
  <c r="AA292" i="15"/>
  <c r="AA293" i="15"/>
  <c r="AA294" i="15"/>
  <c r="AA295" i="15"/>
  <c r="AA296" i="15"/>
  <c r="AA297" i="15"/>
  <c r="AA298" i="15"/>
  <c r="AA299" i="15"/>
  <c r="AA300" i="15"/>
  <c r="AA301" i="15"/>
  <c r="AA302" i="15"/>
  <c r="AA303" i="15"/>
  <c r="AA304" i="15"/>
  <c r="AA305" i="15"/>
  <c r="AA306" i="15"/>
  <c r="AA307" i="15"/>
  <c r="AA308" i="15"/>
  <c r="AA309" i="15"/>
  <c r="AA310" i="15"/>
  <c r="AA311" i="15"/>
  <c r="AA312" i="15"/>
  <c r="AA313" i="15"/>
  <c r="AA314" i="15"/>
  <c r="AA315" i="15"/>
  <c r="AA316" i="15"/>
  <c r="AA317" i="15"/>
  <c r="AA318" i="15"/>
  <c r="AA319" i="15"/>
  <c r="AA320" i="15"/>
  <c r="AA321" i="15"/>
  <c r="AA322" i="15"/>
  <c r="AA323" i="15"/>
  <c r="AA324" i="15"/>
  <c r="AA325" i="15"/>
  <c r="AA326" i="15"/>
  <c r="AA327" i="15"/>
  <c r="AA328" i="15"/>
  <c r="AA329" i="15"/>
  <c r="AA330" i="15"/>
  <c r="AA331" i="15"/>
  <c r="AA332" i="15"/>
  <c r="AA333" i="15"/>
  <c r="AA334" i="15"/>
  <c r="AA335" i="15"/>
  <c r="AA336" i="15"/>
  <c r="AA337" i="15"/>
  <c r="AA338" i="15"/>
  <c r="AA339" i="15"/>
  <c r="AA340" i="15"/>
  <c r="AA341" i="15"/>
  <c r="AA342" i="15"/>
  <c r="AA343" i="15"/>
  <c r="AA344" i="15"/>
  <c r="AA345" i="15"/>
  <c r="AA346" i="15"/>
  <c r="AA347" i="15"/>
  <c r="AA348" i="15"/>
  <c r="AA349" i="15"/>
  <c r="AA350" i="15"/>
  <c r="AA351" i="15"/>
  <c r="AA352" i="15"/>
  <c r="AA353" i="15"/>
  <c r="AA354" i="15"/>
  <c r="AA355" i="15"/>
  <c r="AA356" i="15"/>
  <c r="AA357" i="15"/>
  <c r="AA358" i="15"/>
  <c r="AA359" i="15"/>
  <c r="AA360" i="15"/>
  <c r="AA361" i="15"/>
  <c r="AA362" i="15"/>
  <c r="AA363" i="15"/>
  <c r="AA364" i="15"/>
  <c r="AA365" i="15"/>
  <c r="AA366" i="15"/>
  <c r="AA367" i="15"/>
  <c r="AA368" i="15"/>
  <c r="AA369" i="15"/>
  <c r="AA370" i="15"/>
  <c r="AA371" i="15"/>
  <c r="AA372" i="15"/>
  <c r="AA373" i="15"/>
  <c r="AA374" i="15"/>
  <c r="AA375" i="15"/>
  <c r="AA376" i="15"/>
  <c r="AA377" i="15"/>
  <c r="AA378" i="15"/>
  <c r="AA379" i="15"/>
  <c r="AA380" i="15"/>
  <c r="AA381" i="15"/>
  <c r="AA382" i="15"/>
  <c r="AA383" i="15"/>
  <c r="AA384" i="15"/>
  <c r="AA385" i="15"/>
  <c r="AA386" i="15"/>
  <c r="AA387" i="15"/>
  <c r="AA388" i="15"/>
  <c r="AA389" i="15"/>
  <c r="AA390" i="15"/>
  <c r="AA391" i="15"/>
  <c r="AA392" i="15"/>
  <c r="AA393" i="15"/>
  <c r="AA394" i="15"/>
  <c r="AA395" i="15"/>
  <c r="AA396" i="15"/>
  <c r="AA397" i="15"/>
  <c r="AA398" i="15"/>
  <c r="AA399" i="15"/>
  <c r="AA400" i="15"/>
  <c r="AA401" i="15"/>
  <c r="AA402" i="15"/>
  <c r="AA403" i="15"/>
  <c r="AA404" i="15"/>
  <c r="AA405" i="15"/>
  <c r="AA406" i="15"/>
  <c r="AA407" i="15"/>
  <c r="AA408" i="15"/>
  <c r="AA409" i="15"/>
  <c r="AA410" i="15"/>
  <c r="AA411" i="15"/>
  <c r="AA412" i="15"/>
  <c r="AA413" i="15"/>
  <c r="AA414" i="15"/>
  <c r="AA415" i="15"/>
  <c r="AA416" i="15"/>
  <c r="AA417" i="15"/>
  <c r="AA418" i="15"/>
  <c r="AA419" i="15"/>
  <c r="AA420" i="15"/>
  <c r="AA421" i="15"/>
  <c r="AA422" i="15"/>
  <c r="AA423" i="15"/>
  <c r="AA424" i="15"/>
  <c r="AA425" i="15"/>
  <c r="AA426" i="15"/>
  <c r="AA427" i="15"/>
  <c r="AA428" i="15"/>
  <c r="AA429" i="15"/>
  <c r="AA430" i="15"/>
  <c r="AA431" i="15"/>
  <c r="AA432" i="15"/>
  <c r="AA433" i="15"/>
  <c r="AA434" i="15"/>
  <c r="AA435" i="15"/>
  <c r="AA436" i="15"/>
  <c r="AA437" i="15"/>
  <c r="AA438" i="15"/>
  <c r="AA439" i="15"/>
  <c r="AA440" i="15"/>
  <c r="AA441" i="15"/>
  <c r="AA442" i="15"/>
  <c r="AA443" i="15"/>
  <c r="AA444" i="15"/>
  <c r="AA445" i="15"/>
  <c r="AA446" i="15"/>
  <c r="AA447" i="15"/>
  <c r="AA448" i="15"/>
  <c r="AA449" i="15"/>
  <c r="AA450" i="15"/>
  <c r="AA451" i="15"/>
  <c r="AA452" i="15"/>
  <c r="AA453" i="15"/>
  <c r="AA454" i="15"/>
  <c r="AA455" i="15"/>
  <c r="AA456" i="15"/>
  <c r="AA457" i="15"/>
  <c r="AA458" i="15"/>
  <c r="AA459" i="15"/>
  <c r="AA460" i="15"/>
  <c r="AA461" i="15"/>
  <c r="AA462" i="15"/>
  <c r="AA463" i="15"/>
  <c r="AA464" i="15"/>
  <c r="AA465" i="15"/>
  <c r="AA466" i="15"/>
  <c r="AA467" i="15"/>
  <c r="AA468" i="15"/>
  <c r="AA469" i="15"/>
  <c r="AA470" i="15"/>
  <c r="AA471" i="15"/>
  <c r="AA472" i="15"/>
  <c r="AA473" i="15"/>
  <c r="AA474" i="15"/>
  <c r="AA475" i="15"/>
  <c r="AA476" i="15"/>
  <c r="AA477" i="15"/>
  <c r="AA478" i="15"/>
  <c r="AA479" i="15"/>
  <c r="AA480" i="15"/>
  <c r="AA481" i="15"/>
  <c r="AA482" i="15"/>
  <c r="AA483" i="15"/>
  <c r="AA484" i="15"/>
  <c r="AA485" i="15"/>
  <c r="AA486" i="15"/>
  <c r="AA487" i="15"/>
  <c r="AA488" i="15"/>
  <c r="AA489" i="15"/>
  <c r="AA490" i="15"/>
  <c r="AA491" i="15"/>
  <c r="AA492" i="15"/>
  <c r="AA493" i="15"/>
  <c r="AA494" i="15"/>
  <c r="AA495" i="15"/>
  <c r="AA496" i="15"/>
  <c r="AA497" i="15"/>
  <c r="AA498" i="15"/>
  <c r="AA499" i="15"/>
  <c r="AA500" i="15"/>
  <c r="AA501" i="15"/>
  <c r="AA502" i="15"/>
  <c r="AA503" i="15"/>
  <c r="AA504" i="15"/>
  <c r="AA505" i="15"/>
  <c r="AA506" i="15"/>
  <c r="AA507" i="15"/>
  <c r="AA508" i="15"/>
  <c r="AA509" i="15"/>
  <c r="AA510" i="15"/>
  <c r="AA511" i="15"/>
  <c r="AA512" i="15"/>
  <c r="AA513" i="15"/>
  <c r="AA514" i="15"/>
  <c r="AA515" i="15"/>
  <c r="AA516" i="15"/>
  <c r="AA517" i="15"/>
  <c r="AA518" i="15"/>
  <c r="AA519" i="15"/>
  <c r="AA520" i="15"/>
  <c r="AA521" i="15"/>
  <c r="AA522" i="15"/>
  <c r="AA523" i="15"/>
  <c r="AA524" i="15"/>
  <c r="AA525" i="15"/>
  <c r="AA526" i="15"/>
  <c r="AA527" i="15"/>
  <c r="AA528" i="15"/>
  <c r="AA529" i="15"/>
  <c r="AA530" i="15"/>
  <c r="AA531" i="15"/>
  <c r="AA532" i="15"/>
  <c r="AA533" i="15"/>
  <c r="AA534" i="15"/>
  <c r="AA535" i="15"/>
  <c r="AA536" i="15"/>
  <c r="AA537" i="15"/>
  <c r="AA538" i="15"/>
  <c r="AA539" i="15"/>
  <c r="AA540" i="15"/>
  <c r="AA541" i="15"/>
  <c r="AA542" i="15"/>
  <c r="AA543" i="15"/>
  <c r="AA544" i="15"/>
  <c r="AA545" i="15"/>
  <c r="AA546" i="15"/>
  <c r="AA547" i="15"/>
  <c r="AA548" i="15"/>
  <c r="AA549" i="15"/>
  <c r="AA550" i="15"/>
  <c r="AA551" i="15"/>
  <c r="AA552" i="15"/>
  <c r="AA553" i="15"/>
  <c r="AA554" i="15"/>
  <c r="AA555" i="15"/>
  <c r="AA556" i="15"/>
  <c r="AA557" i="15"/>
  <c r="AA558" i="15"/>
  <c r="AA559" i="15"/>
  <c r="AA560" i="15"/>
  <c r="AA561" i="15"/>
  <c r="AA562" i="15"/>
  <c r="AA563" i="15"/>
  <c r="AA564" i="15"/>
  <c r="AA565" i="15"/>
  <c r="AA566" i="15"/>
  <c r="AA567" i="15"/>
  <c r="AA568" i="15"/>
  <c r="AA569" i="15"/>
  <c r="AA570" i="15"/>
  <c r="AA571" i="15"/>
  <c r="AA572" i="15"/>
  <c r="AA573" i="15"/>
  <c r="AA574" i="15"/>
  <c r="AA575" i="15"/>
  <c r="AA576" i="15"/>
  <c r="AA577" i="15"/>
  <c r="AA578" i="15"/>
  <c r="AA579" i="15"/>
  <c r="AA580" i="15"/>
  <c r="AA581" i="15"/>
  <c r="AA582" i="15"/>
  <c r="AA583" i="15"/>
  <c r="AA584" i="15"/>
  <c r="AA585" i="15"/>
  <c r="AA586" i="15"/>
  <c r="AA587" i="15"/>
  <c r="AA588" i="15"/>
  <c r="AA589" i="15"/>
  <c r="AA590" i="15"/>
  <c r="AA591" i="15"/>
  <c r="AA592" i="15"/>
  <c r="AA593" i="15"/>
  <c r="AA594" i="15"/>
  <c r="AA595" i="15"/>
  <c r="AA596" i="15"/>
  <c r="AA597" i="15"/>
  <c r="AA598" i="15"/>
  <c r="AA599" i="15"/>
  <c r="AA600" i="15"/>
  <c r="AA601" i="15"/>
  <c r="AA602" i="15"/>
  <c r="AA603" i="15"/>
  <c r="AA604" i="15"/>
  <c r="AA605" i="15"/>
  <c r="AA606" i="15"/>
  <c r="AA607" i="15"/>
  <c r="AA608" i="15"/>
  <c r="AA609" i="15"/>
  <c r="AA610" i="15"/>
  <c r="AA611" i="15"/>
  <c r="AA612" i="15"/>
  <c r="AA613" i="15"/>
  <c r="AA614" i="15"/>
  <c r="AA615" i="15"/>
  <c r="AA616" i="15"/>
  <c r="AA617" i="15"/>
  <c r="AA618" i="15"/>
  <c r="AA619" i="15"/>
  <c r="AA620" i="15"/>
  <c r="AA621" i="15"/>
  <c r="AA622" i="15"/>
  <c r="AA623" i="15"/>
  <c r="AA624" i="15"/>
  <c r="AA625" i="15"/>
  <c r="AA626" i="15"/>
  <c r="AA627" i="15"/>
  <c r="AA628" i="15"/>
  <c r="AA629" i="15"/>
  <c r="AA630" i="15"/>
  <c r="AA631" i="15"/>
  <c r="AA632" i="15"/>
  <c r="AA633" i="15"/>
  <c r="AA634" i="15"/>
  <c r="AA635" i="15"/>
  <c r="AA636" i="15"/>
  <c r="AA637" i="15"/>
  <c r="AA638" i="15"/>
  <c r="AA639" i="15"/>
  <c r="AA640" i="15"/>
  <c r="AA641" i="15"/>
  <c r="AA642" i="15"/>
  <c r="AA643" i="15"/>
  <c r="AA644" i="15"/>
  <c r="AA645" i="15"/>
  <c r="AA646" i="15"/>
  <c r="AA647" i="15"/>
  <c r="AA648" i="15"/>
  <c r="AA649" i="15"/>
  <c r="AA650" i="15"/>
  <c r="AA651" i="15"/>
  <c r="AA652" i="15"/>
  <c r="AA653" i="15"/>
  <c r="AA654" i="15"/>
  <c r="AA655" i="15"/>
  <c r="AA656" i="15"/>
  <c r="AA657" i="15"/>
  <c r="AA658" i="15"/>
  <c r="AA659" i="15"/>
  <c r="AA660" i="15"/>
  <c r="AA661" i="15"/>
  <c r="AA662" i="15"/>
  <c r="AA663" i="15"/>
  <c r="AA664" i="15"/>
  <c r="AA665" i="15"/>
  <c r="AA666" i="15"/>
  <c r="AA667" i="15"/>
  <c r="AA668" i="15"/>
  <c r="AA669" i="15"/>
  <c r="AA670" i="15"/>
  <c r="AA671" i="15"/>
  <c r="AA672" i="15"/>
  <c r="AA673" i="15"/>
  <c r="AA674" i="15"/>
  <c r="AA675" i="15"/>
  <c r="AA676" i="15"/>
  <c r="AA677" i="15"/>
  <c r="AA678" i="15"/>
  <c r="AA679" i="15"/>
  <c r="AA680" i="15"/>
  <c r="AA681" i="15"/>
  <c r="AA682" i="15"/>
  <c r="AA683" i="15"/>
  <c r="AA684" i="15"/>
  <c r="AA685" i="15"/>
  <c r="AA686" i="15"/>
  <c r="AA687" i="15"/>
  <c r="AA688" i="15"/>
  <c r="AA689" i="15"/>
  <c r="AA690" i="15"/>
  <c r="AA691" i="15"/>
  <c r="AA692" i="15"/>
  <c r="AA693" i="15"/>
  <c r="AA694" i="15"/>
  <c r="AA695" i="15"/>
  <c r="AA696" i="15"/>
  <c r="AA697" i="15"/>
  <c r="AA698" i="15"/>
  <c r="AA699" i="15"/>
  <c r="AA700" i="15"/>
  <c r="AA701" i="15"/>
  <c r="AA702" i="15"/>
  <c r="AA703" i="15"/>
  <c r="AA704" i="15"/>
  <c r="AA705" i="15"/>
  <c r="AA706" i="15"/>
  <c r="AA707" i="15"/>
  <c r="AA708" i="15"/>
  <c r="AA709" i="15"/>
  <c r="AA710" i="15"/>
  <c r="AA711" i="15"/>
  <c r="AA712" i="15"/>
  <c r="AA713" i="15"/>
  <c r="AA714" i="15"/>
  <c r="AA715" i="15"/>
  <c r="AA716" i="15"/>
  <c r="AA717" i="15"/>
  <c r="AA718" i="15"/>
  <c r="AA719" i="15"/>
  <c r="AA720" i="15"/>
  <c r="AA721" i="15"/>
  <c r="AA722" i="15"/>
  <c r="AA723" i="15"/>
  <c r="AA724" i="15"/>
  <c r="AA725" i="15"/>
  <c r="AA726" i="15"/>
  <c r="AA727" i="15"/>
  <c r="AA728" i="15"/>
  <c r="AA729" i="15"/>
  <c r="AA730" i="15"/>
  <c r="AA731" i="15"/>
  <c r="AA732" i="15"/>
  <c r="AA733" i="15"/>
  <c r="AA734" i="15"/>
  <c r="AA735" i="15"/>
  <c r="AA736" i="15"/>
  <c r="AA737" i="15"/>
  <c r="AA738" i="15"/>
  <c r="AA739" i="15"/>
  <c r="AA740" i="15"/>
  <c r="AA741" i="15"/>
  <c r="AA742" i="15"/>
  <c r="AA743" i="15"/>
  <c r="AA744" i="15"/>
  <c r="AA745" i="15"/>
  <c r="AA746" i="15"/>
  <c r="AA747" i="15"/>
  <c r="AA748" i="15"/>
  <c r="AA749" i="15"/>
  <c r="AA750" i="15"/>
  <c r="AA751" i="15"/>
  <c r="AA752" i="15"/>
  <c r="AA753" i="15"/>
  <c r="AA754" i="15"/>
  <c r="AA755" i="15"/>
  <c r="AA756" i="15"/>
  <c r="AA757" i="15"/>
  <c r="AA758" i="15"/>
  <c r="AA759" i="15"/>
  <c r="AA760" i="15"/>
  <c r="AA761" i="15"/>
  <c r="AA762" i="15"/>
  <c r="AA763" i="15"/>
  <c r="AA764" i="15"/>
  <c r="AA765" i="15"/>
  <c r="AA766" i="15"/>
  <c r="AA767" i="15"/>
  <c r="AA768" i="15"/>
  <c r="AA769" i="15"/>
  <c r="AA770" i="15"/>
  <c r="AA771" i="15"/>
  <c r="AA772" i="15"/>
  <c r="AA773" i="15"/>
  <c r="AA774" i="15"/>
  <c r="AA775" i="15"/>
  <c r="AA776" i="15"/>
  <c r="AA777" i="15"/>
  <c r="AA778" i="15"/>
  <c r="AA779" i="15"/>
  <c r="AA780" i="15"/>
  <c r="AA781" i="15"/>
  <c r="AA782" i="15"/>
  <c r="AA783" i="15"/>
  <c r="AA784" i="15"/>
  <c r="AA785" i="15"/>
  <c r="AA786" i="15"/>
  <c r="AA787" i="15"/>
  <c r="AA788" i="15"/>
  <c r="AA789" i="15"/>
  <c r="AA790" i="15"/>
  <c r="AA791" i="15"/>
  <c r="AA792" i="15"/>
  <c r="AA793" i="15"/>
  <c r="AA794" i="15"/>
  <c r="AA795" i="15"/>
  <c r="AA796" i="15"/>
  <c r="AA797" i="15"/>
  <c r="AA798" i="15"/>
  <c r="AA799" i="15"/>
  <c r="AA800" i="15"/>
  <c r="AA801" i="15"/>
  <c r="AA802" i="15"/>
  <c r="AA803" i="15"/>
  <c r="AA804" i="15"/>
  <c r="AA805" i="15"/>
  <c r="AA806" i="15"/>
  <c r="AA807" i="15"/>
  <c r="AA808" i="15"/>
  <c r="AA809" i="15"/>
  <c r="AA810" i="15"/>
  <c r="AA811" i="15"/>
  <c r="AA812" i="15"/>
  <c r="AA813" i="15"/>
  <c r="AA814" i="15"/>
  <c r="AA815" i="15"/>
  <c r="AA816" i="15"/>
  <c r="AA817" i="15"/>
  <c r="AA818" i="15"/>
  <c r="AA819" i="15"/>
  <c r="AA820" i="15"/>
  <c r="AA821" i="15"/>
  <c r="AA822" i="15"/>
  <c r="AA823" i="15"/>
  <c r="AA824" i="15"/>
  <c r="AA825" i="15"/>
  <c r="AA826" i="15"/>
  <c r="AA827" i="15"/>
  <c r="AA828" i="15"/>
  <c r="AA829" i="15"/>
  <c r="AA4" i="15"/>
  <c r="Z2" i="12"/>
  <c r="Y2" i="12"/>
  <c r="X2" i="12"/>
  <c r="W2" i="12"/>
  <c r="Y1" i="12"/>
  <c r="X1" i="12"/>
  <c r="W1" i="12"/>
  <c r="Z1" i="12"/>
  <c r="AA5" i="12" l="1"/>
  <c r="AB5" i="12"/>
  <c r="AC5" i="12"/>
  <c r="AA6" i="12"/>
  <c r="AB6" i="12"/>
  <c r="AC6" i="12"/>
  <c r="AA7" i="12"/>
  <c r="AB7" i="12"/>
  <c r="AC7" i="12"/>
  <c r="AA8" i="12"/>
  <c r="AB8" i="12"/>
  <c r="AC8" i="12"/>
  <c r="AA9" i="12"/>
  <c r="AB9" i="12"/>
  <c r="AC9" i="12"/>
  <c r="AA10" i="12"/>
  <c r="AB10" i="12"/>
  <c r="AC10" i="12"/>
  <c r="AA11" i="12"/>
  <c r="AB11" i="12"/>
  <c r="AC11" i="12"/>
  <c r="AA12" i="12"/>
  <c r="AB12" i="12"/>
  <c r="AC12" i="12"/>
  <c r="AA13" i="12"/>
  <c r="AB13" i="12"/>
  <c r="AC13" i="12"/>
  <c r="AA14" i="12"/>
  <c r="AB14" i="12"/>
  <c r="AC14" i="12"/>
  <c r="AA15" i="12"/>
  <c r="AB15" i="12"/>
  <c r="AC15" i="12"/>
  <c r="AA16" i="12"/>
  <c r="AB16" i="12"/>
  <c r="AC16" i="12"/>
  <c r="AA17" i="12"/>
  <c r="AB17" i="12"/>
  <c r="AC17" i="12"/>
  <c r="AA18" i="12"/>
  <c r="AB18" i="12"/>
  <c r="AC18" i="12"/>
  <c r="AA19" i="12"/>
  <c r="AB19" i="12"/>
  <c r="AC19" i="12"/>
  <c r="AA20" i="12"/>
  <c r="AB20" i="12"/>
  <c r="AC20" i="12"/>
  <c r="AA21" i="12"/>
  <c r="AB21" i="12"/>
  <c r="AC21" i="12"/>
  <c r="AA22" i="12"/>
  <c r="AB22" i="12"/>
  <c r="AC22" i="12"/>
  <c r="AA23" i="12"/>
  <c r="AB23" i="12"/>
  <c r="AC23" i="12"/>
  <c r="AA24" i="12"/>
  <c r="AB24" i="12"/>
  <c r="AC24" i="12"/>
  <c r="AA25" i="12"/>
  <c r="AB25" i="12"/>
  <c r="AC25" i="12"/>
  <c r="AA26" i="12"/>
  <c r="AB26" i="12"/>
  <c r="AC26" i="12"/>
  <c r="AA27" i="12"/>
  <c r="AB27" i="12"/>
  <c r="AC27" i="12"/>
  <c r="AA28" i="12"/>
  <c r="AB28" i="12"/>
  <c r="AC28" i="12"/>
  <c r="AA29" i="12"/>
  <c r="AB29" i="12"/>
  <c r="AC29" i="12"/>
  <c r="AA30" i="12"/>
  <c r="AB30" i="12"/>
  <c r="AC30" i="12"/>
  <c r="AA31" i="12"/>
  <c r="AB31" i="12"/>
  <c r="AC31" i="12"/>
  <c r="AA32" i="12"/>
  <c r="AB32" i="12"/>
  <c r="AC32" i="12"/>
  <c r="AA33" i="12"/>
  <c r="AB33" i="12"/>
  <c r="AC33" i="12"/>
  <c r="AA34" i="12"/>
  <c r="AB34" i="12"/>
  <c r="AC34" i="12"/>
  <c r="AA35" i="12"/>
  <c r="AB35" i="12"/>
  <c r="AC35" i="12"/>
  <c r="AA36" i="12"/>
  <c r="AB36" i="12"/>
  <c r="AC36" i="12"/>
  <c r="AA37" i="12"/>
  <c r="AB37" i="12"/>
  <c r="AC37" i="12"/>
  <c r="AA38" i="12"/>
  <c r="AB38" i="12"/>
  <c r="AC38" i="12"/>
  <c r="AA39" i="12"/>
  <c r="AB39" i="12"/>
  <c r="AC39" i="12"/>
  <c r="AA40" i="12"/>
  <c r="AB40" i="12"/>
  <c r="AC40" i="12"/>
  <c r="AA41" i="12"/>
  <c r="AB41" i="12"/>
  <c r="AC41" i="12"/>
  <c r="AA42" i="12"/>
  <c r="AB42" i="12"/>
  <c r="AC42" i="12"/>
  <c r="AA43" i="12"/>
  <c r="AB43" i="12"/>
  <c r="AC43" i="12"/>
  <c r="AA44" i="12"/>
  <c r="AB44" i="12"/>
  <c r="AC44" i="12"/>
  <c r="AA45" i="12"/>
  <c r="AB45" i="12"/>
  <c r="AC45" i="12"/>
  <c r="AA46" i="12"/>
  <c r="AB46" i="12"/>
  <c r="AC46" i="12"/>
  <c r="AA47" i="12"/>
  <c r="AB47" i="12"/>
  <c r="AC47" i="12"/>
  <c r="AA48" i="12"/>
  <c r="AB48" i="12"/>
  <c r="AC48" i="12"/>
  <c r="AA49" i="12"/>
  <c r="AB49" i="12"/>
  <c r="AC49" i="12"/>
  <c r="AA50" i="12"/>
  <c r="AB50" i="12"/>
  <c r="AC50" i="12"/>
  <c r="AA51" i="12"/>
  <c r="AB51" i="12"/>
  <c r="AC51" i="12"/>
  <c r="AA52" i="12"/>
  <c r="AB52" i="12"/>
  <c r="AC52" i="12"/>
  <c r="AA53" i="12"/>
  <c r="AB53" i="12"/>
  <c r="AC53" i="12"/>
  <c r="AA54" i="12"/>
  <c r="AB54" i="12"/>
  <c r="AC54" i="12"/>
  <c r="AA55" i="12"/>
  <c r="AB55" i="12"/>
  <c r="AC55" i="12"/>
  <c r="AA56" i="12"/>
  <c r="AB56" i="12"/>
  <c r="AC56" i="12"/>
  <c r="AA57" i="12"/>
  <c r="AB57" i="12"/>
  <c r="AC57" i="12"/>
  <c r="AA58" i="12"/>
  <c r="AB58" i="12"/>
  <c r="AC58" i="12"/>
  <c r="AA59" i="12"/>
  <c r="AB59" i="12"/>
  <c r="AC59" i="12"/>
  <c r="AA60" i="12"/>
  <c r="AB60" i="12"/>
  <c r="AC60" i="12"/>
  <c r="AA61" i="12"/>
  <c r="AB61" i="12"/>
  <c r="AC61" i="12"/>
  <c r="AA62" i="12"/>
  <c r="AB62" i="12"/>
  <c r="AC62" i="12"/>
  <c r="AA63" i="12"/>
  <c r="AB63" i="12"/>
  <c r="AC63" i="12"/>
  <c r="AA64" i="12"/>
  <c r="AB64" i="12"/>
  <c r="AC64" i="12"/>
  <c r="AA65" i="12"/>
  <c r="AB65" i="12"/>
  <c r="AC65" i="12"/>
  <c r="AA66" i="12"/>
  <c r="AB66" i="12"/>
  <c r="AC66" i="12"/>
  <c r="AA67" i="12"/>
  <c r="AB67" i="12"/>
  <c r="AC67" i="12"/>
  <c r="AA68" i="12"/>
  <c r="AB68" i="12"/>
  <c r="AC68" i="12"/>
  <c r="AA69" i="12"/>
  <c r="AB69" i="12"/>
  <c r="AC69" i="12"/>
  <c r="AA70" i="12"/>
  <c r="AB70" i="12"/>
  <c r="AC70" i="12"/>
  <c r="AA71" i="12"/>
  <c r="AB71" i="12"/>
  <c r="AC71" i="12"/>
  <c r="AA72" i="12"/>
  <c r="AB72" i="12"/>
  <c r="AC72" i="12"/>
  <c r="AA73" i="12"/>
  <c r="AB73" i="12"/>
  <c r="AC73" i="12"/>
  <c r="AA74" i="12"/>
  <c r="AB74" i="12"/>
  <c r="AC74" i="12"/>
  <c r="AA75" i="12"/>
  <c r="AB75" i="12"/>
  <c r="AC75" i="12"/>
  <c r="AA76" i="12"/>
  <c r="AB76" i="12"/>
  <c r="AC76" i="12"/>
  <c r="AA77" i="12"/>
  <c r="AB77" i="12"/>
  <c r="AC77" i="12"/>
  <c r="AA78" i="12"/>
  <c r="AB78" i="12"/>
  <c r="AC78" i="12"/>
  <c r="AA79" i="12"/>
  <c r="AB79" i="12"/>
  <c r="AC79" i="12"/>
  <c r="AA80" i="12"/>
  <c r="AB80" i="12"/>
  <c r="AC80" i="12"/>
  <c r="AA81" i="12"/>
  <c r="AB81" i="12"/>
  <c r="AC81" i="12"/>
  <c r="AA82" i="12"/>
  <c r="AB82" i="12"/>
  <c r="AC82" i="12"/>
  <c r="AA83" i="12"/>
  <c r="AB83" i="12"/>
  <c r="AC83" i="12"/>
  <c r="AA84" i="12"/>
  <c r="AB84" i="12"/>
  <c r="AC84" i="12"/>
  <c r="AA85" i="12"/>
  <c r="AB85" i="12"/>
  <c r="AC85" i="12"/>
  <c r="AA86" i="12"/>
  <c r="AB86" i="12"/>
  <c r="AC86" i="12"/>
  <c r="AA87" i="12"/>
  <c r="AB87" i="12"/>
  <c r="AC87" i="12"/>
  <c r="AA88" i="12"/>
  <c r="AB88" i="12"/>
  <c r="AC88" i="12"/>
  <c r="AA89" i="12"/>
  <c r="AB89" i="12"/>
  <c r="AC89" i="12"/>
  <c r="AA90" i="12"/>
  <c r="AB90" i="12"/>
  <c r="AC90" i="12"/>
  <c r="AA91" i="12"/>
  <c r="AB91" i="12"/>
  <c r="AC91" i="12"/>
  <c r="AA92" i="12"/>
  <c r="AB92" i="12"/>
  <c r="AC92" i="12"/>
  <c r="AA93" i="12"/>
  <c r="AB93" i="12"/>
  <c r="AC93" i="12"/>
  <c r="AA94" i="12"/>
  <c r="AB94" i="12"/>
  <c r="AC94" i="12"/>
  <c r="AA95" i="12"/>
  <c r="AB95" i="12"/>
  <c r="AC95" i="12"/>
  <c r="AA96" i="12"/>
  <c r="AB96" i="12"/>
  <c r="AC96" i="12"/>
  <c r="AA97" i="12"/>
  <c r="AB97" i="12"/>
  <c r="AC97" i="12"/>
  <c r="AA98" i="12"/>
  <c r="AB98" i="12"/>
  <c r="AC98" i="12"/>
  <c r="AA99" i="12"/>
  <c r="AB99" i="12"/>
  <c r="AC99" i="12"/>
  <c r="AA100" i="12"/>
  <c r="AB100" i="12"/>
  <c r="AC100" i="12"/>
  <c r="AA101" i="12"/>
  <c r="AB101" i="12"/>
  <c r="AC101" i="12"/>
  <c r="AA102" i="12"/>
  <c r="AB102" i="12"/>
  <c r="AC102" i="12"/>
  <c r="AA103" i="12"/>
  <c r="AB103" i="12"/>
  <c r="AC103" i="12"/>
  <c r="AA104" i="12"/>
  <c r="AB104" i="12"/>
  <c r="AC104" i="12"/>
  <c r="AA105" i="12"/>
  <c r="AB105" i="12"/>
  <c r="AC105" i="12"/>
  <c r="AA106" i="12"/>
  <c r="AB106" i="12"/>
  <c r="AC106" i="12"/>
  <c r="AA107" i="12"/>
  <c r="AB107" i="12"/>
  <c r="AC107" i="12"/>
  <c r="AA108" i="12"/>
  <c r="AB108" i="12"/>
  <c r="AC108" i="12"/>
  <c r="AA109" i="12"/>
  <c r="AB109" i="12"/>
  <c r="AC109" i="12"/>
  <c r="AA110" i="12"/>
  <c r="AB110" i="12"/>
  <c r="AC110" i="12"/>
  <c r="AA111" i="12"/>
  <c r="AB111" i="12"/>
  <c r="AC111" i="12"/>
  <c r="AA112" i="12"/>
  <c r="AB112" i="12"/>
  <c r="AC112" i="12"/>
  <c r="AA113" i="12"/>
  <c r="AB113" i="12"/>
  <c r="AC113" i="12"/>
  <c r="AA114" i="12"/>
  <c r="AB114" i="12"/>
  <c r="AC114" i="12"/>
  <c r="AA115" i="12"/>
  <c r="AB115" i="12"/>
  <c r="AC115" i="12"/>
  <c r="AA116" i="12"/>
  <c r="AB116" i="12"/>
  <c r="AC116" i="12"/>
  <c r="AA117" i="12"/>
  <c r="AB117" i="12"/>
  <c r="AC117" i="12"/>
  <c r="AA118" i="12"/>
  <c r="AB118" i="12"/>
  <c r="AC118" i="12"/>
  <c r="AA119" i="12"/>
  <c r="AB119" i="12"/>
  <c r="AC119" i="12"/>
  <c r="AA120" i="12"/>
  <c r="AB120" i="12"/>
  <c r="AC120" i="12"/>
  <c r="AA121" i="12"/>
  <c r="AB121" i="12"/>
  <c r="AC121" i="12"/>
  <c r="AA122" i="12"/>
  <c r="AB122" i="12"/>
  <c r="AC122" i="12"/>
  <c r="AA123" i="12"/>
  <c r="AB123" i="12"/>
  <c r="AC123" i="12"/>
  <c r="AA124" i="12"/>
  <c r="AB124" i="12"/>
  <c r="AC124" i="12"/>
  <c r="AA125" i="12"/>
  <c r="AB125" i="12"/>
  <c r="AC125" i="12"/>
  <c r="AA126" i="12"/>
  <c r="AB126" i="12"/>
  <c r="AC126" i="12"/>
  <c r="AA127" i="12"/>
  <c r="AB127" i="12"/>
  <c r="AC127" i="12"/>
  <c r="AA128" i="12"/>
  <c r="AB128" i="12"/>
  <c r="AC128" i="12"/>
  <c r="AA129" i="12"/>
  <c r="AB129" i="12"/>
  <c r="AC129" i="12"/>
  <c r="AA130" i="12"/>
  <c r="AB130" i="12"/>
  <c r="AC130" i="12"/>
  <c r="AA131" i="12"/>
  <c r="AB131" i="12"/>
  <c r="AC131" i="12"/>
  <c r="AA132" i="12"/>
  <c r="AB132" i="12"/>
  <c r="AC132" i="12"/>
  <c r="AA133" i="12"/>
  <c r="AB133" i="12"/>
  <c r="AC133" i="12"/>
  <c r="AA134" i="12"/>
  <c r="AB134" i="12"/>
  <c r="AC134" i="12"/>
  <c r="AA135" i="12"/>
  <c r="AB135" i="12"/>
  <c r="AC135" i="12"/>
  <c r="AA136" i="12"/>
  <c r="AB136" i="12"/>
  <c r="AC136" i="12"/>
  <c r="AA137" i="12"/>
  <c r="AB137" i="12"/>
  <c r="AC137" i="12"/>
  <c r="AA138" i="12"/>
  <c r="AB138" i="12"/>
  <c r="AC138" i="12"/>
  <c r="AA139" i="12"/>
  <c r="AB139" i="12"/>
  <c r="AC139" i="12"/>
  <c r="AA140" i="12"/>
  <c r="AB140" i="12"/>
  <c r="AC140" i="12"/>
  <c r="AA141" i="12"/>
  <c r="AB141" i="12"/>
  <c r="AC141" i="12"/>
  <c r="AA142" i="12"/>
  <c r="AB142" i="12"/>
  <c r="AC142" i="12"/>
  <c r="AA143" i="12"/>
  <c r="AB143" i="12"/>
  <c r="AC143" i="12"/>
  <c r="AA144" i="12"/>
  <c r="AB144" i="12"/>
  <c r="AC144" i="12"/>
  <c r="AA145" i="12"/>
  <c r="AB145" i="12"/>
  <c r="AC145" i="12"/>
  <c r="AA146" i="12"/>
  <c r="AB146" i="12"/>
  <c r="AC146" i="12"/>
  <c r="AA147" i="12"/>
  <c r="AB147" i="12"/>
  <c r="AC147" i="12"/>
  <c r="AA148" i="12"/>
  <c r="AB148" i="12"/>
  <c r="AC148" i="12"/>
  <c r="AA149" i="12"/>
  <c r="AB149" i="12"/>
  <c r="AC149" i="12"/>
  <c r="AA150" i="12"/>
  <c r="AB150" i="12"/>
  <c r="AC150" i="12"/>
  <c r="AA151" i="12"/>
  <c r="AB151" i="12"/>
  <c r="AC151" i="12"/>
  <c r="AA152" i="12"/>
  <c r="AB152" i="12"/>
  <c r="AC152" i="12"/>
  <c r="AA153" i="12"/>
  <c r="AB153" i="12"/>
  <c r="AC153" i="12"/>
  <c r="AA154" i="12"/>
  <c r="AB154" i="12"/>
  <c r="AC154" i="12"/>
  <c r="AA155" i="12"/>
  <c r="AB155" i="12"/>
  <c r="AC155" i="12"/>
  <c r="AA156" i="12"/>
  <c r="AB156" i="12"/>
  <c r="AC156" i="12"/>
  <c r="AA157" i="12"/>
  <c r="AB157" i="12"/>
  <c r="AC157" i="12"/>
  <c r="AA158" i="12"/>
  <c r="AB158" i="12"/>
  <c r="AC158" i="12"/>
  <c r="AA159" i="12"/>
  <c r="AB159" i="12"/>
  <c r="AC159" i="12"/>
  <c r="AA160" i="12"/>
  <c r="AB160" i="12"/>
  <c r="AC160" i="12"/>
  <c r="AA161" i="12"/>
  <c r="AB161" i="12"/>
  <c r="AC161" i="12"/>
  <c r="AA162" i="12"/>
  <c r="AB162" i="12"/>
  <c r="AC162" i="12"/>
  <c r="AA163" i="12"/>
  <c r="AB163" i="12"/>
  <c r="AC163" i="12"/>
  <c r="AA164" i="12"/>
  <c r="AB164" i="12"/>
  <c r="AC164" i="12"/>
  <c r="AA165" i="12"/>
  <c r="AB165" i="12"/>
  <c r="AC165" i="12"/>
  <c r="AA166" i="12"/>
  <c r="AB166" i="12"/>
  <c r="AC166" i="12"/>
  <c r="AA167" i="12"/>
  <c r="AB167" i="12"/>
  <c r="AC167" i="12"/>
  <c r="AA168" i="12"/>
  <c r="AB168" i="12"/>
  <c r="AC168" i="12"/>
  <c r="AA169" i="12"/>
  <c r="AB169" i="12"/>
  <c r="AC169" i="12"/>
  <c r="AA170" i="12"/>
  <c r="AB170" i="12"/>
  <c r="AC170" i="12"/>
  <c r="AA171" i="12"/>
  <c r="AB171" i="12"/>
  <c r="AC171" i="12"/>
  <c r="AA172" i="12"/>
  <c r="AB172" i="12"/>
  <c r="AC172" i="12"/>
  <c r="AA173" i="12"/>
  <c r="AB173" i="12"/>
  <c r="AC173" i="12"/>
  <c r="AA174" i="12"/>
  <c r="AB174" i="12"/>
  <c r="AC174" i="12"/>
  <c r="AA175" i="12"/>
  <c r="AB175" i="12"/>
  <c r="AC175" i="12"/>
  <c r="AA176" i="12"/>
  <c r="AB176" i="12"/>
  <c r="AC176" i="12"/>
  <c r="AA177" i="12"/>
  <c r="AB177" i="12"/>
  <c r="AC177" i="12"/>
  <c r="AA178" i="12"/>
  <c r="AB178" i="12"/>
  <c r="AC178" i="12"/>
  <c r="AA179" i="12"/>
  <c r="AB179" i="12"/>
  <c r="AC179" i="12"/>
  <c r="AA180" i="12"/>
  <c r="AB180" i="12"/>
  <c r="AC180" i="12"/>
  <c r="AA181" i="12"/>
  <c r="AB181" i="12"/>
  <c r="AC181" i="12"/>
  <c r="AA182" i="12"/>
  <c r="AB182" i="12"/>
  <c r="AC182" i="12"/>
  <c r="AA183" i="12"/>
  <c r="AB183" i="12"/>
  <c r="AC183" i="12"/>
  <c r="AA184" i="12"/>
  <c r="AB184" i="12"/>
  <c r="AC184" i="12"/>
  <c r="AA185" i="12"/>
  <c r="AB185" i="12"/>
  <c r="AC185" i="12"/>
  <c r="AA186" i="12"/>
  <c r="AB186" i="12"/>
  <c r="AC186" i="12"/>
  <c r="AA187" i="12"/>
  <c r="AB187" i="12"/>
  <c r="AC187" i="12"/>
  <c r="AA188" i="12"/>
  <c r="AB188" i="12"/>
  <c r="AC188" i="12"/>
  <c r="AA189" i="12"/>
  <c r="AB189" i="12"/>
  <c r="AC189" i="12"/>
  <c r="AA190" i="12"/>
  <c r="AB190" i="12"/>
  <c r="AC190" i="12"/>
  <c r="AA191" i="12"/>
  <c r="AB191" i="12"/>
  <c r="AC191" i="12"/>
  <c r="AA192" i="12"/>
  <c r="AB192" i="12"/>
  <c r="AC192" i="12"/>
  <c r="AA193" i="12"/>
  <c r="AB193" i="12"/>
  <c r="AC193" i="12"/>
  <c r="AA194" i="12"/>
  <c r="AB194" i="12"/>
  <c r="AC194" i="12"/>
  <c r="AA195" i="12"/>
  <c r="AB195" i="12"/>
  <c r="AC195" i="12"/>
  <c r="AA196" i="12"/>
  <c r="AB196" i="12"/>
  <c r="AC196" i="12"/>
  <c r="AA197" i="12"/>
  <c r="AB197" i="12"/>
  <c r="AC197" i="12"/>
  <c r="AA198" i="12"/>
  <c r="AB198" i="12"/>
  <c r="AC198" i="12"/>
  <c r="AA199" i="12"/>
  <c r="AB199" i="12"/>
  <c r="AC199" i="12"/>
  <c r="AA200" i="12"/>
  <c r="AB200" i="12"/>
  <c r="AC200" i="12"/>
  <c r="AA201" i="12"/>
  <c r="AB201" i="12"/>
  <c r="AC201" i="12"/>
  <c r="AA202" i="12"/>
  <c r="AB202" i="12"/>
  <c r="AC202" i="12"/>
  <c r="AA203" i="12"/>
  <c r="AB203" i="12"/>
  <c r="AC203" i="12"/>
  <c r="AA204" i="12"/>
  <c r="AB204" i="12"/>
  <c r="AC204" i="12"/>
  <c r="AA205" i="12"/>
  <c r="AB205" i="12"/>
  <c r="AC205" i="12"/>
  <c r="AA206" i="12"/>
  <c r="AB206" i="12"/>
  <c r="AC206" i="12"/>
  <c r="AA207" i="12"/>
  <c r="AB207" i="12"/>
  <c r="AC207" i="12"/>
  <c r="AA208" i="12"/>
  <c r="AB208" i="12"/>
  <c r="AC208" i="12"/>
  <c r="AA209" i="12"/>
  <c r="AB209" i="12"/>
  <c r="AC209" i="12"/>
  <c r="AA210" i="12"/>
  <c r="AB210" i="12"/>
  <c r="AC210" i="12"/>
  <c r="AA211" i="12"/>
  <c r="AB211" i="12"/>
  <c r="AC211" i="12"/>
  <c r="AA212" i="12"/>
  <c r="AB212" i="12"/>
  <c r="AC212" i="12"/>
  <c r="AA213" i="12"/>
  <c r="AB213" i="12"/>
  <c r="AC213" i="12"/>
  <c r="AA214" i="12"/>
  <c r="AB214" i="12"/>
  <c r="AC214" i="12"/>
  <c r="AA215" i="12"/>
  <c r="AB215" i="12"/>
  <c r="AC215" i="12"/>
  <c r="AA216" i="12"/>
  <c r="AB216" i="12"/>
  <c r="AC216" i="12"/>
  <c r="AA217" i="12"/>
  <c r="AB217" i="12"/>
  <c r="AC217" i="12"/>
  <c r="AA218" i="12"/>
  <c r="AB218" i="12"/>
  <c r="AC218" i="12"/>
  <c r="AA219" i="12"/>
  <c r="AB219" i="12"/>
  <c r="AC219" i="12"/>
  <c r="AA220" i="12"/>
  <c r="AB220" i="12"/>
  <c r="AC220" i="12"/>
  <c r="AA221" i="12"/>
  <c r="AB221" i="12"/>
  <c r="AC221" i="12"/>
  <c r="AA222" i="12"/>
  <c r="AB222" i="12"/>
  <c r="AC222" i="12"/>
  <c r="AA223" i="12"/>
  <c r="AB223" i="12"/>
  <c r="AC223" i="12"/>
  <c r="AA224" i="12"/>
  <c r="AB224" i="12"/>
  <c r="AC224" i="12"/>
  <c r="AA225" i="12"/>
  <c r="AB225" i="12"/>
  <c r="AC225" i="12"/>
  <c r="AA226" i="12"/>
  <c r="AB226" i="12"/>
  <c r="AC226" i="12"/>
  <c r="AA227" i="12"/>
  <c r="AB227" i="12"/>
  <c r="AC227" i="12"/>
  <c r="AA228" i="12"/>
  <c r="AB228" i="12"/>
  <c r="AC228" i="12"/>
  <c r="AA229" i="12"/>
  <c r="AB229" i="12"/>
  <c r="AC229" i="12"/>
  <c r="AA230" i="12"/>
  <c r="AB230" i="12"/>
  <c r="AC230" i="12"/>
  <c r="AA231" i="12"/>
  <c r="AB231" i="12"/>
  <c r="AC231" i="12"/>
  <c r="AA232" i="12"/>
  <c r="AB232" i="12"/>
  <c r="AC232" i="12"/>
  <c r="AA233" i="12"/>
  <c r="AB233" i="12"/>
  <c r="AC233" i="12"/>
  <c r="AA234" i="12"/>
  <c r="AB234" i="12"/>
  <c r="AC234" i="12"/>
  <c r="AA235" i="12"/>
  <c r="AB235" i="12"/>
  <c r="AC235" i="12"/>
  <c r="AA236" i="12"/>
  <c r="AB236" i="12"/>
  <c r="AC236" i="12"/>
  <c r="AA237" i="12"/>
  <c r="AB237" i="12"/>
  <c r="AC237" i="12"/>
  <c r="AA238" i="12"/>
  <c r="AB238" i="12"/>
  <c r="AC238" i="12"/>
  <c r="AA239" i="12"/>
  <c r="AB239" i="12"/>
  <c r="AC239" i="12"/>
  <c r="AA240" i="12"/>
  <c r="AB240" i="12"/>
  <c r="AC240" i="12"/>
  <c r="AA241" i="12"/>
  <c r="AB241" i="12"/>
  <c r="AC241" i="12"/>
  <c r="AA242" i="12"/>
  <c r="AB242" i="12"/>
  <c r="AC242" i="12"/>
  <c r="AA243" i="12"/>
  <c r="AB243" i="12"/>
  <c r="AC243" i="12"/>
  <c r="AA244" i="12"/>
  <c r="AB244" i="12"/>
  <c r="AC244" i="12"/>
  <c r="AA245" i="12"/>
  <c r="AB245" i="12"/>
  <c r="AC245" i="12"/>
  <c r="AA246" i="12"/>
  <c r="AB246" i="12"/>
  <c r="AC246" i="12"/>
  <c r="AA247" i="12"/>
  <c r="AB247" i="12"/>
  <c r="AC247" i="12"/>
  <c r="AA248" i="12"/>
  <c r="AB248" i="12"/>
  <c r="AC248" i="12"/>
  <c r="AA249" i="12"/>
  <c r="AB249" i="12"/>
  <c r="AC249" i="12"/>
  <c r="AA250" i="12"/>
  <c r="AB250" i="12"/>
  <c r="AC250" i="12"/>
  <c r="AA251" i="12"/>
  <c r="AB251" i="12"/>
  <c r="AC251" i="12"/>
  <c r="AA252" i="12"/>
  <c r="AB252" i="12"/>
  <c r="AC252" i="12"/>
  <c r="AA253" i="12"/>
  <c r="AB253" i="12"/>
  <c r="AC253" i="12"/>
  <c r="AA254" i="12"/>
  <c r="AB254" i="12"/>
  <c r="AC254" i="12"/>
  <c r="AA255" i="12"/>
  <c r="AB255" i="12"/>
  <c r="AC255" i="12"/>
  <c r="AA256" i="12"/>
  <c r="AB256" i="12"/>
  <c r="AC256" i="12"/>
  <c r="AA257" i="12"/>
  <c r="AB257" i="12"/>
  <c r="AC257" i="12"/>
  <c r="AA258" i="12"/>
  <c r="AB258" i="12"/>
  <c r="AC258" i="12"/>
  <c r="AA259" i="12"/>
  <c r="AB259" i="12"/>
  <c r="AC259" i="12"/>
  <c r="AA260" i="12"/>
  <c r="AB260" i="12"/>
  <c r="AC260" i="12"/>
  <c r="AA261" i="12"/>
  <c r="AB261" i="12"/>
  <c r="AC261" i="12"/>
  <c r="AA262" i="12"/>
  <c r="AB262" i="12"/>
  <c r="AC262" i="12"/>
  <c r="AA263" i="12"/>
  <c r="AB263" i="12"/>
  <c r="AC263" i="12"/>
  <c r="AA264" i="12"/>
  <c r="AB264" i="12"/>
  <c r="AC264" i="12"/>
  <c r="AA265" i="12"/>
  <c r="AB265" i="12"/>
  <c r="AC265" i="12"/>
  <c r="AA266" i="12"/>
  <c r="AB266" i="12"/>
  <c r="AC266" i="12"/>
  <c r="AA267" i="12"/>
  <c r="AB267" i="12"/>
  <c r="AC267" i="12"/>
  <c r="AA268" i="12"/>
  <c r="AB268" i="12"/>
  <c r="AC268" i="12"/>
  <c r="AA269" i="12"/>
  <c r="AB269" i="12"/>
  <c r="AC269" i="12"/>
  <c r="AA270" i="12"/>
  <c r="AB270" i="12"/>
  <c r="AC270" i="12"/>
  <c r="AA271" i="12"/>
  <c r="AB271" i="12"/>
  <c r="AC271" i="12"/>
  <c r="AA272" i="12"/>
  <c r="AB272" i="12"/>
  <c r="AC272" i="12"/>
  <c r="AA273" i="12"/>
  <c r="AB273" i="12"/>
  <c r="AC273" i="12"/>
  <c r="AA274" i="12"/>
  <c r="AB274" i="12"/>
  <c r="AC274" i="12"/>
  <c r="AA275" i="12"/>
  <c r="AB275" i="12"/>
  <c r="AC275" i="12"/>
  <c r="AA276" i="12"/>
  <c r="AB276" i="12"/>
  <c r="AC276" i="12"/>
  <c r="AA277" i="12"/>
  <c r="AB277" i="12"/>
  <c r="AC277" i="12"/>
  <c r="AA278" i="12"/>
  <c r="AB278" i="12"/>
  <c r="AC278" i="12"/>
  <c r="AA279" i="12"/>
  <c r="AB279" i="12"/>
  <c r="AC279" i="12"/>
  <c r="AA280" i="12"/>
  <c r="AB280" i="12"/>
  <c r="AC280" i="12"/>
  <c r="AA281" i="12"/>
  <c r="AB281" i="12"/>
  <c r="AC281" i="12"/>
  <c r="AA282" i="12"/>
  <c r="AB282" i="12"/>
  <c r="AC282" i="12"/>
  <c r="AA283" i="12"/>
  <c r="AB283" i="12"/>
  <c r="AC283" i="12"/>
  <c r="AA284" i="12"/>
  <c r="AB284" i="12"/>
  <c r="AC284" i="12"/>
  <c r="AA285" i="12"/>
  <c r="AB285" i="12"/>
  <c r="AC285" i="12"/>
  <c r="AA286" i="12"/>
  <c r="AB286" i="12"/>
  <c r="AC286" i="12"/>
  <c r="AA287" i="12"/>
  <c r="AB287" i="12"/>
  <c r="AC287" i="12"/>
  <c r="AA288" i="12"/>
  <c r="AB288" i="12"/>
  <c r="AC288" i="12"/>
  <c r="AA289" i="12"/>
  <c r="AB289" i="12"/>
  <c r="AC289" i="12"/>
  <c r="AA290" i="12"/>
  <c r="AB290" i="12"/>
  <c r="AC290" i="12"/>
  <c r="AA291" i="12"/>
  <c r="AB291" i="12"/>
  <c r="AC291" i="12"/>
  <c r="AA292" i="12"/>
  <c r="AB292" i="12"/>
  <c r="AC292" i="12"/>
  <c r="AA293" i="12"/>
  <c r="AB293" i="12"/>
  <c r="AC293" i="12"/>
  <c r="AA294" i="12"/>
  <c r="AB294" i="12"/>
  <c r="AC294" i="12"/>
  <c r="AA295" i="12"/>
  <c r="AB295" i="12"/>
  <c r="AC295" i="12"/>
  <c r="AA296" i="12"/>
  <c r="AB296" i="12"/>
  <c r="AC296" i="12"/>
  <c r="AA297" i="12"/>
  <c r="AB297" i="12"/>
  <c r="AC297" i="12"/>
  <c r="AA298" i="12"/>
  <c r="AB298" i="12"/>
  <c r="AC298" i="12"/>
  <c r="AA299" i="12"/>
  <c r="AB299" i="12"/>
  <c r="AC299" i="12"/>
  <c r="AA300" i="12"/>
  <c r="AB300" i="12"/>
  <c r="AC300" i="12"/>
  <c r="AA301" i="12"/>
  <c r="AB301" i="12"/>
  <c r="AC301" i="12"/>
  <c r="AA302" i="12"/>
  <c r="AB302" i="12"/>
  <c r="AC302" i="12"/>
  <c r="AA303" i="12"/>
  <c r="AB303" i="12"/>
  <c r="AC303" i="12"/>
  <c r="AA304" i="12"/>
  <c r="AB304" i="12"/>
  <c r="AC304" i="12"/>
  <c r="AA305" i="12"/>
  <c r="AB305" i="12"/>
  <c r="AC305" i="12"/>
  <c r="AA306" i="12"/>
  <c r="AB306" i="12"/>
  <c r="AC306" i="12"/>
  <c r="AA307" i="12"/>
  <c r="AB307" i="12"/>
  <c r="AC307" i="12"/>
  <c r="AA308" i="12"/>
  <c r="AB308" i="12"/>
  <c r="AC308" i="12"/>
  <c r="AA309" i="12"/>
  <c r="AB309" i="12"/>
  <c r="AC309" i="12"/>
  <c r="AA310" i="12"/>
  <c r="AB310" i="12"/>
  <c r="AC310" i="12"/>
  <c r="AA311" i="12"/>
  <c r="AB311" i="12"/>
  <c r="AC311" i="12"/>
  <c r="AA312" i="12"/>
  <c r="AB312" i="12"/>
  <c r="AC312" i="12"/>
  <c r="AA313" i="12"/>
  <c r="AB313" i="12"/>
  <c r="AC313" i="12"/>
  <c r="AA314" i="12"/>
  <c r="AB314" i="12"/>
  <c r="AC314" i="12"/>
  <c r="AA315" i="12"/>
  <c r="AB315" i="12"/>
  <c r="AC315" i="12"/>
  <c r="AA316" i="12"/>
  <c r="AB316" i="12"/>
  <c r="AC316" i="12"/>
  <c r="AA317" i="12"/>
  <c r="AB317" i="12"/>
  <c r="AC317" i="12"/>
  <c r="AA318" i="12"/>
  <c r="AB318" i="12"/>
  <c r="AC318" i="12"/>
  <c r="AA319" i="12"/>
  <c r="AB319" i="12"/>
  <c r="AC319" i="12"/>
  <c r="AA320" i="12"/>
  <c r="AB320" i="12"/>
  <c r="AC320" i="12"/>
  <c r="AA321" i="12"/>
  <c r="AB321" i="12"/>
  <c r="AC321" i="12"/>
  <c r="AA322" i="12"/>
  <c r="AB322" i="12"/>
  <c r="AC322" i="12"/>
  <c r="AA323" i="12"/>
  <c r="AB323" i="12"/>
  <c r="AC323" i="12"/>
  <c r="AA324" i="12"/>
  <c r="AB324" i="12"/>
  <c r="AC324" i="12"/>
  <c r="AA325" i="12"/>
  <c r="AB325" i="12"/>
  <c r="AC325" i="12"/>
  <c r="AA326" i="12"/>
  <c r="AB326" i="12"/>
  <c r="AC326" i="12"/>
  <c r="AA327" i="12"/>
  <c r="AB327" i="12"/>
  <c r="AC327" i="12"/>
  <c r="AA328" i="12"/>
  <c r="AB328" i="12"/>
  <c r="AC328" i="12"/>
  <c r="AA329" i="12"/>
  <c r="AB329" i="12"/>
  <c r="AC329" i="12"/>
  <c r="AA330" i="12"/>
  <c r="AB330" i="12"/>
  <c r="AC330" i="12"/>
  <c r="AA331" i="12"/>
  <c r="AB331" i="12"/>
  <c r="AC331" i="12"/>
  <c r="AA332" i="12"/>
  <c r="AB332" i="12"/>
  <c r="AC332" i="12"/>
  <c r="AA333" i="12"/>
  <c r="AB333" i="12"/>
  <c r="AC333" i="12"/>
  <c r="AA334" i="12"/>
  <c r="AB334" i="12"/>
  <c r="AC334" i="12"/>
  <c r="AA335" i="12"/>
  <c r="AB335" i="12"/>
  <c r="AC335" i="12"/>
  <c r="AA336" i="12"/>
  <c r="AB336" i="12"/>
  <c r="AC336" i="12"/>
  <c r="AA337" i="12"/>
  <c r="AB337" i="12"/>
  <c r="AC337" i="12"/>
  <c r="AA338" i="12"/>
  <c r="AB338" i="12"/>
  <c r="AC338" i="12"/>
  <c r="AA339" i="12"/>
  <c r="AB339" i="12"/>
  <c r="AC339" i="12"/>
  <c r="AA340" i="12"/>
  <c r="AB340" i="12"/>
  <c r="AC340" i="12"/>
  <c r="AA341" i="12"/>
  <c r="AB341" i="12"/>
  <c r="AC341" i="12"/>
  <c r="AA342" i="12"/>
  <c r="AB342" i="12"/>
  <c r="AC342" i="12"/>
  <c r="AA343" i="12"/>
  <c r="AB343" i="12"/>
  <c r="AC343" i="12"/>
  <c r="AA344" i="12"/>
  <c r="AB344" i="12"/>
  <c r="AC344" i="12"/>
  <c r="AA345" i="12"/>
  <c r="AB345" i="12"/>
  <c r="AC345" i="12"/>
  <c r="AA346" i="12"/>
  <c r="AB346" i="12"/>
  <c r="AC346" i="12"/>
  <c r="AA347" i="12"/>
  <c r="AB347" i="12"/>
  <c r="AC347" i="12"/>
  <c r="AA348" i="12"/>
  <c r="AB348" i="12"/>
  <c r="AC348" i="12"/>
  <c r="AA349" i="12"/>
  <c r="AB349" i="12"/>
  <c r="AC349" i="12"/>
  <c r="AA350" i="12"/>
  <c r="AB350" i="12"/>
  <c r="AC350" i="12"/>
  <c r="AA351" i="12"/>
  <c r="AB351" i="12"/>
  <c r="AC351" i="12"/>
  <c r="AA352" i="12"/>
  <c r="AB352" i="12"/>
  <c r="AC352" i="12"/>
  <c r="AA353" i="12"/>
  <c r="AB353" i="12"/>
  <c r="AC353" i="12"/>
  <c r="AA354" i="12"/>
  <c r="AB354" i="12"/>
  <c r="AC354" i="12"/>
  <c r="AA355" i="12"/>
  <c r="AB355" i="12"/>
  <c r="AC355" i="12"/>
  <c r="AA356" i="12"/>
  <c r="AB356" i="12"/>
  <c r="AC356" i="12"/>
  <c r="AA357" i="12"/>
  <c r="AB357" i="12"/>
  <c r="AC357" i="12"/>
  <c r="AA358" i="12"/>
  <c r="AB358" i="12"/>
  <c r="AC358" i="12"/>
  <c r="AA359" i="12"/>
  <c r="AB359" i="12"/>
  <c r="AC359" i="12"/>
  <c r="AA360" i="12"/>
  <c r="AB360" i="12"/>
  <c r="AC360" i="12"/>
  <c r="AA361" i="12"/>
  <c r="AB361" i="12"/>
  <c r="AC361" i="12"/>
  <c r="AA362" i="12"/>
  <c r="AB362" i="12"/>
  <c r="AC362" i="12"/>
  <c r="AA363" i="12"/>
  <c r="AB363" i="12"/>
  <c r="AC363" i="12"/>
  <c r="AA364" i="12"/>
  <c r="AB364" i="12"/>
  <c r="AC364" i="12"/>
  <c r="AA365" i="12"/>
  <c r="AB365" i="12"/>
  <c r="AC365" i="12"/>
  <c r="AA366" i="12"/>
  <c r="AB366" i="12"/>
  <c r="AC366" i="12"/>
  <c r="AA367" i="12"/>
  <c r="AB367" i="12"/>
  <c r="AC367" i="12"/>
  <c r="AA368" i="12"/>
  <c r="AB368" i="12"/>
  <c r="AC368" i="12"/>
  <c r="AA369" i="12"/>
  <c r="AB369" i="12"/>
  <c r="AC369" i="12"/>
  <c r="AA370" i="12"/>
  <c r="AB370" i="12"/>
  <c r="AC370" i="12"/>
  <c r="AA371" i="12"/>
  <c r="AB371" i="12"/>
  <c r="AC371" i="12"/>
  <c r="AA372" i="12"/>
  <c r="AB372" i="12"/>
  <c r="AC372" i="12"/>
  <c r="AA373" i="12"/>
  <c r="AB373" i="12"/>
  <c r="AC373" i="12"/>
  <c r="AA374" i="12"/>
  <c r="AB374" i="12"/>
  <c r="AC374" i="12"/>
  <c r="AA375" i="12"/>
  <c r="AB375" i="12"/>
  <c r="AC375" i="12"/>
  <c r="AA376" i="12"/>
  <c r="AB376" i="12"/>
  <c r="AC376" i="12"/>
  <c r="AA377" i="12"/>
  <c r="AB377" i="12"/>
  <c r="AC377" i="12"/>
  <c r="AA378" i="12"/>
  <c r="AB378" i="12"/>
  <c r="AC378" i="12"/>
  <c r="AA379" i="12"/>
  <c r="AB379" i="12"/>
  <c r="AC379" i="12"/>
  <c r="AA380" i="12"/>
  <c r="AB380" i="12"/>
  <c r="AC380" i="12"/>
  <c r="AA381" i="12"/>
  <c r="AB381" i="12"/>
  <c r="AC381" i="12"/>
  <c r="AA382" i="12"/>
  <c r="AB382" i="12"/>
  <c r="AC382" i="12"/>
  <c r="AA383" i="12"/>
  <c r="AB383" i="12"/>
  <c r="AC383" i="12"/>
  <c r="AA384" i="12"/>
  <c r="AB384" i="12"/>
  <c r="AC384" i="12"/>
  <c r="AA385" i="12"/>
  <c r="AB385" i="12"/>
  <c r="AC385" i="12"/>
  <c r="AA386" i="12"/>
  <c r="AB386" i="12"/>
  <c r="AC386" i="12"/>
  <c r="AA387" i="12"/>
  <c r="AB387" i="12"/>
  <c r="AC387" i="12"/>
  <c r="AA388" i="12"/>
  <c r="AB388" i="12"/>
  <c r="AC388" i="12"/>
  <c r="AA389" i="12"/>
  <c r="AB389" i="12"/>
  <c r="AC389" i="12"/>
  <c r="AA390" i="12"/>
  <c r="AB390" i="12"/>
  <c r="AC390" i="12"/>
  <c r="AA391" i="12"/>
  <c r="AB391" i="12"/>
  <c r="AC391" i="12"/>
  <c r="AA392" i="12"/>
  <c r="AB392" i="12"/>
  <c r="AC392" i="12"/>
  <c r="AA393" i="12"/>
  <c r="AB393" i="12"/>
  <c r="AC393" i="12"/>
  <c r="AA394" i="12"/>
  <c r="AB394" i="12"/>
  <c r="AC394" i="12"/>
  <c r="AA395" i="12"/>
  <c r="AB395" i="12"/>
  <c r="AC395" i="12"/>
  <c r="AA396" i="12"/>
  <c r="AB396" i="12"/>
  <c r="AC396" i="12"/>
  <c r="AA397" i="12"/>
  <c r="AB397" i="12"/>
  <c r="AC397" i="12"/>
  <c r="AA398" i="12"/>
  <c r="AB398" i="12"/>
  <c r="AC398" i="12"/>
  <c r="AA399" i="12"/>
  <c r="AB399" i="12"/>
  <c r="AC399" i="12"/>
  <c r="AA400" i="12"/>
  <c r="AB400" i="12"/>
  <c r="AC400" i="12"/>
  <c r="AA401" i="12"/>
  <c r="AB401" i="12"/>
  <c r="AC401" i="12"/>
  <c r="AA402" i="12"/>
  <c r="AB402" i="12"/>
  <c r="AC402" i="12"/>
  <c r="AA403" i="12"/>
  <c r="AB403" i="12"/>
  <c r="AC403" i="12"/>
  <c r="AA404" i="12"/>
  <c r="AB404" i="12"/>
  <c r="AC404" i="12"/>
  <c r="AA405" i="12"/>
  <c r="AB405" i="12"/>
  <c r="AC405" i="12"/>
  <c r="AA406" i="12"/>
  <c r="AB406" i="12"/>
  <c r="AC406" i="12"/>
  <c r="AA407" i="12"/>
  <c r="AB407" i="12"/>
  <c r="AC407" i="12"/>
  <c r="AA408" i="12"/>
  <c r="AB408" i="12"/>
  <c r="AC408" i="12"/>
  <c r="AA409" i="12"/>
  <c r="AB409" i="12"/>
  <c r="AC409" i="12"/>
  <c r="AA410" i="12"/>
  <c r="AB410" i="12"/>
  <c r="AC410" i="12"/>
  <c r="AA411" i="12"/>
  <c r="AB411" i="12"/>
  <c r="AC411" i="12"/>
  <c r="AA412" i="12"/>
  <c r="AB412" i="12"/>
  <c r="AC412" i="12"/>
  <c r="AA413" i="12"/>
  <c r="AB413" i="12"/>
  <c r="AC413" i="12"/>
  <c r="AA414" i="12"/>
  <c r="AB414" i="12"/>
  <c r="AC414" i="12"/>
  <c r="AA415" i="12"/>
  <c r="AB415" i="12"/>
  <c r="AC415" i="12"/>
  <c r="AA416" i="12"/>
  <c r="AB416" i="12"/>
  <c r="AC416" i="12"/>
  <c r="AA417" i="12"/>
  <c r="AB417" i="12"/>
  <c r="AC417" i="12"/>
  <c r="AA418" i="12"/>
  <c r="AB418" i="12"/>
  <c r="AC418" i="12"/>
  <c r="AA419" i="12"/>
  <c r="AB419" i="12"/>
  <c r="AC419" i="12"/>
  <c r="AA420" i="12"/>
  <c r="AB420" i="12"/>
  <c r="AC420" i="12"/>
  <c r="AA421" i="12"/>
  <c r="AB421" i="12"/>
  <c r="AC421" i="12"/>
  <c r="AA422" i="12"/>
  <c r="AB422" i="12"/>
  <c r="AC422" i="12"/>
  <c r="AA423" i="12"/>
  <c r="AB423" i="12"/>
  <c r="AC423" i="12"/>
  <c r="AA424" i="12"/>
  <c r="AB424" i="12"/>
  <c r="AC424" i="12"/>
  <c r="AA425" i="12"/>
  <c r="AB425" i="12"/>
  <c r="AC425" i="12"/>
  <c r="AA426" i="12"/>
  <c r="AB426" i="12"/>
  <c r="AC426" i="12"/>
  <c r="AA427" i="12"/>
  <c r="AB427" i="12"/>
  <c r="AC427" i="12"/>
  <c r="AA428" i="12"/>
  <c r="AB428" i="12"/>
  <c r="AC428" i="12"/>
  <c r="AA429" i="12"/>
  <c r="AB429" i="12"/>
  <c r="AC429" i="12"/>
  <c r="AA430" i="12"/>
  <c r="AB430" i="12"/>
  <c r="AC430" i="12"/>
  <c r="AA431" i="12"/>
  <c r="AB431" i="12"/>
  <c r="AC431" i="12"/>
  <c r="AA432" i="12"/>
  <c r="AB432" i="12"/>
  <c r="AC432" i="12"/>
  <c r="AA433" i="12"/>
  <c r="AB433" i="12"/>
  <c r="AC433" i="12"/>
  <c r="AA434" i="12"/>
  <c r="AB434" i="12"/>
  <c r="AC434" i="12"/>
  <c r="AA435" i="12"/>
  <c r="AB435" i="12"/>
  <c r="AC435" i="12"/>
  <c r="AA436" i="12"/>
  <c r="AB436" i="12"/>
  <c r="AC436" i="12"/>
  <c r="AA437" i="12"/>
  <c r="AB437" i="12"/>
  <c r="AC437" i="12"/>
  <c r="AA438" i="12"/>
  <c r="AB438" i="12"/>
  <c r="AC438" i="12"/>
  <c r="AA439" i="12"/>
  <c r="AB439" i="12"/>
  <c r="AC439" i="12"/>
  <c r="AA440" i="12"/>
  <c r="AB440" i="12"/>
  <c r="AC440" i="12"/>
  <c r="AA441" i="12"/>
  <c r="AB441" i="12"/>
  <c r="AC441" i="12"/>
  <c r="AA442" i="12"/>
  <c r="AB442" i="12"/>
  <c r="AC442" i="12"/>
  <c r="AA443" i="12"/>
  <c r="AB443" i="12"/>
  <c r="AC443" i="12"/>
  <c r="AA444" i="12"/>
  <c r="AB444" i="12"/>
  <c r="AC444" i="12"/>
  <c r="AA445" i="12"/>
  <c r="AB445" i="12"/>
  <c r="AC445" i="12"/>
  <c r="AA446" i="12"/>
  <c r="AB446" i="12"/>
  <c r="AC446" i="12"/>
  <c r="AA447" i="12"/>
  <c r="AB447" i="12"/>
  <c r="AC447" i="12"/>
  <c r="AA448" i="12"/>
  <c r="AB448" i="12"/>
  <c r="AC448" i="12"/>
  <c r="AA449" i="12"/>
  <c r="AB449" i="12"/>
  <c r="AC449" i="12"/>
  <c r="AA450" i="12"/>
  <c r="AB450" i="12"/>
  <c r="AC450" i="12"/>
  <c r="AA451" i="12"/>
  <c r="AB451" i="12"/>
  <c r="AC451" i="12"/>
  <c r="AA452" i="12"/>
  <c r="AB452" i="12"/>
  <c r="AC452" i="12"/>
  <c r="AA453" i="12"/>
  <c r="AB453" i="12"/>
  <c r="AC453" i="12"/>
  <c r="AA454" i="12"/>
  <c r="AB454" i="12"/>
  <c r="AC454" i="12"/>
  <c r="AA455" i="12"/>
  <c r="AB455" i="12"/>
  <c r="AC455" i="12"/>
  <c r="AA456" i="12"/>
  <c r="AB456" i="12"/>
  <c r="AC456" i="12"/>
  <c r="AA457" i="12"/>
  <c r="AB457" i="12"/>
  <c r="AC457" i="12"/>
  <c r="AA458" i="12"/>
  <c r="AB458" i="12"/>
  <c r="AC458" i="12"/>
  <c r="AA459" i="12"/>
  <c r="AB459" i="12"/>
  <c r="AC459" i="12"/>
  <c r="AA460" i="12"/>
  <c r="AB460" i="12"/>
  <c r="AC460" i="12"/>
  <c r="AA461" i="12"/>
  <c r="AB461" i="12"/>
  <c r="AC461" i="12"/>
  <c r="AA462" i="12"/>
  <c r="AB462" i="12"/>
  <c r="AC462" i="12"/>
  <c r="AA463" i="12"/>
  <c r="AB463" i="12"/>
  <c r="AC463" i="12"/>
  <c r="AA464" i="12"/>
  <c r="AB464" i="12"/>
  <c r="AC464" i="12"/>
  <c r="AA465" i="12"/>
  <c r="AB465" i="12"/>
  <c r="AC465" i="12"/>
  <c r="AA466" i="12"/>
  <c r="AB466" i="12"/>
  <c r="AC466" i="12"/>
  <c r="AA467" i="12"/>
  <c r="AB467" i="12"/>
  <c r="AC467" i="12"/>
  <c r="AA468" i="12"/>
  <c r="AB468" i="12"/>
  <c r="AC468" i="12"/>
  <c r="AA469" i="12"/>
  <c r="AB469" i="12"/>
  <c r="AC469" i="12"/>
  <c r="AA470" i="12"/>
  <c r="AB470" i="12"/>
  <c r="AC470" i="12"/>
  <c r="AA471" i="12"/>
  <c r="AB471" i="12"/>
  <c r="AC471" i="12"/>
  <c r="AA472" i="12"/>
  <c r="AB472" i="12"/>
  <c r="AC472" i="12"/>
  <c r="AA473" i="12"/>
  <c r="AB473" i="12"/>
  <c r="AC473" i="12"/>
  <c r="AA474" i="12"/>
  <c r="AB474" i="12"/>
  <c r="AC474" i="12"/>
  <c r="AA475" i="12"/>
  <c r="AB475" i="12"/>
  <c r="AC475" i="12"/>
  <c r="AA476" i="12"/>
  <c r="AB476" i="12"/>
  <c r="AC476" i="12"/>
  <c r="AA477" i="12"/>
  <c r="AB477" i="12"/>
  <c r="AC477" i="12"/>
  <c r="AA478" i="12"/>
  <c r="AB478" i="12"/>
  <c r="AC478" i="12"/>
  <c r="AA479" i="12"/>
  <c r="AB479" i="12"/>
  <c r="AC479" i="12"/>
  <c r="AA480" i="12"/>
  <c r="AB480" i="12"/>
  <c r="AC480" i="12"/>
  <c r="AA481" i="12"/>
  <c r="AB481" i="12"/>
  <c r="AC481" i="12"/>
  <c r="AA482" i="12"/>
  <c r="AB482" i="12"/>
  <c r="AC482" i="12"/>
  <c r="AA483" i="12"/>
  <c r="AB483" i="12"/>
  <c r="AC483" i="12"/>
  <c r="AA484" i="12"/>
  <c r="AB484" i="12"/>
  <c r="AC484" i="12"/>
  <c r="AA485" i="12"/>
  <c r="AB485" i="12"/>
  <c r="AC485" i="12"/>
  <c r="AA486" i="12"/>
  <c r="AB486" i="12"/>
  <c r="AC486" i="12"/>
  <c r="AA487" i="12"/>
  <c r="AB487" i="12"/>
  <c r="AC487" i="12"/>
  <c r="AA488" i="12"/>
  <c r="AB488" i="12"/>
  <c r="AC488" i="12"/>
  <c r="AA489" i="12"/>
  <c r="AB489" i="12"/>
  <c r="AC489" i="12"/>
  <c r="AA490" i="12"/>
  <c r="AB490" i="12"/>
  <c r="AC490" i="12"/>
  <c r="AA491" i="12"/>
  <c r="AB491" i="12"/>
  <c r="AC491" i="12"/>
  <c r="AA492" i="12"/>
  <c r="AB492" i="12"/>
  <c r="AC492" i="12"/>
  <c r="AA493" i="12"/>
  <c r="AB493" i="12"/>
  <c r="AC493" i="12"/>
  <c r="AA494" i="12"/>
  <c r="AB494" i="12"/>
  <c r="AC494" i="12"/>
  <c r="AA495" i="12"/>
  <c r="AB495" i="12"/>
  <c r="AC495" i="12"/>
  <c r="AA496" i="12"/>
  <c r="AB496" i="12"/>
  <c r="AC496" i="12"/>
  <c r="AA497" i="12"/>
  <c r="AB497" i="12"/>
  <c r="AC497" i="12"/>
  <c r="AA498" i="12"/>
  <c r="AB498" i="12"/>
  <c r="AC498" i="12"/>
  <c r="AA499" i="12"/>
  <c r="AB499" i="12"/>
  <c r="AC499" i="12"/>
  <c r="AA500" i="12"/>
  <c r="AB500" i="12"/>
  <c r="AC500" i="12"/>
  <c r="AA501" i="12"/>
  <c r="AB501" i="12"/>
  <c r="AC501" i="12"/>
  <c r="AA502" i="12"/>
  <c r="AB502" i="12"/>
  <c r="AC502" i="12"/>
  <c r="AA503" i="12"/>
  <c r="AB503" i="12"/>
  <c r="AC503" i="12"/>
  <c r="AA504" i="12"/>
  <c r="AB504" i="12"/>
  <c r="AC504" i="12"/>
  <c r="AA505" i="12"/>
  <c r="AB505" i="12"/>
  <c r="AC505" i="12"/>
  <c r="AA506" i="12"/>
  <c r="AB506" i="12"/>
  <c r="AC506" i="12"/>
  <c r="AA507" i="12"/>
  <c r="AB507" i="12"/>
  <c r="AC507" i="12"/>
  <c r="AA508" i="12"/>
  <c r="AB508" i="12"/>
  <c r="AC508" i="12"/>
  <c r="AA509" i="12"/>
  <c r="AB509" i="12"/>
  <c r="AC509" i="12"/>
  <c r="AA510" i="12"/>
  <c r="AB510" i="12"/>
  <c r="AC510" i="12"/>
  <c r="AA511" i="12"/>
  <c r="AB511" i="12"/>
  <c r="AC511" i="12"/>
  <c r="AA512" i="12"/>
  <c r="AB512" i="12"/>
  <c r="AC512" i="12"/>
  <c r="AA513" i="12"/>
  <c r="AB513" i="12"/>
  <c r="AC513" i="12"/>
  <c r="AA514" i="12"/>
  <c r="AB514" i="12"/>
  <c r="AC514" i="12"/>
  <c r="AA515" i="12"/>
  <c r="AB515" i="12"/>
  <c r="AC515" i="12"/>
  <c r="AA516" i="12"/>
  <c r="AB516" i="12"/>
  <c r="AC516" i="12"/>
  <c r="AA517" i="12"/>
  <c r="AB517" i="12"/>
  <c r="AC517" i="12"/>
  <c r="AA518" i="12"/>
  <c r="AB518" i="12"/>
  <c r="AC518" i="12"/>
  <c r="AA519" i="12"/>
  <c r="AB519" i="12"/>
  <c r="AC519" i="12"/>
  <c r="AA520" i="12"/>
  <c r="AB520" i="12"/>
  <c r="AC520" i="12"/>
  <c r="AA521" i="12"/>
  <c r="AB521" i="12"/>
  <c r="AC521" i="12"/>
  <c r="AA522" i="12"/>
  <c r="AB522" i="12"/>
  <c r="AC522" i="12"/>
  <c r="AA523" i="12"/>
  <c r="AB523" i="12"/>
  <c r="AC523" i="12"/>
  <c r="AA524" i="12"/>
  <c r="AB524" i="12"/>
  <c r="AC524" i="12"/>
  <c r="AA525" i="12"/>
  <c r="AB525" i="12"/>
  <c r="AC525" i="12"/>
  <c r="AA526" i="12"/>
  <c r="AB526" i="12"/>
  <c r="AC526" i="12"/>
  <c r="AA527" i="12"/>
  <c r="AB527" i="12"/>
  <c r="AC527" i="12"/>
  <c r="AA528" i="12"/>
  <c r="AB528" i="12"/>
  <c r="AC528" i="12"/>
  <c r="AA529" i="12"/>
  <c r="AB529" i="12"/>
  <c r="AC529" i="12"/>
  <c r="AA530" i="12"/>
  <c r="AB530" i="12"/>
  <c r="AC530" i="12"/>
  <c r="AA531" i="12"/>
  <c r="AB531" i="12"/>
  <c r="AC531" i="12"/>
  <c r="AA532" i="12"/>
  <c r="AB532" i="12"/>
  <c r="AC532" i="12"/>
  <c r="AA533" i="12"/>
  <c r="AB533" i="12"/>
  <c r="AC533" i="12"/>
  <c r="AA534" i="12"/>
  <c r="AB534" i="12"/>
  <c r="AC534" i="12"/>
  <c r="AA535" i="12"/>
  <c r="AB535" i="12"/>
  <c r="AC535" i="12"/>
  <c r="AA536" i="12"/>
  <c r="AB536" i="12"/>
  <c r="AC536" i="12"/>
  <c r="AA537" i="12"/>
  <c r="AB537" i="12"/>
  <c r="AC537" i="12"/>
  <c r="AA538" i="12"/>
  <c r="AB538" i="12"/>
  <c r="AC538" i="12"/>
  <c r="AA539" i="12"/>
  <c r="AB539" i="12"/>
  <c r="AC539" i="12"/>
  <c r="AA540" i="12"/>
  <c r="AB540" i="12"/>
  <c r="AC540" i="12"/>
  <c r="AA541" i="12"/>
  <c r="AB541" i="12"/>
  <c r="AC541" i="12"/>
  <c r="AA542" i="12"/>
  <c r="AB542" i="12"/>
  <c r="AC542" i="12"/>
  <c r="AA543" i="12"/>
  <c r="AB543" i="12"/>
  <c r="AC543" i="12"/>
  <c r="AA544" i="12"/>
  <c r="AB544" i="12"/>
  <c r="AC544" i="12"/>
  <c r="AA545" i="12"/>
  <c r="AB545" i="12"/>
  <c r="AC545" i="12"/>
  <c r="AA546" i="12"/>
  <c r="AB546" i="12"/>
  <c r="AC546" i="12"/>
  <c r="AA547" i="12"/>
  <c r="AB547" i="12"/>
  <c r="AC547" i="12"/>
  <c r="AA548" i="12"/>
  <c r="AB548" i="12"/>
  <c r="AC548" i="12"/>
  <c r="AA549" i="12"/>
  <c r="AB549" i="12"/>
  <c r="AC549" i="12"/>
  <c r="AA550" i="12"/>
  <c r="AB550" i="12"/>
  <c r="AC550" i="12"/>
  <c r="AA551" i="12"/>
  <c r="AB551" i="12"/>
  <c r="AC551" i="12"/>
  <c r="AA552" i="12"/>
  <c r="AB552" i="12"/>
  <c r="AC552" i="12"/>
  <c r="AA553" i="12"/>
  <c r="AB553" i="12"/>
  <c r="AC553" i="12"/>
  <c r="AA554" i="12"/>
  <c r="AB554" i="12"/>
  <c r="AC554" i="12"/>
  <c r="AA555" i="12"/>
  <c r="AB555" i="12"/>
  <c r="AC555" i="12"/>
  <c r="AA556" i="12"/>
  <c r="AB556" i="12"/>
  <c r="AC556" i="12"/>
  <c r="AA557" i="12"/>
  <c r="AB557" i="12"/>
  <c r="AC557" i="12"/>
  <c r="AA558" i="12"/>
  <c r="AB558" i="12"/>
  <c r="AC558" i="12"/>
  <c r="AA559" i="12"/>
  <c r="AB559" i="12"/>
  <c r="AC559" i="12"/>
  <c r="AA560" i="12"/>
  <c r="AB560" i="12"/>
  <c r="AC560" i="12"/>
  <c r="AA561" i="12"/>
  <c r="AB561" i="12"/>
  <c r="AC561" i="12"/>
  <c r="AA562" i="12"/>
  <c r="AB562" i="12"/>
  <c r="AC562" i="12"/>
  <c r="AA563" i="12"/>
  <c r="AB563" i="12"/>
  <c r="AC563" i="12"/>
  <c r="AA564" i="12"/>
  <c r="AB564" i="12"/>
  <c r="AC564" i="12"/>
  <c r="AA565" i="12"/>
  <c r="AB565" i="12"/>
  <c r="AC565" i="12"/>
  <c r="AA566" i="12"/>
  <c r="AB566" i="12"/>
  <c r="AC566" i="12"/>
  <c r="AA567" i="12"/>
  <c r="AB567" i="12"/>
  <c r="AC567" i="12"/>
  <c r="AA568" i="12"/>
  <c r="AB568" i="12"/>
  <c r="AC568" i="12"/>
  <c r="AA569" i="12"/>
  <c r="AB569" i="12"/>
  <c r="AC569" i="12"/>
  <c r="AA570" i="12"/>
  <c r="AB570" i="12"/>
  <c r="AC570" i="12"/>
  <c r="AA571" i="12"/>
  <c r="AB571" i="12"/>
  <c r="AC571" i="12"/>
  <c r="AA572" i="12"/>
  <c r="AB572" i="12"/>
  <c r="AC572" i="12"/>
  <c r="AA573" i="12"/>
  <c r="AB573" i="12"/>
  <c r="AC573" i="12"/>
  <c r="AA574" i="12"/>
  <c r="AB574" i="12"/>
  <c r="AC574" i="12"/>
  <c r="AA575" i="12"/>
  <c r="AB575" i="12"/>
  <c r="AC575" i="12"/>
  <c r="AA576" i="12"/>
  <c r="AB576" i="12"/>
  <c r="AC576" i="12"/>
  <c r="AA577" i="12"/>
  <c r="AB577" i="12"/>
  <c r="AC577" i="12"/>
  <c r="AA578" i="12"/>
  <c r="AB578" i="12"/>
  <c r="AC578" i="12"/>
  <c r="AA579" i="12"/>
  <c r="AB579" i="12"/>
  <c r="AC579" i="12"/>
  <c r="AA580" i="12"/>
  <c r="AB580" i="12"/>
  <c r="AC580" i="12"/>
  <c r="AA581" i="12"/>
  <c r="AB581" i="12"/>
  <c r="AC581" i="12"/>
  <c r="AA582" i="12"/>
  <c r="AB582" i="12"/>
  <c r="AC582" i="12"/>
  <c r="AA583" i="12"/>
  <c r="AB583" i="12"/>
  <c r="AC583" i="12"/>
  <c r="AA584" i="12"/>
  <c r="AB584" i="12"/>
  <c r="AC584" i="12"/>
  <c r="AA585" i="12"/>
  <c r="AB585" i="12"/>
  <c r="AC585" i="12"/>
  <c r="AA586" i="12"/>
  <c r="AB586" i="12"/>
  <c r="AC586" i="12"/>
  <c r="AA587" i="12"/>
  <c r="AB587" i="12"/>
  <c r="AC587" i="12"/>
  <c r="AA588" i="12"/>
  <c r="AB588" i="12"/>
  <c r="AC588" i="12"/>
  <c r="AA589" i="12"/>
  <c r="AB589" i="12"/>
  <c r="AC589" i="12"/>
  <c r="AA590" i="12"/>
  <c r="AB590" i="12"/>
  <c r="AC590" i="12"/>
  <c r="AA591" i="12"/>
  <c r="AB591" i="12"/>
  <c r="AC591" i="12"/>
  <c r="AA592" i="12"/>
  <c r="AB592" i="12"/>
  <c r="AC592" i="12"/>
  <c r="AA593" i="12"/>
  <c r="AB593" i="12"/>
  <c r="AC593" i="12"/>
  <c r="AA594" i="12"/>
  <c r="AB594" i="12"/>
  <c r="AC594" i="12"/>
  <c r="AA595" i="12"/>
  <c r="AB595" i="12"/>
  <c r="AC595" i="12"/>
  <c r="AA596" i="12"/>
  <c r="AB596" i="12"/>
  <c r="AC596" i="12"/>
  <c r="AA597" i="12"/>
  <c r="AB597" i="12"/>
  <c r="AC597" i="12"/>
  <c r="AA598" i="12"/>
  <c r="AB598" i="12"/>
  <c r="AC598" i="12"/>
  <c r="AA599" i="12"/>
  <c r="AB599" i="12"/>
  <c r="AC599" i="12"/>
  <c r="AA600" i="12"/>
  <c r="AB600" i="12"/>
  <c r="AC600" i="12"/>
  <c r="AA601" i="12"/>
  <c r="AB601" i="12"/>
  <c r="AC601" i="12"/>
  <c r="AA602" i="12"/>
  <c r="AB602" i="12"/>
  <c r="AC602" i="12"/>
  <c r="AA603" i="12"/>
  <c r="AB603" i="12"/>
  <c r="AC603" i="12"/>
  <c r="AA604" i="12"/>
  <c r="AB604" i="12"/>
  <c r="AC604" i="12"/>
  <c r="AA605" i="12"/>
  <c r="AB605" i="12"/>
  <c r="AC605" i="12"/>
  <c r="AA606" i="12"/>
  <c r="AB606" i="12"/>
  <c r="AC606" i="12"/>
  <c r="AA607" i="12"/>
  <c r="AB607" i="12"/>
  <c r="AC607" i="12"/>
  <c r="AA608" i="12"/>
  <c r="AB608" i="12"/>
  <c r="AC608" i="12"/>
  <c r="AA609" i="12"/>
  <c r="AB609" i="12"/>
  <c r="AC609" i="12"/>
  <c r="AA610" i="12"/>
  <c r="AB610" i="12"/>
  <c r="AC610" i="12"/>
  <c r="AA611" i="12"/>
  <c r="AB611" i="12"/>
  <c r="AC611" i="12"/>
  <c r="AA612" i="12"/>
  <c r="AB612" i="12"/>
  <c r="AC612" i="12"/>
  <c r="AA613" i="12"/>
  <c r="AB613" i="12"/>
  <c r="AC613" i="12"/>
  <c r="AA614" i="12"/>
  <c r="AB614" i="12"/>
  <c r="AC614" i="12"/>
  <c r="AA615" i="12"/>
  <c r="AB615" i="12"/>
  <c r="AC615" i="12"/>
  <c r="AA616" i="12"/>
  <c r="AB616" i="12"/>
  <c r="AC616" i="12"/>
  <c r="AA617" i="12"/>
  <c r="AB617" i="12"/>
  <c r="AC617" i="12"/>
  <c r="AA618" i="12"/>
  <c r="AB618" i="12"/>
  <c r="AC618" i="12"/>
  <c r="AA619" i="12"/>
  <c r="AB619" i="12"/>
  <c r="AC619" i="12"/>
  <c r="AA620" i="12"/>
  <c r="AB620" i="12"/>
  <c r="AC620" i="12"/>
  <c r="AA621" i="12"/>
  <c r="AB621" i="12"/>
  <c r="AC621" i="12"/>
  <c r="AA622" i="12"/>
  <c r="AB622" i="12"/>
  <c r="AC622" i="12"/>
  <c r="AA623" i="12"/>
  <c r="AB623" i="12"/>
  <c r="AC623" i="12"/>
  <c r="AA624" i="12"/>
  <c r="AB624" i="12"/>
  <c r="AC624" i="12"/>
  <c r="AA625" i="12"/>
  <c r="AB625" i="12"/>
  <c r="AC625" i="12"/>
  <c r="AA626" i="12"/>
  <c r="AB626" i="12"/>
  <c r="AC626" i="12"/>
  <c r="AA627" i="12"/>
  <c r="AB627" i="12"/>
  <c r="AC627" i="12"/>
  <c r="AA628" i="12"/>
  <c r="AB628" i="12"/>
  <c r="AC628" i="12"/>
  <c r="AA629" i="12"/>
  <c r="AB629" i="12"/>
  <c r="AC629" i="12"/>
  <c r="AA630" i="12"/>
  <c r="AB630" i="12"/>
  <c r="AC630" i="12"/>
  <c r="AA631" i="12"/>
  <c r="AB631" i="12"/>
  <c r="AC631" i="12"/>
  <c r="AA632" i="12"/>
  <c r="AB632" i="12"/>
  <c r="AC632" i="12"/>
  <c r="AA633" i="12"/>
  <c r="AB633" i="12"/>
  <c r="AC633" i="12"/>
  <c r="AA634" i="12"/>
  <c r="AB634" i="12"/>
  <c r="AC634" i="12"/>
  <c r="AA635" i="12"/>
  <c r="AB635" i="12"/>
  <c r="AC635" i="12"/>
  <c r="AA636" i="12"/>
  <c r="AB636" i="12"/>
  <c r="AC636" i="12"/>
  <c r="AA637" i="12"/>
  <c r="AB637" i="12"/>
  <c r="AC637" i="12"/>
  <c r="AA638" i="12"/>
  <c r="AB638" i="12"/>
  <c r="AC638" i="12"/>
  <c r="AA639" i="12"/>
  <c r="AB639" i="12"/>
  <c r="AC639" i="12"/>
  <c r="AA640" i="12"/>
  <c r="AB640" i="12"/>
  <c r="AC640" i="12"/>
  <c r="AA641" i="12"/>
  <c r="AB641" i="12"/>
  <c r="AC641" i="12"/>
  <c r="AA642" i="12"/>
  <c r="AB642" i="12"/>
  <c r="AC642" i="12"/>
  <c r="AA643" i="12"/>
  <c r="AB643" i="12"/>
  <c r="AC643" i="12"/>
  <c r="AA644" i="12"/>
  <c r="AB644" i="12"/>
  <c r="AC644" i="12"/>
  <c r="AA645" i="12"/>
  <c r="AB645" i="12"/>
  <c r="AC645" i="12"/>
  <c r="AA646" i="12"/>
  <c r="AB646" i="12"/>
  <c r="AC646" i="12"/>
  <c r="AA647" i="12"/>
  <c r="AB647" i="12"/>
  <c r="AC647" i="12"/>
  <c r="AA648" i="12"/>
  <c r="AB648" i="12"/>
  <c r="AC648" i="12"/>
  <c r="AA649" i="12"/>
  <c r="AB649" i="12"/>
  <c r="AC649" i="12"/>
  <c r="AA650" i="12"/>
  <c r="AB650" i="12"/>
  <c r="AC650" i="12"/>
  <c r="AA651" i="12"/>
  <c r="AB651" i="12"/>
  <c r="AC651" i="12"/>
  <c r="AA652" i="12"/>
  <c r="AB652" i="12"/>
  <c r="AC652" i="12"/>
  <c r="AA653" i="12"/>
  <c r="AB653" i="12"/>
  <c r="AC653" i="12"/>
  <c r="AA654" i="12"/>
  <c r="AB654" i="12"/>
  <c r="AC654" i="12"/>
  <c r="AA655" i="12"/>
  <c r="AB655" i="12"/>
  <c r="AC655" i="12"/>
  <c r="AA656" i="12"/>
  <c r="AB656" i="12"/>
  <c r="AC656" i="12"/>
  <c r="AA657" i="12"/>
  <c r="AB657" i="12"/>
  <c r="AC657" i="12"/>
  <c r="AA658" i="12"/>
  <c r="AB658" i="12"/>
  <c r="AC658" i="12"/>
  <c r="AA659" i="12"/>
  <c r="AB659" i="12"/>
  <c r="AC659" i="12"/>
  <c r="AA660" i="12"/>
  <c r="AB660" i="12"/>
  <c r="AC660" i="12"/>
  <c r="AA661" i="12"/>
  <c r="AB661" i="12"/>
  <c r="AC661" i="12"/>
  <c r="AA662" i="12"/>
  <c r="AB662" i="12"/>
  <c r="AC662" i="12"/>
  <c r="AA663" i="12"/>
  <c r="AB663" i="12"/>
  <c r="AC663" i="12"/>
  <c r="AA664" i="12"/>
  <c r="AB664" i="12"/>
  <c r="AC664" i="12"/>
  <c r="AA665" i="12"/>
  <c r="AB665" i="12"/>
  <c r="AC665" i="12"/>
  <c r="AA666" i="12"/>
  <c r="AB666" i="12"/>
  <c r="AC666" i="12"/>
  <c r="AA667" i="12"/>
  <c r="AB667" i="12"/>
  <c r="AC667" i="12"/>
  <c r="AA668" i="12"/>
  <c r="AB668" i="12"/>
  <c r="AC668" i="12"/>
  <c r="AA669" i="12"/>
  <c r="AB669" i="12"/>
  <c r="AC669" i="12"/>
  <c r="AA670" i="12"/>
  <c r="AB670" i="12"/>
  <c r="AC670" i="12"/>
  <c r="AA671" i="12"/>
  <c r="AB671" i="12"/>
  <c r="AC671" i="12"/>
  <c r="AA672" i="12"/>
  <c r="AB672" i="12"/>
  <c r="AC672" i="12"/>
  <c r="AA673" i="12"/>
  <c r="AB673" i="12"/>
  <c r="AC673" i="12"/>
  <c r="AA674" i="12"/>
  <c r="AB674" i="12"/>
  <c r="AC674" i="12"/>
  <c r="AA675" i="12"/>
  <c r="AB675" i="12"/>
  <c r="AC675" i="12"/>
  <c r="AA676" i="12"/>
  <c r="AB676" i="12"/>
  <c r="AC676" i="12"/>
  <c r="AA677" i="12"/>
  <c r="AB677" i="12"/>
  <c r="AC677" i="12"/>
  <c r="AA678" i="12"/>
  <c r="AB678" i="12"/>
  <c r="AC678" i="12"/>
  <c r="AA679" i="12"/>
  <c r="AB679" i="12"/>
  <c r="AC679" i="12"/>
  <c r="AA680" i="12"/>
  <c r="AB680" i="12"/>
  <c r="AC680" i="12"/>
  <c r="AA681" i="12"/>
  <c r="AB681" i="12"/>
  <c r="AC681" i="12"/>
  <c r="AA682" i="12"/>
  <c r="AB682" i="12"/>
  <c r="AC682" i="12"/>
  <c r="AA683" i="12"/>
  <c r="AB683" i="12"/>
  <c r="AC683" i="12"/>
  <c r="AA684" i="12"/>
  <c r="AB684" i="12"/>
  <c r="AC684" i="12"/>
  <c r="AA685" i="12"/>
  <c r="AB685" i="12"/>
  <c r="AC685" i="12"/>
  <c r="AA686" i="12"/>
  <c r="AB686" i="12"/>
  <c r="AC686" i="12"/>
  <c r="AA687" i="12"/>
  <c r="AB687" i="12"/>
  <c r="AC687" i="12"/>
  <c r="AA688" i="12"/>
  <c r="AB688" i="12"/>
  <c r="AC688" i="12"/>
  <c r="AA689" i="12"/>
  <c r="AB689" i="12"/>
  <c r="AC689" i="12"/>
  <c r="AA690" i="12"/>
  <c r="AB690" i="12"/>
  <c r="AC690" i="12"/>
  <c r="AA691" i="12"/>
  <c r="AB691" i="12"/>
  <c r="AC691" i="12"/>
  <c r="AA692" i="12"/>
  <c r="AB692" i="12"/>
  <c r="AC692" i="12"/>
  <c r="AA693" i="12"/>
  <c r="AB693" i="12"/>
  <c r="AC693" i="12"/>
  <c r="AA694" i="12"/>
  <c r="AB694" i="12"/>
  <c r="AC694" i="12"/>
  <c r="AA695" i="12"/>
  <c r="AB695" i="12"/>
  <c r="AC695" i="12"/>
  <c r="AA696" i="12"/>
  <c r="AB696" i="12"/>
  <c r="AC696" i="12"/>
  <c r="AA697" i="12"/>
  <c r="AB697" i="12"/>
  <c r="AC697" i="12"/>
  <c r="AA698" i="12"/>
  <c r="AB698" i="12"/>
  <c r="AC698" i="12"/>
  <c r="AA699" i="12"/>
  <c r="AB699" i="12"/>
  <c r="AC699" i="12"/>
  <c r="AA700" i="12"/>
  <c r="AB700" i="12"/>
  <c r="AC700" i="12"/>
  <c r="AA701" i="12"/>
  <c r="AB701" i="12"/>
  <c r="AC701" i="12"/>
  <c r="AA702" i="12"/>
  <c r="AB702" i="12"/>
  <c r="AC702" i="12"/>
  <c r="AA703" i="12"/>
  <c r="AB703" i="12"/>
  <c r="AC703" i="12"/>
  <c r="AA704" i="12"/>
  <c r="AB704" i="12"/>
  <c r="AC704" i="12"/>
  <c r="AA705" i="12"/>
  <c r="AB705" i="12"/>
  <c r="AC705" i="12"/>
  <c r="AA706" i="12"/>
  <c r="AB706" i="12"/>
  <c r="AC706" i="12"/>
  <c r="AA707" i="12"/>
  <c r="AB707" i="12"/>
  <c r="AC707" i="12"/>
  <c r="AA708" i="12"/>
  <c r="AB708" i="12"/>
  <c r="AC708" i="12"/>
  <c r="AA709" i="12"/>
  <c r="AB709" i="12"/>
  <c r="AC709" i="12"/>
  <c r="AA710" i="12"/>
  <c r="AB710" i="12"/>
  <c r="AC710" i="12"/>
  <c r="AA711" i="12"/>
  <c r="AB711" i="12"/>
  <c r="AC711" i="12"/>
  <c r="AA712" i="12"/>
  <c r="AB712" i="12"/>
  <c r="AC712" i="12"/>
  <c r="AA713" i="12"/>
  <c r="AB713" i="12"/>
  <c r="AC713" i="12"/>
  <c r="AA714" i="12"/>
  <c r="AB714" i="12"/>
  <c r="AC714" i="12"/>
  <c r="AA715" i="12"/>
  <c r="AB715" i="12"/>
  <c r="AC715" i="12"/>
  <c r="AA716" i="12"/>
  <c r="AB716" i="12"/>
  <c r="AC716" i="12"/>
  <c r="AA717" i="12"/>
  <c r="AB717" i="12"/>
  <c r="AC717" i="12"/>
  <c r="AA718" i="12"/>
  <c r="AB718" i="12"/>
  <c r="AC718" i="12"/>
  <c r="AA719" i="12"/>
  <c r="AB719" i="12"/>
  <c r="AC719" i="12"/>
  <c r="AA720" i="12"/>
  <c r="AB720" i="12"/>
  <c r="AC720" i="12"/>
  <c r="AA721" i="12"/>
  <c r="AB721" i="12"/>
  <c r="AC721" i="12"/>
  <c r="AA722" i="12"/>
  <c r="AB722" i="12"/>
  <c r="AC722" i="12"/>
  <c r="AA723" i="12"/>
  <c r="AB723" i="12"/>
  <c r="AC723" i="12"/>
  <c r="AA724" i="12"/>
  <c r="AB724" i="12"/>
  <c r="AC724" i="12"/>
  <c r="AA725" i="12"/>
  <c r="AB725" i="12"/>
  <c r="AC725" i="12"/>
  <c r="AA726" i="12"/>
  <c r="AB726" i="12"/>
  <c r="AC726" i="12"/>
  <c r="AA727" i="12"/>
  <c r="AB727" i="12"/>
  <c r="AC727" i="12"/>
  <c r="AA728" i="12"/>
  <c r="AB728" i="12"/>
  <c r="AC728" i="12"/>
  <c r="AA729" i="12"/>
  <c r="AB729" i="12"/>
  <c r="AC729" i="12"/>
  <c r="AA730" i="12"/>
  <c r="AB730" i="12"/>
  <c r="AC730" i="12"/>
  <c r="AA731" i="12"/>
  <c r="AB731" i="12"/>
  <c r="AC731" i="12"/>
  <c r="AA732" i="12"/>
  <c r="AB732" i="12"/>
  <c r="AC732" i="12"/>
  <c r="AA733" i="12"/>
  <c r="AB733" i="12"/>
  <c r="AC733" i="12"/>
  <c r="AA734" i="12"/>
  <c r="AB734" i="12"/>
  <c r="AC734" i="12"/>
  <c r="AA735" i="12"/>
  <c r="AB735" i="12"/>
  <c r="AC735" i="12"/>
  <c r="AA736" i="12"/>
  <c r="AB736" i="12"/>
  <c r="AC736" i="12"/>
  <c r="AA737" i="12"/>
  <c r="AB737" i="12"/>
  <c r="AC737" i="12"/>
  <c r="AA738" i="12"/>
  <c r="AB738" i="12"/>
  <c r="AC738" i="12"/>
  <c r="AA739" i="12"/>
  <c r="AB739" i="12"/>
  <c r="AC739" i="12"/>
  <c r="AA740" i="12"/>
  <c r="AB740" i="12"/>
  <c r="AC740" i="12"/>
  <c r="AA741" i="12"/>
  <c r="AB741" i="12"/>
  <c r="AC741" i="12"/>
  <c r="AA742" i="12"/>
  <c r="AB742" i="12"/>
  <c r="AC742" i="12"/>
  <c r="AA743" i="12"/>
  <c r="AB743" i="12"/>
  <c r="AC743" i="12"/>
  <c r="AA744" i="12"/>
  <c r="AB744" i="12"/>
  <c r="AC744" i="12"/>
  <c r="AA745" i="12"/>
  <c r="AB745" i="12"/>
  <c r="AC745" i="12"/>
  <c r="AA746" i="12"/>
  <c r="AB746" i="12"/>
  <c r="AC746" i="12"/>
  <c r="AA747" i="12"/>
  <c r="AB747" i="12"/>
  <c r="AC747" i="12"/>
  <c r="AA748" i="12"/>
  <c r="AB748" i="12"/>
  <c r="AC748" i="12"/>
  <c r="AA749" i="12"/>
  <c r="AB749" i="12"/>
  <c r="AC749" i="12"/>
  <c r="AA750" i="12"/>
  <c r="AB750" i="12"/>
  <c r="AC750" i="12"/>
  <c r="AA751" i="12"/>
  <c r="AB751" i="12"/>
  <c r="AC751" i="12"/>
  <c r="AA752" i="12"/>
  <c r="AB752" i="12"/>
  <c r="AC752" i="12"/>
  <c r="AA753" i="12"/>
  <c r="AB753" i="12"/>
  <c r="AC753" i="12"/>
  <c r="AA754" i="12"/>
  <c r="AB754" i="12"/>
  <c r="AC754" i="12"/>
  <c r="AA755" i="12"/>
  <c r="AB755" i="12"/>
  <c r="AC755" i="12"/>
  <c r="AA756" i="12"/>
  <c r="AB756" i="12"/>
  <c r="AC756" i="12"/>
  <c r="AA757" i="12"/>
  <c r="AB757" i="12"/>
  <c r="AC757" i="12"/>
  <c r="AA758" i="12"/>
  <c r="AB758" i="12"/>
  <c r="AC758" i="12"/>
  <c r="AA759" i="12"/>
  <c r="AB759" i="12"/>
  <c r="AC759" i="12"/>
  <c r="AA760" i="12"/>
  <c r="AB760" i="12"/>
  <c r="AC760" i="12"/>
  <c r="AA761" i="12"/>
  <c r="AB761" i="12"/>
  <c r="AC761" i="12"/>
  <c r="AA762" i="12"/>
  <c r="AB762" i="12"/>
  <c r="AC762" i="12"/>
  <c r="AA763" i="12"/>
  <c r="AB763" i="12"/>
  <c r="AC763" i="12"/>
  <c r="AA764" i="12"/>
  <c r="AB764" i="12"/>
  <c r="AC764" i="12"/>
  <c r="AA765" i="12"/>
  <c r="AB765" i="12"/>
  <c r="AC765" i="12"/>
  <c r="AA766" i="12"/>
  <c r="AB766" i="12"/>
  <c r="AC766" i="12"/>
  <c r="AA767" i="12"/>
  <c r="AB767" i="12"/>
  <c r="AC767" i="12"/>
  <c r="AA768" i="12"/>
  <c r="AB768" i="12"/>
  <c r="AC768" i="12"/>
  <c r="AA769" i="12"/>
  <c r="AB769" i="12"/>
  <c r="AC769" i="12"/>
  <c r="AA770" i="12"/>
  <c r="AB770" i="12"/>
  <c r="AC770" i="12"/>
  <c r="AA771" i="12"/>
  <c r="AB771" i="12"/>
  <c r="AC771" i="12"/>
  <c r="AA772" i="12"/>
  <c r="AB772" i="12"/>
  <c r="AC772" i="12"/>
  <c r="AA773" i="12"/>
  <c r="AB773" i="12"/>
  <c r="AC773" i="12"/>
  <c r="AA774" i="12"/>
  <c r="AB774" i="12"/>
  <c r="AC774" i="12"/>
  <c r="AA775" i="12"/>
  <c r="AB775" i="12"/>
  <c r="AC775" i="12"/>
  <c r="AA776" i="12"/>
  <c r="AB776" i="12"/>
  <c r="AC776" i="12"/>
  <c r="AA777" i="12"/>
  <c r="AB777" i="12"/>
  <c r="AC777" i="12"/>
  <c r="AA778" i="12"/>
  <c r="AB778" i="12"/>
  <c r="AC778" i="12"/>
  <c r="AA779" i="12"/>
  <c r="AB779" i="12"/>
  <c r="AC779" i="12"/>
  <c r="AA780" i="12"/>
  <c r="AB780" i="12"/>
  <c r="AC780" i="12"/>
  <c r="AA781" i="12"/>
  <c r="AB781" i="12"/>
  <c r="AC781" i="12"/>
  <c r="AA782" i="12"/>
  <c r="AB782" i="12"/>
  <c r="AC782" i="12"/>
  <c r="AA783" i="12"/>
  <c r="AB783" i="12"/>
  <c r="AC783" i="12"/>
  <c r="AA784" i="12"/>
  <c r="AB784" i="12"/>
  <c r="AC784" i="12"/>
  <c r="AA785" i="12"/>
  <c r="AB785" i="12"/>
  <c r="AC785" i="12"/>
  <c r="AA786" i="12"/>
  <c r="AB786" i="12"/>
  <c r="AC786" i="12"/>
  <c r="AA787" i="12"/>
  <c r="AB787" i="12"/>
  <c r="AC787" i="12"/>
  <c r="AA788" i="12"/>
  <c r="AB788" i="12"/>
  <c r="AC788" i="12"/>
  <c r="AA789" i="12"/>
  <c r="AB789" i="12"/>
  <c r="AC789" i="12"/>
  <c r="AA790" i="12"/>
  <c r="AB790" i="12"/>
  <c r="AC790" i="12"/>
  <c r="AA791" i="12"/>
  <c r="AB791" i="12"/>
  <c r="AC791" i="12"/>
  <c r="AA792" i="12"/>
  <c r="AB792" i="12"/>
  <c r="AC792" i="12"/>
  <c r="AA793" i="12"/>
  <c r="AB793" i="12"/>
  <c r="AC793" i="12"/>
  <c r="AA794" i="12"/>
  <c r="AB794" i="12"/>
  <c r="AC794" i="12"/>
  <c r="AA795" i="12"/>
  <c r="AB795" i="12"/>
  <c r="AC795" i="12"/>
  <c r="AA796" i="12"/>
  <c r="AB796" i="12"/>
  <c r="AC796" i="12"/>
  <c r="AA797" i="12"/>
  <c r="AB797" i="12"/>
  <c r="AC797" i="12"/>
  <c r="AA798" i="12"/>
  <c r="AB798" i="12"/>
  <c r="AC798" i="12"/>
  <c r="AA799" i="12"/>
  <c r="AB799" i="12"/>
  <c r="AC799" i="12"/>
  <c r="AA800" i="12"/>
  <c r="AB800" i="12"/>
  <c r="AC800" i="12"/>
  <c r="AA801" i="12"/>
  <c r="AB801" i="12"/>
  <c r="AC801" i="12"/>
  <c r="AA802" i="12"/>
  <c r="AB802" i="12"/>
  <c r="AC802" i="12"/>
  <c r="AA803" i="12"/>
  <c r="AB803" i="12"/>
  <c r="AC803" i="12"/>
  <c r="AA804" i="12"/>
  <c r="AB804" i="12"/>
  <c r="AC804" i="12"/>
  <c r="AA805" i="12"/>
  <c r="AB805" i="12"/>
  <c r="AC805" i="12"/>
  <c r="AA806" i="12"/>
  <c r="AB806" i="12"/>
  <c r="AC806" i="12"/>
  <c r="AA807" i="12"/>
  <c r="AB807" i="12"/>
  <c r="AC807" i="12"/>
  <c r="AA808" i="12"/>
  <c r="AB808" i="12"/>
  <c r="AC808" i="12"/>
  <c r="AA809" i="12"/>
  <c r="AB809" i="12"/>
  <c r="AC809" i="12"/>
  <c r="AA810" i="12"/>
  <c r="AB810" i="12"/>
  <c r="AC810" i="12"/>
  <c r="AA811" i="12"/>
  <c r="AB811" i="12"/>
  <c r="AC811" i="12"/>
  <c r="AA812" i="12"/>
  <c r="AB812" i="12"/>
  <c r="AC812" i="12"/>
  <c r="AA813" i="12"/>
  <c r="AB813" i="12"/>
  <c r="AC813" i="12"/>
  <c r="AA814" i="12"/>
  <c r="AB814" i="12"/>
  <c r="AC814" i="12"/>
  <c r="AA815" i="12"/>
  <c r="AB815" i="12"/>
  <c r="AC815" i="12"/>
  <c r="AA816" i="12"/>
  <c r="AB816" i="12"/>
  <c r="AC816" i="12"/>
  <c r="AA817" i="12"/>
  <c r="AB817" i="12"/>
  <c r="AC817" i="12"/>
  <c r="AA818" i="12"/>
  <c r="AB818" i="12"/>
  <c r="AC818" i="12"/>
  <c r="AA819" i="12"/>
  <c r="AB819" i="12"/>
  <c r="AC819" i="12"/>
  <c r="AA820" i="12"/>
  <c r="AB820" i="12"/>
  <c r="AC820" i="12"/>
  <c r="AA821" i="12"/>
  <c r="AB821" i="12"/>
  <c r="AC821" i="12"/>
  <c r="AA822" i="12"/>
  <c r="AB822" i="12"/>
  <c r="AC822" i="12"/>
  <c r="AA823" i="12"/>
  <c r="AB823" i="12"/>
  <c r="AC823" i="12"/>
  <c r="AA824" i="12"/>
  <c r="AB824" i="12"/>
  <c r="AC824" i="12"/>
  <c r="AA825" i="12"/>
  <c r="AB825" i="12"/>
  <c r="AC825" i="12"/>
  <c r="AA826" i="12"/>
  <c r="AB826" i="12"/>
  <c r="AC826" i="12"/>
  <c r="AA827" i="12"/>
  <c r="AB827" i="12"/>
  <c r="AC827" i="12"/>
  <c r="AA828" i="12"/>
  <c r="AB828" i="12"/>
  <c r="AC828" i="12"/>
  <c r="AA829" i="12"/>
  <c r="AB829" i="12"/>
  <c r="AC829" i="12"/>
  <c r="AB4" i="12"/>
  <c r="AA4" i="12"/>
  <c r="AC4" i="12"/>
  <c r="W68" i="2"/>
  <c r="X68" i="2"/>
  <c r="Y68" i="2"/>
  <c r="Z68" i="2"/>
  <c r="V68" i="2"/>
  <c r="AA68" i="2"/>
  <c r="W69" i="4"/>
  <c r="X69" i="4"/>
  <c r="Y69" i="4"/>
  <c r="Z69" i="4"/>
  <c r="V69" i="4"/>
  <c r="AA69" i="4"/>
  <c r="Z71" i="11"/>
  <c r="Y71" i="11"/>
  <c r="X71" i="11"/>
  <c r="W71" i="11"/>
  <c r="V71" i="11"/>
  <c r="Z68" i="5"/>
  <c r="Y68" i="5"/>
  <c r="X68" i="5"/>
  <c r="W68" i="5"/>
  <c r="V68" i="5"/>
  <c r="W68" i="10"/>
  <c r="X68" i="10"/>
  <c r="Y68" i="10"/>
  <c r="Z68" i="10"/>
  <c r="V68" i="10"/>
  <c r="W66" i="6"/>
  <c r="X66" i="6"/>
  <c r="Y66" i="6"/>
  <c r="Z66" i="6"/>
  <c r="V66" i="6"/>
  <c r="AA66" i="6"/>
  <c r="Z67" i="7"/>
  <c r="Y67" i="7"/>
  <c r="X67" i="7"/>
  <c r="W67" i="7"/>
  <c r="V67" i="7"/>
  <c r="AA67" i="7"/>
  <c r="Z99" i="8"/>
  <c r="Y99" i="8"/>
  <c r="X99" i="8"/>
  <c r="W99" i="8"/>
  <c r="V99" i="8"/>
  <c r="W100" i="9"/>
  <c r="X100" i="9"/>
  <c r="Y100" i="9"/>
  <c r="Z100" i="9"/>
  <c r="V100" i="9"/>
  <c r="W180" i="3"/>
  <c r="X180" i="3"/>
  <c r="Y180" i="3"/>
  <c r="Z180" i="3"/>
  <c r="V180" i="3"/>
</calcChain>
</file>

<file path=xl/sharedStrings.xml><?xml version="1.0" encoding="utf-8"?>
<sst xmlns="http://schemas.openxmlformats.org/spreadsheetml/2006/main" count="27876" uniqueCount="283">
  <si>
    <t>simulation_name</t>
  </si>
  <si>
    <t>num_simulations</t>
  </si>
  <si>
    <t>elapsed_time</t>
  </si>
  <si>
    <t>netowrk_model</t>
  </si>
  <si>
    <t>number_of_nodes</t>
  </si>
  <si>
    <t>number_of_edges</t>
  </si>
  <si>
    <t>density</t>
  </si>
  <si>
    <t>diameter</t>
  </si>
  <si>
    <t>radius</t>
  </si>
  <si>
    <t>gamma</t>
  </si>
  <si>
    <t>beta</t>
  </si>
  <si>
    <t>tmax</t>
  </si>
  <si>
    <t>R0</t>
  </si>
  <si>
    <t>average_degree</t>
  </si>
  <si>
    <t>average_shortest_path</t>
  </si>
  <si>
    <t>iteration_number</t>
  </si>
  <si>
    <t>node</t>
  </si>
  <si>
    <t>S</t>
  </si>
  <si>
    <t>I</t>
  </si>
  <si>
    <t>R</t>
  </si>
  <si>
    <t>max_infection_time</t>
  </si>
  <si>
    <t>max_infection_len</t>
  </si>
  <si>
    <t>degree_centrality</t>
  </si>
  <si>
    <t>closeness_centrality</t>
  </si>
  <si>
    <t>betweenness_centrality</t>
  </si>
  <si>
    <t>eigenvector_centrality</t>
  </si>
  <si>
    <t>clustering_coefficient</t>
  </si>
  <si>
    <t>EGO-COMPLEX-s10-Ego-erdos_renyi</t>
  </si>
  <si>
    <t>erdos_renyi_gnp</t>
  </si>
  <si>
    <t>0.01083</t>
  </si>
  <si>
    <t>1.0</t>
  </si>
  <si>
    <t>0.3</t>
  </si>
  <si>
    <t>EGO-COMPLEX-s10-Ego-barabasi_albert</t>
  </si>
  <si>
    <t>barabasi_albert</t>
  </si>
  <si>
    <t>0.01084</t>
  </si>
  <si>
    <t>EGO-COMPLEX-s10-Ego-watts_strogatz</t>
  </si>
  <si>
    <t>watts_strogatz</t>
  </si>
  <si>
    <t>0.0109</t>
  </si>
  <si>
    <t>44.0</t>
  </si>
  <si>
    <t>EGO-COMPLEX-s10-Ego-facebook</t>
  </si>
  <si>
    <t>snap-Ego</t>
  </si>
  <si>
    <t>0.01082</t>
  </si>
  <si>
    <t>0,0141</t>
  </si>
  <si>
    <t>0,01159</t>
  </si>
  <si>
    <t>0,01707</t>
  </si>
  <si>
    <t>0,01045</t>
  </si>
  <si>
    <t>0,0128</t>
  </si>
  <si>
    <t>0,01218</t>
  </si>
  <si>
    <t>0,00357</t>
  </si>
  <si>
    <t>0,0303</t>
  </si>
  <si>
    <t>0,00816</t>
  </si>
  <si>
    <t>0,01584</t>
  </si>
  <si>
    <t>EGO-COMPLEX-s1-Ego-erdos_renyi</t>
  </si>
  <si>
    <t>0.01073</t>
  </si>
  <si>
    <t>0.1</t>
  </si>
  <si>
    <t>0,01323</t>
  </si>
  <si>
    <t>0,01111</t>
  </si>
  <si>
    <t>0,01215</t>
  </si>
  <si>
    <t>EGO-COMPLEX-s1-Ego-barabasi_albert</t>
  </si>
  <si>
    <t>EGO-COMPLEX-s1-Ego-watts_strogatz</t>
  </si>
  <si>
    <t>EGO-COMPLEX-s1-Ego-facebook</t>
  </si>
  <si>
    <t>0,58162</t>
  </si>
  <si>
    <t>0.9</t>
  </si>
  <si>
    <t>EGO-COMPLEX-s9-Ego-facebook</t>
  </si>
  <si>
    <t>0,7661</t>
  </si>
  <si>
    <t>0,49412</t>
  </si>
  <si>
    <t>0,45797</t>
  </si>
  <si>
    <t>0,49225</t>
  </si>
  <si>
    <t>0,45833</t>
  </si>
  <si>
    <t>0,15051</t>
  </si>
  <si>
    <t>EGO-COMPLEX-s9-Ego-watts_strogatz</t>
  </si>
  <si>
    <t>0,13414</t>
  </si>
  <si>
    <t>0,0859</t>
  </si>
  <si>
    <t>0,17576</t>
  </si>
  <si>
    <t>0,17179</t>
  </si>
  <si>
    <t>0,12949</t>
  </si>
  <si>
    <t>0,22776</t>
  </si>
  <si>
    <t>0,16465</t>
  </si>
  <si>
    <t>0,18617</t>
  </si>
  <si>
    <t>0,16341</t>
  </si>
  <si>
    <t>0,13821</t>
  </si>
  <si>
    <t>0,12118</t>
  </si>
  <si>
    <t>0,1102</t>
  </si>
  <si>
    <t>0,18815</t>
  </si>
  <si>
    <t>0,14575</t>
  </si>
  <si>
    <t>0,13293</t>
  </si>
  <si>
    <t>0,12821</t>
  </si>
  <si>
    <t>0,20386</t>
  </si>
  <si>
    <t>0,1711</t>
  </si>
  <si>
    <t>0,1835</t>
  </si>
  <si>
    <t>0,03098</t>
  </si>
  <si>
    <t>EGO-COMPLEX-s9-Ego-barabasi_albert</t>
  </si>
  <si>
    <t>0,05</t>
  </si>
  <si>
    <t>0,01</t>
  </si>
  <si>
    <t>0,02646</t>
  </si>
  <si>
    <t>0,02963</t>
  </si>
  <si>
    <t>0,04538</t>
  </si>
  <si>
    <t>0,02632</t>
  </si>
  <si>
    <t>0,03296</t>
  </si>
  <si>
    <t>0,03986</t>
  </si>
  <si>
    <t>0,03162</t>
  </si>
  <si>
    <t>0,03983</t>
  </si>
  <si>
    <t>0,02643</t>
  </si>
  <si>
    <t>0,06109</t>
  </si>
  <si>
    <t>0,01991</t>
  </si>
  <si>
    <t>0,05825</t>
  </si>
  <si>
    <t>0,03751</t>
  </si>
  <si>
    <t>0,03754</t>
  </si>
  <si>
    <t>0,02069</t>
  </si>
  <si>
    <t>0,0383</t>
  </si>
  <si>
    <t>0,02279</t>
  </si>
  <si>
    <t>0,00675</t>
  </si>
  <si>
    <t>0,00601</t>
  </si>
  <si>
    <t>0.01081</t>
  </si>
  <si>
    <t>EGO-COMPLEX-s9-Ego-erdos_renyi</t>
  </si>
  <si>
    <t>0,01379</t>
  </si>
  <si>
    <t>0,01299</t>
  </si>
  <si>
    <t>0,0108</t>
  </si>
  <si>
    <t>0,00887</t>
  </si>
  <si>
    <t>0,00846</t>
  </si>
  <si>
    <t>0,00769</t>
  </si>
  <si>
    <t>0,01163</t>
  </si>
  <si>
    <t>0,01256</t>
  </si>
  <si>
    <t>0,00945</t>
  </si>
  <si>
    <t>0,01138</t>
  </si>
  <si>
    <t>0,00765</t>
  </si>
  <si>
    <t>0,0081</t>
  </si>
  <si>
    <t>0,0155</t>
  </si>
  <si>
    <t>0,0102</t>
  </si>
  <si>
    <t>0.7</t>
  </si>
  <si>
    <t>EGO-COMPLEX-s7-Ego-facebook</t>
  </si>
  <si>
    <t>EGO-COMPLEX-s7-Ego-watts_strogatz</t>
  </si>
  <si>
    <t>EGO-COMPLEX-s7-Ego-barabasi_albert</t>
  </si>
  <si>
    <t>0,05397</t>
  </si>
  <si>
    <t>0.01088</t>
  </si>
  <si>
    <t>EGO-COMPLEX-s7-Ego-erdos_renyi</t>
  </si>
  <si>
    <t>0,01538</t>
  </si>
  <si>
    <t>0.5</t>
  </si>
  <si>
    <t>EGO-COMPLEX-s5-Ego-facebook</t>
  </si>
  <si>
    <t>0,26287</t>
  </si>
  <si>
    <t>0,68986</t>
  </si>
  <si>
    <t>0,57356</t>
  </si>
  <si>
    <t>0,21171</t>
  </si>
  <si>
    <t>EGO-COMPLEX-s5-Ego-watts_strogatz</t>
  </si>
  <si>
    <t>0,17112</t>
  </si>
  <si>
    <t>0,10808</t>
  </si>
  <si>
    <t>0,1266</t>
  </si>
  <si>
    <t>0,17172</t>
  </si>
  <si>
    <t>0,17805</t>
  </si>
  <si>
    <t>0,13913</t>
  </si>
  <si>
    <t>0,10374</t>
  </si>
  <si>
    <t>0,22267</t>
  </si>
  <si>
    <t>0,15282</t>
  </si>
  <si>
    <t>0,11879</t>
  </si>
  <si>
    <t>0,09988</t>
  </si>
  <si>
    <t>0,17692</t>
  </si>
  <si>
    <t>0,14141</t>
  </si>
  <si>
    <t>0,15615</t>
  </si>
  <si>
    <t>0,15015</t>
  </si>
  <si>
    <t>0,1963</t>
  </si>
  <si>
    <t>0,13918</t>
  </si>
  <si>
    <t>0,21254</t>
  </si>
  <si>
    <t>0,1098</t>
  </si>
  <si>
    <t>0,03415</t>
  </si>
  <si>
    <t>EGO-COMPLEX-s5-Ego-barabasi_albert</t>
  </si>
  <si>
    <t>0,05197</t>
  </si>
  <si>
    <t>0,02802</t>
  </si>
  <si>
    <t>0,02187</t>
  </si>
  <si>
    <t>0,05806</t>
  </si>
  <si>
    <t>0,05526</t>
  </si>
  <si>
    <t>0,03277</t>
  </si>
  <si>
    <t>0,02</t>
  </si>
  <si>
    <t>0,04181</t>
  </si>
  <si>
    <t>0,02837</t>
  </si>
  <si>
    <t>0,02831</t>
  </si>
  <si>
    <t>0,04511</t>
  </si>
  <si>
    <t>0,02151</t>
  </si>
  <si>
    <t>0,03644</t>
  </si>
  <si>
    <t>0,03953</t>
  </si>
  <si>
    <t>0.0108</t>
  </si>
  <si>
    <t>EGO-COMPLEX-s5-Ego-erdos_renyi</t>
  </si>
  <si>
    <t>0,00853</t>
  </si>
  <si>
    <t>0,01008</t>
  </si>
  <si>
    <t>0,01056</t>
  </si>
  <si>
    <t>0,01278</t>
  </si>
  <si>
    <t>0,00794</t>
  </si>
  <si>
    <t>0,00443</t>
  </si>
  <si>
    <t>0,01333</t>
  </si>
  <si>
    <t>0,01295</t>
  </si>
  <si>
    <t>0.4</t>
  </si>
  <si>
    <t>EGO-COMPLEX-s4-Ego-facebook</t>
  </si>
  <si>
    <t>EGO-COMPLEX-s4-Ego-watts_strogatz</t>
  </si>
  <si>
    <t>EGO-COMPLEX-s4-Ego-barabasi_albert</t>
  </si>
  <si>
    <t>EGO-COMPLEX-s4-Ego-erdos_renyi</t>
  </si>
  <si>
    <t>EGO-COMPLEX-s3-Ego-erdos_renyi</t>
  </si>
  <si>
    <t>0.01077</t>
  </si>
  <si>
    <t>EGO-COMPLEX-s3-Ego-barabasi_albert</t>
  </si>
  <si>
    <t>EGO-COMPLEX-s3-Ego-watts_strogatz</t>
  </si>
  <si>
    <t>EGO-COMPLEX-s3-Ego-facebook</t>
  </si>
  <si>
    <t>0.2</t>
  </si>
  <si>
    <t>EGO-COMPLEX-s2-Ego-facebook</t>
  </si>
  <si>
    <t>EGO-COMPLEX-s2-Ego-watts_strogatz</t>
  </si>
  <si>
    <t>EGO-COMPLEX-s2-Ego-barabasi_albert</t>
  </si>
  <si>
    <t>EGO-COMPLEX-s2-Ego-erdos_renyi</t>
  </si>
  <si>
    <t>0.6</t>
  </si>
  <si>
    <t>EGO-COMPLEX-s6-Ego-facebook</t>
  </si>
  <si>
    <t>EGO-COMPLEX-s6-Ego-watts_strogatz</t>
  </si>
  <si>
    <t>EGO-COMPLEX-s6-Ego-barabasi_albert</t>
  </si>
  <si>
    <t>EGO-COMPLEX-s6-Ego-erdos_renyi</t>
  </si>
  <si>
    <t>0.8</t>
  </si>
  <si>
    <t>EGO-COMPLEX-s8-Ego-facebook</t>
  </si>
  <si>
    <t>EGO-COMPLEX-s8-Ego-watts_strogatz</t>
  </si>
  <si>
    <t>EGO-COMPLEX-s8-Ego-barabasi_albert</t>
  </si>
  <si>
    <t>0.01079</t>
  </si>
  <si>
    <t>EGO-COMPLEX-s8-Ego-erdos_renyi</t>
  </si>
  <si>
    <t>erdos_renyi</t>
  </si>
  <si>
    <t>facebook</t>
  </si>
  <si>
    <t>flg_barabasi_albert</t>
  </si>
  <si>
    <t>flg_erdos_renyi</t>
  </si>
  <si>
    <t>flg_watts_strogatz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</si>
  <si>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</si>
  <si>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</si>
  <si>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</si>
  <si>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</si>
  <si>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</si>
  <si>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</si>
  <si>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</si>
  <si>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</si>
  <si>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</si>
  <si>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</si>
  <si>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</si>
  <si>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</si>
  <si>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</si>
  <si>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</si>
  <si>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</si>
  <si>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</si>
  <si>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</si>
  <si>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</si>
  <si>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</si>
  <si>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</si>
  <si>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</si>
  <si>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</si>
  <si>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</si>
  <si>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</si>
  <si>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</si>
  <si>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</si>
  <si>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max_infection_time</t>
  </si>
  <si>
    <t>Resíduos</t>
  </si>
  <si>
    <t>eigenvector_centrality*degree_centrality</t>
  </si>
  <si>
    <t>flg_facebook</t>
  </si>
  <si>
    <t>Anova: fator único</t>
  </si>
  <si>
    <t>RESUMO</t>
  </si>
  <si>
    <t>Grupo</t>
  </si>
  <si>
    <t>Contagem</t>
  </si>
  <si>
    <t>Soma</t>
  </si>
  <si>
    <t>Média</t>
  </si>
  <si>
    <t>Variância</t>
  </si>
  <si>
    <t>Fonte da variação</t>
  </si>
  <si>
    <t>F crítico</t>
  </si>
  <si>
    <t>Entre grupos</t>
  </si>
  <si>
    <t>Dentro dos grupos</t>
  </si>
  <si>
    <t>Teste-t: duas amostras presumindo variâncias diferentes</t>
  </si>
  <si>
    <t>P(T&lt;=t) uni-caudal</t>
  </si>
  <si>
    <t>P(T&lt;=t) bi-caudal</t>
  </si>
  <si>
    <t>DADOS ANOVA 1</t>
  </si>
  <si>
    <t>DADOS ANOVA 2</t>
  </si>
  <si>
    <t>Introdução ao Controle Estatístico de Qualidade - Douglas C. Montgomery</t>
  </si>
  <si>
    <t>Nota: * valor-p &lt; 0,1; ** valor-p&lt;0,05; *** valor-p&lt;0,01</t>
  </si>
  <si>
    <t>***</t>
  </si>
  <si>
    <t>Interseção (</t>
  </si>
  <si>
    <t>β1 degree_centrality</t>
  </si>
  <si>
    <r>
      <t>β</t>
    </r>
    <r>
      <rPr>
        <vertAlign val="subscript"/>
        <sz val="12"/>
        <color theme="1"/>
        <rFont val="Calibri (Corpo)"/>
      </rPr>
      <t>0</t>
    </r>
    <r>
      <rPr>
        <sz val="12"/>
        <color theme="1"/>
        <rFont val="Calibri"/>
        <family val="2"/>
        <scheme val="minor"/>
      </rPr>
      <t xml:space="preserve"> Interseção </t>
    </r>
  </si>
  <si>
    <t>β2 closeness_centrality</t>
  </si>
  <si>
    <t>β3 betweenness_centrality</t>
  </si>
  <si>
    <t>β4 eigenvector_centrality</t>
  </si>
  <si>
    <t>β5 flg_barabasi_albert</t>
  </si>
  <si>
    <t>β6 flg_erdos_renyi</t>
  </si>
  <si>
    <t>β7 flg_watts_strogatz</t>
  </si>
  <si>
    <t>β0 Interseção</t>
  </si>
  <si>
    <t>β1 flg_barabasi_albert</t>
  </si>
  <si>
    <t>β2 flg_erdos_renyi</t>
  </si>
  <si>
    <t>β3 flg_watts_strogatz</t>
  </si>
  <si>
    <t>β1 flg_facebook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</si>
</sst>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.000000_-;\-* #,##0.000000_-;_-* &quot;-&quot;??_-;_-@_-"/>
    <numFmt numFmtId="166" formatCode="_-* #,##0.0000_-;\-* #,##0.0000_-;_-* &quot;-&quot;??_-;_-@_-"/>
    <numFmt numFmtId="167" formatCode="_-* #,##0.0_-;\-* #,##0.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43" fontId="0" fillId="0" borderId="0" xfId="1" applyFont="1"/>
    <xf numFmtId="43" fontId="3" fillId="0" borderId="2" xfId="1" applyFont="1" applyFill="1" applyBorder="1" applyAlignment="1">
      <alignment horizontal="centerContinuous"/>
    </xf>
    <xf numFmtId="43" fontId="0" fillId="0" borderId="0" xfId="1" applyFont="1" applyFill="1" applyBorder="1" applyAlignment="1"/>
    <xf numFmtId="43" fontId="0" fillId="0" borderId="1" xfId="1" applyFont="1" applyFill="1" applyBorder="1" applyAlignment="1"/>
    <xf numFmtId="43" fontId="3" fillId="0" borderId="2" xfId="1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165" fontId="0" fillId="0" borderId="0" xfId="1" applyNumberFormat="1" applyFont="1" applyFill="1" applyBorder="1" applyAlignment="1"/>
    <xf numFmtId="164" fontId="0" fillId="0" borderId="0" xfId="1" applyNumberFormat="1" applyFont="1"/>
    <xf numFmtId="164" fontId="3" fillId="0" borderId="2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3" fillId="0" borderId="2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3" xfId="0" applyFill="1" applyBorder="1"/>
    <xf numFmtId="43" fontId="0" fillId="0" borderId="0" xfId="1" applyNumberFormat="1" applyFont="1" applyFill="1" applyBorder="1" applyAlignment="1"/>
    <xf numFmtId="43" fontId="0" fillId="0" borderId="1" xfId="1" applyNumberFormat="1" applyFont="1" applyFill="1" applyBorder="1" applyAlignment="1"/>
    <xf numFmtId="43" fontId="0" fillId="0" borderId="0" xfId="1" applyFont="1" applyFill="1" applyBorder="1" applyAlignment="1">
      <alignment horizontal="right"/>
    </xf>
    <xf numFmtId="43" fontId="0" fillId="0" borderId="1" xfId="1" applyFont="1" applyFill="1" applyBorder="1" applyAlignment="1">
      <alignment horizontal="right"/>
    </xf>
    <xf numFmtId="43" fontId="0" fillId="0" borderId="0" xfId="1" applyFont="1" applyAlignment="1">
      <alignment horizontal="left"/>
    </xf>
    <xf numFmtId="43" fontId="0" fillId="0" borderId="1" xfId="1" applyFont="1" applyBorder="1" applyAlignment="1">
      <alignment horizontal="left"/>
    </xf>
    <xf numFmtId="167" fontId="0" fillId="0" borderId="0" xfId="1" applyNumberFormat="1" applyFont="1"/>
    <xf numFmtId="166" fontId="0" fillId="0" borderId="0" xfId="1" applyNumberFormat="1" applyFont="1"/>
    <xf numFmtId="166" fontId="0" fillId="0" borderId="1" xfId="1" applyNumberFormat="1" applyFont="1" applyBorder="1"/>
    <xf numFmtId="2" fontId="0" fillId="0" borderId="0" xfId="0" applyNumberFormat="1" applyFill="1" applyBorder="1" applyAlignment="1"/>
    <xf numFmtId="9" fontId="0" fillId="0" borderId="0" xfId="2" applyFont="1"/>
    <xf numFmtId="43" fontId="3" fillId="0" borderId="2" xfId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838200</xdr:colOff>
      <xdr:row>10</xdr:row>
      <xdr:rowOff>19050</xdr:rowOff>
    </xdr:from>
    <xdr:ext cx="2165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7FB6162-652C-3BA1-EC28-32C52B19C7AE}"/>
                </a:ext>
              </a:extLst>
            </xdr:cNvPr>
            <xdr:cNvSpPr txBox="1"/>
          </xdr:nvSpPr>
          <xdr:spPr>
            <a:xfrm>
              <a:off x="14782800" y="2101850"/>
              <a:ext cx="2165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7FB6162-652C-3BA1-EC28-32C52B19C7AE}"/>
                </a:ext>
              </a:extLst>
            </xdr:cNvPr>
            <xdr:cNvSpPr txBox="1"/>
          </xdr:nvSpPr>
          <xdr:spPr>
            <a:xfrm>
              <a:off x="14782800" y="2101850"/>
              <a:ext cx="2165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1219200</xdr:colOff>
      <xdr:row>11</xdr:row>
      <xdr:rowOff>25400</xdr:rowOff>
    </xdr:from>
    <xdr:ext cx="2593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051D343-4D8D-BE49-97FB-A3BD8317C4D2}"/>
                </a:ext>
              </a:extLst>
            </xdr:cNvPr>
            <xdr:cNvSpPr txBox="1"/>
          </xdr:nvSpPr>
          <xdr:spPr>
            <a:xfrm>
              <a:off x="15163800" y="2311400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051D343-4D8D-BE49-97FB-A3BD8317C4D2}"/>
                </a:ext>
              </a:extLst>
            </xdr:cNvPr>
            <xdr:cNvSpPr txBox="1"/>
          </xdr:nvSpPr>
          <xdr:spPr>
            <a:xfrm>
              <a:off x="15163800" y="2311400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1387929</xdr:colOff>
      <xdr:row>12</xdr:row>
      <xdr:rowOff>18143</xdr:rowOff>
    </xdr:from>
    <xdr:ext cx="2593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9386EA7-47AB-2843-830B-3EF727B1C804}"/>
                </a:ext>
              </a:extLst>
            </xdr:cNvPr>
            <xdr:cNvSpPr txBox="1"/>
          </xdr:nvSpPr>
          <xdr:spPr>
            <a:xfrm>
              <a:off x="15339786" y="2485572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9386EA7-47AB-2843-830B-3EF727B1C804}"/>
                </a:ext>
              </a:extLst>
            </xdr:cNvPr>
            <xdr:cNvSpPr txBox="1"/>
          </xdr:nvSpPr>
          <xdr:spPr>
            <a:xfrm>
              <a:off x="15339786" y="2485572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1605643</xdr:colOff>
      <xdr:row>13</xdr:row>
      <xdr:rowOff>27215</xdr:rowOff>
    </xdr:from>
    <xdr:ext cx="2593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15ABCAF-A31B-A54D-A200-7DFA9D58A5A5}"/>
                </a:ext>
              </a:extLst>
            </xdr:cNvPr>
            <xdr:cNvSpPr txBox="1"/>
          </xdr:nvSpPr>
          <xdr:spPr>
            <a:xfrm>
              <a:off x="15557500" y="2694215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15ABCAF-A31B-A54D-A200-7DFA9D58A5A5}"/>
                </a:ext>
              </a:extLst>
            </xdr:cNvPr>
            <xdr:cNvSpPr txBox="1"/>
          </xdr:nvSpPr>
          <xdr:spPr>
            <a:xfrm>
              <a:off x="15557500" y="2694215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3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1485900</xdr:colOff>
      <xdr:row>14</xdr:row>
      <xdr:rowOff>25400</xdr:rowOff>
    </xdr:from>
    <xdr:ext cx="2593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CB141B9-53ED-DB4D-B171-57AF6E8361D8}"/>
                </a:ext>
              </a:extLst>
            </xdr:cNvPr>
            <xdr:cNvSpPr txBox="1"/>
          </xdr:nvSpPr>
          <xdr:spPr>
            <a:xfrm>
              <a:off x="15437757" y="2910114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4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CB141B9-53ED-DB4D-B171-57AF6E8361D8}"/>
                </a:ext>
              </a:extLst>
            </xdr:cNvPr>
            <xdr:cNvSpPr txBox="1"/>
          </xdr:nvSpPr>
          <xdr:spPr>
            <a:xfrm>
              <a:off x="15437757" y="2910114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4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1329872</xdr:colOff>
      <xdr:row>15</xdr:row>
      <xdr:rowOff>10885</xdr:rowOff>
    </xdr:from>
    <xdr:ext cx="2593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C426C57-FF10-7A4B-9990-D0CE8CF63F8B}"/>
                </a:ext>
              </a:extLst>
            </xdr:cNvPr>
            <xdr:cNvSpPr txBox="1"/>
          </xdr:nvSpPr>
          <xdr:spPr>
            <a:xfrm>
              <a:off x="15281729" y="3113314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5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C426C57-FF10-7A4B-9990-D0CE8CF63F8B}"/>
                </a:ext>
              </a:extLst>
            </xdr:cNvPr>
            <xdr:cNvSpPr txBox="1"/>
          </xdr:nvSpPr>
          <xdr:spPr>
            <a:xfrm>
              <a:off x="15281729" y="3113314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5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1083129</xdr:colOff>
      <xdr:row>16</xdr:row>
      <xdr:rowOff>5443</xdr:rowOff>
    </xdr:from>
    <xdr:ext cx="2593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3302F38-0F39-3E44-B9C4-9AAC3BCB7485}"/>
                </a:ext>
              </a:extLst>
            </xdr:cNvPr>
            <xdr:cNvSpPr txBox="1"/>
          </xdr:nvSpPr>
          <xdr:spPr>
            <a:xfrm>
              <a:off x="15034986" y="3307443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6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3302F38-0F39-3E44-B9C4-9AAC3BCB7485}"/>
                </a:ext>
              </a:extLst>
            </xdr:cNvPr>
            <xdr:cNvSpPr txBox="1"/>
          </xdr:nvSpPr>
          <xdr:spPr>
            <a:xfrm>
              <a:off x="15034986" y="3307443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6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1280886</xdr:colOff>
      <xdr:row>17</xdr:row>
      <xdr:rowOff>9072</xdr:rowOff>
    </xdr:from>
    <xdr:ext cx="2593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9FFC4C3-56EA-1E43-AF2E-A0EE7714735D}"/>
                </a:ext>
              </a:extLst>
            </xdr:cNvPr>
            <xdr:cNvSpPr txBox="1"/>
          </xdr:nvSpPr>
          <xdr:spPr>
            <a:xfrm>
              <a:off x="15232743" y="3510643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7</m:t>
                      </m:r>
                    </m:sub>
                  </m:sSub>
                </m:oMath>
              </a14:m>
              <a:r>
                <a:rPr lang="pt-BR" sz="1100"/>
                <a:t> )</a:t>
              </a:r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9FFC4C3-56EA-1E43-AF2E-A0EE7714735D}"/>
                </a:ext>
              </a:extLst>
            </xdr:cNvPr>
            <xdr:cNvSpPr txBox="1"/>
          </xdr:nvSpPr>
          <xdr:spPr>
            <a:xfrm>
              <a:off x="15232743" y="3510643"/>
              <a:ext cx="259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/>
                <a:t>(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7</a:t>
              </a:r>
              <a:r>
                <a:rPr lang="pt-BR" sz="1100"/>
                <a:t> )</a:t>
              </a:r>
            </a:p>
          </xdr:txBody>
        </xdr:sp>
      </mc:Fallback>
    </mc:AlternateContent>
    <xdr:clientData/>
  </xdr:oneCellAnchor>
  <xdr:oneCellAnchor>
    <xdr:from>
      <xdr:col>13</xdr:col>
      <xdr:colOff>838200</xdr:colOff>
      <xdr:row>24</xdr:row>
      <xdr:rowOff>19050</xdr:rowOff>
    </xdr:from>
    <xdr:ext cx="65" cy="172227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F455DEDF-7FD9-8943-BC8D-B676DAFC3929}"/>
            </a:ext>
          </a:extLst>
        </xdr:cNvPr>
        <xdr:cNvSpPr txBox="1"/>
      </xdr:nvSpPr>
      <xdr:spPr>
        <a:xfrm>
          <a:off x="14790057" y="497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3D5B-C5B8-4CD1-97AA-E98C22BF9ABC}">
  <dimension ref="F2:F5"/>
  <sheetViews>
    <sheetView workbookViewId="0">
      <selection activeCell="F5" sqref="F5"/>
    </sheetView>
  </sheetViews>
  <sheetFormatPr baseColWidth="10" defaultColWidth="8.83203125" defaultRowHeight="16" x14ac:dyDescent="0.2"/>
  <cols>
    <col min="6" max="6" width="13.6640625" bestFit="1" customWidth="1"/>
  </cols>
  <sheetData>
    <row r="2" spans="6:6" x14ac:dyDescent="0.2">
      <c r="F2" t="s">
        <v>33</v>
      </c>
    </row>
    <row r="3" spans="6:6" x14ac:dyDescent="0.2">
      <c r="F3" t="s">
        <v>215</v>
      </c>
    </row>
    <row r="4" spans="6:6" x14ac:dyDescent="0.2">
      <c r="F4" t="s">
        <v>216</v>
      </c>
    </row>
    <row r="5" spans="6:6" x14ac:dyDescent="0.2">
      <c r="F5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E9C8-7BDD-4333-A5CF-854592A90C72}">
  <dimension ref="A1:AF829"/>
  <sheetViews>
    <sheetView topLeftCell="S1" workbookViewId="0">
      <selection activeCell="W25" sqref="W25"/>
    </sheetView>
  </sheetViews>
  <sheetFormatPr baseColWidth="10" defaultColWidth="8.83203125" defaultRowHeight="16" x14ac:dyDescent="0.2"/>
  <cols>
    <col min="1" max="1" width="34.33203125" bestFit="1" customWidth="1"/>
    <col min="2" max="2" width="14.83203125" bestFit="1" customWidth="1"/>
    <col min="3" max="3" width="11.83203125" bestFit="1" customWidth="1"/>
    <col min="4" max="4" width="14.5" bestFit="1" customWidth="1"/>
    <col min="5" max="6" width="15.6640625" bestFit="1" customWidth="1"/>
    <col min="7" max="13" width="11.6640625" bestFit="1" customWidth="1"/>
    <col min="14" max="14" width="14.1640625" bestFit="1" customWidth="1"/>
    <col min="15" max="15" width="19.83203125" bestFit="1" customWidth="1"/>
    <col min="16" max="16" width="15" bestFit="1" customWidth="1"/>
    <col min="17" max="20" width="11.6640625" bestFit="1" customWidth="1"/>
    <col min="21" max="21" width="17.1640625" bestFit="1" customWidth="1"/>
    <col min="22" max="22" width="16" bestFit="1" customWidth="1"/>
    <col min="23" max="23" width="15.1640625" bestFit="1" customWidth="1"/>
    <col min="24" max="24" width="17.6640625" bestFit="1" customWidth="1"/>
    <col min="25" max="25" width="20.5" bestFit="1" customWidth="1"/>
    <col min="26" max="26" width="19.1640625" bestFit="1" customWidth="1"/>
    <col min="27" max="29" width="19.1640625" customWidth="1"/>
    <col min="30" max="30" width="18.6640625" bestFit="1" customWidth="1"/>
  </cols>
  <sheetData>
    <row r="1" spans="1:32" x14ac:dyDescent="0.2">
      <c r="W1">
        <f t="shared" ref="W1:Y1" si="0">CORREL($Z$4:$Z$829,W4:W829)</f>
        <v>0.48828393547941368</v>
      </c>
      <c r="X1">
        <f t="shared" si="0"/>
        <v>0.2648774278884683</v>
      </c>
      <c r="Y1">
        <f t="shared" si="0"/>
        <v>-1.0804899858282764E-2</v>
      </c>
      <c r="Z1">
        <f>CORREL($Z$4:$Z$829,Z4:Z829)</f>
        <v>1.0000000000000002</v>
      </c>
    </row>
    <row r="2" spans="1:32" x14ac:dyDescent="0.2">
      <c r="W2">
        <f>CORREL($U$4:$U$829,W4:W829)</f>
        <v>-0.21405439447075239</v>
      </c>
      <c r="X2">
        <f>CORREL($U$4:$U$829,X4:X829)</f>
        <v>0.36891874151116066</v>
      </c>
      <c r="Y2">
        <f>CORREL($U$4:$U$829,Y4:Y829)</f>
        <v>-1.243554480808E-2</v>
      </c>
      <c r="Z2">
        <f>CORREL($U$4:$U$829,Z4:Z829)</f>
        <v>8.5779628065245292E-2</v>
      </c>
    </row>
    <row r="3" spans="1:3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s="5" t="s">
        <v>20</v>
      </c>
      <c r="V3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217</v>
      </c>
      <c r="AB3" s="5" t="s">
        <v>218</v>
      </c>
      <c r="AC3" s="5" t="s">
        <v>219</v>
      </c>
      <c r="AD3" t="s">
        <v>26</v>
      </c>
    </row>
    <row r="4" spans="1:32" x14ac:dyDescent="0.2">
      <c r="A4" t="s">
        <v>32</v>
      </c>
      <c r="B4">
        <v>20</v>
      </c>
      <c r="C4" s="1">
        <v>178581489</v>
      </c>
      <c r="D4" t="s">
        <v>33</v>
      </c>
      <c r="E4">
        <v>4039</v>
      </c>
      <c r="F4">
        <v>88374</v>
      </c>
      <c r="G4" t="s">
        <v>34</v>
      </c>
      <c r="H4">
        <v>3</v>
      </c>
      <c r="I4">
        <v>3</v>
      </c>
      <c r="J4" t="s">
        <v>30</v>
      </c>
      <c r="K4" t="s">
        <v>31</v>
      </c>
      <c r="L4">
        <v>30</v>
      </c>
      <c r="N4" s="1">
        <v>4376034</v>
      </c>
      <c r="O4" s="1">
        <v>250737</v>
      </c>
      <c r="P4">
        <v>20</v>
      </c>
      <c r="Q4">
        <v>1089</v>
      </c>
      <c r="R4">
        <v>0</v>
      </c>
      <c r="S4">
        <v>0</v>
      </c>
      <c r="T4">
        <v>4039</v>
      </c>
      <c r="U4">
        <v>4554</v>
      </c>
      <c r="V4">
        <v>2804</v>
      </c>
      <c r="W4" s="3">
        <v>1.04E-2</v>
      </c>
      <c r="X4" s="3">
        <v>0.40558</v>
      </c>
      <c r="Y4" s="3">
        <v>1.2999999999999999E-4</v>
      </c>
      <c r="Z4" s="3">
        <v>1.047E-2</v>
      </c>
      <c r="AA4" s="3">
        <f>IF(ISERR(IF(SEARCH("barabasi_albert",$A4,1)&gt;0,1,0)),0,IF(SEARCH("barabasi_albert",$A4,1)&gt;0,1,0))</f>
        <v>1</v>
      </c>
      <c r="AB4" s="3">
        <f>IF(ISERR(IF(SEARCH("erdos_renyi",$A4,1)&gt;0,1,0)),0,IF(SEARCH("erdos_renyi",$A4,1)&gt;0,1,0))</f>
        <v>0</v>
      </c>
      <c r="AC4" s="3">
        <f>IF(ISERR(IF(SEARCH("watts_strogatz",$A4,1)&gt;0,1,0)),0,IF(SEARCH("watts_strogatz",$A4,1)&gt;0,1,0))</f>
        <v>0</v>
      </c>
      <c r="AD4" s="3">
        <v>3.7170000000000002E-2</v>
      </c>
    </row>
    <row r="5" spans="1:32" x14ac:dyDescent="0.2">
      <c r="A5" t="s">
        <v>32</v>
      </c>
      <c r="B5">
        <v>20</v>
      </c>
      <c r="C5" s="1">
        <v>178581489</v>
      </c>
      <c r="D5" t="s">
        <v>33</v>
      </c>
      <c r="E5">
        <v>4039</v>
      </c>
      <c r="F5">
        <v>88374</v>
      </c>
      <c r="G5" t="s">
        <v>34</v>
      </c>
      <c r="H5">
        <v>3</v>
      </c>
      <c r="I5">
        <v>3</v>
      </c>
      <c r="J5" t="s">
        <v>30</v>
      </c>
      <c r="K5" t="s">
        <v>31</v>
      </c>
      <c r="L5">
        <v>30</v>
      </c>
      <c r="N5" s="1">
        <v>4376034</v>
      </c>
      <c r="O5" s="1">
        <v>250737</v>
      </c>
      <c r="P5">
        <v>19</v>
      </c>
      <c r="Q5">
        <v>968</v>
      </c>
      <c r="R5">
        <v>4</v>
      </c>
      <c r="S5">
        <v>0</v>
      </c>
      <c r="T5">
        <v>4035</v>
      </c>
      <c r="U5">
        <v>4067</v>
      </c>
      <c r="V5">
        <v>2765</v>
      </c>
      <c r="W5" s="3">
        <v>1.1140000000000001E-2</v>
      </c>
      <c r="X5" s="3">
        <v>0.40606999999999999</v>
      </c>
      <c r="Y5" s="3">
        <v>1.2E-4</v>
      </c>
      <c r="Z5" s="3">
        <v>1.089E-2</v>
      </c>
      <c r="AA5" s="3">
        <f t="shared" ref="AA5:AA68" si="1">IF(ISERR(IF(SEARCH("barabasi_albert",$A5,1)&gt;0,1,0)),0,IF(SEARCH("barabasi_albert",$A5,1)&gt;0,1,0))</f>
        <v>1</v>
      </c>
      <c r="AB5" s="3">
        <f t="shared" ref="AB5:AB68" si="2">IF(ISERR(IF(SEARCH("erdos_renyi",$A5,1)&gt;0,1,0)),0,IF(SEARCH("erdos_renyi",$A5,1)&gt;0,1,0))</f>
        <v>0</v>
      </c>
      <c r="AC5" s="3">
        <f t="shared" ref="AC5:AC68" si="3">IF(ISERR(IF(SEARCH("watts_strogatz",$A5,1)&gt;0,1,0)),0,IF(SEARCH("watts_strogatz",$A5,1)&gt;0,1,0))</f>
        <v>0</v>
      </c>
      <c r="AD5" s="3">
        <v>3.0300000000000001E-2</v>
      </c>
      <c r="AF5" t="s">
        <v>266</v>
      </c>
    </row>
    <row r="6" spans="1:32" x14ac:dyDescent="0.2">
      <c r="A6" t="s">
        <v>32</v>
      </c>
      <c r="B6">
        <v>20</v>
      </c>
      <c r="C6" s="1">
        <v>178581489</v>
      </c>
      <c r="D6" t="s">
        <v>33</v>
      </c>
      <c r="E6">
        <v>4039</v>
      </c>
      <c r="F6">
        <v>88374</v>
      </c>
      <c r="G6" t="s">
        <v>34</v>
      </c>
      <c r="H6">
        <v>3</v>
      </c>
      <c r="I6">
        <v>3</v>
      </c>
      <c r="J6" t="s">
        <v>30</v>
      </c>
      <c r="K6" t="s">
        <v>31</v>
      </c>
      <c r="L6">
        <v>30</v>
      </c>
      <c r="N6" s="1">
        <v>4376034</v>
      </c>
      <c r="O6" s="1">
        <v>250737</v>
      </c>
      <c r="P6">
        <v>18</v>
      </c>
      <c r="Q6">
        <v>42</v>
      </c>
      <c r="R6">
        <v>2</v>
      </c>
      <c r="S6">
        <v>0</v>
      </c>
      <c r="T6">
        <v>4037</v>
      </c>
      <c r="U6">
        <v>4302</v>
      </c>
      <c r="V6">
        <v>2794</v>
      </c>
      <c r="W6" s="3">
        <v>7.3300000000000004E-2</v>
      </c>
      <c r="X6" s="3">
        <v>0.51617000000000002</v>
      </c>
      <c r="Y6" s="3">
        <v>7.5799999999999999E-3</v>
      </c>
      <c r="Z6" s="3">
        <v>8.1030000000000005E-2</v>
      </c>
      <c r="AA6" s="3">
        <f t="shared" si="1"/>
        <v>1</v>
      </c>
      <c r="AB6" s="3">
        <f t="shared" si="2"/>
        <v>0</v>
      </c>
      <c r="AC6" s="3">
        <f t="shared" si="3"/>
        <v>0</v>
      </c>
      <c r="AD6" s="3">
        <v>4.0169999999999997E-2</v>
      </c>
    </row>
    <row r="7" spans="1:32" x14ac:dyDescent="0.2">
      <c r="A7" t="s">
        <v>32</v>
      </c>
      <c r="B7">
        <v>20</v>
      </c>
      <c r="C7" s="1">
        <v>178581489</v>
      </c>
      <c r="D7" t="s">
        <v>33</v>
      </c>
      <c r="E7">
        <v>4039</v>
      </c>
      <c r="F7">
        <v>88374</v>
      </c>
      <c r="G7" t="s">
        <v>34</v>
      </c>
      <c r="H7">
        <v>3</v>
      </c>
      <c r="I7">
        <v>3</v>
      </c>
      <c r="J7" t="s">
        <v>30</v>
      </c>
      <c r="K7" t="s">
        <v>31</v>
      </c>
      <c r="L7">
        <v>30</v>
      </c>
      <c r="N7" s="1">
        <v>4376034</v>
      </c>
      <c r="O7" s="1">
        <v>250737</v>
      </c>
      <c r="P7">
        <v>17</v>
      </c>
      <c r="Q7">
        <v>227</v>
      </c>
      <c r="R7">
        <v>4</v>
      </c>
      <c r="S7">
        <v>0</v>
      </c>
      <c r="T7">
        <v>4035</v>
      </c>
      <c r="U7">
        <v>4183</v>
      </c>
      <c r="V7">
        <v>2797</v>
      </c>
      <c r="W7" s="3">
        <v>2.0060000000000001E-2</v>
      </c>
      <c r="X7" s="3">
        <v>0.45478000000000002</v>
      </c>
      <c r="Y7" s="3">
        <v>6.0999999999999997E-4</v>
      </c>
      <c r="Z7" s="3">
        <v>2.3900000000000001E-2</v>
      </c>
      <c r="AA7" s="3">
        <f t="shared" si="1"/>
        <v>1</v>
      </c>
      <c r="AB7" s="3">
        <f t="shared" si="2"/>
        <v>0</v>
      </c>
      <c r="AC7" s="3">
        <f t="shared" si="3"/>
        <v>0</v>
      </c>
      <c r="AD7" s="3">
        <v>5.185E-2</v>
      </c>
    </row>
    <row r="8" spans="1:32" x14ac:dyDescent="0.2">
      <c r="A8" t="s">
        <v>32</v>
      </c>
      <c r="B8">
        <v>20</v>
      </c>
      <c r="C8" s="1">
        <v>178581489</v>
      </c>
      <c r="D8" t="s">
        <v>33</v>
      </c>
      <c r="E8">
        <v>4039</v>
      </c>
      <c r="F8">
        <v>88374</v>
      </c>
      <c r="G8" t="s">
        <v>34</v>
      </c>
      <c r="H8">
        <v>3</v>
      </c>
      <c r="I8">
        <v>3</v>
      </c>
      <c r="J8" t="s">
        <v>30</v>
      </c>
      <c r="K8" t="s">
        <v>31</v>
      </c>
      <c r="L8">
        <v>30</v>
      </c>
      <c r="N8" s="1">
        <v>4376034</v>
      </c>
      <c r="O8" s="1">
        <v>250737</v>
      </c>
      <c r="P8">
        <v>16</v>
      </c>
      <c r="Q8">
        <v>369</v>
      </c>
      <c r="R8">
        <v>4</v>
      </c>
      <c r="S8">
        <v>0</v>
      </c>
      <c r="T8">
        <v>4035</v>
      </c>
      <c r="U8">
        <v>4389</v>
      </c>
      <c r="V8">
        <v>2809</v>
      </c>
      <c r="W8" s="3">
        <v>2.1299999999999999E-2</v>
      </c>
      <c r="X8" s="3">
        <v>0.45132</v>
      </c>
      <c r="Y8" s="3">
        <v>8.5999999999999998E-4</v>
      </c>
      <c r="Z8" s="3">
        <v>2.2530000000000001E-2</v>
      </c>
      <c r="AA8" s="3">
        <f t="shared" si="1"/>
        <v>1</v>
      </c>
      <c r="AB8" s="3">
        <f t="shared" si="2"/>
        <v>0</v>
      </c>
      <c r="AC8" s="3">
        <f t="shared" si="3"/>
        <v>0</v>
      </c>
      <c r="AD8" s="3">
        <v>3.6659999999999998E-2</v>
      </c>
    </row>
    <row r="9" spans="1:32" x14ac:dyDescent="0.2">
      <c r="A9" t="s">
        <v>32</v>
      </c>
      <c r="B9">
        <v>20</v>
      </c>
      <c r="C9" s="1">
        <v>178581489</v>
      </c>
      <c r="D9" t="s">
        <v>33</v>
      </c>
      <c r="E9">
        <v>4039</v>
      </c>
      <c r="F9">
        <v>88374</v>
      </c>
      <c r="G9" t="s">
        <v>34</v>
      </c>
      <c r="H9">
        <v>3</v>
      </c>
      <c r="I9">
        <v>3</v>
      </c>
      <c r="J9" t="s">
        <v>30</v>
      </c>
      <c r="K9" t="s">
        <v>31</v>
      </c>
      <c r="L9">
        <v>30</v>
      </c>
      <c r="N9" s="1">
        <v>4376034</v>
      </c>
      <c r="O9" s="1">
        <v>250737</v>
      </c>
      <c r="P9">
        <v>15</v>
      </c>
      <c r="Q9">
        <v>1161</v>
      </c>
      <c r="R9">
        <v>3</v>
      </c>
      <c r="S9">
        <v>0</v>
      </c>
      <c r="T9">
        <v>4036</v>
      </c>
      <c r="U9">
        <v>4406</v>
      </c>
      <c r="V9">
        <v>2788</v>
      </c>
      <c r="W9" s="3">
        <v>1.1390000000000001E-2</v>
      </c>
      <c r="X9" s="3">
        <v>0.41671999999999998</v>
      </c>
      <c r="Y9" s="3">
        <v>1.9000000000000001E-4</v>
      </c>
      <c r="Z9" s="3">
        <v>1.321E-2</v>
      </c>
      <c r="AA9" s="3">
        <f t="shared" si="1"/>
        <v>1</v>
      </c>
      <c r="AB9" s="3">
        <f t="shared" si="2"/>
        <v>0</v>
      </c>
      <c r="AC9" s="3">
        <f t="shared" si="3"/>
        <v>0</v>
      </c>
      <c r="AD9" s="3">
        <v>4.734E-2</v>
      </c>
    </row>
    <row r="10" spans="1:32" x14ac:dyDescent="0.2">
      <c r="A10" t="s">
        <v>32</v>
      </c>
      <c r="B10">
        <v>20</v>
      </c>
      <c r="C10" s="1">
        <v>178581489</v>
      </c>
      <c r="D10" t="s">
        <v>33</v>
      </c>
      <c r="E10">
        <v>4039</v>
      </c>
      <c r="F10">
        <v>88374</v>
      </c>
      <c r="G10" t="s">
        <v>34</v>
      </c>
      <c r="H10">
        <v>3</v>
      </c>
      <c r="I10">
        <v>3</v>
      </c>
      <c r="J10" t="s">
        <v>30</v>
      </c>
      <c r="K10" t="s">
        <v>31</v>
      </c>
      <c r="L10">
        <v>30</v>
      </c>
      <c r="N10" s="1">
        <v>4376034</v>
      </c>
      <c r="O10" s="1">
        <v>250737</v>
      </c>
      <c r="P10">
        <v>14</v>
      </c>
      <c r="Q10">
        <v>2049</v>
      </c>
      <c r="R10">
        <v>6</v>
      </c>
      <c r="S10">
        <v>0</v>
      </c>
      <c r="T10">
        <v>4033</v>
      </c>
      <c r="U10">
        <v>4503</v>
      </c>
      <c r="V10">
        <v>2755</v>
      </c>
      <c r="W10" s="3">
        <v>7.6800000000000002E-3</v>
      </c>
      <c r="X10" s="3">
        <v>0.38875999999999999</v>
      </c>
      <c r="Y10" s="3">
        <v>2.0000000000000001E-4</v>
      </c>
      <c r="Z10" s="3">
        <v>7.6E-3</v>
      </c>
      <c r="AA10" s="3">
        <f t="shared" si="1"/>
        <v>1</v>
      </c>
      <c r="AB10" s="3">
        <f t="shared" si="2"/>
        <v>0</v>
      </c>
      <c r="AC10" s="3">
        <f t="shared" si="3"/>
        <v>0</v>
      </c>
      <c r="AD10" s="3">
        <v>4.086E-2</v>
      </c>
    </row>
    <row r="11" spans="1:32" x14ac:dyDescent="0.2">
      <c r="A11" t="s">
        <v>32</v>
      </c>
      <c r="B11">
        <v>20</v>
      </c>
      <c r="C11" s="1">
        <v>178581489</v>
      </c>
      <c r="D11" t="s">
        <v>33</v>
      </c>
      <c r="E11">
        <v>4039</v>
      </c>
      <c r="F11">
        <v>88374</v>
      </c>
      <c r="G11" t="s">
        <v>34</v>
      </c>
      <c r="H11">
        <v>3</v>
      </c>
      <c r="I11">
        <v>3</v>
      </c>
      <c r="J11" t="s">
        <v>30</v>
      </c>
      <c r="K11" t="s">
        <v>31</v>
      </c>
      <c r="L11">
        <v>30</v>
      </c>
      <c r="N11" s="1">
        <v>4376034</v>
      </c>
      <c r="O11" s="1">
        <v>250737</v>
      </c>
      <c r="P11">
        <v>13</v>
      </c>
      <c r="Q11">
        <v>1962</v>
      </c>
      <c r="R11">
        <v>1</v>
      </c>
      <c r="S11">
        <v>0</v>
      </c>
      <c r="T11">
        <v>4038</v>
      </c>
      <c r="U11">
        <v>4501</v>
      </c>
      <c r="V11">
        <v>2763</v>
      </c>
      <c r="W11" s="3">
        <v>6.4400000000000004E-3</v>
      </c>
      <c r="X11" s="3">
        <v>0.40842000000000001</v>
      </c>
      <c r="Y11" s="3">
        <v>9.0000000000000006E-5</v>
      </c>
      <c r="Z11" s="3">
        <v>1.1780000000000001E-2</v>
      </c>
      <c r="AA11" s="3">
        <f t="shared" si="1"/>
        <v>1</v>
      </c>
      <c r="AB11" s="3">
        <f t="shared" si="2"/>
        <v>0</v>
      </c>
      <c r="AC11" s="3">
        <f t="shared" si="3"/>
        <v>0</v>
      </c>
      <c r="AD11" s="3">
        <v>0.10462</v>
      </c>
    </row>
    <row r="12" spans="1:32" x14ac:dyDescent="0.2">
      <c r="A12" t="s">
        <v>32</v>
      </c>
      <c r="B12">
        <v>20</v>
      </c>
      <c r="C12" s="1">
        <v>178581489</v>
      </c>
      <c r="D12" t="s">
        <v>33</v>
      </c>
      <c r="E12">
        <v>4039</v>
      </c>
      <c r="F12">
        <v>88374</v>
      </c>
      <c r="G12" t="s">
        <v>34</v>
      </c>
      <c r="H12">
        <v>3</v>
      </c>
      <c r="I12">
        <v>3</v>
      </c>
      <c r="J12" t="s">
        <v>30</v>
      </c>
      <c r="K12" t="s">
        <v>31</v>
      </c>
      <c r="L12">
        <v>30</v>
      </c>
      <c r="N12" s="1">
        <v>4376034</v>
      </c>
      <c r="O12" s="1">
        <v>250737</v>
      </c>
      <c r="P12">
        <v>12</v>
      </c>
      <c r="Q12">
        <v>2405</v>
      </c>
      <c r="R12">
        <v>5</v>
      </c>
      <c r="S12">
        <v>0</v>
      </c>
      <c r="T12">
        <v>4034</v>
      </c>
      <c r="U12">
        <v>4319</v>
      </c>
      <c r="V12">
        <v>2781</v>
      </c>
      <c r="W12" s="3">
        <v>8.6700000000000006E-3</v>
      </c>
      <c r="X12" s="3">
        <v>0.39128000000000002</v>
      </c>
      <c r="Y12" s="3">
        <v>1.4999999999999999E-4</v>
      </c>
      <c r="Z12" s="3">
        <v>7.9600000000000001E-3</v>
      </c>
      <c r="AA12" s="3">
        <f t="shared" si="1"/>
        <v>1</v>
      </c>
      <c r="AB12" s="3">
        <f t="shared" si="2"/>
        <v>0</v>
      </c>
      <c r="AC12" s="3">
        <f t="shared" si="3"/>
        <v>0</v>
      </c>
      <c r="AD12" s="3">
        <v>2.017E-2</v>
      </c>
    </row>
    <row r="13" spans="1:32" x14ac:dyDescent="0.2">
      <c r="A13" t="s">
        <v>32</v>
      </c>
      <c r="B13">
        <v>20</v>
      </c>
      <c r="C13" s="1">
        <v>178581489</v>
      </c>
      <c r="D13" t="s">
        <v>33</v>
      </c>
      <c r="E13">
        <v>4039</v>
      </c>
      <c r="F13">
        <v>88374</v>
      </c>
      <c r="G13" t="s">
        <v>34</v>
      </c>
      <c r="H13">
        <v>3</v>
      </c>
      <c r="I13">
        <v>3</v>
      </c>
      <c r="J13" t="s">
        <v>30</v>
      </c>
      <c r="K13" t="s">
        <v>31</v>
      </c>
      <c r="L13">
        <v>30</v>
      </c>
      <c r="N13" s="1">
        <v>4376034</v>
      </c>
      <c r="O13" s="1">
        <v>250737</v>
      </c>
      <c r="P13">
        <v>11</v>
      </c>
      <c r="Q13">
        <v>1980</v>
      </c>
      <c r="R13">
        <v>5</v>
      </c>
      <c r="S13">
        <v>0</v>
      </c>
      <c r="T13">
        <v>4034</v>
      </c>
      <c r="U13">
        <v>4112</v>
      </c>
      <c r="V13">
        <v>2756</v>
      </c>
      <c r="W13" s="3">
        <v>7.1799999999999998E-3</v>
      </c>
      <c r="X13" s="3">
        <v>0.39449000000000001</v>
      </c>
      <c r="Y13" s="3">
        <v>8.0000000000000007E-5</v>
      </c>
      <c r="Z13" s="3">
        <v>8.1600000000000006E-3</v>
      </c>
      <c r="AA13" s="3">
        <f t="shared" si="1"/>
        <v>1</v>
      </c>
      <c r="AB13" s="3">
        <f t="shared" si="2"/>
        <v>0</v>
      </c>
      <c r="AC13" s="3">
        <f t="shared" si="3"/>
        <v>0</v>
      </c>
      <c r="AD13" s="3">
        <v>3.6949999999999997E-2</v>
      </c>
    </row>
    <row r="14" spans="1:32" x14ac:dyDescent="0.2">
      <c r="A14" t="s">
        <v>32</v>
      </c>
      <c r="B14">
        <v>20</v>
      </c>
      <c r="C14" s="1">
        <v>178581489</v>
      </c>
      <c r="D14" t="s">
        <v>33</v>
      </c>
      <c r="E14">
        <v>4039</v>
      </c>
      <c r="F14">
        <v>88374</v>
      </c>
      <c r="G14" t="s">
        <v>34</v>
      </c>
      <c r="H14">
        <v>3</v>
      </c>
      <c r="I14">
        <v>3</v>
      </c>
      <c r="J14" t="s">
        <v>30</v>
      </c>
      <c r="K14" t="s">
        <v>31</v>
      </c>
      <c r="L14">
        <v>30</v>
      </c>
      <c r="N14" s="1">
        <v>4376034</v>
      </c>
      <c r="O14" s="1">
        <v>250737</v>
      </c>
      <c r="P14">
        <v>10</v>
      </c>
      <c r="Q14">
        <v>817</v>
      </c>
      <c r="R14">
        <v>1</v>
      </c>
      <c r="S14">
        <v>0</v>
      </c>
      <c r="T14">
        <v>4038</v>
      </c>
      <c r="U14">
        <v>4355</v>
      </c>
      <c r="V14">
        <v>2813</v>
      </c>
      <c r="W14" s="3">
        <v>1.486E-2</v>
      </c>
      <c r="X14" s="3">
        <v>0.40799999999999997</v>
      </c>
      <c r="Y14" s="3">
        <v>2.9999999999999997E-4</v>
      </c>
      <c r="Z14" s="3">
        <v>1.112E-2</v>
      </c>
      <c r="AA14" s="3">
        <f t="shared" si="1"/>
        <v>1</v>
      </c>
      <c r="AB14" s="3">
        <f t="shared" si="2"/>
        <v>0</v>
      </c>
      <c r="AC14" s="3">
        <f t="shared" si="3"/>
        <v>0</v>
      </c>
      <c r="AD14" s="3">
        <v>1.5820000000000001E-2</v>
      </c>
    </row>
    <row r="15" spans="1:32" x14ac:dyDescent="0.2">
      <c r="A15" t="s">
        <v>32</v>
      </c>
      <c r="B15">
        <v>20</v>
      </c>
      <c r="C15" s="1">
        <v>178581489</v>
      </c>
      <c r="D15" t="s">
        <v>33</v>
      </c>
      <c r="E15">
        <v>4039</v>
      </c>
      <c r="F15">
        <v>88374</v>
      </c>
      <c r="G15" t="s">
        <v>34</v>
      </c>
      <c r="H15">
        <v>3</v>
      </c>
      <c r="I15">
        <v>3</v>
      </c>
      <c r="J15" t="s">
        <v>30</v>
      </c>
      <c r="K15" t="s">
        <v>31</v>
      </c>
      <c r="L15">
        <v>30</v>
      </c>
      <c r="N15" s="1">
        <v>4376034</v>
      </c>
      <c r="O15" s="1">
        <v>250737</v>
      </c>
      <c r="P15">
        <v>9</v>
      </c>
      <c r="Q15">
        <v>2255</v>
      </c>
      <c r="R15">
        <v>2</v>
      </c>
      <c r="S15">
        <v>0</v>
      </c>
      <c r="T15">
        <v>4037</v>
      </c>
      <c r="U15">
        <v>4489</v>
      </c>
      <c r="V15">
        <v>2789</v>
      </c>
      <c r="W15" s="3">
        <v>7.1799999999999998E-3</v>
      </c>
      <c r="X15" s="3">
        <v>0.38962000000000002</v>
      </c>
      <c r="Y15" s="3">
        <v>1.9000000000000001E-4</v>
      </c>
      <c r="Z15" s="3">
        <v>7.3299999999999997E-3</v>
      </c>
      <c r="AA15" s="3">
        <f t="shared" si="1"/>
        <v>1</v>
      </c>
      <c r="AB15" s="3">
        <f t="shared" si="2"/>
        <v>0</v>
      </c>
      <c r="AC15" s="3">
        <f t="shared" si="3"/>
        <v>0</v>
      </c>
      <c r="AD15" s="3">
        <v>3.4479999999999997E-2</v>
      </c>
    </row>
    <row r="16" spans="1:32" x14ac:dyDescent="0.2">
      <c r="A16" t="s">
        <v>32</v>
      </c>
      <c r="B16">
        <v>20</v>
      </c>
      <c r="C16" s="1">
        <v>178581489</v>
      </c>
      <c r="D16" t="s">
        <v>33</v>
      </c>
      <c r="E16">
        <v>4039</v>
      </c>
      <c r="F16">
        <v>88374</v>
      </c>
      <c r="G16" t="s">
        <v>34</v>
      </c>
      <c r="H16">
        <v>3</v>
      </c>
      <c r="I16">
        <v>3</v>
      </c>
      <c r="J16" t="s">
        <v>30</v>
      </c>
      <c r="K16" t="s">
        <v>31</v>
      </c>
      <c r="L16">
        <v>30</v>
      </c>
      <c r="N16" s="1">
        <v>4376034</v>
      </c>
      <c r="O16" s="1">
        <v>250737</v>
      </c>
      <c r="P16">
        <v>8</v>
      </c>
      <c r="Q16">
        <v>750</v>
      </c>
      <c r="R16">
        <v>1</v>
      </c>
      <c r="S16">
        <v>0</v>
      </c>
      <c r="T16">
        <v>4038</v>
      </c>
      <c r="U16">
        <v>4156</v>
      </c>
      <c r="V16">
        <v>2704</v>
      </c>
      <c r="W16" s="3">
        <v>9.41E-3</v>
      </c>
      <c r="X16" s="3">
        <v>0.40644000000000002</v>
      </c>
      <c r="Y16" s="3">
        <v>8.0000000000000007E-5</v>
      </c>
      <c r="Z16" s="3">
        <v>1.082E-2</v>
      </c>
      <c r="AA16" s="3">
        <f t="shared" si="1"/>
        <v>1</v>
      </c>
      <c r="AB16" s="3">
        <f t="shared" si="2"/>
        <v>0</v>
      </c>
      <c r="AC16" s="3">
        <f t="shared" si="3"/>
        <v>0</v>
      </c>
      <c r="AD16" s="3">
        <v>5.4050000000000001E-2</v>
      </c>
    </row>
    <row r="17" spans="1:30" x14ac:dyDescent="0.2">
      <c r="A17" t="s">
        <v>32</v>
      </c>
      <c r="B17">
        <v>20</v>
      </c>
      <c r="C17" s="1">
        <v>178581489</v>
      </c>
      <c r="D17" t="s">
        <v>33</v>
      </c>
      <c r="E17">
        <v>4039</v>
      </c>
      <c r="F17">
        <v>88374</v>
      </c>
      <c r="G17" t="s">
        <v>34</v>
      </c>
      <c r="H17">
        <v>3</v>
      </c>
      <c r="I17">
        <v>3</v>
      </c>
      <c r="J17" t="s">
        <v>30</v>
      </c>
      <c r="K17" t="s">
        <v>31</v>
      </c>
      <c r="L17">
        <v>30</v>
      </c>
      <c r="N17" s="1">
        <v>4376034</v>
      </c>
      <c r="O17" s="1">
        <v>250737</v>
      </c>
      <c r="P17">
        <v>7</v>
      </c>
      <c r="Q17">
        <v>1179</v>
      </c>
      <c r="R17">
        <v>2</v>
      </c>
      <c r="S17">
        <v>0</v>
      </c>
      <c r="T17">
        <v>4037</v>
      </c>
      <c r="U17">
        <v>4475</v>
      </c>
      <c r="V17">
        <v>2719</v>
      </c>
      <c r="W17" s="3">
        <v>9.6600000000000002E-3</v>
      </c>
      <c r="X17" s="3">
        <v>0.39273000000000002</v>
      </c>
      <c r="Y17" s="3">
        <v>1.8000000000000001E-4</v>
      </c>
      <c r="Z17" s="3">
        <v>8.1399999999999997E-3</v>
      </c>
      <c r="AA17" s="3">
        <f t="shared" si="1"/>
        <v>1</v>
      </c>
      <c r="AB17" s="3">
        <f t="shared" si="2"/>
        <v>0</v>
      </c>
      <c r="AC17" s="3">
        <f t="shared" si="3"/>
        <v>0</v>
      </c>
      <c r="AD17" s="3">
        <v>2.1590000000000002E-2</v>
      </c>
    </row>
    <row r="18" spans="1:30" x14ac:dyDescent="0.2">
      <c r="A18" t="s">
        <v>32</v>
      </c>
      <c r="B18">
        <v>20</v>
      </c>
      <c r="C18" s="1">
        <v>178581489</v>
      </c>
      <c r="D18" t="s">
        <v>33</v>
      </c>
      <c r="E18">
        <v>4039</v>
      </c>
      <c r="F18">
        <v>88374</v>
      </c>
      <c r="G18" t="s">
        <v>34</v>
      </c>
      <c r="H18">
        <v>3</v>
      </c>
      <c r="I18">
        <v>3</v>
      </c>
      <c r="J18" t="s">
        <v>30</v>
      </c>
      <c r="K18" t="s">
        <v>31</v>
      </c>
      <c r="L18">
        <v>30</v>
      </c>
      <c r="N18" s="1">
        <v>4376034</v>
      </c>
      <c r="O18" s="1">
        <v>250737</v>
      </c>
      <c r="P18">
        <v>6</v>
      </c>
      <c r="Q18">
        <v>2936</v>
      </c>
      <c r="R18">
        <v>4</v>
      </c>
      <c r="S18">
        <v>0</v>
      </c>
      <c r="T18">
        <v>4035</v>
      </c>
      <c r="U18">
        <v>4345</v>
      </c>
      <c r="V18">
        <v>2759</v>
      </c>
      <c r="W18" s="3">
        <v>5.7000000000000002E-3</v>
      </c>
      <c r="X18" s="3">
        <v>0.38217000000000001</v>
      </c>
      <c r="Y18" s="3">
        <v>3.0000000000000001E-5</v>
      </c>
      <c r="Z18" s="3">
        <v>6.4099999999999999E-3</v>
      </c>
      <c r="AA18" s="3">
        <f t="shared" si="1"/>
        <v>1</v>
      </c>
      <c r="AB18" s="3">
        <f t="shared" si="2"/>
        <v>0</v>
      </c>
      <c r="AC18" s="3">
        <f t="shared" si="3"/>
        <v>0</v>
      </c>
      <c r="AD18" s="3">
        <v>2.767E-2</v>
      </c>
    </row>
    <row r="19" spans="1:30" x14ac:dyDescent="0.2">
      <c r="A19" t="s">
        <v>32</v>
      </c>
      <c r="B19">
        <v>20</v>
      </c>
      <c r="C19" s="1">
        <v>178581489</v>
      </c>
      <c r="D19" t="s">
        <v>33</v>
      </c>
      <c r="E19">
        <v>4039</v>
      </c>
      <c r="F19">
        <v>88374</v>
      </c>
      <c r="G19" t="s">
        <v>34</v>
      </c>
      <c r="H19">
        <v>3</v>
      </c>
      <c r="I19">
        <v>3</v>
      </c>
      <c r="J19" t="s">
        <v>30</v>
      </c>
      <c r="K19" t="s">
        <v>31</v>
      </c>
      <c r="L19">
        <v>30</v>
      </c>
      <c r="N19" s="1">
        <v>4376034</v>
      </c>
      <c r="O19" s="1">
        <v>250737</v>
      </c>
      <c r="P19">
        <v>5</v>
      </c>
      <c r="Q19">
        <v>102</v>
      </c>
      <c r="R19">
        <v>2</v>
      </c>
      <c r="S19">
        <v>0</v>
      </c>
      <c r="T19">
        <v>4037</v>
      </c>
      <c r="U19">
        <v>4466</v>
      </c>
      <c r="V19">
        <v>2806</v>
      </c>
      <c r="W19" s="3">
        <v>2.5999999999999999E-2</v>
      </c>
      <c r="X19" s="3">
        <v>0.47427999999999998</v>
      </c>
      <c r="Y19" s="3">
        <v>1.07E-3</v>
      </c>
      <c r="Z19" s="3">
        <v>3.354E-2</v>
      </c>
      <c r="AA19" s="3">
        <f t="shared" si="1"/>
        <v>1</v>
      </c>
      <c r="AB19" s="3">
        <f t="shared" si="2"/>
        <v>0</v>
      </c>
      <c r="AC19" s="3">
        <f t="shared" si="3"/>
        <v>0</v>
      </c>
      <c r="AD19" s="3">
        <v>5.7509999999999999E-2</v>
      </c>
    </row>
    <row r="20" spans="1:30" x14ac:dyDescent="0.2">
      <c r="A20" t="s">
        <v>32</v>
      </c>
      <c r="B20">
        <v>20</v>
      </c>
      <c r="C20" s="1">
        <v>178581489</v>
      </c>
      <c r="D20" t="s">
        <v>33</v>
      </c>
      <c r="E20">
        <v>4039</v>
      </c>
      <c r="F20">
        <v>88374</v>
      </c>
      <c r="G20" t="s">
        <v>34</v>
      </c>
      <c r="H20">
        <v>3</v>
      </c>
      <c r="I20">
        <v>3</v>
      </c>
      <c r="J20" t="s">
        <v>30</v>
      </c>
      <c r="K20" t="s">
        <v>31</v>
      </c>
      <c r="L20">
        <v>30</v>
      </c>
      <c r="N20" s="1">
        <v>4376034</v>
      </c>
      <c r="O20" s="1">
        <v>250737</v>
      </c>
      <c r="P20">
        <v>4</v>
      </c>
      <c r="Q20">
        <v>363</v>
      </c>
      <c r="R20">
        <v>3</v>
      </c>
      <c r="S20">
        <v>0</v>
      </c>
      <c r="T20">
        <v>4036</v>
      </c>
      <c r="U20">
        <v>4339</v>
      </c>
      <c r="V20">
        <v>2781</v>
      </c>
      <c r="W20" s="3">
        <v>1.461E-2</v>
      </c>
      <c r="X20" s="3">
        <v>0.43196000000000001</v>
      </c>
      <c r="Y20" s="3">
        <v>2.9E-4</v>
      </c>
      <c r="Z20" s="3">
        <v>1.7260000000000001E-2</v>
      </c>
      <c r="AA20" s="3">
        <f t="shared" si="1"/>
        <v>1</v>
      </c>
      <c r="AB20" s="3">
        <f t="shared" si="2"/>
        <v>0</v>
      </c>
      <c r="AC20" s="3">
        <f t="shared" si="3"/>
        <v>0</v>
      </c>
      <c r="AD20" s="3">
        <v>4.793E-2</v>
      </c>
    </row>
    <row r="21" spans="1:30" x14ac:dyDescent="0.2">
      <c r="A21" t="s">
        <v>32</v>
      </c>
      <c r="B21">
        <v>20</v>
      </c>
      <c r="C21" s="1">
        <v>178581489</v>
      </c>
      <c r="D21" t="s">
        <v>33</v>
      </c>
      <c r="E21">
        <v>4039</v>
      </c>
      <c r="F21">
        <v>88374</v>
      </c>
      <c r="G21" t="s">
        <v>34</v>
      </c>
      <c r="H21">
        <v>3</v>
      </c>
      <c r="I21">
        <v>3</v>
      </c>
      <c r="J21" t="s">
        <v>30</v>
      </c>
      <c r="K21" t="s">
        <v>31</v>
      </c>
      <c r="L21">
        <v>30</v>
      </c>
      <c r="N21" s="1">
        <v>4376034</v>
      </c>
      <c r="O21" s="1">
        <v>250737</v>
      </c>
      <c r="P21">
        <v>3</v>
      </c>
      <c r="Q21">
        <v>3003</v>
      </c>
      <c r="R21">
        <v>4</v>
      </c>
      <c r="S21">
        <v>0</v>
      </c>
      <c r="T21">
        <v>4035</v>
      </c>
      <c r="U21">
        <v>4275</v>
      </c>
      <c r="V21">
        <v>2775</v>
      </c>
      <c r="W21" s="3">
        <v>6.4400000000000004E-3</v>
      </c>
      <c r="X21" s="3">
        <v>0.38932</v>
      </c>
      <c r="Y21" s="3">
        <v>6.0000000000000002E-5</v>
      </c>
      <c r="Z21" s="3">
        <v>7.8899999999999994E-3</v>
      </c>
      <c r="AA21" s="3">
        <f t="shared" si="1"/>
        <v>1</v>
      </c>
      <c r="AB21" s="3">
        <f t="shared" si="2"/>
        <v>0</v>
      </c>
      <c r="AC21" s="3">
        <f t="shared" si="3"/>
        <v>0</v>
      </c>
      <c r="AD21" s="3">
        <v>5.8459999999999998E-2</v>
      </c>
    </row>
    <row r="22" spans="1:30" x14ac:dyDescent="0.2">
      <c r="A22" t="s">
        <v>32</v>
      </c>
      <c r="B22">
        <v>20</v>
      </c>
      <c r="C22" s="1">
        <v>178581489</v>
      </c>
      <c r="D22" t="s">
        <v>33</v>
      </c>
      <c r="E22">
        <v>4039</v>
      </c>
      <c r="F22">
        <v>88374</v>
      </c>
      <c r="G22" t="s">
        <v>34</v>
      </c>
      <c r="H22">
        <v>3</v>
      </c>
      <c r="I22">
        <v>3</v>
      </c>
      <c r="J22" t="s">
        <v>30</v>
      </c>
      <c r="K22" t="s">
        <v>31</v>
      </c>
      <c r="L22">
        <v>30</v>
      </c>
      <c r="N22" s="1">
        <v>4376034</v>
      </c>
      <c r="O22" s="1">
        <v>250737</v>
      </c>
      <c r="P22">
        <v>2</v>
      </c>
      <c r="Q22">
        <v>2155</v>
      </c>
      <c r="R22">
        <v>3</v>
      </c>
      <c r="S22">
        <v>0</v>
      </c>
      <c r="T22">
        <v>4036</v>
      </c>
      <c r="U22">
        <v>4241</v>
      </c>
      <c r="V22">
        <v>2731</v>
      </c>
      <c r="W22" s="3">
        <v>7.6800000000000002E-3</v>
      </c>
      <c r="X22" s="3">
        <v>0.39112999999999998</v>
      </c>
      <c r="Y22" s="3">
        <v>1.6000000000000001E-4</v>
      </c>
      <c r="Z22" s="3">
        <v>8.0199999999999994E-3</v>
      </c>
      <c r="AA22" s="3">
        <f t="shared" si="1"/>
        <v>1</v>
      </c>
      <c r="AB22" s="3">
        <f t="shared" si="2"/>
        <v>0</v>
      </c>
      <c r="AC22" s="3">
        <f t="shared" si="3"/>
        <v>0</v>
      </c>
      <c r="AD22" s="3">
        <v>4.301E-2</v>
      </c>
    </row>
    <row r="23" spans="1:30" x14ac:dyDescent="0.2">
      <c r="A23" t="s">
        <v>32</v>
      </c>
      <c r="B23">
        <v>20</v>
      </c>
      <c r="C23" s="1">
        <v>178581489</v>
      </c>
      <c r="D23" t="s">
        <v>33</v>
      </c>
      <c r="E23">
        <v>4039</v>
      </c>
      <c r="F23">
        <v>88374</v>
      </c>
      <c r="G23" t="s">
        <v>34</v>
      </c>
      <c r="H23">
        <v>3</v>
      </c>
      <c r="I23">
        <v>3</v>
      </c>
      <c r="J23" t="s">
        <v>30</v>
      </c>
      <c r="K23" t="s">
        <v>31</v>
      </c>
      <c r="L23">
        <v>30</v>
      </c>
      <c r="N23" s="1">
        <v>4376034</v>
      </c>
      <c r="O23" s="1">
        <v>250737</v>
      </c>
      <c r="P23">
        <v>1</v>
      </c>
      <c r="Q23">
        <v>956</v>
      </c>
      <c r="R23">
        <v>2</v>
      </c>
      <c r="S23">
        <v>0</v>
      </c>
      <c r="T23">
        <v>4037</v>
      </c>
      <c r="U23">
        <v>4324</v>
      </c>
      <c r="V23">
        <v>2796</v>
      </c>
      <c r="W23" s="3">
        <v>1.0149999999999999E-2</v>
      </c>
      <c r="X23" s="3">
        <v>0.40062999999999999</v>
      </c>
      <c r="Y23" s="3">
        <v>1.4999999999999999E-4</v>
      </c>
      <c r="Z23" s="3">
        <v>9.7000000000000003E-3</v>
      </c>
      <c r="AA23" s="3">
        <f t="shared" si="1"/>
        <v>1</v>
      </c>
      <c r="AB23" s="3">
        <f t="shared" si="2"/>
        <v>0</v>
      </c>
      <c r="AC23" s="3">
        <f t="shared" si="3"/>
        <v>0</v>
      </c>
      <c r="AD23" s="3">
        <v>3.6589999999999998E-2</v>
      </c>
    </row>
    <row r="24" spans="1:30" x14ac:dyDescent="0.2">
      <c r="A24" t="s">
        <v>32</v>
      </c>
      <c r="B24">
        <v>20</v>
      </c>
      <c r="C24" s="1">
        <v>178581489</v>
      </c>
      <c r="D24" t="s">
        <v>33</v>
      </c>
      <c r="E24">
        <v>4039</v>
      </c>
      <c r="F24">
        <v>88374</v>
      </c>
      <c r="G24" t="s">
        <v>34</v>
      </c>
      <c r="H24">
        <v>3</v>
      </c>
      <c r="I24">
        <v>3</v>
      </c>
      <c r="J24" t="s">
        <v>30</v>
      </c>
      <c r="K24" t="s">
        <v>31</v>
      </c>
      <c r="L24">
        <v>30</v>
      </c>
      <c r="N24" s="1">
        <v>4376034</v>
      </c>
      <c r="O24" s="1">
        <v>250737</v>
      </c>
      <c r="P24">
        <v>20</v>
      </c>
      <c r="Q24">
        <v>1089</v>
      </c>
      <c r="R24">
        <v>0</v>
      </c>
      <c r="S24">
        <v>0</v>
      </c>
      <c r="T24">
        <v>4039</v>
      </c>
      <c r="U24">
        <v>4554</v>
      </c>
      <c r="V24">
        <v>2804</v>
      </c>
      <c r="W24">
        <v>1.04E-2</v>
      </c>
      <c r="X24">
        <v>0.40558</v>
      </c>
      <c r="Y24">
        <v>1.2999999999999999E-4</v>
      </c>
      <c r="Z24">
        <v>1.047E-2</v>
      </c>
      <c r="AA24" s="3">
        <f t="shared" si="1"/>
        <v>1</v>
      </c>
      <c r="AB24" s="3">
        <f t="shared" si="2"/>
        <v>0</v>
      </c>
      <c r="AC24" s="3">
        <f t="shared" si="3"/>
        <v>0</v>
      </c>
      <c r="AD24">
        <v>3.7170000000000002E-2</v>
      </c>
    </row>
    <row r="25" spans="1:30" x14ac:dyDescent="0.2">
      <c r="A25" t="s">
        <v>32</v>
      </c>
      <c r="B25">
        <v>20</v>
      </c>
      <c r="C25" s="1">
        <v>178581489</v>
      </c>
      <c r="D25" t="s">
        <v>33</v>
      </c>
      <c r="E25">
        <v>4039</v>
      </c>
      <c r="F25">
        <v>88374</v>
      </c>
      <c r="G25" t="s">
        <v>34</v>
      </c>
      <c r="H25">
        <v>3</v>
      </c>
      <c r="I25">
        <v>3</v>
      </c>
      <c r="J25" t="s">
        <v>30</v>
      </c>
      <c r="K25" t="s">
        <v>31</v>
      </c>
      <c r="L25">
        <v>30</v>
      </c>
      <c r="N25" s="1">
        <v>4376034</v>
      </c>
      <c r="O25" s="1">
        <v>250737</v>
      </c>
      <c r="P25">
        <v>19</v>
      </c>
      <c r="Q25">
        <v>968</v>
      </c>
      <c r="R25">
        <v>4</v>
      </c>
      <c r="S25">
        <v>0</v>
      </c>
      <c r="T25">
        <v>4035</v>
      </c>
      <c r="U25">
        <v>4067</v>
      </c>
      <c r="V25">
        <v>2765</v>
      </c>
      <c r="W25">
        <v>1.1140000000000001E-2</v>
      </c>
      <c r="X25">
        <v>0.40606999999999999</v>
      </c>
      <c r="Y25">
        <v>1.2E-4</v>
      </c>
      <c r="Z25">
        <v>1.089E-2</v>
      </c>
      <c r="AA25" s="3">
        <f t="shared" si="1"/>
        <v>1</v>
      </c>
      <c r="AB25" s="3">
        <f t="shared" si="2"/>
        <v>0</v>
      </c>
      <c r="AC25" s="3">
        <f t="shared" si="3"/>
        <v>0</v>
      </c>
      <c r="AD25">
        <v>3.0300000000000001E-2</v>
      </c>
    </row>
    <row r="26" spans="1:30" x14ac:dyDescent="0.2">
      <c r="A26" t="s">
        <v>32</v>
      </c>
      <c r="B26">
        <v>20</v>
      </c>
      <c r="C26" s="1">
        <v>178581489</v>
      </c>
      <c r="D26" t="s">
        <v>33</v>
      </c>
      <c r="E26">
        <v>4039</v>
      </c>
      <c r="F26">
        <v>88374</v>
      </c>
      <c r="G26" t="s">
        <v>34</v>
      </c>
      <c r="H26">
        <v>3</v>
      </c>
      <c r="I26">
        <v>3</v>
      </c>
      <c r="J26" t="s">
        <v>30</v>
      </c>
      <c r="K26" t="s">
        <v>31</v>
      </c>
      <c r="L26">
        <v>30</v>
      </c>
      <c r="N26" s="1">
        <v>4376034</v>
      </c>
      <c r="O26" s="1">
        <v>250737</v>
      </c>
      <c r="P26">
        <v>18</v>
      </c>
      <c r="Q26">
        <v>42</v>
      </c>
      <c r="R26">
        <v>2</v>
      </c>
      <c r="S26">
        <v>0</v>
      </c>
      <c r="T26">
        <v>4037</v>
      </c>
      <c r="U26">
        <v>4302</v>
      </c>
      <c r="V26">
        <v>2794</v>
      </c>
      <c r="W26">
        <v>7.3300000000000004E-2</v>
      </c>
      <c r="X26">
        <v>0.51617000000000002</v>
      </c>
      <c r="Y26">
        <v>7.5799999999999999E-3</v>
      </c>
      <c r="Z26">
        <v>8.1030000000000005E-2</v>
      </c>
      <c r="AA26" s="3">
        <f t="shared" si="1"/>
        <v>1</v>
      </c>
      <c r="AB26" s="3">
        <f t="shared" si="2"/>
        <v>0</v>
      </c>
      <c r="AC26" s="3">
        <f t="shared" si="3"/>
        <v>0</v>
      </c>
      <c r="AD26">
        <v>4.0169999999999997E-2</v>
      </c>
    </row>
    <row r="27" spans="1:30" x14ac:dyDescent="0.2">
      <c r="A27" t="s">
        <v>32</v>
      </c>
      <c r="B27">
        <v>20</v>
      </c>
      <c r="C27" s="1">
        <v>178581489</v>
      </c>
      <c r="D27" t="s">
        <v>33</v>
      </c>
      <c r="E27">
        <v>4039</v>
      </c>
      <c r="F27">
        <v>88374</v>
      </c>
      <c r="G27" t="s">
        <v>34</v>
      </c>
      <c r="H27">
        <v>3</v>
      </c>
      <c r="I27">
        <v>3</v>
      </c>
      <c r="J27" t="s">
        <v>30</v>
      </c>
      <c r="K27" t="s">
        <v>31</v>
      </c>
      <c r="L27">
        <v>30</v>
      </c>
      <c r="N27" s="1">
        <v>4376034</v>
      </c>
      <c r="O27" s="1">
        <v>250737</v>
      </c>
      <c r="P27">
        <v>17</v>
      </c>
      <c r="Q27">
        <v>227</v>
      </c>
      <c r="R27">
        <v>4</v>
      </c>
      <c r="S27">
        <v>0</v>
      </c>
      <c r="T27">
        <v>4035</v>
      </c>
      <c r="U27">
        <v>4183</v>
      </c>
      <c r="V27">
        <v>2797</v>
      </c>
      <c r="W27">
        <v>2.0060000000000001E-2</v>
      </c>
      <c r="X27">
        <v>0.45478000000000002</v>
      </c>
      <c r="Y27">
        <v>6.0999999999999997E-4</v>
      </c>
      <c r="Z27">
        <v>2.3900000000000001E-2</v>
      </c>
      <c r="AA27" s="3">
        <f t="shared" si="1"/>
        <v>1</v>
      </c>
      <c r="AB27" s="3">
        <f t="shared" si="2"/>
        <v>0</v>
      </c>
      <c r="AC27" s="3">
        <f t="shared" si="3"/>
        <v>0</v>
      </c>
      <c r="AD27">
        <v>5.185E-2</v>
      </c>
    </row>
    <row r="28" spans="1:30" x14ac:dyDescent="0.2">
      <c r="A28" t="s">
        <v>32</v>
      </c>
      <c r="B28">
        <v>20</v>
      </c>
      <c r="C28" s="1">
        <v>178581489</v>
      </c>
      <c r="D28" t="s">
        <v>33</v>
      </c>
      <c r="E28">
        <v>4039</v>
      </c>
      <c r="F28">
        <v>88374</v>
      </c>
      <c r="G28" t="s">
        <v>34</v>
      </c>
      <c r="H28">
        <v>3</v>
      </c>
      <c r="I28">
        <v>3</v>
      </c>
      <c r="J28" t="s">
        <v>30</v>
      </c>
      <c r="K28" t="s">
        <v>31</v>
      </c>
      <c r="L28">
        <v>30</v>
      </c>
      <c r="N28" s="1">
        <v>4376034</v>
      </c>
      <c r="O28" s="1">
        <v>250737</v>
      </c>
      <c r="P28">
        <v>16</v>
      </c>
      <c r="Q28">
        <v>369</v>
      </c>
      <c r="R28">
        <v>4</v>
      </c>
      <c r="S28">
        <v>0</v>
      </c>
      <c r="T28">
        <v>4035</v>
      </c>
      <c r="U28">
        <v>4389</v>
      </c>
      <c r="V28">
        <v>2809</v>
      </c>
      <c r="W28">
        <v>2.1299999999999999E-2</v>
      </c>
      <c r="X28">
        <v>0.45132</v>
      </c>
      <c r="Y28">
        <v>8.5999999999999998E-4</v>
      </c>
      <c r="Z28">
        <v>2.2530000000000001E-2</v>
      </c>
      <c r="AA28" s="3">
        <f t="shared" si="1"/>
        <v>1</v>
      </c>
      <c r="AB28" s="3">
        <f t="shared" si="2"/>
        <v>0</v>
      </c>
      <c r="AC28" s="3">
        <f t="shared" si="3"/>
        <v>0</v>
      </c>
      <c r="AD28">
        <v>3.6659999999999998E-2</v>
      </c>
    </row>
    <row r="29" spans="1:30" x14ac:dyDescent="0.2">
      <c r="A29" t="s">
        <v>32</v>
      </c>
      <c r="B29">
        <v>20</v>
      </c>
      <c r="C29" s="1">
        <v>178581489</v>
      </c>
      <c r="D29" t="s">
        <v>33</v>
      </c>
      <c r="E29">
        <v>4039</v>
      </c>
      <c r="F29">
        <v>88374</v>
      </c>
      <c r="G29" t="s">
        <v>34</v>
      </c>
      <c r="H29">
        <v>3</v>
      </c>
      <c r="I29">
        <v>3</v>
      </c>
      <c r="J29" t="s">
        <v>30</v>
      </c>
      <c r="K29" t="s">
        <v>31</v>
      </c>
      <c r="L29">
        <v>30</v>
      </c>
      <c r="N29" s="1">
        <v>4376034</v>
      </c>
      <c r="O29" s="1">
        <v>250737</v>
      </c>
      <c r="P29">
        <v>15</v>
      </c>
      <c r="Q29">
        <v>1161</v>
      </c>
      <c r="R29">
        <v>3</v>
      </c>
      <c r="S29">
        <v>0</v>
      </c>
      <c r="T29">
        <v>4036</v>
      </c>
      <c r="U29">
        <v>4406</v>
      </c>
      <c r="V29">
        <v>2788</v>
      </c>
      <c r="W29">
        <v>1.1390000000000001E-2</v>
      </c>
      <c r="X29">
        <v>0.41671999999999998</v>
      </c>
      <c r="Y29">
        <v>1.9000000000000001E-4</v>
      </c>
      <c r="Z29">
        <v>1.321E-2</v>
      </c>
      <c r="AA29" s="3">
        <f t="shared" si="1"/>
        <v>1</v>
      </c>
      <c r="AB29" s="3">
        <f t="shared" si="2"/>
        <v>0</v>
      </c>
      <c r="AC29" s="3">
        <f t="shared" si="3"/>
        <v>0</v>
      </c>
      <c r="AD29">
        <v>4.734E-2</v>
      </c>
    </row>
    <row r="30" spans="1:30" x14ac:dyDescent="0.2">
      <c r="A30" t="s">
        <v>32</v>
      </c>
      <c r="B30">
        <v>20</v>
      </c>
      <c r="C30" s="1">
        <v>178581489</v>
      </c>
      <c r="D30" t="s">
        <v>33</v>
      </c>
      <c r="E30">
        <v>4039</v>
      </c>
      <c r="F30">
        <v>88374</v>
      </c>
      <c r="G30" t="s">
        <v>34</v>
      </c>
      <c r="H30">
        <v>3</v>
      </c>
      <c r="I30">
        <v>3</v>
      </c>
      <c r="J30" t="s">
        <v>30</v>
      </c>
      <c r="K30" t="s">
        <v>31</v>
      </c>
      <c r="L30">
        <v>30</v>
      </c>
      <c r="N30" s="1">
        <v>4376034</v>
      </c>
      <c r="O30" s="1">
        <v>250737</v>
      </c>
      <c r="P30">
        <v>14</v>
      </c>
      <c r="Q30">
        <v>2049</v>
      </c>
      <c r="R30">
        <v>6</v>
      </c>
      <c r="S30">
        <v>0</v>
      </c>
      <c r="T30">
        <v>4033</v>
      </c>
      <c r="U30">
        <v>4503</v>
      </c>
      <c r="V30">
        <v>2755</v>
      </c>
      <c r="W30">
        <v>7.6800000000000002E-3</v>
      </c>
      <c r="X30">
        <v>0.38875999999999999</v>
      </c>
      <c r="Y30">
        <v>2.0000000000000001E-4</v>
      </c>
      <c r="Z30">
        <v>7.6E-3</v>
      </c>
      <c r="AA30" s="3">
        <f t="shared" si="1"/>
        <v>1</v>
      </c>
      <c r="AB30" s="3">
        <f t="shared" si="2"/>
        <v>0</v>
      </c>
      <c r="AC30" s="3">
        <f t="shared" si="3"/>
        <v>0</v>
      </c>
      <c r="AD30">
        <v>4.086E-2</v>
      </c>
    </row>
    <row r="31" spans="1:30" x14ac:dyDescent="0.2">
      <c r="A31" t="s">
        <v>32</v>
      </c>
      <c r="B31">
        <v>20</v>
      </c>
      <c r="C31" s="1">
        <v>178581489</v>
      </c>
      <c r="D31" t="s">
        <v>33</v>
      </c>
      <c r="E31">
        <v>4039</v>
      </c>
      <c r="F31">
        <v>88374</v>
      </c>
      <c r="G31" t="s">
        <v>34</v>
      </c>
      <c r="H31">
        <v>3</v>
      </c>
      <c r="I31">
        <v>3</v>
      </c>
      <c r="J31" t="s">
        <v>30</v>
      </c>
      <c r="K31" t="s">
        <v>31</v>
      </c>
      <c r="L31">
        <v>30</v>
      </c>
      <c r="N31" s="1">
        <v>4376034</v>
      </c>
      <c r="O31" s="1">
        <v>250737</v>
      </c>
      <c r="P31">
        <v>13</v>
      </c>
      <c r="Q31">
        <v>1962</v>
      </c>
      <c r="R31">
        <v>1</v>
      </c>
      <c r="S31">
        <v>0</v>
      </c>
      <c r="T31">
        <v>4038</v>
      </c>
      <c r="U31">
        <v>4501</v>
      </c>
      <c r="V31">
        <v>2763</v>
      </c>
      <c r="W31">
        <v>6.4400000000000004E-3</v>
      </c>
      <c r="X31">
        <v>0.40842000000000001</v>
      </c>
      <c r="Y31" s="2">
        <v>9.0000000000000006E-5</v>
      </c>
      <c r="Z31">
        <v>1.1780000000000001E-2</v>
      </c>
      <c r="AA31" s="3">
        <f t="shared" si="1"/>
        <v>1</v>
      </c>
      <c r="AB31" s="3">
        <f t="shared" si="2"/>
        <v>0</v>
      </c>
      <c r="AC31" s="3">
        <f t="shared" si="3"/>
        <v>0</v>
      </c>
      <c r="AD31">
        <v>0.10462</v>
      </c>
    </row>
    <row r="32" spans="1:30" x14ac:dyDescent="0.2">
      <c r="A32" t="s">
        <v>32</v>
      </c>
      <c r="B32">
        <v>20</v>
      </c>
      <c r="C32" s="1">
        <v>178581489</v>
      </c>
      <c r="D32" t="s">
        <v>33</v>
      </c>
      <c r="E32">
        <v>4039</v>
      </c>
      <c r="F32">
        <v>88374</v>
      </c>
      <c r="G32" t="s">
        <v>34</v>
      </c>
      <c r="H32">
        <v>3</v>
      </c>
      <c r="I32">
        <v>3</v>
      </c>
      <c r="J32" t="s">
        <v>30</v>
      </c>
      <c r="K32" t="s">
        <v>31</v>
      </c>
      <c r="L32">
        <v>30</v>
      </c>
      <c r="N32" s="1">
        <v>4376034</v>
      </c>
      <c r="O32" s="1">
        <v>250737</v>
      </c>
      <c r="P32">
        <v>12</v>
      </c>
      <c r="Q32">
        <v>2405</v>
      </c>
      <c r="R32">
        <v>5</v>
      </c>
      <c r="S32">
        <v>0</v>
      </c>
      <c r="T32">
        <v>4034</v>
      </c>
      <c r="U32">
        <v>4319</v>
      </c>
      <c r="V32">
        <v>2781</v>
      </c>
      <c r="W32">
        <v>8.6700000000000006E-3</v>
      </c>
      <c r="X32">
        <v>0.39128000000000002</v>
      </c>
      <c r="Y32">
        <v>1.4999999999999999E-4</v>
      </c>
      <c r="Z32">
        <v>7.9600000000000001E-3</v>
      </c>
      <c r="AA32" s="3">
        <f t="shared" si="1"/>
        <v>1</v>
      </c>
      <c r="AB32" s="3">
        <f t="shared" si="2"/>
        <v>0</v>
      </c>
      <c r="AC32" s="3">
        <f t="shared" si="3"/>
        <v>0</v>
      </c>
      <c r="AD32">
        <v>2.017E-2</v>
      </c>
    </row>
    <row r="33" spans="1:30" x14ac:dyDescent="0.2">
      <c r="A33" t="s">
        <v>32</v>
      </c>
      <c r="B33">
        <v>20</v>
      </c>
      <c r="C33" s="1">
        <v>178581489</v>
      </c>
      <c r="D33" t="s">
        <v>33</v>
      </c>
      <c r="E33">
        <v>4039</v>
      </c>
      <c r="F33">
        <v>88374</v>
      </c>
      <c r="G33" t="s">
        <v>34</v>
      </c>
      <c r="H33">
        <v>3</v>
      </c>
      <c r="I33">
        <v>3</v>
      </c>
      <c r="J33" t="s">
        <v>30</v>
      </c>
      <c r="K33" t="s">
        <v>31</v>
      </c>
      <c r="L33">
        <v>30</v>
      </c>
      <c r="N33" s="1">
        <v>4376034</v>
      </c>
      <c r="O33" s="1">
        <v>250737</v>
      </c>
      <c r="P33">
        <v>11</v>
      </c>
      <c r="Q33">
        <v>1980</v>
      </c>
      <c r="R33">
        <v>5</v>
      </c>
      <c r="S33">
        <v>0</v>
      </c>
      <c r="T33">
        <v>4034</v>
      </c>
      <c r="U33">
        <v>4112</v>
      </c>
      <c r="V33">
        <v>2756</v>
      </c>
      <c r="W33">
        <v>7.1799999999999998E-3</v>
      </c>
      <c r="X33">
        <v>0.39449000000000001</v>
      </c>
      <c r="Y33" s="2">
        <v>8.0000000000000007E-5</v>
      </c>
      <c r="Z33">
        <v>8.1600000000000006E-3</v>
      </c>
      <c r="AA33" s="3">
        <f t="shared" si="1"/>
        <v>1</v>
      </c>
      <c r="AB33" s="3">
        <f t="shared" si="2"/>
        <v>0</v>
      </c>
      <c r="AC33" s="3">
        <f t="shared" si="3"/>
        <v>0</v>
      </c>
      <c r="AD33">
        <v>3.6949999999999997E-2</v>
      </c>
    </row>
    <row r="34" spans="1:30" x14ac:dyDescent="0.2">
      <c r="A34" t="s">
        <v>32</v>
      </c>
      <c r="B34">
        <v>20</v>
      </c>
      <c r="C34" s="1">
        <v>178581489</v>
      </c>
      <c r="D34" t="s">
        <v>33</v>
      </c>
      <c r="E34">
        <v>4039</v>
      </c>
      <c r="F34">
        <v>88374</v>
      </c>
      <c r="G34" t="s">
        <v>34</v>
      </c>
      <c r="H34">
        <v>3</v>
      </c>
      <c r="I34">
        <v>3</v>
      </c>
      <c r="J34" t="s">
        <v>30</v>
      </c>
      <c r="K34" t="s">
        <v>31</v>
      </c>
      <c r="L34">
        <v>30</v>
      </c>
      <c r="N34" s="1">
        <v>4376034</v>
      </c>
      <c r="O34" s="1">
        <v>250737</v>
      </c>
      <c r="P34">
        <v>10</v>
      </c>
      <c r="Q34">
        <v>817</v>
      </c>
      <c r="R34">
        <v>1</v>
      </c>
      <c r="S34">
        <v>0</v>
      </c>
      <c r="T34">
        <v>4038</v>
      </c>
      <c r="U34">
        <v>4355</v>
      </c>
      <c r="V34">
        <v>2813</v>
      </c>
      <c r="W34">
        <v>1.486E-2</v>
      </c>
      <c r="X34">
        <v>0.40799999999999997</v>
      </c>
      <c r="Y34">
        <v>2.9999999999999997E-4</v>
      </c>
      <c r="Z34">
        <v>1.112E-2</v>
      </c>
      <c r="AA34" s="3">
        <f t="shared" si="1"/>
        <v>1</v>
      </c>
      <c r="AB34" s="3">
        <f t="shared" si="2"/>
        <v>0</v>
      </c>
      <c r="AC34" s="3">
        <f t="shared" si="3"/>
        <v>0</v>
      </c>
      <c r="AD34">
        <v>1.5820000000000001E-2</v>
      </c>
    </row>
    <row r="35" spans="1:30" x14ac:dyDescent="0.2">
      <c r="A35" t="s">
        <v>32</v>
      </c>
      <c r="B35">
        <v>20</v>
      </c>
      <c r="C35" s="1">
        <v>178581489</v>
      </c>
      <c r="D35" t="s">
        <v>33</v>
      </c>
      <c r="E35">
        <v>4039</v>
      </c>
      <c r="F35">
        <v>88374</v>
      </c>
      <c r="G35" t="s">
        <v>34</v>
      </c>
      <c r="H35">
        <v>3</v>
      </c>
      <c r="I35">
        <v>3</v>
      </c>
      <c r="J35" t="s">
        <v>30</v>
      </c>
      <c r="K35" t="s">
        <v>31</v>
      </c>
      <c r="L35">
        <v>30</v>
      </c>
      <c r="N35" s="1">
        <v>4376034</v>
      </c>
      <c r="O35" s="1">
        <v>250737</v>
      </c>
      <c r="P35">
        <v>9</v>
      </c>
      <c r="Q35">
        <v>2255</v>
      </c>
      <c r="R35">
        <v>2</v>
      </c>
      <c r="S35">
        <v>0</v>
      </c>
      <c r="T35">
        <v>4037</v>
      </c>
      <c r="U35">
        <v>4489</v>
      </c>
      <c r="V35">
        <v>2789</v>
      </c>
      <c r="W35">
        <v>7.1799999999999998E-3</v>
      </c>
      <c r="X35">
        <v>0.38962000000000002</v>
      </c>
      <c r="Y35">
        <v>1.9000000000000001E-4</v>
      </c>
      <c r="Z35">
        <v>7.3299999999999997E-3</v>
      </c>
      <c r="AA35" s="3">
        <f t="shared" si="1"/>
        <v>1</v>
      </c>
      <c r="AB35" s="3">
        <f t="shared" si="2"/>
        <v>0</v>
      </c>
      <c r="AC35" s="3">
        <f t="shared" si="3"/>
        <v>0</v>
      </c>
      <c r="AD35">
        <v>3.4479999999999997E-2</v>
      </c>
    </row>
    <row r="36" spans="1:30" x14ac:dyDescent="0.2">
      <c r="A36" t="s">
        <v>32</v>
      </c>
      <c r="B36">
        <v>20</v>
      </c>
      <c r="C36" s="1">
        <v>178581489</v>
      </c>
      <c r="D36" t="s">
        <v>33</v>
      </c>
      <c r="E36">
        <v>4039</v>
      </c>
      <c r="F36">
        <v>88374</v>
      </c>
      <c r="G36" t="s">
        <v>34</v>
      </c>
      <c r="H36">
        <v>3</v>
      </c>
      <c r="I36">
        <v>3</v>
      </c>
      <c r="J36" t="s">
        <v>30</v>
      </c>
      <c r="K36" t="s">
        <v>31</v>
      </c>
      <c r="L36">
        <v>30</v>
      </c>
      <c r="N36" s="1">
        <v>4376034</v>
      </c>
      <c r="O36" s="1">
        <v>250737</v>
      </c>
      <c r="P36">
        <v>8</v>
      </c>
      <c r="Q36">
        <v>750</v>
      </c>
      <c r="R36">
        <v>1</v>
      </c>
      <c r="S36">
        <v>0</v>
      </c>
      <c r="T36">
        <v>4038</v>
      </c>
      <c r="U36">
        <v>4156</v>
      </c>
      <c r="V36">
        <v>2704</v>
      </c>
      <c r="W36">
        <v>9.41E-3</v>
      </c>
      <c r="X36">
        <v>0.40644000000000002</v>
      </c>
      <c r="Y36" s="2">
        <v>8.0000000000000007E-5</v>
      </c>
      <c r="Z36">
        <v>1.082E-2</v>
      </c>
      <c r="AA36" s="3">
        <f t="shared" si="1"/>
        <v>1</v>
      </c>
      <c r="AB36" s="3">
        <f t="shared" si="2"/>
        <v>0</v>
      </c>
      <c r="AC36" s="3">
        <f t="shared" si="3"/>
        <v>0</v>
      </c>
      <c r="AD36">
        <v>5.4050000000000001E-2</v>
      </c>
    </row>
    <row r="37" spans="1:30" x14ac:dyDescent="0.2">
      <c r="A37" t="s">
        <v>32</v>
      </c>
      <c r="B37">
        <v>20</v>
      </c>
      <c r="C37" s="1">
        <v>178581489</v>
      </c>
      <c r="D37" t="s">
        <v>33</v>
      </c>
      <c r="E37">
        <v>4039</v>
      </c>
      <c r="F37">
        <v>88374</v>
      </c>
      <c r="G37" t="s">
        <v>34</v>
      </c>
      <c r="H37">
        <v>3</v>
      </c>
      <c r="I37">
        <v>3</v>
      </c>
      <c r="J37" t="s">
        <v>30</v>
      </c>
      <c r="K37" t="s">
        <v>31</v>
      </c>
      <c r="L37">
        <v>30</v>
      </c>
      <c r="N37" s="1">
        <v>4376034</v>
      </c>
      <c r="O37" s="1">
        <v>250737</v>
      </c>
      <c r="P37">
        <v>7</v>
      </c>
      <c r="Q37">
        <v>1179</v>
      </c>
      <c r="R37">
        <v>2</v>
      </c>
      <c r="S37">
        <v>0</v>
      </c>
      <c r="T37">
        <v>4037</v>
      </c>
      <c r="U37">
        <v>4475</v>
      </c>
      <c r="V37">
        <v>2719</v>
      </c>
      <c r="W37">
        <v>9.6600000000000002E-3</v>
      </c>
      <c r="X37">
        <v>0.39273000000000002</v>
      </c>
      <c r="Y37">
        <v>1.8000000000000001E-4</v>
      </c>
      <c r="Z37">
        <v>8.1399999999999997E-3</v>
      </c>
      <c r="AA37" s="3">
        <f t="shared" si="1"/>
        <v>1</v>
      </c>
      <c r="AB37" s="3">
        <f t="shared" si="2"/>
        <v>0</v>
      </c>
      <c r="AC37" s="3">
        <f t="shared" si="3"/>
        <v>0</v>
      </c>
      <c r="AD37">
        <v>2.1590000000000002E-2</v>
      </c>
    </row>
    <row r="38" spans="1:30" x14ac:dyDescent="0.2">
      <c r="A38" t="s">
        <v>32</v>
      </c>
      <c r="B38">
        <v>20</v>
      </c>
      <c r="C38" s="1">
        <v>178581489</v>
      </c>
      <c r="D38" t="s">
        <v>33</v>
      </c>
      <c r="E38">
        <v>4039</v>
      </c>
      <c r="F38">
        <v>88374</v>
      </c>
      <c r="G38" t="s">
        <v>34</v>
      </c>
      <c r="H38">
        <v>3</v>
      </c>
      <c r="I38">
        <v>3</v>
      </c>
      <c r="J38" t="s">
        <v>30</v>
      </c>
      <c r="K38" t="s">
        <v>31</v>
      </c>
      <c r="L38">
        <v>30</v>
      </c>
      <c r="N38" s="1">
        <v>4376034</v>
      </c>
      <c r="O38" s="1">
        <v>250737</v>
      </c>
      <c r="P38">
        <v>6</v>
      </c>
      <c r="Q38">
        <v>2936</v>
      </c>
      <c r="R38">
        <v>4</v>
      </c>
      <c r="S38">
        <v>0</v>
      </c>
      <c r="T38">
        <v>4035</v>
      </c>
      <c r="U38">
        <v>4345</v>
      </c>
      <c r="V38">
        <v>2759</v>
      </c>
      <c r="W38">
        <v>5.7000000000000002E-3</v>
      </c>
      <c r="X38">
        <v>0.38217000000000001</v>
      </c>
      <c r="Y38" s="2">
        <v>3.0000000000000001E-5</v>
      </c>
      <c r="Z38">
        <v>6.4099999999999999E-3</v>
      </c>
      <c r="AA38" s="3">
        <f t="shared" si="1"/>
        <v>1</v>
      </c>
      <c r="AB38" s="3">
        <f t="shared" si="2"/>
        <v>0</v>
      </c>
      <c r="AC38" s="3">
        <f t="shared" si="3"/>
        <v>0</v>
      </c>
      <c r="AD38">
        <v>2.767E-2</v>
      </c>
    </row>
    <row r="39" spans="1:30" x14ac:dyDescent="0.2">
      <c r="A39" t="s">
        <v>32</v>
      </c>
      <c r="B39">
        <v>20</v>
      </c>
      <c r="C39" s="1">
        <v>178581489</v>
      </c>
      <c r="D39" t="s">
        <v>33</v>
      </c>
      <c r="E39">
        <v>4039</v>
      </c>
      <c r="F39">
        <v>88374</v>
      </c>
      <c r="G39" t="s">
        <v>34</v>
      </c>
      <c r="H39">
        <v>3</v>
      </c>
      <c r="I39">
        <v>3</v>
      </c>
      <c r="J39" t="s">
        <v>30</v>
      </c>
      <c r="K39" t="s">
        <v>31</v>
      </c>
      <c r="L39">
        <v>30</v>
      </c>
      <c r="N39" s="1">
        <v>4376034</v>
      </c>
      <c r="O39" s="1">
        <v>250737</v>
      </c>
      <c r="P39">
        <v>5</v>
      </c>
      <c r="Q39">
        <v>102</v>
      </c>
      <c r="R39">
        <v>2</v>
      </c>
      <c r="S39">
        <v>0</v>
      </c>
      <c r="T39">
        <v>4037</v>
      </c>
      <c r="U39">
        <v>4466</v>
      </c>
      <c r="V39">
        <v>2806</v>
      </c>
      <c r="W39">
        <v>2.5999999999999999E-2</v>
      </c>
      <c r="X39">
        <v>0.47427999999999998</v>
      </c>
      <c r="Y39">
        <v>1.07E-3</v>
      </c>
      <c r="Z39">
        <v>3.354E-2</v>
      </c>
      <c r="AA39" s="3">
        <f t="shared" si="1"/>
        <v>1</v>
      </c>
      <c r="AB39" s="3">
        <f t="shared" si="2"/>
        <v>0</v>
      </c>
      <c r="AC39" s="3">
        <f t="shared" si="3"/>
        <v>0</v>
      </c>
      <c r="AD39">
        <v>5.7509999999999999E-2</v>
      </c>
    </row>
    <row r="40" spans="1:30" x14ac:dyDescent="0.2">
      <c r="A40" t="s">
        <v>32</v>
      </c>
      <c r="B40">
        <v>20</v>
      </c>
      <c r="C40" s="1">
        <v>178581489</v>
      </c>
      <c r="D40" t="s">
        <v>33</v>
      </c>
      <c r="E40">
        <v>4039</v>
      </c>
      <c r="F40">
        <v>88374</v>
      </c>
      <c r="G40" t="s">
        <v>34</v>
      </c>
      <c r="H40">
        <v>3</v>
      </c>
      <c r="I40">
        <v>3</v>
      </c>
      <c r="J40" t="s">
        <v>30</v>
      </c>
      <c r="K40" t="s">
        <v>31</v>
      </c>
      <c r="L40">
        <v>30</v>
      </c>
      <c r="N40" s="1">
        <v>4376034</v>
      </c>
      <c r="O40" s="1">
        <v>250737</v>
      </c>
      <c r="P40">
        <v>4</v>
      </c>
      <c r="Q40">
        <v>363</v>
      </c>
      <c r="R40">
        <v>3</v>
      </c>
      <c r="S40">
        <v>0</v>
      </c>
      <c r="T40">
        <v>4036</v>
      </c>
      <c r="U40">
        <v>4339</v>
      </c>
      <c r="V40">
        <v>2781</v>
      </c>
      <c r="W40">
        <v>1.461E-2</v>
      </c>
      <c r="X40">
        <v>0.43196000000000001</v>
      </c>
      <c r="Y40">
        <v>2.9E-4</v>
      </c>
      <c r="Z40">
        <v>1.7260000000000001E-2</v>
      </c>
      <c r="AA40" s="3">
        <f t="shared" si="1"/>
        <v>1</v>
      </c>
      <c r="AB40" s="3">
        <f t="shared" si="2"/>
        <v>0</v>
      </c>
      <c r="AC40" s="3">
        <f t="shared" si="3"/>
        <v>0</v>
      </c>
      <c r="AD40">
        <v>4.793E-2</v>
      </c>
    </row>
    <row r="41" spans="1:30" x14ac:dyDescent="0.2">
      <c r="A41" t="s">
        <v>32</v>
      </c>
      <c r="B41">
        <v>20</v>
      </c>
      <c r="C41" s="1">
        <v>178581489</v>
      </c>
      <c r="D41" t="s">
        <v>33</v>
      </c>
      <c r="E41">
        <v>4039</v>
      </c>
      <c r="F41">
        <v>88374</v>
      </c>
      <c r="G41" t="s">
        <v>34</v>
      </c>
      <c r="H41">
        <v>3</v>
      </c>
      <c r="I41">
        <v>3</v>
      </c>
      <c r="J41" t="s">
        <v>30</v>
      </c>
      <c r="K41" t="s">
        <v>31</v>
      </c>
      <c r="L41">
        <v>30</v>
      </c>
      <c r="N41" s="1">
        <v>4376034</v>
      </c>
      <c r="O41" s="1">
        <v>250737</v>
      </c>
      <c r="P41">
        <v>3</v>
      </c>
      <c r="Q41">
        <v>3003</v>
      </c>
      <c r="R41">
        <v>4</v>
      </c>
      <c r="S41">
        <v>0</v>
      </c>
      <c r="T41">
        <v>4035</v>
      </c>
      <c r="U41">
        <v>4275</v>
      </c>
      <c r="V41">
        <v>2775</v>
      </c>
      <c r="W41">
        <v>6.4400000000000004E-3</v>
      </c>
      <c r="X41">
        <v>0.38932</v>
      </c>
      <c r="Y41" s="2">
        <v>6.0000000000000002E-5</v>
      </c>
      <c r="Z41">
        <v>7.8899999999999994E-3</v>
      </c>
      <c r="AA41" s="3">
        <f t="shared" si="1"/>
        <v>1</v>
      </c>
      <c r="AB41" s="3">
        <f t="shared" si="2"/>
        <v>0</v>
      </c>
      <c r="AC41" s="3">
        <f t="shared" si="3"/>
        <v>0</v>
      </c>
      <c r="AD41">
        <v>5.8459999999999998E-2</v>
      </c>
    </row>
    <row r="42" spans="1:30" x14ac:dyDescent="0.2">
      <c r="A42" t="s">
        <v>32</v>
      </c>
      <c r="B42">
        <v>20</v>
      </c>
      <c r="C42" s="1">
        <v>178581489</v>
      </c>
      <c r="D42" t="s">
        <v>33</v>
      </c>
      <c r="E42">
        <v>4039</v>
      </c>
      <c r="F42">
        <v>88374</v>
      </c>
      <c r="G42" t="s">
        <v>34</v>
      </c>
      <c r="H42">
        <v>3</v>
      </c>
      <c r="I42">
        <v>3</v>
      </c>
      <c r="J42" t="s">
        <v>30</v>
      </c>
      <c r="K42" t="s">
        <v>31</v>
      </c>
      <c r="L42">
        <v>30</v>
      </c>
      <c r="N42" s="1">
        <v>4376034</v>
      </c>
      <c r="O42" s="1">
        <v>250737</v>
      </c>
      <c r="P42">
        <v>2</v>
      </c>
      <c r="Q42">
        <v>2155</v>
      </c>
      <c r="R42">
        <v>3</v>
      </c>
      <c r="S42">
        <v>0</v>
      </c>
      <c r="T42">
        <v>4036</v>
      </c>
      <c r="U42">
        <v>4241</v>
      </c>
      <c r="V42">
        <v>2731</v>
      </c>
      <c r="W42">
        <v>7.6800000000000002E-3</v>
      </c>
      <c r="X42">
        <v>0.39112999999999998</v>
      </c>
      <c r="Y42">
        <v>1.6000000000000001E-4</v>
      </c>
      <c r="Z42">
        <v>8.0199999999999994E-3</v>
      </c>
      <c r="AA42" s="3">
        <f t="shared" si="1"/>
        <v>1</v>
      </c>
      <c r="AB42" s="3">
        <f t="shared" si="2"/>
        <v>0</v>
      </c>
      <c r="AC42" s="3">
        <f t="shared" si="3"/>
        <v>0</v>
      </c>
      <c r="AD42">
        <v>4.301E-2</v>
      </c>
    </row>
    <row r="43" spans="1:30" x14ac:dyDescent="0.2">
      <c r="A43" t="s">
        <v>32</v>
      </c>
      <c r="B43">
        <v>20</v>
      </c>
      <c r="C43" s="1">
        <v>178581489</v>
      </c>
      <c r="D43" t="s">
        <v>33</v>
      </c>
      <c r="E43">
        <v>4039</v>
      </c>
      <c r="F43">
        <v>88374</v>
      </c>
      <c r="G43" t="s">
        <v>34</v>
      </c>
      <c r="H43">
        <v>3</v>
      </c>
      <c r="I43">
        <v>3</v>
      </c>
      <c r="J43" t="s">
        <v>30</v>
      </c>
      <c r="K43" t="s">
        <v>31</v>
      </c>
      <c r="L43">
        <v>30</v>
      </c>
      <c r="N43" s="1">
        <v>4376034</v>
      </c>
      <c r="O43" s="1">
        <v>250737</v>
      </c>
      <c r="P43">
        <v>1</v>
      </c>
      <c r="Q43">
        <v>956</v>
      </c>
      <c r="R43">
        <v>2</v>
      </c>
      <c r="S43">
        <v>0</v>
      </c>
      <c r="T43">
        <v>4037</v>
      </c>
      <c r="U43">
        <v>4324</v>
      </c>
      <c r="V43">
        <v>2796</v>
      </c>
      <c r="W43">
        <v>1.0149999999999999E-2</v>
      </c>
      <c r="X43">
        <v>0.40062999999999999</v>
      </c>
      <c r="Y43">
        <v>1.4999999999999999E-4</v>
      </c>
      <c r="Z43">
        <v>9.7000000000000003E-3</v>
      </c>
      <c r="AA43" s="3">
        <f t="shared" si="1"/>
        <v>1</v>
      </c>
      <c r="AB43" s="3">
        <f t="shared" si="2"/>
        <v>0</v>
      </c>
      <c r="AC43" s="3">
        <f t="shared" si="3"/>
        <v>0</v>
      </c>
      <c r="AD43">
        <v>3.6589999999999998E-2</v>
      </c>
    </row>
    <row r="44" spans="1:30" x14ac:dyDescent="0.2">
      <c r="A44" t="s">
        <v>27</v>
      </c>
      <c r="B44">
        <v>20</v>
      </c>
      <c r="C44" s="1">
        <v>180712297</v>
      </c>
      <c r="D44" t="s">
        <v>28</v>
      </c>
      <c r="E44">
        <v>4039</v>
      </c>
      <c r="F44">
        <v>88330</v>
      </c>
      <c r="G44" t="s">
        <v>29</v>
      </c>
      <c r="H44">
        <v>4</v>
      </c>
      <c r="I44">
        <v>3</v>
      </c>
      <c r="J44" t="s">
        <v>30</v>
      </c>
      <c r="K44" t="s">
        <v>31</v>
      </c>
      <c r="L44">
        <v>30</v>
      </c>
      <c r="N44" s="1">
        <v>4373855</v>
      </c>
      <c r="O44" s="1">
        <v>260499</v>
      </c>
      <c r="P44">
        <v>20</v>
      </c>
      <c r="Q44">
        <v>1790</v>
      </c>
      <c r="R44">
        <v>0</v>
      </c>
      <c r="S44">
        <v>0</v>
      </c>
      <c r="T44">
        <v>4039</v>
      </c>
      <c r="U44">
        <v>4455</v>
      </c>
      <c r="V44">
        <v>2915</v>
      </c>
      <c r="W44" s="3">
        <v>9.9100000000000004E-3</v>
      </c>
      <c r="X44" s="3">
        <v>0.38051000000000001</v>
      </c>
      <c r="Y44" s="3">
        <v>2.4000000000000001E-4</v>
      </c>
      <c r="Z44" s="3">
        <v>1.4189999999999999E-2</v>
      </c>
      <c r="AA44" s="3">
        <f t="shared" si="1"/>
        <v>0</v>
      </c>
      <c r="AB44" s="3">
        <f t="shared" si="2"/>
        <v>1</v>
      </c>
      <c r="AC44" s="3">
        <f t="shared" si="3"/>
        <v>0</v>
      </c>
      <c r="AD44" s="3">
        <v>1.41E-2</v>
      </c>
    </row>
    <row r="45" spans="1:30" x14ac:dyDescent="0.2">
      <c r="A45" t="s">
        <v>27</v>
      </c>
      <c r="B45">
        <v>20</v>
      </c>
      <c r="C45" s="1">
        <v>180712297</v>
      </c>
      <c r="D45" t="s">
        <v>28</v>
      </c>
      <c r="E45">
        <v>4039</v>
      </c>
      <c r="F45">
        <v>88330</v>
      </c>
      <c r="G45" t="s">
        <v>29</v>
      </c>
      <c r="H45">
        <v>4</v>
      </c>
      <c r="I45">
        <v>3</v>
      </c>
      <c r="J45" t="s">
        <v>30</v>
      </c>
      <c r="K45" t="s">
        <v>31</v>
      </c>
      <c r="L45">
        <v>30</v>
      </c>
      <c r="N45" s="1">
        <v>4373855</v>
      </c>
      <c r="O45" s="1">
        <v>260499</v>
      </c>
      <c r="P45">
        <v>19</v>
      </c>
      <c r="Q45">
        <v>2238</v>
      </c>
      <c r="R45">
        <v>0</v>
      </c>
      <c r="S45">
        <v>0</v>
      </c>
      <c r="T45">
        <v>4039</v>
      </c>
      <c r="U45">
        <v>4689</v>
      </c>
      <c r="V45">
        <v>2927</v>
      </c>
      <c r="W45" s="3">
        <v>1.1639999999999999E-2</v>
      </c>
      <c r="X45" s="3">
        <v>0.38905000000000001</v>
      </c>
      <c r="Y45" s="3">
        <v>3.8000000000000002E-4</v>
      </c>
      <c r="Z45" s="3">
        <v>1.7160000000000002E-2</v>
      </c>
      <c r="AA45" s="3">
        <f t="shared" si="1"/>
        <v>0</v>
      </c>
      <c r="AB45" s="3">
        <f t="shared" si="2"/>
        <v>1</v>
      </c>
      <c r="AC45" s="3">
        <f t="shared" si="3"/>
        <v>0</v>
      </c>
      <c r="AD45" s="3">
        <v>1.6650000000000002E-2</v>
      </c>
    </row>
    <row r="46" spans="1:30" x14ac:dyDescent="0.2">
      <c r="A46" t="s">
        <v>27</v>
      </c>
      <c r="B46">
        <v>20</v>
      </c>
      <c r="C46" s="1">
        <v>180712297</v>
      </c>
      <c r="D46" t="s">
        <v>28</v>
      </c>
      <c r="E46">
        <v>4039</v>
      </c>
      <c r="F46">
        <v>88330</v>
      </c>
      <c r="G46" t="s">
        <v>29</v>
      </c>
      <c r="H46">
        <v>4</v>
      </c>
      <c r="I46">
        <v>3</v>
      </c>
      <c r="J46" t="s">
        <v>30</v>
      </c>
      <c r="K46" t="s">
        <v>31</v>
      </c>
      <c r="L46">
        <v>30</v>
      </c>
      <c r="N46" s="1">
        <v>4373855</v>
      </c>
      <c r="O46" s="1">
        <v>260499</v>
      </c>
      <c r="P46">
        <v>18</v>
      </c>
      <c r="Q46">
        <v>2839</v>
      </c>
      <c r="R46">
        <v>0</v>
      </c>
      <c r="S46">
        <v>0</v>
      </c>
      <c r="T46">
        <v>4039</v>
      </c>
      <c r="U46">
        <v>4327</v>
      </c>
      <c r="V46">
        <v>2903</v>
      </c>
      <c r="W46" s="3">
        <v>1.1390000000000001E-2</v>
      </c>
      <c r="X46" s="3">
        <v>0.38725999999999999</v>
      </c>
      <c r="Y46" s="3">
        <v>5.8E-4</v>
      </c>
      <c r="Z46" s="3">
        <v>1.677E-2</v>
      </c>
      <c r="AA46" s="3">
        <f t="shared" si="1"/>
        <v>0</v>
      </c>
      <c r="AB46" s="3">
        <f t="shared" si="2"/>
        <v>1</v>
      </c>
      <c r="AC46" s="3">
        <f t="shared" si="3"/>
        <v>0</v>
      </c>
      <c r="AD46" s="3">
        <v>1.159E-2</v>
      </c>
    </row>
    <row r="47" spans="1:30" x14ac:dyDescent="0.2">
      <c r="A47" t="s">
        <v>27</v>
      </c>
      <c r="B47">
        <v>20</v>
      </c>
      <c r="C47" s="1">
        <v>180712297</v>
      </c>
      <c r="D47" t="s">
        <v>28</v>
      </c>
      <c r="E47">
        <v>4039</v>
      </c>
      <c r="F47">
        <v>88330</v>
      </c>
      <c r="G47" t="s">
        <v>29</v>
      </c>
      <c r="H47">
        <v>4</v>
      </c>
      <c r="I47">
        <v>3</v>
      </c>
      <c r="J47" t="s">
        <v>30</v>
      </c>
      <c r="K47" t="s">
        <v>31</v>
      </c>
      <c r="L47">
        <v>30</v>
      </c>
      <c r="N47" s="1">
        <v>4373855</v>
      </c>
      <c r="O47" s="1">
        <v>260499</v>
      </c>
      <c r="P47">
        <v>17</v>
      </c>
      <c r="Q47">
        <v>948</v>
      </c>
      <c r="R47">
        <v>0</v>
      </c>
      <c r="S47">
        <v>0</v>
      </c>
      <c r="T47">
        <v>4039</v>
      </c>
      <c r="U47">
        <v>4607</v>
      </c>
      <c r="V47">
        <v>2929</v>
      </c>
      <c r="W47" s="3">
        <v>9.1599999999999997E-3</v>
      </c>
      <c r="X47" s="3">
        <v>0.37569999999999998</v>
      </c>
      <c r="Y47" s="3">
        <v>2.0000000000000001E-4</v>
      </c>
      <c r="Z47" s="3">
        <v>1.251E-2</v>
      </c>
      <c r="AA47" s="3">
        <f t="shared" si="1"/>
        <v>0</v>
      </c>
      <c r="AB47" s="3">
        <f t="shared" si="2"/>
        <v>1</v>
      </c>
      <c r="AC47" s="3">
        <f t="shared" si="3"/>
        <v>0</v>
      </c>
      <c r="AD47" s="3">
        <v>1.652E-2</v>
      </c>
    </row>
    <row r="48" spans="1:30" x14ac:dyDescent="0.2">
      <c r="A48" t="s">
        <v>27</v>
      </c>
      <c r="B48">
        <v>20</v>
      </c>
      <c r="C48" s="1">
        <v>180712297</v>
      </c>
      <c r="D48" t="s">
        <v>28</v>
      </c>
      <c r="E48">
        <v>4039</v>
      </c>
      <c r="F48">
        <v>88330</v>
      </c>
      <c r="G48" t="s">
        <v>29</v>
      </c>
      <c r="H48">
        <v>4</v>
      </c>
      <c r="I48">
        <v>3</v>
      </c>
      <c r="J48" t="s">
        <v>30</v>
      </c>
      <c r="K48" t="s">
        <v>31</v>
      </c>
      <c r="L48">
        <v>30</v>
      </c>
      <c r="N48" s="1">
        <v>4373855</v>
      </c>
      <c r="O48" s="1">
        <v>260499</v>
      </c>
      <c r="P48">
        <v>16</v>
      </c>
      <c r="Q48">
        <v>1220</v>
      </c>
      <c r="R48">
        <v>0</v>
      </c>
      <c r="S48">
        <v>0</v>
      </c>
      <c r="T48">
        <v>4039</v>
      </c>
      <c r="U48">
        <v>4523</v>
      </c>
      <c r="V48">
        <v>2941</v>
      </c>
      <c r="W48" s="3">
        <v>1.0149999999999999E-2</v>
      </c>
      <c r="X48" s="3">
        <v>0.37975999999999999</v>
      </c>
      <c r="Y48" s="3">
        <v>3.1E-4</v>
      </c>
      <c r="Z48" s="3">
        <v>1.427E-2</v>
      </c>
      <c r="AA48" s="3">
        <f t="shared" si="1"/>
        <v>0</v>
      </c>
      <c r="AB48" s="3">
        <f t="shared" si="2"/>
        <v>1</v>
      </c>
      <c r="AC48" s="3">
        <f t="shared" si="3"/>
        <v>0</v>
      </c>
      <c r="AD48" s="3">
        <v>9.7599999999999996E-3</v>
      </c>
    </row>
    <row r="49" spans="1:30" x14ac:dyDescent="0.2">
      <c r="A49" t="s">
        <v>27</v>
      </c>
      <c r="B49">
        <v>20</v>
      </c>
      <c r="C49" s="1">
        <v>180712297</v>
      </c>
      <c r="D49" t="s">
        <v>28</v>
      </c>
      <c r="E49">
        <v>4039</v>
      </c>
      <c r="F49">
        <v>88330</v>
      </c>
      <c r="G49" t="s">
        <v>29</v>
      </c>
      <c r="H49">
        <v>4</v>
      </c>
      <c r="I49">
        <v>3</v>
      </c>
      <c r="J49" t="s">
        <v>30</v>
      </c>
      <c r="K49" t="s">
        <v>31</v>
      </c>
      <c r="L49">
        <v>30</v>
      </c>
      <c r="N49" s="1">
        <v>4373855</v>
      </c>
      <c r="O49" s="1">
        <v>260499</v>
      </c>
      <c r="P49">
        <v>15</v>
      </c>
      <c r="Q49">
        <v>1396</v>
      </c>
      <c r="R49">
        <v>0</v>
      </c>
      <c r="S49">
        <v>0</v>
      </c>
      <c r="T49">
        <v>4039</v>
      </c>
      <c r="U49">
        <v>4738</v>
      </c>
      <c r="V49">
        <v>2948</v>
      </c>
      <c r="W49" s="3">
        <v>1.1639999999999999E-2</v>
      </c>
      <c r="X49" s="3">
        <v>0.38723000000000002</v>
      </c>
      <c r="Y49" s="3">
        <v>5.5000000000000003E-4</v>
      </c>
      <c r="Z49" s="3">
        <v>1.6650000000000002E-2</v>
      </c>
      <c r="AA49" s="3">
        <f t="shared" si="1"/>
        <v>0</v>
      </c>
      <c r="AB49" s="3">
        <f t="shared" si="2"/>
        <v>1</v>
      </c>
      <c r="AC49" s="3">
        <f t="shared" si="3"/>
        <v>0</v>
      </c>
      <c r="AD49" s="3">
        <v>1.11E-2</v>
      </c>
    </row>
    <row r="50" spans="1:30" x14ac:dyDescent="0.2">
      <c r="A50" t="s">
        <v>27</v>
      </c>
      <c r="B50">
        <v>20</v>
      </c>
      <c r="C50" s="1">
        <v>180712297</v>
      </c>
      <c r="D50" t="s">
        <v>28</v>
      </c>
      <c r="E50">
        <v>4039</v>
      </c>
      <c r="F50">
        <v>88330</v>
      </c>
      <c r="G50" t="s">
        <v>29</v>
      </c>
      <c r="H50">
        <v>4</v>
      </c>
      <c r="I50">
        <v>3</v>
      </c>
      <c r="J50" t="s">
        <v>30</v>
      </c>
      <c r="K50" t="s">
        <v>31</v>
      </c>
      <c r="L50">
        <v>30</v>
      </c>
      <c r="N50" s="1">
        <v>4373855</v>
      </c>
      <c r="O50" s="1">
        <v>260499</v>
      </c>
      <c r="P50">
        <v>14</v>
      </c>
      <c r="Q50">
        <v>1408</v>
      </c>
      <c r="R50">
        <v>0</v>
      </c>
      <c r="S50">
        <v>0</v>
      </c>
      <c r="T50">
        <v>4039</v>
      </c>
      <c r="U50">
        <v>4384</v>
      </c>
      <c r="V50">
        <v>2860</v>
      </c>
      <c r="W50" s="3">
        <v>1.189E-2</v>
      </c>
      <c r="X50" s="3">
        <v>0.38957999999999998</v>
      </c>
      <c r="Y50" s="3">
        <v>5.9000000000000003E-4</v>
      </c>
      <c r="Z50" s="3">
        <v>1.7069999999999998E-2</v>
      </c>
      <c r="AA50" s="3">
        <f t="shared" si="1"/>
        <v>0</v>
      </c>
      <c r="AB50" s="3">
        <f t="shared" si="2"/>
        <v>1</v>
      </c>
      <c r="AC50" s="3">
        <f t="shared" si="3"/>
        <v>0</v>
      </c>
      <c r="AD50" s="3">
        <v>7.9799999999999992E-3</v>
      </c>
    </row>
    <row r="51" spans="1:30" x14ac:dyDescent="0.2">
      <c r="A51" t="s">
        <v>27</v>
      </c>
      <c r="B51">
        <v>20</v>
      </c>
      <c r="C51" s="1">
        <v>180712297</v>
      </c>
      <c r="D51" t="s">
        <v>28</v>
      </c>
      <c r="E51">
        <v>4039</v>
      </c>
      <c r="F51">
        <v>88330</v>
      </c>
      <c r="G51" t="s">
        <v>29</v>
      </c>
      <c r="H51">
        <v>4</v>
      </c>
      <c r="I51">
        <v>3</v>
      </c>
      <c r="J51" t="s">
        <v>30</v>
      </c>
      <c r="K51" t="s">
        <v>31</v>
      </c>
      <c r="L51">
        <v>30</v>
      </c>
      <c r="N51" s="1">
        <v>4373855</v>
      </c>
      <c r="O51" s="1">
        <v>260499</v>
      </c>
      <c r="P51">
        <v>13</v>
      </c>
      <c r="Q51">
        <v>32</v>
      </c>
      <c r="R51">
        <v>1</v>
      </c>
      <c r="S51">
        <v>0</v>
      </c>
      <c r="T51">
        <v>4038</v>
      </c>
      <c r="U51">
        <v>4341</v>
      </c>
      <c r="V51">
        <v>2905</v>
      </c>
      <c r="W51" s="3">
        <v>1.189E-2</v>
      </c>
      <c r="X51" s="3">
        <v>0.38939000000000001</v>
      </c>
      <c r="Y51" s="3">
        <v>3.5E-4</v>
      </c>
      <c r="Z51" s="3">
        <v>1.7069999999999998E-2</v>
      </c>
      <c r="AA51" s="3">
        <f t="shared" si="1"/>
        <v>0</v>
      </c>
      <c r="AB51" s="3">
        <f t="shared" si="2"/>
        <v>1</v>
      </c>
      <c r="AC51" s="3">
        <f t="shared" si="3"/>
        <v>0</v>
      </c>
      <c r="AD51" s="3">
        <v>7.9799999999999992E-3</v>
      </c>
    </row>
    <row r="52" spans="1:30" x14ac:dyDescent="0.2">
      <c r="A52" t="s">
        <v>27</v>
      </c>
      <c r="B52">
        <v>20</v>
      </c>
      <c r="C52" s="1">
        <v>180712297</v>
      </c>
      <c r="D52" t="s">
        <v>28</v>
      </c>
      <c r="E52">
        <v>4039</v>
      </c>
      <c r="F52">
        <v>88330</v>
      </c>
      <c r="G52" t="s">
        <v>29</v>
      </c>
      <c r="H52">
        <v>4</v>
      </c>
      <c r="I52">
        <v>3</v>
      </c>
      <c r="J52" t="s">
        <v>30</v>
      </c>
      <c r="K52" t="s">
        <v>31</v>
      </c>
      <c r="L52">
        <v>30</v>
      </c>
      <c r="N52" s="1">
        <v>4373855</v>
      </c>
      <c r="O52" s="1">
        <v>260499</v>
      </c>
      <c r="P52">
        <v>12</v>
      </c>
      <c r="Q52">
        <v>1495</v>
      </c>
      <c r="R52">
        <v>1</v>
      </c>
      <c r="S52">
        <v>0</v>
      </c>
      <c r="T52">
        <v>4038</v>
      </c>
      <c r="U52">
        <v>4605</v>
      </c>
      <c r="V52">
        <v>2831</v>
      </c>
      <c r="W52" s="3">
        <v>1.065E-2</v>
      </c>
      <c r="X52" s="3">
        <v>0.38239000000000001</v>
      </c>
      <c r="Y52" s="3">
        <v>5.8E-4</v>
      </c>
      <c r="Z52" s="3">
        <v>1.503E-2</v>
      </c>
      <c r="AA52" s="3">
        <f t="shared" si="1"/>
        <v>0</v>
      </c>
      <c r="AB52" s="3">
        <f t="shared" si="2"/>
        <v>1</v>
      </c>
      <c r="AC52" s="3">
        <f t="shared" si="3"/>
        <v>0</v>
      </c>
      <c r="AD52" s="3">
        <v>1.107E-2</v>
      </c>
    </row>
    <row r="53" spans="1:30" x14ac:dyDescent="0.2">
      <c r="A53" t="s">
        <v>27</v>
      </c>
      <c r="B53">
        <v>20</v>
      </c>
      <c r="C53" s="1">
        <v>180712297</v>
      </c>
      <c r="D53" t="s">
        <v>28</v>
      </c>
      <c r="E53">
        <v>4039</v>
      </c>
      <c r="F53">
        <v>88330</v>
      </c>
      <c r="G53" t="s">
        <v>29</v>
      </c>
      <c r="H53">
        <v>4</v>
      </c>
      <c r="I53">
        <v>3</v>
      </c>
      <c r="J53" t="s">
        <v>30</v>
      </c>
      <c r="K53" t="s">
        <v>31</v>
      </c>
      <c r="L53">
        <v>30</v>
      </c>
      <c r="N53" s="1">
        <v>4373855</v>
      </c>
      <c r="O53" s="1">
        <v>260499</v>
      </c>
      <c r="P53">
        <v>11</v>
      </c>
      <c r="Q53">
        <v>1881</v>
      </c>
      <c r="R53">
        <v>0</v>
      </c>
      <c r="S53">
        <v>0</v>
      </c>
      <c r="T53">
        <v>4039</v>
      </c>
      <c r="U53">
        <v>4488</v>
      </c>
      <c r="V53">
        <v>2922</v>
      </c>
      <c r="W53" s="3">
        <v>1.04E-2</v>
      </c>
      <c r="X53" s="3">
        <v>0.38250000000000001</v>
      </c>
      <c r="Y53" s="3">
        <v>2.7999999999999998E-4</v>
      </c>
      <c r="Z53" s="3">
        <v>1.519E-2</v>
      </c>
      <c r="AA53" s="3">
        <f t="shared" si="1"/>
        <v>0</v>
      </c>
      <c r="AB53" s="3">
        <f t="shared" si="2"/>
        <v>1</v>
      </c>
      <c r="AC53" s="3">
        <f t="shared" si="3"/>
        <v>0</v>
      </c>
      <c r="AD53" s="3">
        <v>1.0449999999999999E-2</v>
      </c>
    </row>
    <row r="54" spans="1:30" x14ac:dyDescent="0.2">
      <c r="A54" t="s">
        <v>27</v>
      </c>
      <c r="B54">
        <v>20</v>
      </c>
      <c r="C54" s="1">
        <v>180712297</v>
      </c>
      <c r="D54" t="s">
        <v>28</v>
      </c>
      <c r="E54">
        <v>4039</v>
      </c>
      <c r="F54">
        <v>88330</v>
      </c>
      <c r="G54" t="s">
        <v>29</v>
      </c>
      <c r="H54">
        <v>4</v>
      </c>
      <c r="I54">
        <v>3</v>
      </c>
      <c r="J54" t="s">
        <v>30</v>
      </c>
      <c r="K54" t="s">
        <v>31</v>
      </c>
      <c r="L54">
        <v>30</v>
      </c>
      <c r="N54" s="1">
        <v>4373855</v>
      </c>
      <c r="O54" s="1">
        <v>260499</v>
      </c>
      <c r="P54">
        <v>10</v>
      </c>
      <c r="Q54">
        <v>1931</v>
      </c>
      <c r="R54">
        <v>0</v>
      </c>
      <c r="S54">
        <v>0</v>
      </c>
      <c r="T54">
        <v>4039</v>
      </c>
      <c r="U54">
        <v>4599</v>
      </c>
      <c r="V54">
        <v>2933</v>
      </c>
      <c r="W54" s="3">
        <v>9.9100000000000004E-3</v>
      </c>
      <c r="X54" s="3">
        <v>0.38080000000000003</v>
      </c>
      <c r="Y54" s="3">
        <v>2.7E-4</v>
      </c>
      <c r="Z54" s="3">
        <v>1.461E-2</v>
      </c>
      <c r="AA54" s="3">
        <f t="shared" si="1"/>
        <v>0</v>
      </c>
      <c r="AB54" s="3">
        <f t="shared" si="2"/>
        <v>1</v>
      </c>
      <c r="AC54" s="3">
        <f t="shared" si="3"/>
        <v>0</v>
      </c>
      <c r="AD54" s="3">
        <v>8.9700000000000005E-3</v>
      </c>
    </row>
    <row r="55" spans="1:30" x14ac:dyDescent="0.2">
      <c r="A55" t="s">
        <v>27</v>
      </c>
      <c r="B55">
        <v>20</v>
      </c>
      <c r="C55" s="1">
        <v>180712297</v>
      </c>
      <c r="D55" t="s">
        <v>28</v>
      </c>
      <c r="E55">
        <v>4039</v>
      </c>
      <c r="F55">
        <v>88330</v>
      </c>
      <c r="G55" t="s">
        <v>29</v>
      </c>
      <c r="H55">
        <v>4</v>
      </c>
      <c r="I55">
        <v>3</v>
      </c>
      <c r="J55" t="s">
        <v>30</v>
      </c>
      <c r="K55" t="s">
        <v>31</v>
      </c>
      <c r="L55">
        <v>30</v>
      </c>
      <c r="N55" s="1">
        <v>4373855</v>
      </c>
      <c r="O55" s="1">
        <v>260499</v>
      </c>
      <c r="P55">
        <v>9</v>
      </c>
      <c r="Q55">
        <v>403</v>
      </c>
      <c r="R55">
        <v>0</v>
      </c>
      <c r="S55">
        <v>0</v>
      </c>
      <c r="T55">
        <v>4039</v>
      </c>
      <c r="U55">
        <v>4507</v>
      </c>
      <c r="V55">
        <v>2915</v>
      </c>
      <c r="W55" s="3">
        <v>9.1599999999999997E-3</v>
      </c>
      <c r="X55" s="3">
        <v>0.37802000000000002</v>
      </c>
      <c r="Y55" s="3">
        <v>2.9E-4</v>
      </c>
      <c r="Z55" s="3">
        <v>1.34E-2</v>
      </c>
      <c r="AA55" s="3">
        <f t="shared" si="1"/>
        <v>0</v>
      </c>
      <c r="AB55" s="3">
        <f t="shared" si="2"/>
        <v>1</v>
      </c>
      <c r="AC55" s="3">
        <f t="shared" si="3"/>
        <v>0</v>
      </c>
      <c r="AD55" s="3">
        <v>1.502E-2</v>
      </c>
    </row>
    <row r="56" spans="1:30" x14ac:dyDescent="0.2">
      <c r="A56" t="s">
        <v>27</v>
      </c>
      <c r="B56">
        <v>20</v>
      </c>
      <c r="C56" s="1">
        <v>180712297</v>
      </c>
      <c r="D56" t="s">
        <v>28</v>
      </c>
      <c r="E56">
        <v>4039</v>
      </c>
      <c r="F56">
        <v>88330</v>
      </c>
      <c r="G56" t="s">
        <v>29</v>
      </c>
      <c r="H56">
        <v>4</v>
      </c>
      <c r="I56">
        <v>3</v>
      </c>
      <c r="J56" t="s">
        <v>30</v>
      </c>
      <c r="K56" t="s">
        <v>31</v>
      </c>
      <c r="L56">
        <v>30</v>
      </c>
      <c r="N56" s="1">
        <v>4373855</v>
      </c>
      <c r="O56" s="1">
        <v>260499</v>
      </c>
      <c r="P56">
        <v>8</v>
      </c>
      <c r="Q56">
        <v>945</v>
      </c>
      <c r="R56">
        <v>0</v>
      </c>
      <c r="S56">
        <v>0</v>
      </c>
      <c r="T56">
        <v>4039</v>
      </c>
      <c r="U56">
        <v>4411</v>
      </c>
      <c r="V56">
        <v>2941</v>
      </c>
      <c r="W56" s="3">
        <v>9.41E-3</v>
      </c>
      <c r="X56" s="3">
        <v>0.37830000000000003</v>
      </c>
      <c r="Y56" s="3">
        <v>3.6999999999999999E-4</v>
      </c>
      <c r="Z56" s="3">
        <v>1.354E-2</v>
      </c>
      <c r="AA56" s="3">
        <f t="shared" si="1"/>
        <v>0</v>
      </c>
      <c r="AB56" s="3">
        <f t="shared" si="2"/>
        <v>1</v>
      </c>
      <c r="AC56" s="3">
        <f t="shared" si="3"/>
        <v>0</v>
      </c>
      <c r="AD56" s="3">
        <v>1.2800000000000001E-2</v>
      </c>
    </row>
    <row r="57" spans="1:30" x14ac:dyDescent="0.2">
      <c r="A57" t="s">
        <v>27</v>
      </c>
      <c r="B57">
        <v>20</v>
      </c>
      <c r="C57" s="1">
        <v>180712297</v>
      </c>
      <c r="D57" t="s">
        <v>28</v>
      </c>
      <c r="E57">
        <v>4039</v>
      </c>
      <c r="F57">
        <v>88330</v>
      </c>
      <c r="G57" t="s">
        <v>29</v>
      </c>
      <c r="H57">
        <v>4</v>
      </c>
      <c r="I57">
        <v>3</v>
      </c>
      <c r="J57" t="s">
        <v>30</v>
      </c>
      <c r="K57" t="s">
        <v>31</v>
      </c>
      <c r="L57">
        <v>30</v>
      </c>
      <c r="N57" s="1">
        <v>4373855</v>
      </c>
      <c r="O57" s="1">
        <v>260499</v>
      </c>
      <c r="P57">
        <v>7</v>
      </c>
      <c r="Q57">
        <v>1247</v>
      </c>
      <c r="R57">
        <v>0</v>
      </c>
      <c r="S57">
        <v>0</v>
      </c>
      <c r="T57">
        <v>4039</v>
      </c>
      <c r="U57">
        <v>4533</v>
      </c>
      <c r="V57">
        <v>2871</v>
      </c>
      <c r="W57" s="3">
        <v>1.1140000000000001E-2</v>
      </c>
      <c r="X57" s="3">
        <v>0.38496999999999998</v>
      </c>
      <c r="Y57" s="3">
        <v>6.3000000000000003E-4</v>
      </c>
      <c r="Z57" s="3">
        <v>1.583E-2</v>
      </c>
      <c r="AA57" s="3">
        <f t="shared" si="1"/>
        <v>0</v>
      </c>
      <c r="AB57" s="3">
        <f t="shared" si="2"/>
        <v>1</v>
      </c>
      <c r="AC57" s="3">
        <f t="shared" si="3"/>
        <v>0</v>
      </c>
      <c r="AD57" s="3">
        <v>1.515E-2</v>
      </c>
    </row>
    <row r="58" spans="1:30" x14ac:dyDescent="0.2">
      <c r="A58" t="s">
        <v>27</v>
      </c>
      <c r="B58">
        <v>20</v>
      </c>
      <c r="C58" s="1">
        <v>180712297</v>
      </c>
      <c r="D58" t="s">
        <v>28</v>
      </c>
      <c r="E58">
        <v>4039</v>
      </c>
      <c r="F58">
        <v>88330</v>
      </c>
      <c r="G58" t="s">
        <v>29</v>
      </c>
      <c r="H58">
        <v>4</v>
      </c>
      <c r="I58">
        <v>3</v>
      </c>
      <c r="J58" t="s">
        <v>30</v>
      </c>
      <c r="K58" t="s">
        <v>31</v>
      </c>
      <c r="L58">
        <v>30</v>
      </c>
      <c r="N58" s="1">
        <v>4373855</v>
      </c>
      <c r="O58" s="1">
        <v>260499</v>
      </c>
      <c r="P58">
        <v>6</v>
      </c>
      <c r="Q58">
        <v>310</v>
      </c>
      <c r="R58">
        <v>0</v>
      </c>
      <c r="S58">
        <v>0</v>
      </c>
      <c r="T58">
        <v>4039</v>
      </c>
      <c r="U58">
        <v>4553</v>
      </c>
      <c r="V58">
        <v>2905</v>
      </c>
      <c r="W58" s="3">
        <v>1.065E-2</v>
      </c>
      <c r="X58" s="3">
        <v>0.38246000000000002</v>
      </c>
      <c r="Y58" s="3">
        <v>3.6000000000000002E-4</v>
      </c>
      <c r="Z58" s="3">
        <v>1.4919999999999999E-2</v>
      </c>
      <c r="AA58" s="3">
        <f t="shared" si="1"/>
        <v>0</v>
      </c>
      <c r="AB58" s="3">
        <f t="shared" si="2"/>
        <v>1</v>
      </c>
      <c r="AC58" s="3">
        <f t="shared" si="3"/>
        <v>0</v>
      </c>
      <c r="AD58" s="3">
        <v>1.218E-2</v>
      </c>
    </row>
    <row r="59" spans="1:30" x14ac:dyDescent="0.2">
      <c r="A59" t="s">
        <v>27</v>
      </c>
      <c r="B59">
        <v>20</v>
      </c>
      <c r="C59" s="1">
        <v>180712297</v>
      </c>
      <c r="D59" t="s">
        <v>28</v>
      </c>
      <c r="E59">
        <v>4039</v>
      </c>
      <c r="F59">
        <v>88330</v>
      </c>
      <c r="G59" t="s">
        <v>29</v>
      </c>
      <c r="H59">
        <v>4</v>
      </c>
      <c r="I59">
        <v>3</v>
      </c>
      <c r="J59" t="s">
        <v>30</v>
      </c>
      <c r="K59" t="s">
        <v>31</v>
      </c>
      <c r="L59">
        <v>30</v>
      </c>
      <c r="N59" s="1">
        <v>4373855</v>
      </c>
      <c r="O59" s="1">
        <v>260499</v>
      </c>
      <c r="P59">
        <v>5</v>
      </c>
      <c r="Q59">
        <v>31</v>
      </c>
      <c r="R59">
        <v>0</v>
      </c>
      <c r="S59">
        <v>0</v>
      </c>
      <c r="T59">
        <v>4039</v>
      </c>
      <c r="U59">
        <v>4582</v>
      </c>
      <c r="V59">
        <v>2898</v>
      </c>
      <c r="W59" s="3">
        <v>1.1390000000000001E-2</v>
      </c>
      <c r="X59" s="3">
        <v>0.38852999999999999</v>
      </c>
      <c r="Y59" s="3">
        <v>4.6000000000000001E-4</v>
      </c>
      <c r="Z59" s="3">
        <v>1.695E-2</v>
      </c>
      <c r="AA59" s="3">
        <f t="shared" si="1"/>
        <v>0</v>
      </c>
      <c r="AB59" s="3">
        <f t="shared" si="2"/>
        <v>1</v>
      </c>
      <c r="AC59" s="3">
        <f t="shared" si="3"/>
        <v>0</v>
      </c>
      <c r="AD59" s="3">
        <v>1.546E-2</v>
      </c>
    </row>
    <row r="60" spans="1:30" x14ac:dyDescent="0.2">
      <c r="A60" t="s">
        <v>27</v>
      </c>
      <c r="B60">
        <v>20</v>
      </c>
      <c r="C60" s="1">
        <v>180712297</v>
      </c>
      <c r="D60" t="s">
        <v>28</v>
      </c>
      <c r="E60">
        <v>4039</v>
      </c>
      <c r="F60">
        <v>88330</v>
      </c>
      <c r="G60" t="s">
        <v>29</v>
      </c>
      <c r="H60">
        <v>4</v>
      </c>
      <c r="I60">
        <v>3</v>
      </c>
      <c r="J60" t="s">
        <v>30</v>
      </c>
      <c r="K60" t="s">
        <v>31</v>
      </c>
      <c r="L60">
        <v>30</v>
      </c>
      <c r="N60" s="1">
        <v>4373855</v>
      </c>
      <c r="O60" s="1">
        <v>260499</v>
      </c>
      <c r="P60">
        <v>4</v>
      </c>
      <c r="Q60">
        <v>1776</v>
      </c>
      <c r="R60">
        <v>0</v>
      </c>
      <c r="S60">
        <v>0</v>
      </c>
      <c r="T60">
        <v>4039</v>
      </c>
      <c r="U60">
        <v>4587</v>
      </c>
      <c r="V60">
        <v>2961</v>
      </c>
      <c r="W60" s="3">
        <v>1.1140000000000001E-2</v>
      </c>
      <c r="X60" s="3">
        <v>0.38401999999999997</v>
      </c>
      <c r="Y60" s="3">
        <v>4.2999999999999999E-4</v>
      </c>
      <c r="Z60" s="3">
        <v>1.567E-2</v>
      </c>
      <c r="AA60" s="3">
        <f t="shared" si="1"/>
        <v>0</v>
      </c>
      <c r="AB60" s="3">
        <f t="shared" si="2"/>
        <v>1</v>
      </c>
      <c r="AC60" s="3">
        <f t="shared" si="3"/>
        <v>0</v>
      </c>
      <c r="AD60" s="3">
        <v>1.2120000000000001E-2</v>
      </c>
    </row>
    <row r="61" spans="1:30" x14ac:dyDescent="0.2">
      <c r="A61" t="s">
        <v>27</v>
      </c>
      <c r="B61">
        <v>20</v>
      </c>
      <c r="C61" s="1">
        <v>180712297</v>
      </c>
      <c r="D61" t="s">
        <v>28</v>
      </c>
      <c r="E61">
        <v>4039</v>
      </c>
      <c r="F61">
        <v>88330</v>
      </c>
      <c r="G61" t="s">
        <v>29</v>
      </c>
      <c r="H61">
        <v>4</v>
      </c>
      <c r="I61">
        <v>3</v>
      </c>
      <c r="J61" t="s">
        <v>30</v>
      </c>
      <c r="K61" t="s">
        <v>31</v>
      </c>
      <c r="L61">
        <v>30</v>
      </c>
      <c r="N61" s="1">
        <v>4373855</v>
      </c>
      <c r="O61" s="1">
        <v>260499</v>
      </c>
      <c r="P61">
        <v>3</v>
      </c>
      <c r="Q61">
        <v>2938</v>
      </c>
      <c r="R61">
        <v>0</v>
      </c>
      <c r="S61">
        <v>0</v>
      </c>
      <c r="T61">
        <v>4039</v>
      </c>
      <c r="U61">
        <v>4417</v>
      </c>
      <c r="V61">
        <v>2927</v>
      </c>
      <c r="W61" s="3">
        <v>1.04E-2</v>
      </c>
      <c r="X61" s="3">
        <v>0.38246000000000002</v>
      </c>
      <c r="Y61" s="3">
        <v>3.4000000000000002E-4</v>
      </c>
      <c r="Z61" s="3">
        <v>1.4959999999999999E-2</v>
      </c>
      <c r="AA61" s="3">
        <f t="shared" si="1"/>
        <v>0</v>
      </c>
      <c r="AB61" s="3">
        <f t="shared" si="2"/>
        <v>1</v>
      </c>
      <c r="AC61" s="3">
        <f t="shared" si="3"/>
        <v>0</v>
      </c>
      <c r="AD61" s="3">
        <v>5.8100000000000001E-3</v>
      </c>
    </row>
    <row r="62" spans="1:30" x14ac:dyDescent="0.2">
      <c r="A62" t="s">
        <v>27</v>
      </c>
      <c r="B62">
        <v>20</v>
      </c>
      <c r="C62" s="1">
        <v>180712297</v>
      </c>
      <c r="D62" t="s">
        <v>28</v>
      </c>
      <c r="E62">
        <v>4039</v>
      </c>
      <c r="F62">
        <v>88330</v>
      </c>
      <c r="G62" t="s">
        <v>29</v>
      </c>
      <c r="H62">
        <v>4</v>
      </c>
      <c r="I62">
        <v>3</v>
      </c>
      <c r="J62" t="s">
        <v>30</v>
      </c>
      <c r="K62" t="s">
        <v>31</v>
      </c>
      <c r="L62">
        <v>30</v>
      </c>
      <c r="N62" s="1">
        <v>4373855</v>
      </c>
      <c r="O62" s="1">
        <v>260499</v>
      </c>
      <c r="P62">
        <v>2</v>
      </c>
      <c r="Q62">
        <v>580</v>
      </c>
      <c r="R62">
        <v>0</v>
      </c>
      <c r="S62">
        <v>0</v>
      </c>
      <c r="T62">
        <v>4039</v>
      </c>
      <c r="U62">
        <v>4359</v>
      </c>
      <c r="V62">
        <v>2885</v>
      </c>
      <c r="W62" s="3">
        <v>1.04E-2</v>
      </c>
      <c r="X62" s="3">
        <v>0.38281999999999999</v>
      </c>
      <c r="Y62" s="3">
        <v>4.0999999999999999E-4</v>
      </c>
      <c r="Z62" s="3">
        <v>1.486E-2</v>
      </c>
      <c r="AA62" s="3">
        <f t="shared" si="1"/>
        <v>0</v>
      </c>
      <c r="AB62" s="3">
        <f t="shared" si="2"/>
        <v>1</v>
      </c>
      <c r="AC62" s="3">
        <f t="shared" si="3"/>
        <v>0</v>
      </c>
      <c r="AD62" s="3">
        <v>8.1300000000000001E-3</v>
      </c>
    </row>
    <row r="63" spans="1:30" x14ac:dyDescent="0.2">
      <c r="A63" t="s">
        <v>27</v>
      </c>
      <c r="B63">
        <v>20</v>
      </c>
      <c r="C63" s="1">
        <v>180712297</v>
      </c>
      <c r="D63" t="s">
        <v>28</v>
      </c>
      <c r="E63">
        <v>4039</v>
      </c>
      <c r="F63">
        <v>88330</v>
      </c>
      <c r="G63" t="s">
        <v>29</v>
      </c>
      <c r="H63">
        <v>4</v>
      </c>
      <c r="I63">
        <v>3</v>
      </c>
      <c r="J63" t="s">
        <v>30</v>
      </c>
      <c r="K63" t="s">
        <v>31</v>
      </c>
      <c r="L63">
        <v>30</v>
      </c>
      <c r="N63" s="1">
        <v>4373855</v>
      </c>
      <c r="O63" s="1">
        <v>260499</v>
      </c>
      <c r="P63">
        <v>1</v>
      </c>
      <c r="Q63">
        <v>1270</v>
      </c>
      <c r="R63">
        <v>1</v>
      </c>
      <c r="S63">
        <v>0</v>
      </c>
      <c r="T63">
        <v>4038</v>
      </c>
      <c r="U63">
        <v>4467</v>
      </c>
      <c r="V63">
        <v>2905</v>
      </c>
      <c r="W63" s="3">
        <v>8.4200000000000004E-3</v>
      </c>
      <c r="X63" s="3">
        <v>0.37275000000000003</v>
      </c>
      <c r="Y63" s="3">
        <v>1.9000000000000001E-4</v>
      </c>
      <c r="Z63" s="3">
        <v>1.176E-2</v>
      </c>
      <c r="AA63" s="3">
        <f t="shared" si="1"/>
        <v>0</v>
      </c>
      <c r="AB63" s="3">
        <f t="shared" si="2"/>
        <v>1</v>
      </c>
      <c r="AC63" s="3">
        <f t="shared" si="3"/>
        <v>0</v>
      </c>
      <c r="AD63" s="3">
        <v>3.5699999999999998E-3</v>
      </c>
    </row>
    <row r="64" spans="1:30" x14ac:dyDescent="0.2">
      <c r="A64" t="s">
        <v>27</v>
      </c>
      <c r="B64">
        <v>20</v>
      </c>
      <c r="C64" s="1">
        <v>180712297</v>
      </c>
      <c r="D64" t="s">
        <v>28</v>
      </c>
      <c r="E64">
        <v>4039</v>
      </c>
      <c r="F64">
        <v>88330</v>
      </c>
      <c r="G64" t="s">
        <v>29</v>
      </c>
      <c r="H64">
        <v>4</v>
      </c>
      <c r="I64">
        <v>3</v>
      </c>
      <c r="J64" t="s">
        <v>30</v>
      </c>
      <c r="K64" t="s">
        <v>31</v>
      </c>
      <c r="L64">
        <v>30</v>
      </c>
      <c r="N64" s="1">
        <v>4373855</v>
      </c>
      <c r="O64" s="1">
        <v>260499</v>
      </c>
      <c r="P64">
        <v>20</v>
      </c>
      <c r="Q64">
        <v>1790</v>
      </c>
      <c r="R64">
        <v>0</v>
      </c>
      <c r="S64">
        <v>0</v>
      </c>
      <c r="T64">
        <v>4039</v>
      </c>
      <c r="U64">
        <v>4455</v>
      </c>
      <c r="V64">
        <v>2915</v>
      </c>
      <c r="W64">
        <v>9.9100000000000004E-3</v>
      </c>
      <c r="X64">
        <v>0.38051000000000001</v>
      </c>
      <c r="Y64">
        <v>2.4000000000000001E-4</v>
      </c>
      <c r="Z64">
        <v>1.4189999999999999E-2</v>
      </c>
      <c r="AA64" s="3">
        <f t="shared" si="1"/>
        <v>0</v>
      </c>
      <c r="AB64" s="3">
        <f t="shared" si="2"/>
        <v>1</v>
      </c>
      <c r="AC64" s="3">
        <f t="shared" si="3"/>
        <v>0</v>
      </c>
      <c r="AD64">
        <v>1.41E-2</v>
      </c>
    </row>
    <row r="65" spans="1:30" x14ac:dyDescent="0.2">
      <c r="A65" t="s">
        <v>27</v>
      </c>
      <c r="B65">
        <v>20</v>
      </c>
      <c r="C65" s="1">
        <v>180712297</v>
      </c>
      <c r="D65" t="s">
        <v>28</v>
      </c>
      <c r="E65">
        <v>4039</v>
      </c>
      <c r="F65">
        <v>88330</v>
      </c>
      <c r="G65" t="s">
        <v>29</v>
      </c>
      <c r="H65">
        <v>4</v>
      </c>
      <c r="I65">
        <v>3</v>
      </c>
      <c r="J65" t="s">
        <v>30</v>
      </c>
      <c r="K65" t="s">
        <v>31</v>
      </c>
      <c r="L65">
        <v>30</v>
      </c>
      <c r="N65" s="1">
        <v>4373855</v>
      </c>
      <c r="O65" s="1">
        <v>260499</v>
      </c>
      <c r="P65">
        <v>19</v>
      </c>
      <c r="Q65">
        <v>2238</v>
      </c>
      <c r="R65">
        <v>0</v>
      </c>
      <c r="S65">
        <v>0</v>
      </c>
      <c r="T65">
        <v>4039</v>
      </c>
      <c r="U65">
        <v>4689</v>
      </c>
      <c r="V65">
        <v>2927</v>
      </c>
      <c r="W65">
        <v>1.1639999999999999E-2</v>
      </c>
      <c r="X65">
        <v>0.38905000000000001</v>
      </c>
      <c r="Y65">
        <v>3.8000000000000002E-4</v>
      </c>
      <c r="Z65">
        <v>1.7160000000000002E-2</v>
      </c>
      <c r="AA65" s="3">
        <f t="shared" si="1"/>
        <v>0</v>
      </c>
      <c r="AB65" s="3">
        <f t="shared" si="2"/>
        <v>1</v>
      </c>
      <c r="AC65" s="3">
        <f t="shared" si="3"/>
        <v>0</v>
      </c>
      <c r="AD65">
        <v>1.6650000000000002E-2</v>
      </c>
    </row>
    <row r="66" spans="1:30" x14ac:dyDescent="0.2">
      <c r="A66" t="s">
        <v>27</v>
      </c>
      <c r="B66">
        <v>20</v>
      </c>
      <c r="C66" s="1">
        <v>180712297</v>
      </c>
      <c r="D66" t="s">
        <v>28</v>
      </c>
      <c r="E66">
        <v>4039</v>
      </c>
      <c r="F66">
        <v>88330</v>
      </c>
      <c r="G66" t="s">
        <v>29</v>
      </c>
      <c r="H66">
        <v>4</v>
      </c>
      <c r="I66">
        <v>3</v>
      </c>
      <c r="J66" t="s">
        <v>30</v>
      </c>
      <c r="K66" t="s">
        <v>31</v>
      </c>
      <c r="L66">
        <v>30</v>
      </c>
      <c r="N66" s="1">
        <v>4373855</v>
      </c>
      <c r="O66" s="1">
        <v>260499</v>
      </c>
      <c r="P66">
        <v>18</v>
      </c>
      <c r="Q66">
        <v>2839</v>
      </c>
      <c r="R66">
        <v>0</v>
      </c>
      <c r="S66">
        <v>0</v>
      </c>
      <c r="T66">
        <v>4039</v>
      </c>
      <c r="U66">
        <v>4327</v>
      </c>
      <c r="V66">
        <v>2903</v>
      </c>
      <c r="W66">
        <v>1.1390000000000001E-2</v>
      </c>
      <c r="X66">
        <v>0.38725999999999999</v>
      </c>
      <c r="Y66">
        <v>5.8E-4</v>
      </c>
      <c r="Z66">
        <v>1.677E-2</v>
      </c>
      <c r="AA66" s="3">
        <f t="shared" si="1"/>
        <v>0</v>
      </c>
      <c r="AB66" s="3">
        <f t="shared" si="2"/>
        <v>1</v>
      </c>
      <c r="AC66" s="3">
        <f t="shared" si="3"/>
        <v>0</v>
      </c>
      <c r="AD66">
        <v>1.159E-2</v>
      </c>
    </row>
    <row r="67" spans="1:30" x14ac:dyDescent="0.2">
      <c r="A67" t="s">
        <v>27</v>
      </c>
      <c r="B67">
        <v>20</v>
      </c>
      <c r="C67" s="1">
        <v>180712297</v>
      </c>
      <c r="D67" t="s">
        <v>28</v>
      </c>
      <c r="E67">
        <v>4039</v>
      </c>
      <c r="F67">
        <v>88330</v>
      </c>
      <c r="G67" t="s">
        <v>29</v>
      </c>
      <c r="H67">
        <v>4</v>
      </c>
      <c r="I67">
        <v>3</v>
      </c>
      <c r="J67" t="s">
        <v>30</v>
      </c>
      <c r="K67" t="s">
        <v>31</v>
      </c>
      <c r="L67">
        <v>30</v>
      </c>
      <c r="N67" s="1">
        <v>4373855</v>
      </c>
      <c r="O67" s="1">
        <v>260499</v>
      </c>
      <c r="P67">
        <v>17</v>
      </c>
      <c r="Q67">
        <v>948</v>
      </c>
      <c r="R67">
        <v>0</v>
      </c>
      <c r="S67">
        <v>0</v>
      </c>
      <c r="T67">
        <v>4039</v>
      </c>
      <c r="U67">
        <v>4607</v>
      </c>
      <c r="V67">
        <v>2929</v>
      </c>
      <c r="W67">
        <v>9.1599999999999997E-3</v>
      </c>
      <c r="X67">
        <v>0.37569999999999998</v>
      </c>
      <c r="Y67">
        <v>2.0000000000000001E-4</v>
      </c>
      <c r="Z67">
        <v>1.251E-2</v>
      </c>
      <c r="AA67" s="3">
        <f t="shared" si="1"/>
        <v>0</v>
      </c>
      <c r="AB67" s="3">
        <f t="shared" si="2"/>
        <v>1</v>
      </c>
      <c r="AC67" s="3">
        <f t="shared" si="3"/>
        <v>0</v>
      </c>
      <c r="AD67">
        <v>1.652E-2</v>
      </c>
    </row>
    <row r="68" spans="1:30" x14ac:dyDescent="0.2">
      <c r="A68" t="s">
        <v>27</v>
      </c>
      <c r="B68">
        <v>20</v>
      </c>
      <c r="C68" s="1">
        <v>180712297</v>
      </c>
      <c r="D68" t="s">
        <v>28</v>
      </c>
      <c r="E68">
        <v>4039</v>
      </c>
      <c r="F68">
        <v>88330</v>
      </c>
      <c r="G68" t="s">
        <v>29</v>
      </c>
      <c r="H68">
        <v>4</v>
      </c>
      <c r="I68">
        <v>3</v>
      </c>
      <c r="J68" t="s">
        <v>30</v>
      </c>
      <c r="K68" t="s">
        <v>31</v>
      </c>
      <c r="L68">
        <v>30</v>
      </c>
      <c r="N68" s="1">
        <v>4373855</v>
      </c>
      <c r="O68" s="1">
        <v>260499</v>
      </c>
      <c r="P68">
        <v>16</v>
      </c>
      <c r="Q68">
        <v>1220</v>
      </c>
      <c r="R68">
        <v>0</v>
      </c>
      <c r="S68">
        <v>0</v>
      </c>
      <c r="T68">
        <v>4039</v>
      </c>
      <c r="U68">
        <v>4523</v>
      </c>
      <c r="V68">
        <v>2941</v>
      </c>
      <c r="W68">
        <v>1.0149999999999999E-2</v>
      </c>
      <c r="X68">
        <v>0.37975999999999999</v>
      </c>
      <c r="Y68">
        <v>3.1E-4</v>
      </c>
      <c r="Z68">
        <v>1.427E-2</v>
      </c>
      <c r="AA68" s="3">
        <f t="shared" si="1"/>
        <v>0</v>
      </c>
      <c r="AB68" s="3">
        <f t="shared" si="2"/>
        <v>1</v>
      </c>
      <c r="AC68" s="3">
        <f t="shared" si="3"/>
        <v>0</v>
      </c>
      <c r="AD68">
        <v>9.7599999999999996E-3</v>
      </c>
    </row>
    <row r="69" spans="1:30" x14ac:dyDescent="0.2">
      <c r="A69" t="s">
        <v>27</v>
      </c>
      <c r="B69">
        <v>20</v>
      </c>
      <c r="C69" s="1">
        <v>180712297</v>
      </c>
      <c r="D69" t="s">
        <v>28</v>
      </c>
      <c r="E69">
        <v>4039</v>
      </c>
      <c r="F69">
        <v>88330</v>
      </c>
      <c r="G69" t="s">
        <v>29</v>
      </c>
      <c r="H69">
        <v>4</v>
      </c>
      <c r="I69">
        <v>3</v>
      </c>
      <c r="J69" t="s">
        <v>30</v>
      </c>
      <c r="K69" t="s">
        <v>31</v>
      </c>
      <c r="L69">
        <v>30</v>
      </c>
      <c r="N69" s="1">
        <v>4373855</v>
      </c>
      <c r="O69" s="1">
        <v>260499</v>
      </c>
      <c r="P69">
        <v>15</v>
      </c>
      <c r="Q69">
        <v>1396</v>
      </c>
      <c r="R69">
        <v>0</v>
      </c>
      <c r="S69">
        <v>0</v>
      </c>
      <c r="T69">
        <v>4039</v>
      </c>
      <c r="U69">
        <v>4738</v>
      </c>
      <c r="V69">
        <v>2948</v>
      </c>
      <c r="W69">
        <v>1.1639999999999999E-2</v>
      </c>
      <c r="X69">
        <v>0.38723000000000002</v>
      </c>
      <c r="Y69">
        <v>5.5000000000000003E-4</v>
      </c>
      <c r="Z69">
        <v>1.6650000000000002E-2</v>
      </c>
      <c r="AA69" s="3">
        <f t="shared" ref="AA69:AA132" si="4">IF(ISERR(IF(SEARCH("barabasi_albert",$A69,1)&gt;0,1,0)),0,IF(SEARCH("barabasi_albert",$A69,1)&gt;0,1,0))</f>
        <v>0</v>
      </c>
      <c r="AB69" s="3">
        <f t="shared" ref="AB69:AB132" si="5">IF(ISERR(IF(SEARCH("erdos_renyi",$A69,1)&gt;0,1,0)),0,IF(SEARCH("erdos_renyi",$A69,1)&gt;0,1,0))</f>
        <v>1</v>
      </c>
      <c r="AC69" s="3">
        <f t="shared" ref="AC69:AC132" si="6">IF(ISERR(IF(SEARCH("watts_strogatz",$A69,1)&gt;0,1,0)),0,IF(SEARCH("watts_strogatz",$A69,1)&gt;0,1,0))</f>
        <v>0</v>
      </c>
      <c r="AD69">
        <v>1.11E-2</v>
      </c>
    </row>
    <row r="70" spans="1:30" x14ac:dyDescent="0.2">
      <c r="A70" t="s">
        <v>27</v>
      </c>
      <c r="B70">
        <v>20</v>
      </c>
      <c r="C70" s="1">
        <v>180712297</v>
      </c>
      <c r="D70" t="s">
        <v>28</v>
      </c>
      <c r="E70">
        <v>4039</v>
      </c>
      <c r="F70">
        <v>88330</v>
      </c>
      <c r="G70" t="s">
        <v>29</v>
      </c>
      <c r="H70">
        <v>4</v>
      </c>
      <c r="I70">
        <v>3</v>
      </c>
      <c r="J70" t="s">
        <v>30</v>
      </c>
      <c r="K70" t="s">
        <v>31</v>
      </c>
      <c r="L70">
        <v>30</v>
      </c>
      <c r="N70" s="1">
        <v>4373855</v>
      </c>
      <c r="O70" s="1">
        <v>260499</v>
      </c>
      <c r="P70">
        <v>14</v>
      </c>
      <c r="Q70">
        <v>1408</v>
      </c>
      <c r="R70">
        <v>0</v>
      </c>
      <c r="S70">
        <v>0</v>
      </c>
      <c r="T70">
        <v>4039</v>
      </c>
      <c r="U70">
        <v>4384</v>
      </c>
      <c r="V70">
        <v>2860</v>
      </c>
      <c r="W70">
        <v>1.189E-2</v>
      </c>
      <c r="X70">
        <v>0.38957999999999998</v>
      </c>
      <c r="Y70">
        <v>5.9000000000000003E-4</v>
      </c>
      <c r="Z70">
        <v>1.7069999999999998E-2</v>
      </c>
      <c r="AA70" s="3">
        <f t="shared" si="4"/>
        <v>0</v>
      </c>
      <c r="AB70" s="3">
        <f t="shared" si="5"/>
        <v>1</v>
      </c>
      <c r="AC70" s="3">
        <f t="shared" si="6"/>
        <v>0</v>
      </c>
      <c r="AD70">
        <v>7.9799999999999992E-3</v>
      </c>
    </row>
    <row r="71" spans="1:30" x14ac:dyDescent="0.2">
      <c r="A71" t="s">
        <v>27</v>
      </c>
      <c r="B71">
        <v>20</v>
      </c>
      <c r="C71" s="1">
        <v>180712297</v>
      </c>
      <c r="D71" t="s">
        <v>28</v>
      </c>
      <c r="E71">
        <v>4039</v>
      </c>
      <c r="F71">
        <v>88330</v>
      </c>
      <c r="G71" t="s">
        <v>29</v>
      </c>
      <c r="H71">
        <v>4</v>
      </c>
      <c r="I71">
        <v>3</v>
      </c>
      <c r="J71" t="s">
        <v>30</v>
      </c>
      <c r="K71" t="s">
        <v>31</v>
      </c>
      <c r="L71">
        <v>30</v>
      </c>
      <c r="N71" s="1">
        <v>4373855</v>
      </c>
      <c r="O71" s="1">
        <v>260499</v>
      </c>
      <c r="P71">
        <v>13</v>
      </c>
      <c r="Q71">
        <v>32</v>
      </c>
      <c r="R71">
        <v>1</v>
      </c>
      <c r="S71">
        <v>0</v>
      </c>
      <c r="T71">
        <v>4038</v>
      </c>
      <c r="U71">
        <v>4341</v>
      </c>
      <c r="V71">
        <v>2905</v>
      </c>
      <c r="W71">
        <v>1.189E-2</v>
      </c>
      <c r="X71">
        <v>0.38939000000000001</v>
      </c>
      <c r="Y71">
        <v>3.5E-4</v>
      </c>
      <c r="Z71">
        <v>1.7069999999999998E-2</v>
      </c>
      <c r="AA71" s="3">
        <f t="shared" si="4"/>
        <v>0</v>
      </c>
      <c r="AB71" s="3">
        <f t="shared" si="5"/>
        <v>1</v>
      </c>
      <c r="AC71" s="3">
        <f t="shared" si="6"/>
        <v>0</v>
      </c>
      <c r="AD71">
        <v>7.9799999999999992E-3</v>
      </c>
    </row>
    <row r="72" spans="1:30" x14ac:dyDescent="0.2">
      <c r="A72" t="s">
        <v>27</v>
      </c>
      <c r="B72">
        <v>20</v>
      </c>
      <c r="C72" s="1">
        <v>180712297</v>
      </c>
      <c r="D72" t="s">
        <v>28</v>
      </c>
      <c r="E72">
        <v>4039</v>
      </c>
      <c r="F72">
        <v>88330</v>
      </c>
      <c r="G72" t="s">
        <v>29</v>
      </c>
      <c r="H72">
        <v>4</v>
      </c>
      <c r="I72">
        <v>3</v>
      </c>
      <c r="J72" t="s">
        <v>30</v>
      </c>
      <c r="K72" t="s">
        <v>31</v>
      </c>
      <c r="L72">
        <v>30</v>
      </c>
      <c r="N72" s="1">
        <v>4373855</v>
      </c>
      <c r="O72" s="1">
        <v>260499</v>
      </c>
      <c r="P72">
        <v>12</v>
      </c>
      <c r="Q72">
        <v>1495</v>
      </c>
      <c r="R72">
        <v>1</v>
      </c>
      <c r="S72">
        <v>0</v>
      </c>
      <c r="T72">
        <v>4038</v>
      </c>
      <c r="U72">
        <v>4605</v>
      </c>
      <c r="V72">
        <v>2831</v>
      </c>
      <c r="W72">
        <v>1.065E-2</v>
      </c>
      <c r="X72">
        <v>0.38239000000000001</v>
      </c>
      <c r="Y72">
        <v>5.8E-4</v>
      </c>
      <c r="Z72">
        <v>1.503E-2</v>
      </c>
      <c r="AA72" s="3">
        <f t="shared" si="4"/>
        <v>0</v>
      </c>
      <c r="AB72" s="3">
        <f t="shared" si="5"/>
        <v>1</v>
      </c>
      <c r="AC72" s="3">
        <f t="shared" si="6"/>
        <v>0</v>
      </c>
      <c r="AD72">
        <v>1.107E-2</v>
      </c>
    </row>
    <row r="73" spans="1:30" x14ac:dyDescent="0.2">
      <c r="A73" t="s">
        <v>27</v>
      </c>
      <c r="B73">
        <v>20</v>
      </c>
      <c r="C73" s="1">
        <v>180712297</v>
      </c>
      <c r="D73" t="s">
        <v>28</v>
      </c>
      <c r="E73">
        <v>4039</v>
      </c>
      <c r="F73">
        <v>88330</v>
      </c>
      <c r="G73" t="s">
        <v>29</v>
      </c>
      <c r="H73">
        <v>4</v>
      </c>
      <c r="I73">
        <v>3</v>
      </c>
      <c r="J73" t="s">
        <v>30</v>
      </c>
      <c r="K73" t="s">
        <v>31</v>
      </c>
      <c r="L73">
        <v>30</v>
      </c>
      <c r="N73" s="1">
        <v>4373855</v>
      </c>
      <c r="O73" s="1">
        <v>260499</v>
      </c>
      <c r="P73">
        <v>11</v>
      </c>
      <c r="Q73">
        <v>1881</v>
      </c>
      <c r="R73">
        <v>0</v>
      </c>
      <c r="S73">
        <v>0</v>
      </c>
      <c r="T73">
        <v>4039</v>
      </c>
      <c r="U73">
        <v>4488</v>
      </c>
      <c r="V73">
        <v>2922</v>
      </c>
      <c r="W73">
        <v>1.04E-2</v>
      </c>
      <c r="X73">
        <v>0.38250000000000001</v>
      </c>
      <c r="Y73">
        <v>2.7999999999999998E-4</v>
      </c>
      <c r="Z73">
        <v>1.519E-2</v>
      </c>
      <c r="AA73" s="3">
        <f t="shared" si="4"/>
        <v>0</v>
      </c>
      <c r="AB73" s="3">
        <f t="shared" si="5"/>
        <v>1</v>
      </c>
      <c r="AC73" s="3">
        <f t="shared" si="6"/>
        <v>0</v>
      </c>
      <c r="AD73">
        <v>1.0449999999999999E-2</v>
      </c>
    </row>
    <row r="74" spans="1:30" x14ac:dyDescent="0.2">
      <c r="A74" t="s">
        <v>27</v>
      </c>
      <c r="B74">
        <v>20</v>
      </c>
      <c r="C74" s="1">
        <v>180712297</v>
      </c>
      <c r="D74" t="s">
        <v>28</v>
      </c>
      <c r="E74">
        <v>4039</v>
      </c>
      <c r="F74">
        <v>88330</v>
      </c>
      <c r="G74" t="s">
        <v>29</v>
      </c>
      <c r="H74">
        <v>4</v>
      </c>
      <c r="I74">
        <v>3</v>
      </c>
      <c r="J74" t="s">
        <v>30</v>
      </c>
      <c r="K74" t="s">
        <v>31</v>
      </c>
      <c r="L74">
        <v>30</v>
      </c>
      <c r="N74" s="1">
        <v>4373855</v>
      </c>
      <c r="O74" s="1">
        <v>260499</v>
      </c>
      <c r="P74">
        <v>10</v>
      </c>
      <c r="Q74">
        <v>1931</v>
      </c>
      <c r="R74">
        <v>0</v>
      </c>
      <c r="S74">
        <v>0</v>
      </c>
      <c r="T74">
        <v>4039</v>
      </c>
      <c r="U74">
        <v>4599</v>
      </c>
      <c r="V74">
        <v>2933</v>
      </c>
      <c r="W74">
        <v>9.9100000000000004E-3</v>
      </c>
      <c r="X74">
        <v>0.38080000000000003</v>
      </c>
      <c r="Y74">
        <v>2.7E-4</v>
      </c>
      <c r="Z74">
        <v>1.461E-2</v>
      </c>
      <c r="AA74" s="3">
        <f t="shared" si="4"/>
        <v>0</v>
      </c>
      <c r="AB74" s="3">
        <f t="shared" si="5"/>
        <v>1</v>
      </c>
      <c r="AC74" s="3">
        <f t="shared" si="6"/>
        <v>0</v>
      </c>
      <c r="AD74">
        <v>8.9700000000000005E-3</v>
      </c>
    </row>
    <row r="75" spans="1:30" x14ac:dyDescent="0.2">
      <c r="A75" t="s">
        <v>27</v>
      </c>
      <c r="B75">
        <v>20</v>
      </c>
      <c r="C75" s="1">
        <v>180712297</v>
      </c>
      <c r="D75" t="s">
        <v>28</v>
      </c>
      <c r="E75">
        <v>4039</v>
      </c>
      <c r="F75">
        <v>88330</v>
      </c>
      <c r="G75" t="s">
        <v>29</v>
      </c>
      <c r="H75">
        <v>4</v>
      </c>
      <c r="I75">
        <v>3</v>
      </c>
      <c r="J75" t="s">
        <v>30</v>
      </c>
      <c r="K75" t="s">
        <v>31</v>
      </c>
      <c r="L75">
        <v>30</v>
      </c>
      <c r="N75" s="1">
        <v>4373855</v>
      </c>
      <c r="O75" s="1">
        <v>260499</v>
      </c>
      <c r="P75">
        <v>9</v>
      </c>
      <c r="Q75">
        <v>403</v>
      </c>
      <c r="R75">
        <v>0</v>
      </c>
      <c r="S75">
        <v>0</v>
      </c>
      <c r="T75">
        <v>4039</v>
      </c>
      <c r="U75">
        <v>4507</v>
      </c>
      <c r="V75">
        <v>2915</v>
      </c>
      <c r="W75">
        <v>9.1599999999999997E-3</v>
      </c>
      <c r="X75">
        <v>0.37802000000000002</v>
      </c>
      <c r="Y75">
        <v>2.9E-4</v>
      </c>
      <c r="Z75">
        <v>1.34E-2</v>
      </c>
      <c r="AA75" s="3">
        <f t="shared" si="4"/>
        <v>0</v>
      </c>
      <c r="AB75" s="3">
        <f t="shared" si="5"/>
        <v>1</v>
      </c>
      <c r="AC75" s="3">
        <f t="shared" si="6"/>
        <v>0</v>
      </c>
      <c r="AD75">
        <v>1.502E-2</v>
      </c>
    </row>
    <row r="76" spans="1:30" x14ac:dyDescent="0.2">
      <c r="A76" t="s">
        <v>27</v>
      </c>
      <c r="B76">
        <v>20</v>
      </c>
      <c r="C76" s="1">
        <v>180712297</v>
      </c>
      <c r="D76" t="s">
        <v>28</v>
      </c>
      <c r="E76">
        <v>4039</v>
      </c>
      <c r="F76">
        <v>88330</v>
      </c>
      <c r="G76" t="s">
        <v>29</v>
      </c>
      <c r="H76">
        <v>4</v>
      </c>
      <c r="I76">
        <v>3</v>
      </c>
      <c r="J76" t="s">
        <v>30</v>
      </c>
      <c r="K76" t="s">
        <v>31</v>
      </c>
      <c r="L76">
        <v>30</v>
      </c>
      <c r="N76" s="1">
        <v>4373855</v>
      </c>
      <c r="O76" s="1">
        <v>260499</v>
      </c>
      <c r="P76">
        <v>8</v>
      </c>
      <c r="Q76">
        <v>945</v>
      </c>
      <c r="R76">
        <v>0</v>
      </c>
      <c r="S76">
        <v>0</v>
      </c>
      <c r="T76">
        <v>4039</v>
      </c>
      <c r="U76">
        <v>4411</v>
      </c>
      <c r="V76">
        <v>2941</v>
      </c>
      <c r="W76">
        <v>9.41E-3</v>
      </c>
      <c r="X76">
        <v>0.37830000000000003</v>
      </c>
      <c r="Y76">
        <v>3.6999999999999999E-4</v>
      </c>
      <c r="Z76">
        <v>1.354E-2</v>
      </c>
      <c r="AA76" s="3">
        <f t="shared" si="4"/>
        <v>0</v>
      </c>
      <c r="AB76" s="3">
        <f t="shared" si="5"/>
        <v>1</v>
      </c>
      <c r="AC76" s="3">
        <f t="shared" si="6"/>
        <v>0</v>
      </c>
      <c r="AD76">
        <v>1.2800000000000001E-2</v>
      </c>
    </row>
    <row r="77" spans="1:30" x14ac:dyDescent="0.2">
      <c r="A77" t="s">
        <v>27</v>
      </c>
      <c r="B77">
        <v>20</v>
      </c>
      <c r="C77" s="1">
        <v>180712297</v>
      </c>
      <c r="D77" t="s">
        <v>28</v>
      </c>
      <c r="E77">
        <v>4039</v>
      </c>
      <c r="F77">
        <v>88330</v>
      </c>
      <c r="G77" t="s">
        <v>29</v>
      </c>
      <c r="H77">
        <v>4</v>
      </c>
      <c r="I77">
        <v>3</v>
      </c>
      <c r="J77" t="s">
        <v>30</v>
      </c>
      <c r="K77" t="s">
        <v>31</v>
      </c>
      <c r="L77">
        <v>30</v>
      </c>
      <c r="N77" s="1">
        <v>4373855</v>
      </c>
      <c r="O77" s="1">
        <v>260499</v>
      </c>
      <c r="P77">
        <v>7</v>
      </c>
      <c r="Q77">
        <v>1247</v>
      </c>
      <c r="R77">
        <v>0</v>
      </c>
      <c r="S77">
        <v>0</v>
      </c>
      <c r="T77">
        <v>4039</v>
      </c>
      <c r="U77">
        <v>4533</v>
      </c>
      <c r="V77">
        <v>2871</v>
      </c>
      <c r="W77">
        <v>1.1140000000000001E-2</v>
      </c>
      <c r="X77">
        <v>0.38496999999999998</v>
      </c>
      <c r="Y77">
        <v>6.3000000000000003E-4</v>
      </c>
      <c r="Z77">
        <v>1.583E-2</v>
      </c>
      <c r="AA77" s="3">
        <f t="shared" si="4"/>
        <v>0</v>
      </c>
      <c r="AB77" s="3">
        <f t="shared" si="5"/>
        <v>1</v>
      </c>
      <c r="AC77" s="3">
        <f t="shared" si="6"/>
        <v>0</v>
      </c>
      <c r="AD77">
        <v>1.515E-2</v>
      </c>
    </row>
    <row r="78" spans="1:30" x14ac:dyDescent="0.2">
      <c r="A78" t="s">
        <v>27</v>
      </c>
      <c r="B78">
        <v>20</v>
      </c>
      <c r="C78" s="1">
        <v>180712297</v>
      </c>
      <c r="D78" t="s">
        <v>28</v>
      </c>
      <c r="E78">
        <v>4039</v>
      </c>
      <c r="F78">
        <v>88330</v>
      </c>
      <c r="G78" t="s">
        <v>29</v>
      </c>
      <c r="H78">
        <v>4</v>
      </c>
      <c r="I78">
        <v>3</v>
      </c>
      <c r="J78" t="s">
        <v>30</v>
      </c>
      <c r="K78" t="s">
        <v>31</v>
      </c>
      <c r="L78">
        <v>30</v>
      </c>
      <c r="N78" s="1">
        <v>4373855</v>
      </c>
      <c r="O78" s="1">
        <v>260499</v>
      </c>
      <c r="P78">
        <v>6</v>
      </c>
      <c r="Q78">
        <v>310</v>
      </c>
      <c r="R78">
        <v>0</v>
      </c>
      <c r="S78">
        <v>0</v>
      </c>
      <c r="T78">
        <v>4039</v>
      </c>
      <c r="U78">
        <v>4553</v>
      </c>
      <c r="V78">
        <v>2905</v>
      </c>
      <c r="W78">
        <v>1.065E-2</v>
      </c>
      <c r="X78">
        <v>0.38246000000000002</v>
      </c>
      <c r="Y78">
        <v>3.6000000000000002E-4</v>
      </c>
      <c r="Z78">
        <v>1.4919999999999999E-2</v>
      </c>
      <c r="AA78" s="3">
        <f t="shared" si="4"/>
        <v>0</v>
      </c>
      <c r="AB78" s="3">
        <f t="shared" si="5"/>
        <v>1</v>
      </c>
      <c r="AC78" s="3">
        <f t="shared" si="6"/>
        <v>0</v>
      </c>
      <c r="AD78">
        <v>1.218E-2</v>
      </c>
    </row>
    <row r="79" spans="1:30" x14ac:dyDescent="0.2">
      <c r="A79" t="s">
        <v>27</v>
      </c>
      <c r="B79">
        <v>20</v>
      </c>
      <c r="C79" s="1">
        <v>180712297</v>
      </c>
      <c r="D79" t="s">
        <v>28</v>
      </c>
      <c r="E79">
        <v>4039</v>
      </c>
      <c r="F79">
        <v>88330</v>
      </c>
      <c r="G79" t="s">
        <v>29</v>
      </c>
      <c r="H79">
        <v>4</v>
      </c>
      <c r="I79">
        <v>3</v>
      </c>
      <c r="J79" t="s">
        <v>30</v>
      </c>
      <c r="K79" t="s">
        <v>31</v>
      </c>
      <c r="L79">
        <v>30</v>
      </c>
      <c r="N79" s="1">
        <v>4373855</v>
      </c>
      <c r="O79" s="1">
        <v>260499</v>
      </c>
      <c r="P79">
        <v>5</v>
      </c>
      <c r="Q79">
        <v>31</v>
      </c>
      <c r="R79">
        <v>0</v>
      </c>
      <c r="S79">
        <v>0</v>
      </c>
      <c r="T79">
        <v>4039</v>
      </c>
      <c r="U79">
        <v>4582</v>
      </c>
      <c r="V79">
        <v>2898</v>
      </c>
      <c r="W79">
        <v>1.1390000000000001E-2</v>
      </c>
      <c r="X79">
        <v>0.38852999999999999</v>
      </c>
      <c r="Y79">
        <v>4.6000000000000001E-4</v>
      </c>
      <c r="Z79">
        <v>1.695E-2</v>
      </c>
      <c r="AA79" s="3">
        <f t="shared" si="4"/>
        <v>0</v>
      </c>
      <c r="AB79" s="3">
        <f t="shared" si="5"/>
        <v>1</v>
      </c>
      <c r="AC79" s="3">
        <f t="shared" si="6"/>
        <v>0</v>
      </c>
      <c r="AD79">
        <v>1.546E-2</v>
      </c>
    </row>
    <row r="80" spans="1:30" x14ac:dyDescent="0.2">
      <c r="A80" t="s">
        <v>27</v>
      </c>
      <c r="B80">
        <v>20</v>
      </c>
      <c r="C80" s="1">
        <v>180712297</v>
      </c>
      <c r="D80" t="s">
        <v>28</v>
      </c>
      <c r="E80">
        <v>4039</v>
      </c>
      <c r="F80">
        <v>88330</v>
      </c>
      <c r="G80" t="s">
        <v>29</v>
      </c>
      <c r="H80">
        <v>4</v>
      </c>
      <c r="I80">
        <v>3</v>
      </c>
      <c r="J80" t="s">
        <v>30</v>
      </c>
      <c r="K80" t="s">
        <v>31</v>
      </c>
      <c r="L80">
        <v>30</v>
      </c>
      <c r="N80" s="1">
        <v>4373855</v>
      </c>
      <c r="O80" s="1">
        <v>260499</v>
      </c>
      <c r="P80">
        <v>4</v>
      </c>
      <c r="Q80">
        <v>1776</v>
      </c>
      <c r="R80">
        <v>0</v>
      </c>
      <c r="S80">
        <v>0</v>
      </c>
      <c r="T80">
        <v>4039</v>
      </c>
      <c r="U80">
        <v>4587</v>
      </c>
      <c r="V80">
        <v>2961</v>
      </c>
      <c r="W80">
        <v>1.1140000000000001E-2</v>
      </c>
      <c r="X80">
        <v>0.38401999999999997</v>
      </c>
      <c r="Y80">
        <v>4.2999999999999999E-4</v>
      </c>
      <c r="Z80">
        <v>1.567E-2</v>
      </c>
      <c r="AA80" s="3">
        <f t="shared" si="4"/>
        <v>0</v>
      </c>
      <c r="AB80" s="3">
        <f t="shared" si="5"/>
        <v>1</v>
      </c>
      <c r="AC80" s="3">
        <f t="shared" si="6"/>
        <v>0</v>
      </c>
      <c r="AD80">
        <v>1.2120000000000001E-2</v>
      </c>
    </row>
    <row r="81" spans="1:30" x14ac:dyDescent="0.2">
      <c r="A81" t="s">
        <v>27</v>
      </c>
      <c r="B81">
        <v>20</v>
      </c>
      <c r="C81" s="1">
        <v>180712297</v>
      </c>
      <c r="D81" t="s">
        <v>28</v>
      </c>
      <c r="E81">
        <v>4039</v>
      </c>
      <c r="F81">
        <v>88330</v>
      </c>
      <c r="G81" t="s">
        <v>29</v>
      </c>
      <c r="H81">
        <v>4</v>
      </c>
      <c r="I81">
        <v>3</v>
      </c>
      <c r="J81" t="s">
        <v>30</v>
      </c>
      <c r="K81" t="s">
        <v>31</v>
      </c>
      <c r="L81">
        <v>30</v>
      </c>
      <c r="N81" s="1">
        <v>4373855</v>
      </c>
      <c r="O81" s="1">
        <v>260499</v>
      </c>
      <c r="P81">
        <v>3</v>
      </c>
      <c r="Q81">
        <v>2938</v>
      </c>
      <c r="R81">
        <v>0</v>
      </c>
      <c r="S81">
        <v>0</v>
      </c>
      <c r="T81">
        <v>4039</v>
      </c>
      <c r="U81">
        <v>4417</v>
      </c>
      <c r="V81">
        <v>2927</v>
      </c>
      <c r="W81">
        <v>1.04E-2</v>
      </c>
      <c r="X81">
        <v>0.38246000000000002</v>
      </c>
      <c r="Y81">
        <v>3.4000000000000002E-4</v>
      </c>
      <c r="Z81">
        <v>1.4959999999999999E-2</v>
      </c>
      <c r="AA81" s="3">
        <f t="shared" si="4"/>
        <v>0</v>
      </c>
      <c r="AB81" s="3">
        <f t="shared" si="5"/>
        <v>1</v>
      </c>
      <c r="AC81" s="3">
        <f t="shared" si="6"/>
        <v>0</v>
      </c>
      <c r="AD81">
        <v>5.8100000000000001E-3</v>
      </c>
    </row>
    <row r="82" spans="1:30" x14ac:dyDescent="0.2">
      <c r="A82" t="s">
        <v>27</v>
      </c>
      <c r="B82">
        <v>20</v>
      </c>
      <c r="C82" s="1">
        <v>180712297</v>
      </c>
      <c r="D82" t="s">
        <v>28</v>
      </c>
      <c r="E82">
        <v>4039</v>
      </c>
      <c r="F82">
        <v>88330</v>
      </c>
      <c r="G82" t="s">
        <v>29</v>
      </c>
      <c r="H82">
        <v>4</v>
      </c>
      <c r="I82">
        <v>3</v>
      </c>
      <c r="J82" t="s">
        <v>30</v>
      </c>
      <c r="K82" t="s">
        <v>31</v>
      </c>
      <c r="L82">
        <v>30</v>
      </c>
      <c r="N82" s="1">
        <v>4373855</v>
      </c>
      <c r="O82" s="1">
        <v>260499</v>
      </c>
      <c r="P82">
        <v>2</v>
      </c>
      <c r="Q82">
        <v>580</v>
      </c>
      <c r="R82">
        <v>0</v>
      </c>
      <c r="S82">
        <v>0</v>
      </c>
      <c r="T82">
        <v>4039</v>
      </c>
      <c r="U82">
        <v>4359</v>
      </c>
      <c r="V82">
        <v>2885</v>
      </c>
      <c r="W82">
        <v>1.04E-2</v>
      </c>
      <c r="X82">
        <v>0.38281999999999999</v>
      </c>
      <c r="Y82">
        <v>4.0999999999999999E-4</v>
      </c>
      <c r="Z82">
        <v>1.486E-2</v>
      </c>
      <c r="AA82" s="3">
        <f t="shared" si="4"/>
        <v>0</v>
      </c>
      <c r="AB82" s="3">
        <f t="shared" si="5"/>
        <v>1</v>
      </c>
      <c r="AC82" s="3">
        <f t="shared" si="6"/>
        <v>0</v>
      </c>
      <c r="AD82">
        <v>8.1300000000000001E-3</v>
      </c>
    </row>
    <row r="83" spans="1:30" x14ac:dyDescent="0.2">
      <c r="A83" t="s">
        <v>27</v>
      </c>
      <c r="B83">
        <v>20</v>
      </c>
      <c r="C83" s="1">
        <v>180712297</v>
      </c>
      <c r="D83" t="s">
        <v>28</v>
      </c>
      <c r="E83">
        <v>4039</v>
      </c>
      <c r="F83">
        <v>88330</v>
      </c>
      <c r="G83" t="s">
        <v>29</v>
      </c>
      <c r="H83">
        <v>4</v>
      </c>
      <c r="I83">
        <v>3</v>
      </c>
      <c r="J83" t="s">
        <v>30</v>
      </c>
      <c r="K83" t="s">
        <v>31</v>
      </c>
      <c r="L83">
        <v>30</v>
      </c>
      <c r="N83" s="1">
        <v>4373855</v>
      </c>
      <c r="O83" s="1">
        <v>260499</v>
      </c>
      <c r="P83">
        <v>1</v>
      </c>
      <c r="Q83">
        <v>1270</v>
      </c>
      <c r="R83">
        <v>1</v>
      </c>
      <c r="S83">
        <v>0</v>
      </c>
      <c r="T83">
        <v>4038</v>
      </c>
      <c r="U83">
        <v>4467</v>
      </c>
      <c r="V83">
        <v>2905</v>
      </c>
      <c r="W83">
        <v>8.4200000000000004E-3</v>
      </c>
      <c r="X83">
        <v>0.37275000000000003</v>
      </c>
      <c r="Y83">
        <v>1.9000000000000001E-4</v>
      </c>
      <c r="Z83">
        <v>1.176E-2</v>
      </c>
      <c r="AA83" s="3">
        <f t="shared" si="4"/>
        <v>0</v>
      </c>
      <c r="AB83" s="3">
        <f t="shared" si="5"/>
        <v>1</v>
      </c>
      <c r="AC83" s="3">
        <f t="shared" si="6"/>
        <v>0</v>
      </c>
      <c r="AD83">
        <v>3.5699999999999998E-3</v>
      </c>
    </row>
    <row r="84" spans="1:30" x14ac:dyDescent="0.2">
      <c r="A84" t="s">
        <v>39</v>
      </c>
      <c r="B84">
        <v>20</v>
      </c>
      <c r="C84" s="1">
        <v>177968627</v>
      </c>
      <c r="D84" t="s">
        <v>40</v>
      </c>
      <c r="E84">
        <v>4039</v>
      </c>
      <c r="F84">
        <v>88234</v>
      </c>
      <c r="G84" t="s">
        <v>41</v>
      </c>
      <c r="H84">
        <v>8</v>
      </c>
      <c r="I84">
        <v>4</v>
      </c>
      <c r="J84" t="s">
        <v>30</v>
      </c>
      <c r="K84" t="s">
        <v>31</v>
      </c>
      <c r="L84">
        <v>30</v>
      </c>
      <c r="N84" s="1">
        <v>4369101</v>
      </c>
      <c r="O84" s="1">
        <v>369251</v>
      </c>
      <c r="P84">
        <v>20</v>
      </c>
      <c r="Q84">
        <v>2189</v>
      </c>
      <c r="R84">
        <v>1117</v>
      </c>
      <c r="S84">
        <v>0</v>
      </c>
      <c r="T84">
        <v>2922</v>
      </c>
      <c r="U84">
        <v>3803</v>
      </c>
      <c r="V84">
        <v>1209</v>
      </c>
      <c r="W84" s="3">
        <v>2.7980000000000001E-2</v>
      </c>
      <c r="X84" s="3">
        <v>0.28739999999999999</v>
      </c>
      <c r="Y84" s="3">
        <v>1.2199999999999999E-3</v>
      </c>
      <c r="Z84" s="3">
        <v>1.1990000000000001E-2</v>
      </c>
      <c r="AA84" s="3">
        <f t="shared" si="4"/>
        <v>0</v>
      </c>
      <c r="AB84" s="3">
        <f t="shared" si="5"/>
        <v>0</v>
      </c>
      <c r="AC84" s="3">
        <f t="shared" si="6"/>
        <v>0</v>
      </c>
      <c r="AD84" s="3">
        <v>0.46838999999999997</v>
      </c>
    </row>
    <row r="85" spans="1:30" x14ac:dyDescent="0.2">
      <c r="A85" t="s">
        <v>39</v>
      </c>
      <c r="B85">
        <v>20</v>
      </c>
      <c r="C85" s="1">
        <v>177968627</v>
      </c>
      <c r="D85" t="s">
        <v>40</v>
      </c>
      <c r="E85">
        <v>4039</v>
      </c>
      <c r="F85">
        <v>88234</v>
      </c>
      <c r="G85" t="s">
        <v>41</v>
      </c>
      <c r="H85">
        <v>8</v>
      </c>
      <c r="I85">
        <v>4</v>
      </c>
      <c r="J85" t="s">
        <v>30</v>
      </c>
      <c r="K85" t="s">
        <v>31</v>
      </c>
      <c r="L85">
        <v>30</v>
      </c>
      <c r="N85" s="1">
        <v>4369101</v>
      </c>
      <c r="O85" s="1">
        <v>369251</v>
      </c>
      <c r="P85">
        <v>19</v>
      </c>
      <c r="Q85">
        <v>870</v>
      </c>
      <c r="R85">
        <v>514</v>
      </c>
      <c r="S85">
        <v>0</v>
      </c>
      <c r="T85">
        <v>3525</v>
      </c>
      <c r="U85">
        <v>3119</v>
      </c>
      <c r="V85">
        <v>1587</v>
      </c>
      <c r="W85" s="3">
        <v>1.73E-3</v>
      </c>
      <c r="X85" s="3">
        <v>0.21340999999999999</v>
      </c>
      <c r="Y85" s="3">
        <v>0</v>
      </c>
      <c r="Z85" s="3">
        <v>0</v>
      </c>
      <c r="AA85" s="3">
        <f t="shared" si="4"/>
        <v>0</v>
      </c>
      <c r="AB85" s="3">
        <f t="shared" si="5"/>
        <v>0</v>
      </c>
      <c r="AC85" s="3">
        <f t="shared" si="6"/>
        <v>0</v>
      </c>
      <c r="AD85" s="3">
        <v>0.71428999999999998</v>
      </c>
    </row>
    <row r="86" spans="1:30" x14ac:dyDescent="0.2">
      <c r="A86" t="s">
        <v>39</v>
      </c>
      <c r="B86">
        <v>20</v>
      </c>
      <c r="C86" s="1">
        <v>177968627</v>
      </c>
      <c r="D86" t="s">
        <v>40</v>
      </c>
      <c r="E86">
        <v>4039</v>
      </c>
      <c r="F86">
        <v>88234</v>
      </c>
      <c r="G86" t="s">
        <v>41</v>
      </c>
      <c r="H86">
        <v>8</v>
      </c>
      <c r="I86">
        <v>4</v>
      </c>
      <c r="J86" t="s">
        <v>30</v>
      </c>
      <c r="K86" t="s">
        <v>31</v>
      </c>
      <c r="L86">
        <v>30</v>
      </c>
      <c r="N86" s="1">
        <v>4369101</v>
      </c>
      <c r="O86" s="1">
        <v>369251</v>
      </c>
      <c r="P86">
        <v>18</v>
      </c>
      <c r="Q86">
        <v>419</v>
      </c>
      <c r="R86">
        <v>494</v>
      </c>
      <c r="S86">
        <v>0</v>
      </c>
      <c r="T86">
        <v>3545</v>
      </c>
      <c r="U86">
        <v>4218</v>
      </c>
      <c r="V86">
        <v>1668</v>
      </c>
      <c r="W86" s="3">
        <v>1.4120000000000001E-2</v>
      </c>
      <c r="X86" s="3">
        <v>0.30953999999999998</v>
      </c>
      <c r="Y86" s="3">
        <v>7.3999999999999999E-4</v>
      </c>
      <c r="Z86" s="3">
        <v>1.0000000000000001E-5</v>
      </c>
      <c r="AA86" s="3">
        <f t="shared" si="4"/>
        <v>0</v>
      </c>
      <c r="AB86" s="3">
        <f t="shared" si="5"/>
        <v>0</v>
      </c>
      <c r="AC86" s="3">
        <f t="shared" si="6"/>
        <v>0</v>
      </c>
      <c r="AD86" s="3">
        <v>0.36277999999999999</v>
      </c>
    </row>
    <row r="87" spans="1:30" x14ac:dyDescent="0.2">
      <c r="A87" t="s">
        <v>39</v>
      </c>
      <c r="B87">
        <v>20</v>
      </c>
      <c r="C87" s="1">
        <v>177968627</v>
      </c>
      <c r="D87" t="s">
        <v>40</v>
      </c>
      <c r="E87">
        <v>4039</v>
      </c>
      <c r="F87">
        <v>88234</v>
      </c>
      <c r="G87" t="s">
        <v>41</v>
      </c>
      <c r="H87">
        <v>8</v>
      </c>
      <c r="I87">
        <v>4</v>
      </c>
      <c r="J87" t="s">
        <v>30</v>
      </c>
      <c r="K87" t="s">
        <v>31</v>
      </c>
      <c r="L87">
        <v>30</v>
      </c>
      <c r="N87" s="1">
        <v>4369101</v>
      </c>
      <c r="O87" s="1">
        <v>369251</v>
      </c>
      <c r="P87">
        <v>17</v>
      </c>
      <c r="Q87">
        <v>1916</v>
      </c>
      <c r="R87">
        <v>586</v>
      </c>
      <c r="S87">
        <v>0</v>
      </c>
      <c r="T87">
        <v>3453</v>
      </c>
      <c r="U87">
        <v>2903</v>
      </c>
      <c r="V87">
        <v>1519</v>
      </c>
      <c r="W87" s="3">
        <v>1.9560000000000001E-2</v>
      </c>
      <c r="X87" s="3">
        <v>0.27990999999999999</v>
      </c>
      <c r="Y87" s="3">
        <v>6.0000000000000002E-5</v>
      </c>
      <c r="Z87" s="3">
        <v>3.0100000000000001E-3</v>
      </c>
      <c r="AA87" s="3">
        <f t="shared" si="4"/>
        <v>0</v>
      </c>
      <c r="AB87" s="3">
        <f t="shared" si="5"/>
        <v>0</v>
      </c>
      <c r="AC87" s="3">
        <f t="shared" si="6"/>
        <v>0</v>
      </c>
      <c r="AD87" s="3">
        <v>0.68062</v>
      </c>
    </row>
    <row r="88" spans="1:30" x14ac:dyDescent="0.2">
      <c r="A88" t="s">
        <v>39</v>
      </c>
      <c r="B88">
        <v>20</v>
      </c>
      <c r="C88" s="1">
        <v>177968627</v>
      </c>
      <c r="D88" t="s">
        <v>40</v>
      </c>
      <c r="E88">
        <v>4039</v>
      </c>
      <c r="F88">
        <v>88234</v>
      </c>
      <c r="G88" t="s">
        <v>41</v>
      </c>
      <c r="H88">
        <v>8</v>
      </c>
      <c r="I88">
        <v>4</v>
      </c>
      <c r="J88" t="s">
        <v>30</v>
      </c>
      <c r="K88" t="s">
        <v>31</v>
      </c>
      <c r="L88">
        <v>30</v>
      </c>
      <c r="N88" s="1">
        <v>4369101</v>
      </c>
      <c r="O88" s="1">
        <v>369251</v>
      </c>
      <c r="P88">
        <v>16</v>
      </c>
      <c r="Q88">
        <v>1675</v>
      </c>
      <c r="R88">
        <v>406</v>
      </c>
      <c r="S88">
        <v>0</v>
      </c>
      <c r="T88">
        <v>3633</v>
      </c>
      <c r="U88">
        <v>2919</v>
      </c>
      <c r="V88">
        <v>1617</v>
      </c>
      <c r="W88" s="3">
        <v>2.8969999999999999E-2</v>
      </c>
      <c r="X88" s="3">
        <v>0.31783</v>
      </c>
      <c r="Y88" s="3">
        <v>2.0000000000000002E-5</v>
      </c>
      <c r="Z88" s="3">
        <v>5.0000000000000002E-5</v>
      </c>
      <c r="AA88" s="3">
        <f t="shared" si="4"/>
        <v>0</v>
      </c>
      <c r="AB88" s="3">
        <f t="shared" si="5"/>
        <v>0</v>
      </c>
      <c r="AC88" s="3">
        <f t="shared" si="6"/>
        <v>0</v>
      </c>
      <c r="AD88" s="3">
        <v>0.52800000000000002</v>
      </c>
    </row>
    <row r="89" spans="1:30" x14ac:dyDescent="0.2">
      <c r="A89" t="s">
        <v>39</v>
      </c>
      <c r="B89">
        <v>20</v>
      </c>
      <c r="C89" s="1">
        <v>177968627</v>
      </c>
      <c r="D89" t="s">
        <v>40</v>
      </c>
      <c r="E89">
        <v>4039</v>
      </c>
      <c r="F89">
        <v>88234</v>
      </c>
      <c r="G89" t="s">
        <v>41</v>
      </c>
      <c r="H89">
        <v>8</v>
      </c>
      <c r="I89">
        <v>4</v>
      </c>
      <c r="J89" t="s">
        <v>30</v>
      </c>
      <c r="K89" t="s">
        <v>31</v>
      </c>
      <c r="L89">
        <v>30</v>
      </c>
      <c r="N89" s="1">
        <v>4369101</v>
      </c>
      <c r="O89" s="1">
        <v>369251</v>
      </c>
      <c r="P89">
        <v>15</v>
      </c>
      <c r="Q89">
        <v>3177</v>
      </c>
      <c r="R89">
        <v>447</v>
      </c>
      <c r="S89">
        <v>0</v>
      </c>
      <c r="T89">
        <v>3592</v>
      </c>
      <c r="U89">
        <v>3429</v>
      </c>
      <c r="V89">
        <v>1697</v>
      </c>
      <c r="W89" s="3">
        <v>1.0149999999999999E-2</v>
      </c>
      <c r="X89" s="3">
        <v>0.28325</v>
      </c>
      <c r="Y89" s="3">
        <v>1.0000000000000001E-5</v>
      </c>
      <c r="Z89" s="3">
        <v>0</v>
      </c>
      <c r="AA89" s="3">
        <f t="shared" si="4"/>
        <v>0</v>
      </c>
      <c r="AB89" s="3">
        <f t="shared" si="5"/>
        <v>0</v>
      </c>
      <c r="AC89" s="3">
        <f t="shared" si="6"/>
        <v>0</v>
      </c>
      <c r="AD89" s="3">
        <v>0.36220000000000002</v>
      </c>
    </row>
    <row r="90" spans="1:30" x14ac:dyDescent="0.2">
      <c r="A90" t="s">
        <v>39</v>
      </c>
      <c r="B90">
        <v>20</v>
      </c>
      <c r="C90" s="1">
        <v>177968627</v>
      </c>
      <c r="D90" t="s">
        <v>40</v>
      </c>
      <c r="E90">
        <v>4039</v>
      </c>
      <c r="F90">
        <v>88234</v>
      </c>
      <c r="G90" t="s">
        <v>41</v>
      </c>
      <c r="H90">
        <v>8</v>
      </c>
      <c r="I90">
        <v>4</v>
      </c>
      <c r="J90" t="s">
        <v>30</v>
      </c>
      <c r="K90" t="s">
        <v>31</v>
      </c>
      <c r="L90">
        <v>30</v>
      </c>
      <c r="N90" s="1">
        <v>4369101</v>
      </c>
      <c r="O90" s="1">
        <v>369251</v>
      </c>
      <c r="P90">
        <v>14</v>
      </c>
      <c r="Q90">
        <v>1691</v>
      </c>
      <c r="R90">
        <v>440</v>
      </c>
      <c r="S90">
        <v>0</v>
      </c>
      <c r="T90">
        <v>3599</v>
      </c>
      <c r="U90">
        <v>2765</v>
      </c>
      <c r="V90">
        <v>1669</v>
      </c>
      <c r="W90" s="3">
        <v>1.486E-2</v>
      </c>
      <c r="X90" s="3">
        <v>0.31641000000000002</v>
      </c>
      <c r="Y90" s="3">
        <v>0</v>
      </c>
      <c r="Z90" s="3">
        <v>0</v>
      </c>
      <c r="AA90" s="3">
        <f t="shared" si="4"/>
        <v>0</v>
      </c>
      <c r="AB90" s="3">
        <f t="shared" si="5"/>
        <v>0</v>
      </c>
      <c r="AC90" s="3">
        <f t="shared" si="6"/>
        <v>0</v>
      </c>
      <c r="AD90" s="3">
        <v>0.67344999999999999</v>
      </c>
    </row>
    <row r="91" spans="1:30" x14ac:dyDescent="0.2">
      <c r="A91" t="s">
        <v>39</v>
      </c>
      <c r="B91">
        <v>20</v>
      </c>
      <c r="C91" s="1">
        <v>177968627</v>
      </c>
      <c r="D91" t="s">
        <v>40</v>
      </c>
      <c r="E91">
        <v>4039</v>
      </c>
      <c r="F91">
        <v>88234</v>
      </c>
      <c r="G91" t="s">
        <v>41</v>
      </c>
      <c r="H91">
        <v>8</v>
      </c>
      <c r="I91">
        <v>4</v>
      </c>
      <c r="J91" t="s">
        <v>30</v>
      </c>
      <c r="K91" t="s">
        <v>31</v>
      </c>
      <c r="L91">
        <v>30</v>
      </c>
      <c r="N91" s="1">
        <v>4369101</v>
      </c>
      <c r="O91" s="1">
        <v>369251</v>
      </c>
      <c r="P91">
        <v>13</v>
      </c>
      <c r="Q91">
        <v>2627</v>
      </c>
      <c r="R91">
        <v>347</v>
      </c>
      <c r="S91">
        <v>0</v>
      </c>
      <c r="T91">
        <v>3692</v>
      </c>
      <c r="U91">
        <v>3397</v>
      </c>
      <c r="V91">
        <v>1639</v>
      </c>
      <c r="W91" s="3">
        <v>1.0149999999999999E-2</v>
      </c>
      <c r="X91" s="3">
        <v>0.26046999999999998</v>
      </c>
      <c r="Y91" s="3">
        <v>0</v>
      </c>
      <c r="Z91" s="3">
        <v>8.4000000000000003E-4</v>
      </c>
      <c r="AA91" s="3">
        <f t="shared" si="4"/>
        <v>0</v>
      </c>
      <c r="AB91" s="3">
        <f t="shared" si="5"/>
        <v>0</v>
      </c>
      <c r="AC91" s="3">
        <f t="shared" si="6"/>
        <v>0</v>
      </c>
      <c r="AD91" s="3">
        <v>0.72072999999999998</v>
      </c>
    </row>
    <row r="92" spans="1:30" x14ac:dyDescent="0.2">
      <c r="A92" t="s">
        <v>39</v>
      </c>
      <c r="B92">
        <v>20</v>
      </c>
      <c r="C92" s="1">
        <v>177968627</v>
      </c>
      <c r="D92" t="s">
        <v>40</v>
      </c>
      <c r="E92">
        <v>4039</v>
      </c>
      <c r="F92">
        <v>88234</v>
      </c>
      <c r="G92" t="s">
        <v>41</v>
      </c>
      <c r="H92">
        <v>8</v>
      </c>
      <c r="I92">
        <v>4</v>
      </c>
      <c r="J92" t="s">
        <v>30</v>
      </c>
      <c r="K92" t="s">
        <v>31</v>
      </c>
      <c r="L92">
        <v>30</v>
      </c>
      <c r="N92" s="1">
        <v>4369101</v>
      </c>
      <c r="O92" s="1">
        <v>369251</v>
      </c>
      <c r="P92">
        <v>12</v>
      </c>
      <c r="Q92">
        <v>150</v>
      </c>
      <c r="R92">
        <v>603</v>
      </c>
      <c r="S92">
        <v>0</v>
      </c>
      <c r="T92">
        <v>3436</v>
      </c>
      <c r="U92">
        <v>3742</v>
      </c>
      <c r="V92">
        <v>1818</v>
      </c>
      <c r="W92" s="3">
        <v>2.7200000000000002E-3</v>
      </c>
      <c r="X92" s="3">
        <v>0.27911999999999998</v>
      </c>
      <c r="Y92" s="3">
        <v>5.0000000000000002E-5</v>
      </c>
      <c r="Z92" s="3">
        <v>0</v>
      </c>
      <c r="AA92" s="3">
        <f t="shared" si="4"/>
        <v>0</v>
      </c>
      <c r="AB92" s="3">
        <f t="shared" si="5"/>
        <v>0</v>
      </c>
      <c r="AC92" s="3">
        <f t="shared" si="6"/>
        <v>0</v>
      </c>
      <c r="AD92" s="3">
        <v>0.56364000000000003</v>
      </c>
    </row>
    <row r="93" spans="1:30" x14ac:dyDescent="0.2">
      <c r="A93" t="s">
        <v>39</v>
      </c>
      <c r="B93">
        <v>20</v>
      </c>
      <c r="C93" s="1">
        <v>177968627</v>
      </c>
      <c r="D93" t="s">
        <v>40</v>
      </c>
      <c r="E93">
        <v>4039</v>
      </c>
      <c r="F93">
        <v>88234</v>
      </c>
      <c r="G93" t="s">
        <v>41</v>
      </c>
      <c r="H93">
        <v>8</v>
      </c>
      <c r="I93">
        <v>4</v>
      </c>
      <c r="J93" t="s">
        <v>30</v>
      </c>
      <c r="K93" t="s">
        <v>31</v>
      </c>
      <c r="L93">
        <v>30</v>
      </c>
      <c r="N93" s="1">
        <v>4369101</v>
      </c>
      <c r="O93" s="1">
        <v>369251</v>
      </c>
      <c r="P93">
        <v>11</v>
      </c>
      <c r="Q93">
        <v>1953</v>
      </c>
      <c r="R93">
        <v>887</v>
      </c>
      <c r="S93">
        <v>0</v>
      </c>
      <c r="T93">
        <v>3152</v>
      </c>
      <c r="U93">
        <v>3475</v>
      </c>
      <c r="V93">
        <v>1671</v>
      </c>
      <c r="W93" s="3">
        <v>3.0460000000000001E-2</v>
      </c>
      <c r="X93" s="3">
        <v>0.26185000000000003</v>
      </c>
      <c r="Y93" s="3">
        <v>0</v>
      </c>
      <c r="Z93" s="3">
        <v>5.4899999999999997E-2</v>
      </c>
      <c r="AA93" s="3">
        <f t="shared" si="4"/>
        <v>0</v>
      </c>
      <c r="AB93" s="3">
        <f t="shared" si="5"/>
        <v>0</v>
      </c>
      <c r="AC93" s="3">
        <f t="shared" si="6"/>
        <v>0</v>
      </c>
      <c r="AD93" s="3">
        <v>0.86658999999999997</v>
      </c>
    </row>
    <row r="94" spans="1:30" x14ac:dyDescent="0.2">
      <c r="A94" t="s">
        <v>39</v>
      </c>
      <c r="B94">
        <v>20</v>
      </c>
      <c r="C94" s="1">
        <v>177968627</v>
      </c>
      <c r="D94" t="s">
        <v>40</v>
      </c>
      <c r="E94">
        <v>4039</v>
      </c>
      <c r="F94">
        <v>88234</v>
      </c>
      <c r="G94" t="s">
        <v>41</v>
      </c>
      <c r="H94">
        <v>8</v>
      </c>
      <c r="I94">
        <v>4</v>
      </c>
      <c r="J94" t="s">
        <v>30</v>
      </c>
      <c r="K94" t="s">
        <v>31</v>
      </c>
      <c r="L94">
        <v>30</v>
      </c>
      <c r="N94" s="1">
        <v>4369101</v>
      </c>
      <c r="O94" s="1">
        <v>369251</v>
      </c>
      <c r="P94">
        <v>10</v>
      </c>
      <c r="Q94">
        <v>2816</v>
      </c>
      <c r="R94">
        <v>531</v>
      </c>
      <c r="S94">
        <v>0</v>
      </c>
      <c r="T94">
        <v>3508</v>
      </c>
      <c r="U94">
        <v>3368</v>
      </c>
      <c r="V94">
        <v>1652</v>
      </c>
      <c r="W94" s="3">
        <v>2.7200000000000002E-3</v>
      </c>
      <c r="X94" s="3">
        <v>0.28265000000000001</v>
      </c>
      <c r="Y94" s="3">
        <v>0</v>
      </c>
      <c r="Z94" s="3">
        <v>0</v>
      </c>
      <c r="AA94" s="3">
        <f t="shared" si="4"/>
        <v>0</v>
      </c>
      <c r="AB94" s="3">
        <f t="shared" si="5"/>
        <v>0</v>
      </c>
      <c r="AC94" s="3">
        <f t="shared" si="6"/>
        <v>0</v>
      </c>
      <c r="AD94" s="3">
        <v>0.83635999999999999</v>
      </c>
    </row>
    <row r="95" spans="1:30" x14ac:dyDescent="0.2">
      <c r="A95" t="s">
        <v>39</v>
      </c>
      <c r="B95">
        <v>20</v>
      </c>
      <c r="C95" s="1">
        <v>177968627</v>
      </c>
      <c r="D95" t="s">
        <v>40</v>
      </c>
      <c r="E95">
        <v>4039</v>
      </c>
      <c r="F95">
        <v>88234</v>
      </c>
      <c r="G95" t="s">
        <v>41</v>
      </c>
      <c r="H95">
        <v>8</v>
      </c>
      <c r="I95">
        <v>4</v>
      </c>
      <c r="J95" t="s">
        <v>30</v>
      </c>
      <c r="K95" t="s">
        <v>31</v>
      </c>
      <c r="L95">
        <v>30</v>
      </c>
      <c r="N95" s="1">
        <v>4369101</v>
      </c>
      <c r="O95" s="1">
        <v>369251</v>
      </c>
      <c r="P95">
        <v>9</v>
      </c>
      <c r="Q95">
        <v>2445</v>
      </c>
      <c r="R95">
        <v>521</v>
      </c>
      <c r="S95">
        <v>0</v>
      </c>
      <c r="T95">
        <v>3518</v>
      </c>
      <c r="U95">
        <v>3838</v>
      </c>
      <c r="V95">
        <v>1572</v>
      </c>
      <c r="W95" s="3">
        <v>1.7340000000000001E-2</v>
      </c>
      <c r="X95" s="3">
        <v>0.28566999999999998</v>
      </c>
      <c r="Y95" s="3">
        <v>2.0000000000000002E-5</v>
      </c>
      <c r="Z95" s="3">
        <v>3.3899999999999998E-3</v>
      </c>
      <c r="AA95" s="3">
        <f t="shared" si="4"/>
        <v>0</v>
      </c>
      <c r="AB95" s="3">
        <f t="shared" si="5"/>
        <v>0</v>
      </c>
      <c r="AC95" s="3">
        <f t="shared" si="6"/>
        <v>0</v>
      </c>
      <c r="AD95" s="3">
        <v>0.74202999999999997</v>
      </c>
    </row>
    <row r="96" spans="1:30" x14ac:dyDescent="0.2">
      <c r="A96" t="s">
        <v>39</v>
      </c>
      <c r="B96">
        <v>20</v>
      </c>
      <c r="C96" s="1">
        <v>177968627</v>
      </c>
      <c r="D96" t="s">
        <v>40</v>
      </c>
      <c r="E96">
        <v>4039</v>
      </c>
      <c r="F96">
        <v>88234</v>
      </c>
      <c r="G96" t="s">
        <v>41</v>
      </c>
      <c r="H96">
        <v>8</v>
      </c>
      <c r="I96">
        <v>4</v>
      </c>
      <c r="J96" t="s">
        <v>30</v>
      </c>
      <c r="K96" t="s">
        <v>31</v>
      </c>
      <c r="L96">
        <v>30</v>
      </c>
      <c r="N96" s="1">
        <v>4369101</v>
      </c>
      <c r="O96" s="1">
        <v>369251</v>
      </c>
      <c r="P96">
        <v>8</v>
      </c>
      <c r="Q96">
        <v>1811</v>
      </c>
      <c r="R96">
        <v>404</v>
      </c>
      <c r="S96">
        <v>0</v>
      </c>
      <c r="T96">
        <v>3635</v>
      </c>
      <c r="U96">
        <v>3717</v>
      </c>
      <c r="V96">
        <v>1671</v>
      </c>
      <c r="W96" s="3">
        <v>1.5599999999999999E-2</v>
      </c>
      <c r="X96" s="3">
        <v>0.31647999999999998</v>
      </c>
      <c r="Y96" s="3">
        <v>0</v>
      </c>
      <c r="Z96" s="3">
        <v>3.0000000000000001E-5</v>
      </c>
      <c r="AA96" s="3">
        <f t="shared" si="4"/>
        <v>0</v>
      </c>
      <c r="AB96" s="3">
        <f t="shared" si="5"/>
        <v>0</v>
      </c>
      <c r="AC96" s="3">
        <f t="shared" si="6"/>
        <v>0</v>
      </c>
      <c r="AD96" s="3">
        <v>0.65232999999999997</v>
      </c>
    </row>
    <row r="97" spans="1:30" x14ac:dyDescent="0.2">
      <c r="A97" t="s">
        <v>39</v>
      </c>
      <c r="B97">
        <v>20</v>
      </c>
      <c r="C97" s="1">
        <v>177968627</v>
      </c>
      <c r="D97" t="s">
        <v>40</v>
      </c>
      <c r="E97">
        <v>4039</v>
      </c>
      <c r="F97">
        <v>88234</v>
      </c>
      <c r="G97" t="s">
        <v>41</v>
      </c>
      <c r="H97">
        <v>8</v>
      </c>
      <c r="I97">
        <v>4</v>
      </c>
      <c r="J97" t="s">
        <v>30</v>
      </c>
      <c r="K97" t="s">
        <v>31</v>
      </c>
      <c r="L97">
        <v>30</v>
      </c>
      <c r="N97" s="1">
        <v>4369101</v>
      </c>
      <c r="O97" s="1">
        <v>369251</v>
      </c>
      <c r="P97">
        <v>7</v>
      </c>
      <c r="Q97">
        <v>868</v>
      </c>
      <c r="R97">
        <v>547</v>
      </c>
      <c r="S97">
        <v>0</v>
      </c>
      <c r="T97">
        <v>3492</v>
      </c>
      <c r="U97">
        <v>3518</v>
      </c>
      <c r="V97">
        <v>1744</v>
      </c>
      <c r="W97" s="3">
        <v>9.8999999999999999E-4</v>
      </c>
      <c r="X97" s="3">
        <v>0.23235</v>
      </c>
      <c r="Y97" s="3">
        <v>0</v>
      </c>
      <c r="Z97" s="3">
        <v>0</v>
      </c>
      <c r="AA97" s="3">
        <f t="shared" si="4"/>
        <v>0</v>
      </c>
      <c r="AB97" s="3">
        <f t="shared" si="5"/>
        <v>0</v>
      </c>
      <c r="AC97" s="3">
        <f t="shared" si="6"/>
        <v>0</v>
      </c>
      <c r="AD97" s="3">
        <v>1</v>
      </c>
    </row>
    <row r="98" spans="1:30" x14ac:dyDescent="0.2">
      <c r="A98" t="s">
        <v>39</v>
      </c>
      <c r="B98">
        <v>20</v>
      </c>
      <c r="C98" s="1">
        <v>177968627</v>
      </c>
      <c r="D98" t="s">
        <v>40</v>
      </c>
      <c r="E98">
        <v>4039</v>
      </c>
      <c r="F98">
        <v>88234</v>
      </c>
      <c r="G98" t="s">
        <v>41</v>
      </c>
      <c r="H98">
        <v>8</v>
      </c>
      <c r="I98">
        <v>4</v>
      </c>
      <c r="J98" t="s">
        <v>30</v>
      </c>
      <c r="K98" t="s">
        <v>31</v>
      </c>
      <c r="L98">
        <v>30</v>
      </c>
      <c r="N98" s="1">
        <v>4369101</v>
      </c>
      <c r="O98" s="1">
        <v>369251</v>
      </c>
      <c r="P98">
        <v>6</v>
      </c>
      <c r="Q98">
        <v>475</v>
      </c>
      <c r="R98">
        <v>453</v>
      </c>
      <c r="S98">
        <v>0</v>
      </c>
      <c r="T98">
        <v>3586</v>
      </c>
      <c r="U98">
        <v>3531</v>
      </c>
      <c r="V98">
        <v>1691</v>
      </c>
      <c r="W98" s="3">
        <v>3.0210000000000001E-2</v>
      </c>
      <c r="X98" s="3">
        <v>0.36619000000000002</v>
      </c>
      <c r="Y98" s="3">
        <v>4.4900000000000001E-3</v>
      </c>
      <c r="Z98" s="3">
        <v>1.0000000000000001E-5</v>
      </c>
      <c r="AA98" s="3">
        <f t="shared" si="4"/>
        <v>0</v>
      </c>
      <c r="AB98" s="3">
        <f t="shared" si="5"/>
        <v>0</v>
      </c>
      <c r="AC98" s="3">
        <f t="shared" si="6"/>
        <v>0</v>
      </c>
      <c r="AD98" s="3">
        <v>0.27503</v>
      </c>
    </row>
    <row r="99" spans="1:30" x14ac:dyDescent="0.2">
      <c r="A99" t="s">
        <v>39</v>
      </c>
      <c r="B99">
        <v>20</v>
      </c>
      <c r="C99" s="1">
        <v>177968627</v>
      </c>
      <c r="D99" t="s">
        <v>40</v>
      </c>
      <c r="E99">
        <v>4039</v>
      </c>
      <c r="F99">
        <v>88234</v>
      </c>
      <c r="G99" t="s">
        <v>41</v>
      </c>
      <c r="H99">
        <v>8</v>
      </c>
      <c r="I99">
        <v>4</v>
      </c>
      <c r="J99" t="s">
        <v>30</v>
      </c>
      <c r="K99" t="s">
        <v>31</v>
      </c>
      <c r="L99">
        <v>30</v>
      </c>
      <c r="N99" s="1">
        <v>4369101</v>
      </c>
      <c r="O99" s="1">
        <v>369251</v>
      </c>
      <c r="P99">
        <v>5</v>
      </c>
      <c r="Q99">
        <v>2059</v>
      </c>
      <c r="R99">
        <v>677</v>
      </c>
      <c r="S99">
        <v>0</v>
      </c>
      <c r="T99">
        <v>3362</v>
      </c>
      <c r="U99">
        <v>2831</v>
      </c>
      <c r="V99">
        <v>1435</v>
      </c>
      <c r="W99" s="3">
        <v>4.7800000000000002E-2</v>
      </c>
      <c r="X99" s="3">
        <v>0.26304</v>
      </c>
      <c r="Y99" s="3">
        <v>1.0000000000000001E-5</v>
      </c>
      <c r="Z99" s="3">
        <v>8.2059999999999994E-2</v>
      </c>
      <c r="AA99" s="3">
        <f t="shared" si="4"/>
        <v>0</v>
      </c>
      <c r="AB99" s="3">
        <f t="shared" si="5"/>
        <v>0</v>
      </c>
      <c r="AC99" s="3">
        <f t="shared" si="6"/>
        <v>0</v>
      </c>
      <c r="AD99" s="3">
        <v>0.77876999999999996</v>
      </c>
    </row>
    <row r="100" spans="1:30" x14ac:dyDescent="0.2">
      <c r="A100" t="s">
        <v>39</v>
      </c>
      <c r="B100">
        <v>20</v>
      </c>
      <c r="C100" s="1">
        <v>177968627</v>
      </c>
      <c r="D100" t="s">
        <v>40</v>
      </c>
      <c r="E100">
        <v>4039</v>
      </c>
      <c r="F100">
        <v>88234</v>
      </c>
      <c r="G100" t="s">
        <v>41</v>
      </c>
      <c r="H100">
        <v>8</v>
      </c>
      <c r="I100">
        <v>4</v>
      </c>
      <c r="J100" t="s">
        <v>30</v>
      </c>
      <c r="K100" t="s">
        <v>31</v>
      </c>
      <c r="L100">
        <v>30</v>
      </c>
      <c r="N100" s="1">
        <v>4369101</v>
      </c>
      <c r="O100" s="1">
        <v>369251</v>
      </c>
      <c r="P100">
        <v>4</v>
      </c>
      <c r="Q100">
        <v>2228</v>
      </c>
      <c r="R100">
        <v>379</v>
      </c>
      <c r="S100">
        <v>0</v>
      </c>
      <c r="T100">
        <v>3660</v>
      </c>
      <c r="U100">
        <v>3527</v>
      </c>
      <c r="V100">
        <v>1477</v>
      </c>
      <c r="W100" s="3">
        <v>7.92E-3</v>
      </c>
      <c r="X100" s="3">
        <v>0.26030999999999999</v>
      </c>
      <c r="Y100" s="3">
        <v>0</v>
      </c>
      <c r="Z100" s="3">
        <v>8.0000000000000004E-4</v>
      </c>
      <c r="AA100" s="3">
        <f t="shared" si="4"/>
        <v>0</v>
      </c>
      <c r="AB100" s="3">
        <f t="shared" si="5"/>
        <v>0</v>
      </c>
      <c r="AC100" s="3">
        <f t="shared" si="6"/>
        <v>0</v>
      </c>
      <c r="AD100" s="3">
        <v>0.43145</v>
      </c>
    </row>
    <row r="101" spans="1:30" x14ac:dyDescent="0.2">
      <c r="A101" t="s">
        <v>39</v>
      </c>
      <c r="B101">
        <v>20</v>
      </c>
      <c r="C101" s="1">
        <v>177968627</v>
      </c>
      <c r="D101" t="s">
        <v>40</v>
      </c>
      <c r="E101">
        <v>4039</v>
      </c>
      <c r="F101">
        <v>88234</v>
      </c>
      <c r="G101" t="s">
        <v>41</v>
      </c>
      <c r="H101">
        <v>8</v>
      </c>
      <c r="I101">
        <v>4</v>
      </c>
      <c r="J101" t="s">
        <v>30</v>
      </c>
      <c r="K101" t="s">
        <v>31</v>
      </c>
      <c r="L101">
        <v>30</v>
      </c>
      <c r="N101" s="1">
        <v>4369101</v>
      </c>
      <c r="O101" s="1">
        <v>369251</v>
      </c>
      <c r="P101">
        <v>3</v>
      </c>
      <c r="Q101">
        <v>2122</v>
      </c>
      <c r="R101">
        <v>477</v>
      </c>
      <c r="S101">
        <v>0</v>
      </c>
      <c r="T101">
        <v>3562</v>
      </c>
      <c r="U101">
        <v>2993</v>
      </c>
      <c r="V101">
        <v>1469</v>
      </c>
      <c r="W101" s="3">
        <v>3.6159999999999998E-2</v>
      </c>
      <c r="X101" s="3">
        <v>0.26223999999999997</v>
      </c>
      <c r="Y101" s="3">
        <v>0</v>
      </c>
      <c r="Z101" s="3">
        <v>6.4089999999999994E-2</v>
      </c>
      <c r="AA101" s="3">
        <f t="shared" si="4"/>
        <v>0</v>
      </c>
      <c r="AB101" s="3">
        <f t="shared" si="5"/>
        <v>0</v>
      </c>
      <c r="AC101" s="3">
        <f t="shared" si="6"/>
        <v>0</v>
      </c>
      <c r="AD101" s="3">
        <v>0.83674999999999999</v>
      </c>
    </row>
    <row r="102" spans="1:30" x14ac:dyDescent="0.2">
      <c r="A102" t="s">
        <v>39</v>
      </c>
      <c r="B102">
        <v>20</v>
      </c>
      <c r="C102" s="1">
        <v>177968627</v>
      </c>
      <c r="D102" t="s">
        <v>40</v>
      </c>
      <c r="E102">
        <v>4039</v>
      </c>
      <c r="F102">
        <v>88234</v>
      </c>
      <c r="G102" t="s">
        <v>41</v>
      </c>
      <c r="H102">
        <v>8</v>
      </c>
      <c r="I102">
        <v>4</v>
      </c>
      <c r="J102" t="s">
        <v>30</v>
      </c>
      <c r="K102" t="s">
        <v>31</v>
      </c>
      <c r="L102">
        <v>30</v>
      </c>
      <c r="N102" s="1">
        <v>4369101</v>
      </c>
      <c r="O102" s="1">
        <v>369251</v>
      </c>
      <c r="P102">
        <v>2</v>
      </c>
      <c r="Q102">
        <v>209</v>
      </c>
      <c r="R102">
        <v>659</v>
      </c>
      <c r="S102">
        <v>0</v>
      </c>
      <c r="T102">
        <v>3380</v>
      </c>
      <c r="U102">
        <v>3457</v>
      </c>
      <c r="V102">
        <v>1511</v>
      </c>
      <c r="W102" s="3">
        <v>2.5000000000000001E-4</v>
      </c>
      <c r="X102" s="3">
        <v>0.26111000000000001</v>
      </c>
      <c r="Y102" s="3">
        <v>0</v>
      </c>
      <c r="Z102" s="3">
        <v>0</v>
      </c>
      <c r="AA102" s="3">
        <f t="shared" si="4"/>
        <v>0</v>
      </c>
      <c r="AB102" s="3">
        <f t="shared" si="5"/>
        <v>0</v>
      </c>
      <c r="AC102" s="3">
        <f t="shared" si="6"/>
        <v>0</v>
      </c>
      <c r="AD102" s="3">
        <v>0</v>
      </c>
    </row>
    <row r="103" spans="1:30" x14ac:dyDescent="0.2">
      <c r="A103" t="s">
        <v>39</v>
      </c>
      <c r="B103">
        <v>20</v>
      </c>
      <c r="C103" s="1">
        <v>177968627</v>
      </c>
      <c r="D103" t="s">
        <v>40</v>
      </c>
      <c r="E103">
        <v>4039</v>
      </c>
      <c r="F103">
        <v>88234</v>
      </c>
      <c r="G103" t="s">
        <v>41</v>
      </c>
      <c r="H103">
        <v>8</v>
      </c>
      <c r="I103">
        <v>4</v>
      </c>
      <c r="J103" t="s">
        <v>30</v>
      </c>
      <c r="K103" t="s">
        <v>31</v>
      </c>
      <c r="L103">
        <v>30</v>
      </c>
      <c r="N103" s="1">
        <v>4369101</v>
      </c>
      <c r="O103" s="1">
        <v>369251</v>
      </c>
      <c r="P103">
        <v>1</v>
      </c>
      <c r="Q103">
        <v>1308</v>
      </c>
      <c r="R103">
        <v>515</v>
      </c>
      <c r="S103">
        <v>0</v>
      </c>
      <c r="T103">
        <v>3524</v>
      </c>
      <c r="U103">
        <v>4150</v>
      </c>
      <c r="V103">
        <v>1294</v>
      </c>
      <c r="W103" s="3">
        <v>4.9500000000000004E-3</v>
      </c>
      <c r="X103" s="3">
        <v>0.31541999999999998</v>
      </c>
      <c r="Y103" s="3">
        <v>0</v>
      </c>
      <c r="Z103" s="3">
        <v>0</v>
      </c>
      <c r="AA103" s="3">
        <f t="shared" si="4"/>
        <v>0</v>
      </c>
      <c r="AB103" s="3">
        <f t="shared" si="5"/>
        <v>0</v>
      </c>
      <c r="AC103" s="3">
        <f t="shared" si="6"/>
        <v>0</v>
      </c>
      <c r="AD103" s="3">
        <v>0.57367999999999997</v>
      </c>
    </row>
    <row r="104" spans="1:30" x14ac:dyDescent="0.2">
      <c r="A104" t="s">
        <v>39</v>
      </c>
      <c r="B104">
        <v>20</v>
      </c>
      <c r="C104" s="1">
        <v>177968627</v>
      </c>
      <c r="D104" t="s">
        <v>40</v>
      </c>
      <c r="E104">
        <v>4039</v>
      </c>
      <c r="F104">
        <v>88234</v>
      </c>
      <c r="G104" t="s">
        <v>41</v>
      </c>
      <c r="H104">
        <v>8</v>
      </c>
      <c r="I104">
        <v>4</v>
      </c>
      <c r="J104" t="s">
        <v>30</v>
      </c>
      <c r="K104" t="s">
        <v>31</v>
      </c>
      <c r="L104">
        <v>30</v>
      </c>
      <c r="N104" s="1">
        <v>4369101</v>
      </c>
      <c r="O104" s="1">
        <v>369251</v>
      </c>
      <c r="P104">
        <v>20</v>
      </c>
      <c r="Q104">
        <v>2189</v>
      </c>
      <c r="R104">
        <v>1117</v>
      </c>
      <c r="S104">
        <v>0</v>
      </c>
      <c r="T104">
        <v>2922</v>
      </c>
      <c r="U104">
        <v>3803</v>
      </c>
      <c r="V104">
        <v>1209</v>
      </c>
      <c r="W104">
        <v>2.7980000000000001E-2</v>
      </c>
      <c r="X104">
        <v>0.28739999999999999</v>
      </c>
      <c r="Y104">
        <v>1.2199999999999999E-3</v>
      </c>
      <c r="Z104">
        <v>1.1990000000000001E-2</v>
      </c>
      <c r="AA104" s="3">
        <f t="shared" si="4"/>
        <v>0</v>
      </c>
      <c r="AB104" s="3">
        <f t="shared" si="5"/>
        <v>0</v>
      </c>
      <c r="AC104" s="3">
        <f t="shared" si="6"/>
        <v>0</v>
      </c>
      <c r="AD104">
        <v>0.46838999999999997</v>
      </c>
    </row>
    <row r="105" spans="1:30" x14ac:dyDescent="0.2">
      <c r="A105" t="s">
        <v>39</v>
      </c>
      <c r="B105">
        <v>20</v>
      </c>
      <c r="C105" s="1">
        <v>177968627</v>
      </c>
      <c r="D105" t="s">
        <v>40</v>
      </c>
      <c r="E105">
        <v>4039</v>
      </c>
      <c r="F105">
        <v>88234</v>
      </c>
      <c r="G105" t="s">
        <v>41</v>
      </c>
      <c r="H105">
        <v>8</v>
      </c>
      <c r="I105">
        <v>4</v>
      </c>
      <c r="J105" t="s">
        <v>30</v>
      </c>
      <c r="K105" t="s">
        <v>31</v>
      </c>
      <c r="L105">
        <v>30</v>
      </c>
      <c r="N105" s="1">
        <v>4369101</v>
      </c>
      <c r="O105" s="1">
        <v>369251</v>
      </c>
      <c r="P105">
        <v>18</v>
      </c>
      <c r="Q105">
        <v>419</v>
      </c>
      <c r="R105">
        <v>494</v>
      </c>
      <c r="S105">
        <v>0</v>
      </c>
      <c r="T105">
        <v>3545</v>
      </c>
      <c r="U105">
        <v>4218</v>
      </c>
      <c r="V105">
        <v>1668</v>
      </c>
      <c r="W105">
        <v>1.4120000000000001E-2</v>
      </c>
      <c r="X105">
        <v>0.30953999999999998</v>
      </c>
      <c r="Y105">
        <v>7.3999999999999999E-4</v>
      </c>
      <c r="Z105" s="2">
        <v>1.0000000000000001E-5</v>
      </c>
      <c r="AA105" s="3">
        <f t="shared" si="4"/>
        <v>0</v>
      </c>
      <c r="AB105" s="3">
        <f t="shared" si="5"/>
        <v>0</v>
      </c>
      <c r="AC105" s="3">
        <f t="shared" si="6"/>
        <v>0</v>
      </c>
      <c r="AD105">
        <v>0.36277999999999999</v>
      </c>
    </row>
    <row r="106" spans="1:30" x14ac:dyDescent="0.2">
      <c r="A106" t="s">
        <v>39</v>
      </c>
      <c r="B106">
        <v>20</v>
      </c>
      <c r="C106" s="1">
        <v>177968627</v>
      </c>
      <c r="D106" t="s">
        <v>40</v>
      </c>
      <c r="E106">
        <v>4039</v>
      </c>
      <c r="F106">
        <v>88234</v>
      </c>
      <c r="G106" t="s">
        <v>41</v>
      </c>
      <c r="H106">
        <v>8</v>
      </c>
      <c r="I106">
        <v>4</v>
      </c>
      <c r="J106" t="s">
        <v>30</v>
      </c>
      <c r="K106" t="s">
        <v>31</v>
      </c>
      <c r="L106">
        <v>30</v>
      </c>
      <c r="N106" s="1">
        <v>4369101</v>
      </c>
      <c r="O106" s="1">
        <v>369251</v>
      </c>
      <c r="P106">
        <v>17</v>
      </c>
      <c r="Q106">
        <v>1916</v>
      </c>
      <c r="R106">
        <v>586</v>
      </c>
      <c r="S106">
        <v>0</v>
      </c>
      <c r="T106">
        <v>3453</v>
      </c>
      <c r="U106">
        <v>2903</v>
      </c>
      <c r="V106">
        <v>1519</v>
      </c>
      <c r="W106">
        <v>1.9560000000000001E-2</v>
      </c>
      <c r="X106">
        <v>0.27990999999999999</v>
      </c>
      <c r="Y106" s="2">
        <v>6.0000000000000002E-5</v>
      </c>
      <c r="Z106">
        <v>3.0100000000000001E-3</v>
      </c>
      <c r="AA106" s="3">
        <f t="shared" si="4"/>
        <v>0</v>
      </c>
      <c r="AB106" s="3">
        <f t="shared" si="5"/>
        <v>0</v>
      </c>
      <c r="AC106" s="3">
        <f t="shared" si="6"/>
        <v>0</v>
      </c>
      <c r="AD106">
        <v>0.68062</v>
      </c>
    </row>
    <row r="107" spans="1:30" x14ac:dyDescent="0.2">
      <c r="A107" t="s">
        <v>39</v>
      </c>
      <c r="B107">
        <v>20</v>
      </c>
      <c r="C107" s="1">
        <v>177968627</v>
      </c>
      <c r="D107" t="s">
        <v>40</v>
      </c>
      <c r="E107">
        <v>4039</v>
      </c>
      <c r="F107">
        <v>88234</v>
      </c>
      <c r="G107" t="s">
        <v>41</v>
      </c>
      <c r="H107">
        <v>8</v>
      </c>
      <c r="I107">
        <v>4</v>
      </c>
      <c r="J107" t="s">
        <v>30</v>
      </c>
      <c r="K107" t="s">
        <v>31</v>
      </c>
      <c r="L107">
        <v>30</v>
      </c>
      <c r="N107" s="1">
        <v>4369101</v>
      </c>
      <c r="O107" s="1">
        <v>369251</v>
      </c>
      <c r="P107">
        <v>16</v>
      </c>
      <c r="Q107">
        <v>1675</v>
      </c>
      <c r="R107">
        <v>406</v>
      </c>
      <c r="S107">
        <v>0</v>
      </c>
      <c r="T107">
        <v>3633</v>
      </c>
      <c r="U107">
        <v>2919</v>
      </c>
      <c r="V107">
        <v>1617</v>
      </c>
      <c r="W107">
        <v>2.8969999999999999E-2</v>
      </c>
      <c r="X107">
        <v>0.31783</v>
      </c>
      <c r="Y107" s="2">
        <v>2.0000000000000002E-5</v>
      </c>
      <c r="Z107" s="2">
        <v>5.0000000000000002E-5</v>
      </c>
      <c r="AA107" s="3">
        <f t="shared" si="4"/>
        <v>0</v>
      </c>
      <c r="AB107" s="3">
        <f t="shared" si="5"/>
        <v>0</v>
      </c>
      <c r="AC107" s="3">
        <f t="shared" si="6"/>
        <v>0</v>
      </c>
      <c r="AD107">
        <v>0.52800000000000002</v>
      </c>
    </row>
    <row r="108" spans="1:30" x14ac:dyDescent="0.2">
      <c r="A108" t="s">
        <v>39</v>
      </c>
      <c r="B108">
        <v>20</v>
      </c>
      <c r="C108" s="1">
        <v>177968627</v>
      </c>
      <c r="D108" t="s">
        <v>40</v>
      </c>
      <c r="E108">
        <v>4039</v>
      </c>
      <c r="F108">
        <v>88234</v>
      </c>
      <c r="G108" t="s">
        <v>41</v>
      </c>
      <c r="H108">
        <v>8</v>
      </c>
      <c r="I108">
        <v>4</v>
      </c>
      <c r="J108" t="s">
        <v>30</v>
      </c>
      <c r="K108" t="s">
        <v>31</v>
      </c>
      <c r="L108">
        <v>30</v>
      </c>
      <c r="N108" s="1">
        <v>4369101</v>
      </c>
      <c r="O108" s="1">
        <v>369251</v>
      </c>
      <c r="P108">
        <v>9</v>
      </c>
      <c r="Q108">
        <v>2445</v>
      </c>
      <c r="R108">
        <v>521</v>
      </c>
      <c r="S108">
        <v>0</v>
      </c>
      <c r="T108">
        <v>3518</v>
      </c>
      <c r="U108">
        <v>3838</v>
      </c>
      <c r="V108">
        <v>1572</v>
      </c>
      <c r="W108">
        <v>1.7340000000000001E-2</v>
      </c>
      <c r="X108">
        <v>0.28566999999999998</v>
      </c>
      <c r="Y108" s="2">
        <v>2.0000000000000002E-5</v>
      </c>
      <c r="Z108">
        <v>3.3899999999999998E-3</v>
      </c>
      <c r="AA108" s="3">
        <f t="shared" si="4"/>
        <v>0</v>
      </c>
      <c r="AB108" s="3">
        <f t="shared" si="5"/>
        <v>0</v>
      </c>
      <c r="AC108" s="3">
        <f t="shared" si="6"/>
        <v>0</v>
      </c>
      <c r="AD108">
        <v>0.74202999999999997</v>
      </c>
    </row>
    <row r="109" spans="1:30" x14ac:dyDescent="0.2">
      <c r="A109" t="s">
        <v>39</v>
      </c>
      <c r="B109">
        <v>20</v>
      </c>
      <c r="C109" s="1">
        <v>177968627</v>
      </c>
      <c r="D109" t="s">
        <v>40</v>
      </c>
      <c r="E109">
        <v>4039</v>
      </c>
      <c r="F109">
        <v>88234</v>
      </c>
      <c r="G109" t="s">
        <v>41</v>
      </c>
      <c r="H109">
        <v>8</v>
      </c>
      <c r="I109">
        <v>4</v>
      </c>
      <c r="J109" t="s">
        <v>30</v>
      </c>
      <c r="K109" t="s">
        <v>31</v>
      </c>
      <c r="L109">
        <v>30</v>
      </c>
      <c r="N109" s="1">
        <v>4369101</v>
      </c>
      <c r="O109" s="1">
        <v>369251</v>
      </c>
      <c r="P109">
        <v>6</v>
      </c>
      <c r="Q109">
        <v>475</v>
      </c>
      <c r="R109">
        <v>453</v>
      </c>
      <c r="S109">
        <v>0</v>
      </c>
      <c r="T109">
        <v>3586</v>
      </c>
      <c r="U109">
        <v>3531</v>
      </c>
      <c r="V109">
        <v>1691</v>
      </c>
      <c r="W109">
        <v>3.0210000000000001E-2</v>
      </c>
      <c r="X109">
        <v>0.36619000000000002</v>
      </c>
      <c r="Y109">
        <v>4.4900000000000001E-3</v>
      </c>
      <c r="Z109" s="2">
        <v>1.0000000000000001E-5</v>
      </c>
      <c r="AA109" s="3">
        <f t="shared" si="4"/>
        <v>0</v>
      </c>
      <c r="AB109" s="3">
        <f t="shared" si="5"/>
        <v>0</v>
      </c>
      <c r="AC109" s="3">
        <f t="shared" si="6"/>
        <v>0</v>
      </c>
      <c r="AD109">
        <v>0.27503</v>
      </c>
    </row>
    <row r="110" spans="1:30" x14ac:dyDescent="0.2">
      <c r="A110" t="s">
        <v>39</v>
      </c>
      <c r="B110">
        <v>20</v>
      </c>
      <c r="C110" s="1">
        <v>177968627</v>
      </c>
      <c r="D110" t="s">
        <v>40</v>
      </c>
      <c r="E110">
        <v>4039</v>
      </c>
      <c r="F110">
        <v>88234</v>
      </c>
      <c r="G110" t="s">
        <v>41</v>
      </c>
      <c r="H110">
        <v>8</v>
      </c>
      <c r="I110">
        <v>4</v>
      </c>
      <c r="J110" t="s">
        <v>30</v>
      </c>
      <c r="K110" t="s">
        <v>31</v>
      </c>
      <c r="L110">
        <v>30</v>
      </c>
      <c r="N110" s="1">
        <v>4369101</v>
      </c>
      <c r="O110" s="1">
        <v>369251</v>
      </c>
      <c r="P110">
        <v>5</v>
      </c>
      <c r="Q110">
        <v>2059</v>
      </c>
      <c r="R110">
        <v>677</v>
      </c>
      <c r="S110">
        <v>0</v>
      </c>
      <c r="T110">
        <v>3362</v>
      </c>
      <c r="U110">
        <v>2831</v>
      </c>
      <c r="V110">
        <v>1435</v>
      </c>
      <c r="W110">
        <v>4.7800000000000002E-2</v>
      </c>
      <c r="X110">
        <v>0.26304</v>
      </c>
      <c r="Y110" s="2">
        <v>1.0000000000000001E-5</v>
      </c>
      <c r="Z110">
        <v>8.2059999999999994E-2</v>
      </c>
      <c r="AA110" s="3">
        <f t="shared" si="4"/>
        <v>0</v>
      </c>
      <c r="AB110" s="3">
        <f t="shared" si="5"/>
        <v>0</v>
      </c>
      <c r="AC110" s="3">
        <f t="shared" si="6"/>
        <v>0</v>
      </c>
      <c r="AD110">
        <v>0.77876999999999996</v>
      </c>
    </row>
    <row r="111" spans="1:30" x14ac:dyDescent="0.2">
      <c r="A111" t="s">
        <v>35</v>
      </c>
      <c r="B111">
        <v>20</v>
      </c>
      <c r="C111" s="1">
        <v>17577086</v>
      </c>
      <c r="D111" t="s">
        <v>36</v>
      </c>
      <c r="E111">
        <v>4039</v>
      </c>
      <c r="F111">
        <v>88858</v>
      </c>
      <c r="G111" t="s">
        <v>37</v>
      </c>
      <c r="H111">
        <v>4</v>
      </c>
      <c r="I111">
        <v>3</v>
      </c>
      <c r="J111" t="s">
        <v>30</v>
      </c>
      <c r="K111" t="s">
        <v>31</v>
      </c>
      <c r="L111">
        <v>30</v>
      </c>
      <c r="N111" t="s">
        <v>38</v>
      </c>
      <c r="O111" s="1">
        <v>2707</v>
      </c>
      <c r="P111">
        <v>20</v>
      </c>
      <c r="Q111">
        <v>1179</v>
      </c>
      <c r="R111">
        <v>4037</v>
      </c>
      <c r="S111">
        <v>0</v>
      </c>
      <c r="T111">
        <v>2</v>
      </c>
      <c r="U111">
        <v>0</v>
      </c>
      <c r="V111">
        <v>2</v>
      </c>
      <c r="W111" s="3">
        <v>1.2630000000000001E-2</v>
      </c>
      <c r="X111" s="3">
        <v>0.37368000000000001</v>
      </c>
      <c r="Y111" s="3">
        <v>6.0999999999999997E-4</v>
      </c>
      <c r="Z111" s="3">
        <v>1.8169999999999999E-2</v>
      </c>
      <c r="AA111" s="3">
        <f t="shared" si="4"/>
        <v>0</v>
      </c>
      <c r="AB111" s="3">
        <f t="shared" si="5"/>
        <v>0</v>
      </c>
      <c r="AC111" s="3">
        <f t="shared" si="6"/>
        <v>1</v>
      </c>
      <c r="AD111" s="3">
        <v>0.15293999999999999</v>
      </c>
    </row>
    <row r="112" spans="1:30" x14ac:dyDescent="0.2">
      <c r="A112" t="s">
        <v>35</v>
      </c>
      <c r="B112">
        <v>20</v>
      </c>
      <c r="C112" s="1">
        <v>17577086</v>
      </c>
      <c r="D112" t="s">
        <v>36</v>
      </c>
      <c r="E112">
        <v>4039</v>
      </c>
      <c r="F112">
        <v>88858</v>
      </c>
      <c r="G112" t="s">
        <v>37</v>
      </c>
      <c r="H112">
        <v>4</v>
      </c>
      <c r="I112">
        <v>3</v>
      </c>
      <c r="J112" t="s">
        <v>30</v>
      </c>
      <c r="K112" t="s">
        <v>31</v>
      </c>
      <c r="L112">
        <v>30</v>
      </c>
      <c r="N112" t="s">
        <v>38</v>
      </c>
      <c r="O112" s="1">
        <v>2707</v>
      </c>
      <c r="P112">
        <v>19</v>
      </c>
      <c r="Q112">
        <v>1009</v>
      </c>
      <c r="R112">
        <v>0</v>
      </c>
      <c r="S112">
        <v>0</v>
      </c>
      <c r="T112">
        <v>4039</v>
      </c>
      <c r="U112">
        <v>4594</v>
      </c>
      <c r="V112">
        <v>2906</v>
      </c>
      <c r="W112" s="3">
        <v>1.1390000000000001E-2</v>
      </c>
      <c r="X112" s="3">
        <v>0.37217</v>
      </c>
      <c r="Y112" s="3">
        <v>3.6999999999999999E-4</v>
      </c>
      <c r="Z112" s="3">
        <v>1.6549999999999999E-2</v>
      </c>
      <c r="AA112" s="3">
        <f t="shared" si="4"/>
        <v>0</v>
      </c>
      <c r="AB112" s="3">
        <f t="shared" si="5"/>
        <v>0</v>
      </c>
      <c r="AC112" s="3">
        <f t="shared" si="6"/>
        <v>1</v>
      </c>
      <c r="AD112" s="3">
        <v>0.13622999999999999</v>
      </c>
    </row>
    <row r="113" spans="1:30" x14ac:dyDescent="0.2">
      <c r="A113" t="s">
        <v>35</v>
      </c>
      <c r="B113">
        <v>20</v>
      </c>
      <c r="C113" s="1">
        <v>17577086</v>
      </c>
      <c r="D113" t="s">
        <v>36</v>
      </c>
      <c r="E113">
        <v>4039</v>
      </c>
      <c r="F113">
        <v>88858</v>
      </c>
      <c r="G113" t="s">
        <v>37</v>
      </c>
      <c r="H113">
        <v>4</v>
      </c>
      <c r="I113">
        <v>3</v>
      </c>
      <c r="J113" t="s">
        <v>30</v>
      </c>
      <c r="K113" t="s">
        <v>31</v>
      </c>
      <c r="L113">
        <v>30</v>
      </c>
      <c r="N113" t="s">
        <v>38</v>
      </c>
      <c r="O113" s="1">
        <v>2707</v>
      </c>
      <c r="P113">
        <v>18</v>
      </c>
      <c r="Q113">
        <v>296</v>
      </c>
      <c r="R113">
        <v>0</v>
      </c>
      <c r="S113">
        <v>0</v>
      </c>
      <c r="T113">
        <v>4039</v>
      </c>
      <c r="U113">
        <v>4420</v>
      </c>
      <c r="V113">
        <v>2948</v>
      </c>
      <c r="W113" s="3">
        <v>1.09E-2</v>
      </c>
      <c r="X113" s="3">
        <v>0.36553000000000002</v>
      </c>
      <c r="Y113" s="3">
        <v>2.9E-4</v>
      </c>
      <c r="Z113" s="3">
        <v>1.5740000000000001E-2</v>
      </c>
      <c r="AA113" s="3">
        <f t="shared" si="4"/>
        <v>0</v>
      </c>
      <c r="AB113" s="3">
        <f t="shared" si="5"/>
        <v>0</v>
      </c>
      <c r="AC113" s="3">
        <f t="shared" si="6"/>
        <v>1</v>
      </c>
      <c r="AD113" s="3">
        <v>0.21881999999999999</v>
      </c>
    </row>
    <row r="114" spans="1:30" x14ac:dyDescent="0.2">
      <c r="A114" t="s">
        <v>35</v>
      </c>
      <c r="B114">
        <v>20</v>
      </c>
      <c r="C114" s="1">
        <v>17577086</v>
      </c>
      <c r="D114" t="s">
        <v>36</v>
      </c>
      <c r="E114">
        <v>4039</v>
      </c>
      <c r="F114">
        <v>88858</v>
      </c>
      <c r="G114" t="s">
        <v>37</v>
      </c>
      <c r="H114">
        <v>4</v>
      </c>
      <c r="I114">
        <v>3</v>
      </c>
      <c r="J114" t="s">
        <v>30</v>
      </c>
      <c r="K114" t="s">
        <v>31</v>
      </c>
      <c r="L114">
        <v>30</v>
      </c>
      <c r="N114" t="s">
        <v>38</v>
      </c>
      <c r="O114" s="1">
        <v>2707</v>
      </c>
      <c r="P114">
        <v>17</v>
      </c>
      <c r="Q114">
        <v>210</v>
      </c>
      <c r="R114">
        <v>0</v>
      </c>
      <c r="S114">
        <v>0</v>
      </c>
      <c r="T114">
        <v>4039</v>
      </c>
      <c r="U114">
        <v>4557</v>
      </c>
      <c r="V114">
        <v>2851</v>
      </c>
      <c r="W114" s="3">
        <v>1.189E-2</v>
      </c>
      <c r="X114" s="3">
        <v>0.37169000000000002</v>
      </c>
      <c r="Y114" s="3">
        <v>5.1000000000000004E-4</v>
      </c>
      <c r="Z114" s="3">
        <v>1.7229999999999999E-2</v>
      </c>
      <c r="AA114" s="3">
        <f t="shared" si="4"/>
        <v>0</v>
      </c>
      <c r="AB114" s="3">
        <f t="shared" si="5"/>
        <v>0</v>
      </c>
      <c r="AC114" s="3">
        <f t="shared" si="6"/>
        <v>1</v>
      </c>
      <c r="AD114" s="3">
        <v>0.16667000000000001</v>
      </c>
    </row>
    <row r="115" spans="1:30" x14ac:dyDescent="0.2">
      <c r="A115" t="s">
        <v>35</v>
      </c>
      <c r="B115">
        <v>20</v>
      </c>
      <c r="C115" s="1">
        <v>17577086</v>
      </c>
      <c r="D115" t="s">
        <v>36</v>
      </c>
      <c r="E115">
        <v>4039</v>
      </c>
      <c r="F115">
        <v>88858</v>
      </c>
      <c r="G115" t="s">
        <v>37</v>
      </c>
      <c r="H115">
        <v>4</v>
      </c>
      <c r="I115">
        <v>3</v>
      </c>
      <c r="J115" t="s">
        <v>30</v>
      </c>
      <c r="K115" t="s">
        <v>31</v>
      </c>
      <c r="L115">
        <v>30</v>
      </c>
      <c r="N115" t="s">
        <v>38</v>
      </c>
      <c r="O115" s="1">
        <v>2707</v>
      </c>
      <c r="P115">
        <v>16</v>
      </c>
      <c r="Q115">
        <v>542</v>
      </c>
      <c r="R115">
        <v>0</v>
      </c>
      <c r="S115">
        <v>0</v>
      </c>
      <c r="T115">
        <v>4039</v>
      </c>
      <c r="U115">
        <v>4444</v>
      </c>
      <c r="V115">
        <v>2908</v>
      </c>
      <c r="W115" s="3">
        <v>9.6600000000000002E-3</v>
      </c>
      <c r="X115" s="3">
        <v>0.36192999999999997</v>
      </c>
      <c r="Y115" s="3">
        <v>2.5999999999999998E-4</v>
      </c>
      <c r="Z115" s="3">
        <v>1.3679999999999999E-2</v>
      </c>
      <c r="AA115" s="3">
        <f t="shared" si="4"/>
        <v>0</v>
      </c>
      <c r="AB115" s="3">
        <f t="shared" si="5"/>
        <v>0</v>
      </c>
      <c r="AC115" s="3">
        <f t="shared" si="6"/>
        <v>1</v>
      </c>
      <c r="AD115" s="3">
        <v>0.26046000000000002</v>
      </c>
    </row>
    <row r="116" spans="1:30" x14ac:dyDescent="0.2">
      <c r="A116" t="s">
        <v>35</v>
      </c>
      <c r="B116">
        <v>20</v>
      </c>
      <c r="C116" s="1">
        <v>17577086</v>
      </c>
      <c r="D116" t="s">
        <v>36</v>
      </c>
      <c r="E116">
        <v>4039</v>
      </c>
      <c r="F116">
        <v>88858</v>
      </c>
      <c r="G116" t="s">
        <v>37</v>
      </c>
      <c r="H116">
        <v>4</v>
      </c>
      <c r="I116">
        <v>3</v>
      </c>
      <c r="J116" t="s">
        <v>30</v>
      </c>
      <c r="K116" t="s">
        <v>31</v>
      </c>
      <c r="L116">
        <v>30</v>
      </c>
      <c r="N116" t="s">
        <v>38</v>
      </c>
      <c r="O116" s="1">
        <v>2707</v>
      </c>
      <c r="P116">
        <v>15</v>
      </c>
      <c r="Q116">
        <v>589</v>
      </c>
      <c r="R116">
        <v>0</v>
      </c>
      <c r="S116">
        <v>0</v>
      </c>
      <c r="T116">
        <v>4039</v>
      </c>
      <c r="U116">
        <v>4416</v>
      </c>
      <c r="V116">
        <v>2934</v>
      </c>
      <c r="W116" s="3">
        <v>1.189E-2</v>
      </c>
      <c r="X116" s="3">
        <v>0.37171999999999999</v>
      </c>
      <c r="Y116" s="3">
        <v>4.2999999999999999E-4</v>
      </c>
      <c r="Z116" s="3">
        <v>1.6459999999999999E-2</v>
      </c>
      <c r="AA116" s="3">
        <f t="shared" si="4"/>
        <v>0</v>
      </c>
      <c r="AB116" s="3">
        <f t="shared" si="5"/>
        <v>0</v>
      </c>
      <c r="AC116" s="3">
        <f t="shared" si="6"/>
        <v>1</v>
      </c>
      <c r="AD116" s="3">
        <v>0.16400999999999999</v>
      </c>
    </row>
    <row r="117" spans="1:30" x14ac:dyDescent="0.2">
      <c r="A117" t="s">
        <v>35</v>
      </c>
      <c r="B117">
        <v>20</v>
      </c>
      <c r="C117" s="1">
        <v>17577086</v>
      </c>
      <c r="D117" t="s">
        <v>36</v>
      </c>
      <c r="E117">
        <v>4039</v>
      </c>
      <c r="F117">
        <v>88858</v>
      </c>
      <c r="G117" t="s">
        <v>37</v>
      </c>
      <c r="H117">
        <v>4</v>
      </c>
      <c r="I117">
        <v>3</v>
      </c>
      <c r="J117" t="s">
        <v>30</v>
      </c>
      <c r="K117" t="s">
        <v>31</v>
      </c>
      <c r="L117">
        <v>30</v>
      </c>
      <c r="N117" t="s">
        <v>38</v>
      </c>
      <c r="O117" s="1">
        <v>2707</v>
      </c>
      <c r="P117">
        <v>14</v>
      </c>
      <c r="Q117">
        <v>1750</v>
      </c>
      <c r="R117">
        <v>0</v>
      </c>
      <c r="S117">
        <v>0</v>
      </c>
      <c r="T117">
        <v>4039</v>
      </c>
      <c r="U117">
        <v>4341</v>
      </c>
      <c r="V117">
        <v>2859</v>
      </c>
      <c r="W117" s="3">
        <v>1.1639999999999999E-2</v>
      </c>
      <c r="X117" s="3">
        <v>0.37080000000000002</v>
      </c>
      <c r="Y117" s="3">
        <v>5.1999999999999995E-4</v>
      </c>
      <c r="Z117" s="3">
        <v>1.6310000000000002E-2</v>
      </c>
      <c r="AA117" s="3">
        <f t="shared" si="4"/>
        <v>0</v>
      </c>
      <c r="AB117" s="3">
        <f t="shared" si="5"/>
        <v>0</v>
      </c>
      <c r="AC117" s="3">
        <f t="shared" si="6"/>
        <v>1</v>
      </c>
      <c r="AD117" s="3">
        <v>0.16189000000000001</v>
      </c>
    </row>
    <row r="118" spans="1:30" x14ac:dyDescent="0.2">
      <c r="A118" t="s">
        <v>35</v>
      </c>
      <c r="B118">
        <v>20</v>
      </c>
      <c r="C118" s="1">
        <v>17577086</v>
      </c>
      <c r="D118" t="s">
        <v>36</v>
      </c>
      <c r="E118">
        <v>4039</v>
      </c>
      <c r="F118">
        <v>88858</v>
      </c>
      <c r="G118" t="s">
        <v>37</v>
      </c>
      <c r="H118">
        <v>4</v>
      </c>
      <c r="I118">
        <v>3</v>
      </c>
      <c r="J118" t="s">
        <v>30</v>
      </c>
      <c r="K118" t="s">
        <v>31</v>
      </c>
      <c r="L118">
        <v>30</v>
      </c>
      <c r="N118" t="s">
        <v>38</v>
      </c>
      <c r="O118" s="1">
        <v>2707</v>
      </c>
      <c r="P118">
        <v>13</v>
      </c>
      <c r="Q118">
        <v>45</v>
      </c>
      <c r="R118">
        <v>0</v>
      </c>
      <c r="S118">
        <v>0</v>
      </c>
      <c r="T118">
        <v>4039</v>
      </c>
      <c r="U118">
        <v>4577</v>
      </c>
      <c r="V118">
        <v>2921</v>
      </c>
      <c r="W118" s="3">
        <v>1.065E-2</v>
      </c>
      <c r="X118" s="3">
        <v>0.36825999999999998</v>
      </c>
      <c r="Y118" s="3">
        <v>4.4000000000000002E-4</v>
      </c>
      <c r="Z118" s="3">
        <v>1.5310000000000001E-2</v>
      </c>
      <c r="AA118" s="3">
        <f t="shared" si="4"/>
        <v>0</v>
      </c>
      <c r="AB118" s="3">
        <f t="shared" si="5"/>
        <v>0</v>
      </c>
      <c r="AC118" s="3">
        <f t="shared" si="6"/>
        <v>1</v>
      </c>
      <c r="AD118" s="3">
        <v>0.15171999999999999</v>
      </c>
    </row>
    <row r="119" spans="1:30" x14ac:dyDescent="0.2">
      <c r="A119" t="s">
        <v>35</v>
      </c>
      <c r="B119">
        <v>20</v>
      </c>
      <c r="C119" s="1">
        <v>17577086</v>
      </c>
      <c r="D119" t="s">
        <v>36</v>
      </c>
      <c r="E119">
        <v>4039</v>
      </c>
      <c r="F119">
        <v>88858</v>
      </c>
      <c r="G119" t="s">
        <v>37</v>
      </c>
      <c r="H119">
        <v>4</v>
      </c>
      <c r="I119">
        <v>3</v>
      </c>
      <c r="J119" t="s">
        <v>30</v>
      </c>
      <c r="K119" t="s">
        <v>31</v>
      </c>
      <c r="L119">
        <v>30</v>
      </c>
      <c r="N119" t="s">
        <v>38</v>
      </c>
      <c r="O119" s="1">
        <v>2707</v>
      </c>
      <c r="P119">
        <v>12</v>
      </c>
      <c r="Q119">
        <v>1122</v>
      </c>
      <c r="R119">
        <v>0</v>
      </c>
      <c r="S119">
        <v>0</v>
      </c>
      <c r="T119">
        <v>4039</v>
      </c>
      <c r="U119">
        <v>4522</v>
      </c>
      <c r="V119">
        <v>2928</v>
      </c>
      <c r="W119" s="3">
        <v>1.065E-2</v>
      </c>
      <c r="X119" s="3">
        <v>0.37203000000000003</v>
      </c>
      <c r="Y119" s="3">
        <v>4.0999999999999999E-4</v>
      </c>
      <c r="Z119" s="3">
        <v>1.554E-2</v>
      </c>
      <c r="AA119" s="3">
        <f t="shared" si="4"/>
        <v>0</v>
      </c>
      <c r="AB119" s="3">
        <f t="shared" si="5"/>
        <v>0</v>
      </c>
      <c r="AC119" s="3">
        <f t="shared" si="6"/>
        <v>1</v>
      </c>
      <c r="AD119" s="3">
        <v>0.11627999999999999</v>
      </c>
    </row>
    <row r="120" spans="1:30" x14ac:dyDescent="0.2">
      <c r="A120" t="s">
        <v>35</v>
      </c>
      <c r="B120">
        <v>20</v>
      </c>
      <c r="C120" s="1">
        <v>17577086</v>
      </c>
      <c r="D120" t="s">
        <v>36</v>
      </c>
      <c r="E120">
        <v>4039</v>
      </c>
      <c r="F120">
        <v>88858</v>
      </c>
      <c r="G120" t="s">
        <v>37</v>
      </c>
      <c r="H120">
        <v>4</v>
      </c>
      <c r="I120">
        <v>3</v>
      </c>
      <c r="J120" t="s">
        <v>30</v>
      </c>
      <c r="K120" t="s">
        <v>31</v>
      </c>
      <c r="L120">
        <v>30</v>
      </c>
      <c r="N120" t="s">
        <v>38</v>
      </c>
      <c r="O120" s="1">
        <v>2707</v>
      </c>
      <c r="P120">
        <v>11</v>
      </c>
      <c r="Q120">
        <v>1189</v>
      </c>
      <c r="R120">
        <v>0</v>
      </c>
      <c r="S120">
        <v>0</v>
      </c>
      <c r="T120">
        <v>4039</v>
      </c>
      <c r="U120">
        <v>4558</v>
      </c>
      <c r="V120">
        <v>2942</v>
      </c>
      <c r="W120" s="3">
        <v>1.04E-2</v>
      </c>
      <c r="X120" s="3">
        <v>0.36721999999999999</v>
      </c>
      <c r="Y120" s="3">
        <v>3.2000000000000003E-4</v>
      </c>
      <c r="Z120" s="3">
        <v>1.4930000000000001E-2</v>
      </c>
      <c r="AA120" s="3">
        <f t="shared" si="4"/>
        <v>0</v>
      </c>
      <c r="AB120" s="3">
        <f t="shared" si="5"/>
        <v>0</v>
      </c>
      <c r="AC120" s="3">
        <f t="shared" si="6"/>
        <v>1</v>
      </c>
      <c r="AD120" s="3">
        <v>0.19048000000000001</v>
      </c>
    </row>
    <row r="121" spans="1:30" x14ac:dyDescent="0.2">
      <c r="A121" t="s">
        <v>35</v>
      </c>
      <c r="B121">
        <v>20</v>
      </c>
      <c r="C121" s="1">
        <v>17577086</v>
      </c>
      <c r="D121" t="s">
        <v>36</v>
      </c>
      <c r="E121">
        <v>4039</v>
      </c>
      <c r="F121">
        <v>88858</v>
      </c>
      <c r="G121" t="s">
        <v>37</v>
      </c>
      <c r="H121">
        <v>4</v>
      </c>
      <c r="I121">
        <v>3</v>
      </c>
      <c r="J121" t="s">
        <v>30</v>
      </c>
      <c r="K121" t="s">
        <v>31</v>
      </c>
      <c r="L121">
        <v>30</v>
      </c>
      <c r="N121" t="s">
        <v>38</v>
      </c>
      <c r="O121" s="1">
        <v>2707</v>
      </c>
      <c r="P121">
        <v>10</v>
      </c>
      <c r="Q121">
        <v>3442</v>
      </c>
      <c r="R121">
        <v>0</v>
      </c>
      <c r="S121">
        <v>0</v>
      </c>
      <c r="T121">
        <v>4039</v>
      </c>
      <c r="U121">
        <v>4522</v>
      </c>
      <c r="V121">
        <v>2880</v>
      </c>
      <c r="W121" s="3">
        <v>1.1390000000000001E-2</v>
      </c>
      <c r="X121" s="3">
        <v>0.36909999999999998</v>
      </c>
      <c r="Y121" s="3">
        <v>4.6000000000000001E-4</v>
      </c>
      <c r="Z121" s="3">
        <v>1.584E-2</v>
      </c>
      <c r="AA121" s="3">
        <f t="shared" si="4"/>
        <v>0</v>
      </c>
      <c r="AB121" s="3">
        <f t="shared" si="5"/>
        <v>0</v>
      </c>
      <c r="AC121" s="3">
        <f t="shared" si="6"/>
        <v>1</v>
      </c>
      <c r="AD121" s="3">
        <v>0.18647</v>
      </c>
    </row>
    <row r="122" spans="1:30" x14ac:dyDescent="0.2">
      <c r="A122" t="s">
        <v>35</v>
      </c>
      <c r="B122">
        <v>20</v>
      </c>
      <c r="C122" s="1">
        <v>17577086</v>
      </c>
      <c r="D122" t="s">
        <v>36</v>
      </c>
      <c r="E122">
        <v>4039</v>
      </c>
      <c r="F122">
        <v>88858</v>
      </c>
      <c r="G122" t="s">
        <v>37</v>
      </c>
      <c r="H122">
        <v>4</v>
      </c>
      <c r="I122">
        <v>3</v>
      </c>
      <c r="J122" t="s">
        <v>30</v>
      </c>
      <c r="K122" t="s">
        <v>31</v>
      </c>
      <c r="L122">
        <v>30</v>
      </c>
      <c r="N122" t="s">
        <v>38</v>
      </c>
      <c r="O122" s="1">
        <v>2707</v>
      </c>
      <c r="P122">
        <v>9</v>
      </c>
      <c r="Q122">
        <v>2345</v>
      </c>
      <c r="R122">
        <v>0</v>
      </c>
      <c r="S122">
        <v>0</v>
      </c>
      <c r="T122">
        <v>4039</v>
      </c>
      <c r="U122">
        <v>4438</v>
      </c>
      <c r="V122">
        <v>2926</v>
      </c>
      <c r="W122" s="3">
        <v>1.1140000000000001E-2</v>
      </c>
      <c r="X122" s="3">
        <v>0.36803000000000002</v>
      </c>
      <c r="Y122" s="3">
        <v>2.9E-4</v>
      </c>
      <c r="Z122" s="3">
        <v>1.6219999999999998E-2</v>
      </c>
      <c r="AA122" s="3">
        <f t="shared" si="4"/>
        <v>0</v>
      </c>
      <c r="AB122" s="3">
        <f t="shared" si="5"/>
        <v>0</v>
      </c>
      <c r="AC122" s="3">
        <f t="shared" si="6"/>
        <v>1</v>
      </c>
      <c r="AD122" s="3">
        <v>0.18990000000000001</v>
      </c>
    </row>
    <row r="123" spans="1:30" x14ac:dyDescent="0.2">
      <c r="A123" t="s">
        <v>35</v>
      </c>
      <c r="B123">
        <v>20</v>
      </c>
      <c r="C123" s="1">
        <v>17577086</v>
      </c>
      <c r="D123" t="s">
        <v>36</v>
      </c>
      <c r="E123">
        <v>4039</v>
      </c>
      <c r="F123">
        <v>88858</v>
      </c>
      <c r="G123" t="s">
        <v>37</v>
      </c>
      <c r="H123">
        <v>4</v>
      </c>
      <c r="I123">
        <v>3</v>
      </c>
      <c r="J123" t="s">
        <v>30</v>
      </c>
      <c r="K123" t="s">
        <v>31</v>
      </c>
      <c r="L123">
        <v>30</v>
      </c>
      <c r="N123" t="s">
        <v>38</v>
      </c>
      <c r="O123" s="1">
        <v>2707</v>
      </c>
      <c r="P123">
        <v>8</v>
      </c>
      <c r="Q123">
        <v>692</v>
      </c>
      <c r="R123">
        <v>0</v>
      </c>
      <c r="S123">
        <v>0</v>
      </c>
      <c r="T123">
        <v>4039</v>
      </c>
      <c r="U123">
        <v>4615</v>
      </c>
      <c r="V123">
        <v>2963</v>
      </c>
      <c r="W123" s="3">
        <v>9.6600000000000002E-3</v>
      </c>
      <c r="X123" s="3">
        <v>0.36385000000000001</v>
      </c>
      <c r="Y123" s="3">
        <v>2.5999999999999998E-4</v>
      </c>
      <c r="Z123" s="3">
        <v>1.3390000000000001E-2</v>
      </c>
      <c r="AA123" s="3">
        <f t="shared" si="4"/>
        <v>0</v>
      </c>
      <c r="AB123" s="3">
        <f t="shared" si="5"/>
        <v>0</v>
      </c>
      <c r="AC123" s="3">
        <f t="shared" si="6"/>
        <v>1</v>
      </c>
      <c r="AD123" s="3">
        <v>0.17679</v>
      </c>
    </row>
    <row r="124" spans="1:30" x14ac:dyDescent="0.2">
      <c r="A124" t="s">
        <v>35</v>
      </c>
      <c r="B124">
        <v>20</v>
      </c>
      <c r="C124" s="1">
        <v>17577086</v>
      </c>
      <c r="D124" t="s">
        <v>36</v>
      </c>
      <c r="E124">
        <v>4039</v>
      </c>
      <c r="F124">
        <v>88858</v>
      </c>
      <c r="G124" t="s">
        <v>37</v>
      </c>
      <c r="H124">
        <v>4</v>
      </c>
      <c r="I124">
        <v>3</v>
      </c>
      <c r="J124" t="s">
        <v>30</v>
      </c>
      <c r="K124" t="s">
        <v>31</v>
      </c>
      <c r="L124">
        <v>30</v>
      </c>
      <c r="N124" t="s">
        <v>38</v>
      </c>
      <c r="O124" s="1">
        <v>2707</v>
      </c>
      <c r="P124">
        <v>7</v>
      </c>
      <c r="Q124">
        <v>1067</v>
      </c>
      <c r="R124">
        <v>0</v>
      </c>
      <c r="S124">
        <v>0</v>
      </c>
      <c r="T124">
        <v>4039</v>
      </c>
      <c r="U124">
        <v>4601</v>
      </c>
      <c r="V124">
        <v>2875</v>
      </c>
      <c r="W124" s="3">
        <v>1.09E-2</v>
      </c>
      <c r="X124" s="3">
        <v>0.36840000000000001</v>
      </c>
      <c r="Y124" s="3">
        <v>4.2999999999999999E-4</v>
      </c>
      <c r="Z124" s="3">
        <v>1.5730000000000001E-2</v>
      </c>
      <c r="AA124" s="3">
        <f t="shared" si="4"/>
        <v>0</v>
      </c>
      <c r="AB124" s="3">
        <f t="shared" si="5"/>
        <v>0</v>
      </c>
      <c r="AC124" s="3">
        <f t="shared" si="6"/>
        <v>1</v>
      </c>
      <c r="AD124" s="3">
        <v>0.15432999999999999</v>
      </c>
    </row>
    <row r="125" spans="1:30" x14ac:dyDescent="0.2">
      <c r="A125" t="s">
        <v>35</v>
      </c>
      <c r="B125">
        <v>20</v>
      </c>
      <c r="C125" s="1">
        <v>17577086</v>
      </c>
      <c r="D125" t="s">
        <v>36</v>
      </c>
      <c r="E125">
        <v>4039</v>
      </c>
      <c r="F125">
        <v>88858</v>
      </c>
      <c r="G125" t="s">
        <v>37</v>
      </c>
      <c r="H125">
        <v>4</v>
      </c>
      <c r="I125">
        <v>3</v>
      </c>
      <c r="J125" t="s">
        <v>30</v>
      </c>
      <c r="K125" t="s">
        <v>31</v>
      </c>
      <c r="L125">
        <v>30</v>
      </c>
      <c r="N125" t="s">
        <v>38</v>
      </c>
      <c r="O125" s="1">
        <v>2707</v>
      </c>
      <c r="P125">
        <v>6</v>
      </c>
      <c r="Q125">
        <v>2273</v>
      </c>
      <c r="R125">
        <v>4036</v>
      </c>
      <c r="S125">
        <v>0</v>
      </c>
      <c r="T125">
        <v>3</v>
      </c>
      <c r="U125">
        <v>0</v>
      </c>
      <c r="V125">
        <v>2</v>
      </c>
      <c r="W125" s="3">
        <v>1.1390000000000001E-2</v>
      </c>
      <c r="X125" s="3">
        <v>0.37226999999999999</v>
      </c>
      <c r="Y125" s="3">
        <v>4.6000000000000001E-4</v>
      </c>
      <c r="Z125" s="3">
        <v>1.6199999999999999E-2</v>
      </c>
      <c r="AA125" s="3">
        <f t="shared" si="4"/>
        <v>0</v>
      </c>
      <c r="AB125" s="3">
        <f t="shared" si="5"/>
        <v>0</v>
      </c>
      <c r="AC125" s="3">
        <f t="shared" si="6"/>
        <v>1</v>
      </c>
      <c r="AD125" s="3">
        <v>0.13333</v>
      </c>
    </row>
    <row r="126" spans="1:30" x14ac:dyDescent="0.2">
      <c r="A126" t="s">
        <v>35</v>
      </c>
      <c r="B126">
        <v>20</v>
      </c>
      <c r="C126" s="1">
        <v>17577086</v>
      </c>
      <c r="D126" t="s">
        <v>36</v>
      </c>
      <c r="E126">
        <v>4039</v>
      </c>
      <c r="F126">
        <v>88858</v>
      </c>
      <c r="G126" t="s">
        <v>37</v>
      </c>
      <c r="H126">
        <v>4</v>
      </c>
      <c r="I126">
        <v>3</v>
      </c>
      <c r="J126" t="s">
        <v>30</v>
      </c>
      <c r="K126" t="s">
        <v>31</v>
      </c>
      <c r="L126">
        <v>30</v>
      </c>
      <c r="N126" t="s">
        <v>38</v>
      </c>
      <c r="O126" s="1">
        <v>2707</v>
      </c>
      <c r="P126">
        <v>5</v>
      </c>
      <c r="Q126">
        <v>954</v>
      </c>
      <c r="R126">
        <v>0</v>
      </c>
      <c r="S126">
        <v>0</v>
      </c>
      <c r="T126">
        <v>4039</v>
      </c>
      <c r="U126">
        <v>4499</v>
      </c>
      <c r="V126">
        <v>2909</v>
      </c>
      <c r="W126" s="3">
        <v>9.9100000000000004E-3</v>
      </c>
      <c r="X126" s="3">
        <v>0.36702000000000001</v>
      </c>
      <c r="Y126" s="3">
        <v>2.5999999999999998E-4</v>
      </c>
      <c r="Z126" s="3">
        <v>1.38E-2</v>
      </c>
      <c r="AA126" s="3">
        <f t="shared" si="4"/>
        <v>0</v>
      </c>
      <c r="AB126" s="3">
        <f t="shared" si="5"/>
        <v>0</v>
      </c>
      <c r="AC126" s="3">
        <f t="shared" si="6"/>
        <v>1</v>
      </c>
      <c r="AD126" s="3">
        <v>0.18718000000000001</v>
      </c>
    </row>
    <row r="127" spans="1:30" x14ac:dyDescent="0.2">
      <c r="A127" t="s">
        <v>35</v>
      </c>
      <c r="B127">
        <v>20</v>
      </c>
      <c r="C127" s="1">
        <v>17577086</v>
      </c>
      <c r="D127" t="s">
        <v>36</v>
      </c>
      <c r="E127">
        <v>4039</v>
      </c>
      <c r="F127">
        <v>88858</v>
      </c>
      <c r="G127" t="s">
        <v>37</v>
      </c>
      <c r="H127">
        <v>4</v>
      </c>
      <c r="I127">
        <v>3</v>
      </c>
      <c r="J127" t="s">
        <v>30</v>
      </c>
      <c r="K127" t="s">
        <v>31</v>
      </c>
      <c r="L127">
        <v>30</v>
      </c>
      <c r="N127" t="s">
        <v>38</v>
      </c>
      <c r="O127" s="1">
        <v>2707</v>
      </c>
      <c r="P127">
        <v>4</v>
      </c>
      <c r="Q127">
        <v>382</v>
      </c>
      <c r="R127">
        <v>0</v>
      </c>
      <c r="S127">
        <v>0</v>
      </c>
      <c r="T127">
        <v>4039</v>
      </c>
      <c r="U127">
        <v>4600</v>
      </c>
      <c r="V127">
        <v>2920</v>
      </c>
      <c r="W127" s="3">
        <v>1.09E-2</v>
      </c>
      <c r="X127" s="3">
        <v>0.36669000000000002</v>
      </c>
      <c r="Y127" s="3">
        <v>3.4000000000000002E-4</v>
      </c>
      <c r="Z127" s="3">
        <v>1.5350000000000001E-2</v>
      </c>
      <c r="AA127" s="3">
        <f t="shared" si="4"/>
        <v>0</v>
      </c>
      <c r="AB127" s="3">
        <f t="shared" si="5"/>
        <v>0</v>
      </c>
      <c r="AC127" s="3">
        <f t="shared" si="6"/>
        <v>1</v>
      </c>
      <c r="AD127" s="3">
        <v>0.20507</v>
      </c>
    </row>
    <row r="128" spans="1:30" x14ac:dyDescent="0.2">
      <c r="A128" t="s">
        <v>35</v>
      </c>
      <c r="B128">
        <v>20</v>
      </c>
      <c r="C128" s="1">
        <v>17577086</v>
      </c>
      <c r="D128" t="s">
        <v>36</v>
      </c>
      <c r="E128">
        <v>4039</v>
      </c>
      <c r="F128">
        <v>88858</v>
      </c>
      <c r="G128" t="s">
        <v>37</v>
      </c>
      <c r="H128">
        <v>4</v>
      </c>
      <c r="I128">
        <v>3</v>
      </c>
      <c r="J128" t="s">
        <v>30</v>
      </c>
      <c r="K128" t="s">
        <v>31</v>
      </c>
      <c r="L128">
        <v>30</v>
      </c>
      <c r="N128" t="s">
        <v>38</v>
      </c>
      <c r="O128" s="1">
        <v>2707</v>
      </c>
      <c r="P128">
        <v>3</v>
      </c>
      <c r="Q128">
        <v>30</v>
      </c>
      <c r="R128">
        <v>1</v>
      </c>
      <c r="S128">
        <v>0</v>
      </c>
      <c r="T128">
        <v>4038</v>
      </c>
      <c r="U128">
        <v>4514</v>
      </c>
      <c r="V128">
        <v>2928</v>
      </c>
      <c r="W128" s="3">
        <v>1.065E-2</v>
      </c>
      <c r="X128" s="3">
        <v>0.36893999999999999</v>
      </c>
      <c r="Y128" s="3">
        <v>4.6000000000000001E-4</v>
      </c>
      <c r="Z128" s="3">
        <v>1.541E-2</v>
      </c>
      <c r="AA128" s="3">
        <f t="shared" si="4"/>
        <v>0</v>
      </c>
      <c r="AB128" s="3">
        <f t="shared" si="5"/>
        <v>0</v>
      </c>
      <c r="AC128" s="3">
        <f t="shared" si="6"/>
        <v>1</v>
      </c>
      <c r="AD128" s="3">
        <v>0.16722000000000001</v>
      </c>
    </row>
    <row r="129" spans="1:30" x14ac:dyDescent="0.2">
      <c r="A129" t="s">
        <v>35</v>
      </c>
      <c r="B129">
        <v>20</v>
      </c>
      <c r="C129" s="1">
        <v>17577086</v>
      </c>
      <c r="D129" t="s">
        <v>36</v>
      </c>
      <c r="E129">
        <v>4039</v>
      </c>
      <c r="F129">
        <v>88858</v>
      </c>
      <c r="G129" t="s">
        <v>37</v>
      </c>
      <c r="H129">
        <v>4</v>
      </c>
      <c r="I129">
        <v>3</v>
      </c>
      <c r="J129" t="s">
        <v>30</v>
      </c>
      <c r="K129" t="s">
        <v>31</v>
      </c>
      <c r="L129">
        <v>30</v>
      </c>
      <c r="N129" t="s">
        <v>38</v>
      </c>
      <c r="O129" s="1">
        <v>2707</v>
      </c>
      <c r="P129">
        <v>2</v>
      </c>
      <c r="Q129">
        <v>3379</v>
      </c>
      <c r="R129">
        <v>0</v>
      </c>
      <c r="S129">
        <v>0</v>
      </c>
      <c r="T129">
        <v>4039</v>
      </c>
      <c r="U129">
        <v>4578</v>
      </c>
      <c r="V129">
        <v>2940</v>
      </c>
      <c r="W129" s="3">
        <v>9.1599999999999997E-3</v>
      </c>
      <c r="X129" s="3">
        <v>0.36431000000000002</v>
      </c>
      <c r="Y129" s="3">
        <v>3.6000000000000002E-4</v>
      </c>
      <c r="Z129" s="3">
        <v>1.329E-2</v>
      </c>
      <c r="AA129" s="3">
        <f t="shared" si="4"/>
        <v>0</v>
      </c>
      <c r="AB129" s="3">
        <f t="shared" si="5"/>
        <v>0</v>
      </c>
      <c r="AC129" s="3">
        <f t="shared" si="6"/>
        <v>1</v>
      </c>
      <c r="AD129" s="3">
        <v>0.14715</v>
      </c>
    </row>
    <row r="130" spans="1:30" x14ac:dyDescent="0.2">
      <c r="A130" t="s">
        <v>35</v>
      </c>
      <c r="B130">
        <v>20</v>
      </c>
      <c r="C130" s="1">
        <v>17577086</v>
      </c>
      <c r="D130" t="s">
        <v>36</v>
      </c>
      <c r="E130">
        <v>4039</v>
      </c>
      <c r="F130">
        <v>88858</v>
      </c>
      <c r="G130" t="s">
        <v>37</v>
      </c>
      <c r="H130">
        <v>4</v>
      </c>
      <c r="I130">
        <v>3</v>
      </c>
      <c r="J130" t="s">
        <v>30</v>
      </c>
      <c r="K130" t="s">
        <v>31</v>
      </c>
      <c r="L130">
        <v>30</v>
      </c>
      <c r="N130" t="s">
        <v>38</v>
      </c>
      <c r="O130" s="1">
        <v>2707</v>
      </c>
      <c r="P130">
        <v>1</v>
      </c>
      <c r="Q130">
        <v>1689</v>
      </c>
      <c r="R130">
        <v>0</v>
      </c>
      <c r="S130">
        <v>0</v>
      </c>
      <c r="T130">
        <v>4039</v>
      </c>
      <c r="U130">
        <v>4511</v>
      </c>
      <c r="V130">
        <v>2931</v>
      </c>
      <c r="W130" s="3">
        <v>1.04E-2</v>
      </c>
      <c r="X130" s="3">
        <v>0.36375000000000002</v>
      </c>
      <c r="Y130" s="3">
        <v>4.0999999999999999E-4</v>
      </c>
      <c r="Z130" s="3">
        <v>1.487E-2</v>
      </c>
      <c r="AA130" s="3">
        <f t="shared" si="4"/>
        <v>0</v>
      </c>
      <c r="AB130" s="3">
        <f t="shared" si="5"/>
        <v>0</v>
      </c>
      <c r="AC130" s="3">
        <f t="shared" si="6"/>
        <v>1</v>
      </c>
      <c r="AD130" s="3">
        <v>0.23113</v>
      </c>
    </row>
    <row r="131" spans="1:30" x14ac:dyDescent="0.2">
      <c r="A131" t="s">
        <v>35</v>
      </c>
      <c r="B131">
        <v>20</v>
      </c>
      <c r="C131" s="1">
        <v>17577086</v>
      </c>
      <c r="D131" t="s">
        <v>36</v>
      </c>
      <c r="E131">
        <v>4039</v>
      </c>
      <c r="F131">
        <v>88858</v>
      </c>
      <c r="G131" t="s">
        <v>37</v>
      </c>
      <c r="H131">
        <v>4</v>
      </c>
      <c r="I131">
        <v>3</v>
      </c>
      <c r="J131" t="s">
        <v>30</v>
      </c>
      <c r="K131" t="s">
        <v>31</v>
      </c>
      <c r="L131">
        <v>30</v>
      </c>
      <c r="N131" t="s">
        <v>38</v>
      </c>
      <c r="O131" s="1">
        <v>2707</v>
      </c>
      <c r="P131">
        <v>19</v>
      </c>
      <c r="Q131">
        <v>1009</v>
      </c>
      <c r="R131">
        <v>0</v>
      </c>
      <c r="S131">
        <v>0</v>
      </c>
      <c r="T131">
        <v>4039</v>
      </c>
      <c r="U131">
        <v>4594</v>
      </c>
      <c r="V131">
        <v>2906</v>
      </c>
      <c r="W131">
        <v>1.1390000000000001E-2</v>
      </c>
      <c r="X131">
        <v>0.37217</v>
      </c>
      <c r="Y131">
        <v>3.6999999999999999E-4</v>
      </c>
      <c r="Z131">
        <v>1.6549999999999999E-2</v>
      </c>
      <c r="AA131" s="3">
        <f t="shared" si="4"/>
        <v>0</v>
      </c>
      <c r="AB131" s="3">
        <f t="shared" si="5"/>
        <v>0</v>
      </c>
      <c r="AC131" s="3">
        <f t="shared" si="6"/>
        <v>1</v>
      </c>
      <c r="AD131">
        <v>0.13622999999999999</v>
      </c>
    </row>
    <row r="132" spans="1:30" x14ac:dyDescent="0.2">
      <c r="A132" t="s">
        <v>35</v>
      </c>
      <c r="B132">
        <v>20</v>
      </c>
      <c r="C132" s="1">
        <v>17577086</v>
      </c>
      <c r="D132" t="s">
        <v>36</v>
      </c>
      <c r="E132">
        <v>4039</v>
      </c>
      <c r="F132">
        <v>88858</v>
      </c>
      <c r="G132" t="s">
        <v>37</v>
      </c>
      <c r="H132">
        <v>4</v>
      </c>
      <c r="I132">
        <v>3</v>
      </c>
      <c r="J132" t="s">
        <v>30</v>
      </c>
      <c r="K132" t="s">
        <v>31</v>
      </c>
      <c r="L132">
        <v>30</v>
      </c>
      <c r="N132" t="s">
        <v>38</v>
      </c>
      <c r="O132" s="1">
        <v>2707</v>
      </c>
      <c r="P132">
        <v>18</v>
      </c>
      <c r="Q132">
        <v>296</v>
      </c>
      <c r="R132">
        <v>0</v>
      </c>
      <c r="S132">
        <v>0</v>
      </c>
      <c r="T132">
        <v>4039</v>
      </c>
      <c r="U132">
        <v>4420</v>
      </c>
      <c r="V132">
        <v>2948</v>
      </c>
      <c r="W132">
        <v>1.09E-2</v>
      </c>
      <c r="X132">
        <v>0.36553000000000002</v>
      </c>
      <c r="Y132">
        <v>2.9E-4</v>
      </c>
      <c r="Z132">
        <v>1.5740000000000001E-2</v>
      </c>
      <c r="AA132" s="3">
        <f t="shared" si="4"/>
        <v>0</v>
      </c>
      <c r="AB132" s="3">
        <f t="shared" si="5"/>
        <v>0</v>
      </c>
      <c r="AC132" s="3">
        <f t="shared" si="6"/>
        <v>1</v>
      </c>
      <c r="AD132">
        <v>0.21881999999999999</v>
      </c>
    </row>
    <row r="133" spans="1:30" x14ac:dyDescent="0.2">
      <c r="A133" t="s">
        <v>35</v>
      </c>
      <c r="B133">
        <v>20</v>
      </c>
      <c r="C133" s="1">
        <v>17577086</v>
      </c>
      <c r="D133" t="s">
        <v>36</v>
      </c>
      <c r="E133">
        <v>4039</v>
      </c>
      <c r="F133">
        <v>88858</v>
      </c>
      <c r="G133" t="s">
        <v>37</v>
      </c>
      <c r="H133">
        <v>4</v>
      </c>
      <c r="I133">
        <v>3</v>
      </c>
      <c r="J133" t="s">
        <v>30</v>
      </c>
      <c r="K133" t="s">
        <v>31</v>
      </c>
      <c r="L133">
        <v>30</v>
      </c>
      <c r="N133" t="s">
        <v>38</v>
      </c>
      <c r="O133" s="1">
        <v>2707</v>
      </c>
      <c r="P133">
        <v>17</v>
      </c>
      <c r="Q133">
        <v>210</v>
      </c>
      <c r="R133">
        <v>0</v>
      </c>
      <c r="S133">
        <v>0</v>
      </c>
      <c r="T133">
        <v>4039</v>
      </c>
      <c r="U133">
        <v>4557</v>
      </c>
      <c r="V133">
        <v>2851</v>
      </c>
      <c r="W133">
        <v>1.189E-2</v>
      </c>
      <c r="X133">
        <v>0.37169000000000002</v>
      </c>
      <c r="Y133">
        <v>5.1000000000000004E-4</v>
      </c>
      <c r="Z133">
        <v>1.7229999999999999E-2</v>
      </c>
      <c r="AA133" s="3">
        <f t="shared" ref="AA133:AA196" si="7">IF(ISERR(IF(SEARCH("barabasi_albert",$A133,1)&gt;0,1,0)),0,IF(SEARCH("barabasi_albert",$A133,1)&gt;0,1,0))</f>
        <v>0</v>
      </c>
      <c r="AB133" s="3">
        <f t="shared" ref="AB133:AB196" si="8">IF(ISERR(IF(SEARCH("erdos_renyi",$A133,1)&gt;0,1,0)),0,IF(SEARCH("erdos_renyi",$A133,1)&gt;0,1,0))</f>
        <v>0</v>
      </c>
      <c r="AC133" s="3">
        <f t="shared" ref="AC133:AC196" si="9">IF(ISERR(IF(SEARCH("watts_strogatz",$A133,1)&gt;0,1,0)),0,IF(SEARCH("watts_strogatz",$A133,1)&gt;0,1,0))</f>
        <v>1</v>
      </c>
      <c r="AD133">
        <v>0.16667000000000001</v>
      </c>
    </row>
    <row r="134" spans="1:30" x14ac:dyDescent="0.2">
      <c r="A134" t="s">
        <v>35</v>
      </c>
      <c r="B134">
        <v>20</v>
      </c>
      <c r="C134" s="1">
        <v>17577086</v>
      </c>
      <c r="D134" t="s">
        <v>36</v>
      </c>
      <c r="E134">
        <v>4039</v>
      </c>
      <c r="F134">
        <v>88858</v>
      </c>
      <c r="G134" t="s">
        <v>37</v>
      </c>
      <c r="H134">
        <v>4</v>
      </c>
      <c r="I134">
        <v>3</v>
      </c>
      <c r="J134" t="s">
        <v>30</v>
      </c>
      <c r="K134" t="s">
        <v>31</v>
      </c>
      <c r="L134">
        <v>30</v>
      </c>
      <c r="N134" t="s">
        <v>38</v>
      </c>
      <c r="O134" s="1">
        <v>2707</v>
      </c>
      <c r="P134">
        <v>16</v>
      </c>
      <c r="Q134">
        <v>542</v>
      </c>
      <c r="R134">
        <v>0</v>
      </c>
      <c r="S134">
        <v>0</v>
      </c>
      <c r="T134">
        <v>4039</v>
      </c>
      <c r="U134">
        <v>4444</v>
      </c>
      <c r="V134">
        <v>2908</v>
      </c>
      <c r="W134">
        <v>9.6600000000000002E-3</v>
      </c>
      <c r="X134">
        <v>0.36192999999999997</v>
      </c>
      <c r="Y134">
        <v>2.5999999999999998E-4</v>
      </c>
      <c r="Z134">
        <v>1.3679999999999999E-2</v>
      </c>
      <c r="AA134" s="3">
        <f t="shared" si="7"/>
        <v>0</v>
      </c>
      <c r="AB134" s="3">
        <f t="shared" si="8"/>
        <v>0</v>
      </c>
      <c r="AC134" s="3">
        <f t="shared" si="9"/>
        <v>1</v>
      </c>
      <c r="AD134">
        <v>0.26046000000000002</v>
      </c>
    </row>
    <row r="135" spans="1:30" x14ac:dyDescent="0.2">
      <c r="A135" t="s">
        <v>35</v>
      </c>
      <c r="B135">
        <v>20</v>
      </c>
      <c r="C135" s="1">
        <v>17577086</v>
      </c>
      <c r="D135" t="s">
        <v>36</v>
      </c>
      <c r="E135">
        <v>4039</v>
      </c>
      <c r="F135">
        <v>88858</v>
      </c>
      <c r="G135" t="s">
        <v>37</v>
      </c>
      <c r="H135">
        <v>4</v>
      </c>
      <c r="I135">
        <v>3</v>
      </c>
      <c r="J135" t="s">
        <v>30</v>
      </c>
      <c r="K135" t="s">
        <v>31</v>
      </c>
      <c r="L135">
        <v>30</v>
      </c>
      <c r="N135" t="s">
        <v>38</v>
      </c>
      <c r="O135" s="1">
        <v>2707</v>
      </c>
      <c r="P135">
        <v>15</v>
      </c>
      <c r="Q135">
        <v>589</v>
      </c>
      <c r="R135">
        <v>0</v>
      </c>
      <c r="S135">
        <v>0</v>
      </c>
      <c r="T135">
        <v>4039</v>
      </c>
      <c r="U135">
        <v>4416</v>
      </c>
      <c r="V135">
        <v>2934</v>
      </c>
      <c r="W135">
        <v>1.189E-2</v>
      </c>
      <c r="X135">
        <v>0.37171999999999999</v>
      </c>
      <c r="Y135">
        <v>4.2999999999999999E-4</v>
      </c>
      <c r="Z135">
        <v>1.6459999999999999E-2</v>
      </c>
      <c r="AA135" s="3">
        <f t="shared" si="7"/>
        <v>0</v>
      </c>
      <c r="AB135" s="3">
        <f t="shared" si="8"/>
        <v>0</v>
      </c>
      <c r="AC135" s="3">
        <f t="shared" si="9"/>
        <v>1</v>
      </c>
      <c r="AD135">
        <v>0.16400999999999999</v>
      </c>
    </row>
    <row r="136" spans="1:30" x14ac:dyDescent="0.2">
      <c r="A136" t="s">
        <v>35</v>
      </c>
      <c r="B136">
        <v>20</v>
      </c>
      <c r="C136" s="1">
        <v>17577086</v>
      </c>
      <c r="D136" t="s">
        <v>36</v>
      </c>
      <c r="E136">
        <v>4039</v>
      </c>
      <c r="F136">
        <v>88858</v>
      </c>
      <c r="G136" t="s">
        <v>37</v>
      </c>
      <c r="H136">
        <v>4</v>
      </c>
      <c r="I136">
        <v>3</v>
      </c>
      <c r="J136" t="s">
        <v>30</v>
      </c>
      <c r="K136" t="s">
        <v>31</v>
      </c>
      <c r="L136">
        <v>30</v>
      </c>
      <c r="N136" t="s">
        <v>38</v>
      </c>
      <c r="O136" s="1">
        <v>2707</v>
      </c>
      <c r="P136">
        <v>14</v>
      </c>
      <c r="Q136">
        <v>1750</v>
      </c>
      <c r="R136">
        <v>0</v>
      </c>
      <c r="S136">
        <v>0</v>
      </c>
      <c r="T136">
        <v>4039</v>
      </c>
      <c r="U136">
        <v>4341</v>
      </c>
      <c r="V136">
        <v>2859</v>
      </c>
      <c r="W136">
        <v>1.1639999999999999E-2</v>
      </c>
      <c r="X136">
        <v>0.37080000000000002</v>
      </c>
      <c r="Y136">
        <v>5.1999999999999995E-4</v>
      </c>
      <c r="Z136">
        <v>1.6310000000000002E-2</v>
      </c>
      <c r="AA136" s="3">
        <f t="shared" si="7"/>
        <v>0</v>
      </c>
      <c r="AB136" s="3">
        <f t="shared" si="8"/>
        <v>0</v>
      </c>
      <c r="AC136" s="3">
        <f t="shared" si="9"/>
        <v>1</v>
      </c>
      <c r="AD136">
        <v>0.16189000000000001</v>
      </c>
    </row>
    <row r="137" spans="1:30" x14ac:dyDescent="0.2">
      <c r="A137" t="s">
        <v>35</v>
      </c>
      <c r="B137">
        <v>20</v>
      </c>
      <c r="C137" s="1">
        <v>17577086</v>
      </c>
      <c r="D137" t="s">
        <v>36</v>
      </c>
      <c r="E137">
        <v>4039</v>
      </c>
      <c r="F137">
        <v>88858</v>
      </c>
      <c r="G137" t="s">
        <v>37</v>
      </c>
      <c r="H137">
        <v>4</v>
      </c>
      <c r="I137">
        <v>3</v>
      </c>
      <c r="J137" t="s">
        <v>30</v>
      </c>
      <c r="K137" t="s">
        <v>31</v>
      </c>
      <c r="L137">
        <v>30</v>
      </c>
      <c r="N137" t="s">
        <v>38</v>
      </c>
      <c r="O137" s="1">
        <v>2707</v>
      </c>
      <c r="P137">
        <v>13</v>
      </c>
      <c r="Q137">
        <v>45</v>
      </c>
      <c r="R137">
        <v>0</v>
      </c>
      <c r="S137">
        <v>0</v>
      </c>
      <c r="T137">
        <v>4039</v>
      </c>
      <c r="U137">
        <v>4577</v>
      </c>
      <c r="V137">
        <v>2921</v>
      </c>
      <c r="W137">
        <v>1.065E-2</v>
      </c>
      <c r="X137">
        <v>0.36825999999999998</v>
      </c>
      <c r="Y137">
        <v>4.4000000000000002E-4</v>
      </c>
      <c r="Z137">
        <v>1.5310000000000001E-2</v>
      </c>
      <c r="AA137" s="3">
        <f t="shared" si="7"/>
        <v>0</v>
      </c>
      <c r="AB137" s="3">
        <f t="shared" si="8"/>
        <v>0</v>
      </c>
      <c r="AC137" s="3">
        <f t="shared" si="9"/>
        <v>1</v>
      </c>
      <c r="AD137">
        <v>0.15171999999999999</v>
      </c>
    </row>
    <row r="138" spans="1:30" x14ac:dyDescent="0.2">
      <c r="A138" t="s">
        <v>35</v>
      </c>
      <c r="B138">
        <v>20</v>
      </c>
      <c r="C138" s="1">
        <v>17577086</v>
      </c>
      <c r="D138" t="s">
        <v>36</v>
      </c>
      <c r="E138">
        <v>4039</v>
      </c>
      <c r="F138">
        <v>88858</v>
      </c>
      <c r="G138" t="s">
        <v>37</v>
      </c>
      <c r="H138">
        <v>4</v>
      </c>
      <c r="I138">
        <v>3</v>
      </c>
      <c r="J138" t="s">
        <v>30</v>
      </c>
      <c r="K138" t="s">
        <v>31</v>
      </c>
      <c r="L138">
        <v>30</v>
      </c>
      <c r="N138" t="s">
        <v>38</v>
      </c>
      <c r="O138" s="1">
        <v>2707</v>
      </c>
      <c r="P138">
        <v>12</v>
      </c>
      <c r="Q138">
        <v>1122</v>
      </c>
      <c r="R138">
        <v>0</v>
      </c>
      <c r="S138">
        <v>0</v>
      </c>
      <c r="T138">
        <v>4039</v>
      </c>
      <c r="U138">
        <v>4522</v>
      </c>
      <c r="V138">
        <v>2928</v>
      </c>
      <c r="W138">
        <v>1.065E-2</v>
      </c>
      <c r="X138">
        <v>0.37203000000000003</v>
      </c>
      <c r="Y138">
        <v>4.0999999999999999E-4</v>
      </c>
      <c r="Z138">
        <v>1.554E-2</v>
      </c>
      <c r="AA138" s="3">
        <f t="shared" si="7"/>
        <v>0</v>
      </c>
      <c r="AB138" s="3">
        <f t="shared" si="8"/>
        <v>0</v>
      </c>
      <c r="AC138" s="3">
        <f t="shared" si="9"/>
        <v>1</v>
      </c>
      <c r="AD138">
        <v>0.11627999999999999</v>
      </c>
    </row>
    <row r="139" spans="1:30" x14ac:dyDescent="0.2">
      <c r="A139" t="s">
        <v>35</v>
      </c>
      <c r="B139">
        <v>20</v>
      </c>
      <c r="C139" s="1">
        <v>17577086</v>
      </c>
      <c r="D139" t="s">
        <v>36</v>
      </c>
      <c r="E139">
        <v>4039</v>
      </c>
      <c r="F139">
        <v>88858</v>
      </c>
      <c r="G139" t="s">
        <v>37</v>
      </c>
      <c r="H139">
        <v>4</v>
      </c>
      <c r="I139">
        <v>3</v>
      </c>
      <c r="J139" t="s">
        <v>30</v>
      </c>
      <c r="K139" t="s">
        <v>31</v>
      </c>
      <c r="L139">
        <v>30</v>
      </c>
      <c r="N139" t="s">
        <v>38</v>
      </c>
      <c r="O139" s="1">
        <v>2707</v>
      </c>
      <c r="P139">
        <v>11</v>
      </c>
      <c r="Q139">
        <v>1189</v>
      </c>
      <c r="R139">
        <v>0</v>
      </c>
      <c r="S139">
        <v>0</v>
      </c>
      <c r="T139">
        <v>4039</v>
      </c>
      <c r="U139">
        <v>4558</v>
      </c>
      <c r="V139">
        <v>2942</v>
      </c>
      <c r="W139">
        <v>1.04E-2</v>
      </c>
      <c r="X139">
        <v>0.36721999999999999</v>
      </c>
      <c r="Y139">
        <v>3.2000000000000003E-4</v>
      </c>
      <c r="Z139">
        <v>1.4930000000000001E-2</v>
      </c>
      <c r="AA139" s="3">
        <f t="shared" si="7"/>
        <v>0</v>
      </c>
      <c r="AB139" s="3">
        <f t="shared" si="8"/>
        <v>0</v>
      </c>
      <c r="AC139" s="3">
        <f t="shared" si="9"/>
        <v>1</v>
      </c>
      <c r="AD139">
        <v>0.19048000000000001</v>
      </c>
    </row>
    <row r="140" spans="1:30" x14ac:dyDescent="0.2">
      <c r="A140" t="s">
        <v>35</v>
      </c>
      <c r="B140">
        <v>20</v>
      </c>
      <c r="C140" s="1">
        <v>17577086</v>
      </c>
      <c r="D140" t="s">
        <v>36</v>
      </c>
      <c r="E140">
        <v>4039</v>
      </c>
      <c r="F140">
        <v>88858</v>
      </c>
      <c r="G140" t="s">
        <v>37</v>
      </c>
      <c r="H140">
        <v>4</v>
      </c>
      <c r="I140">
        <v>3</v>
      </c>
      <c r="J140" t="s">
        <v>30</v>
      </c>
      <c r="K140" t="s">
        <v>31</v>
      </c>
      <c r="L140">
        <v>30</v>
      </c>
      <c r="N140" t="s">
        <v>38</v>
      </c>
      <c r="O140" s="1">
        <v>2707</v>
      </c>
      <c r="P140">
        <v>10</v>
      </c>
      <c r="Q140">
        <v>3442</v>
      </c>
      <c r="R140">
        <v>0</v>
      </c>
      <c r="S140">
        <v>0</v>
      </c>
      <c r="T140">
        <v>4039</v>
      </c>
      <c r="U140">
        <v>4522</v>
      </c>
      <c r="V140">
        <v>2880</v>
      </c>
      <c r="W140">
        <v>1.1390000000000001E-2</v>
      </c>
      <c r="X140">
        <v>0.36909999999999998</v>
      </c>
      <c r="Y140">
        <v>4.6000000000000001E-4</v>
      </c>
      <c r="Z140">
        <v>1.584E-2</v>
      </c>
      <c r="AA140" s="3">
        <f t="shared" si="7"/>
        <v>0</v>
      </c>
      <c r="AB140" s="3">
        <f t="shared" si="8"/>
        <v>0</v>
      </c>
      <c r="AC140" s="3">
        <f t="shared" si="9"/>
        <v>1</v>
      </c>
      <c r="AD140">
        <v>0.18647</v>
      </c>
    </row>
    <row r="141" spans="1:30" x14ac:dyDescent="0.2">
      <c r="A141" t="s">
        <v>35</v>
      </c>
      <c r="B141">
        <v>20</v>
      </c>
      <c r="C141" s="1">
        <v>17577086</v>
      </c>
      <c r="D141" t="s">
        <v>36</v>
      </c>
      <c r="E141">
        <v>4039</v>
      </c>
      <c r="F141">
        <v>88858</v>
      </c>
      <c r="G141" t="s">
        <v>37</v>
      </c>
      <c r="H141">
        <v>4</v>
      </c>
      <c r="I141">
        <v>3</v>
      </c>
      <c r="J141" t="s">
        <v>30</v>
      </c>
      <c r="K141" t="s">
        <v>31</v>
      </c>
      <c r="L141">
        <v>30</v>
      </c>
      <c r="N141" t="s">
        <v>38</v>
      </c>
      <c r="O141" s="1">
        <v>2707</v>
      </c>
      <c r="P141">
        <v>9</v>
      </c>
      <c r="Q141">
        <v>2345</v>
      </c>
      <c r="R141">
        <v>0</v>
      </c>
      <c r="S141">
        <v>0</v>
      </c>
      <c r="T141">
        <v>4039</v>
      </c>
      <c r="U141">
        <v>4438</v>
      </c>
      <c r="V141">
        <v>2926</v>
      </c>
      <c r="W141">
        <v>1.1140000000000001E-2</v>
      </c>
      <c r="X141">
        <v>0.36803000000000002</v>
      </c>
      <c r="Y141">
        <v>2.9E-4</v>
      </c>
      <c r="Z141">
        <v>1.6219999999999998E-2</v>
      </c>
      <c r="AA141" s="3">
        <f t="shared" si="7"/>
        <v>0</v>
      </c>
      <c r="AB141" s="3">
        <f t="shared" si="8"/>
        <v>0</v>
      </c>
      <c r="AC141" s="3">
        <f t="shared" si="9"/>
        <v>1</v>
      </c>
      <c r="AD141">
        <v>0.18990000000000001</v>
      </c>
    </row>
    <row r="142" spans="1:30" x14ac:dyDescent="0.2">
      <c r="A142" t="s">
        <v>35</v>
      </c>
      <c r="B142">
        <v>20</v>
      </c>
      <c r="C142" s="1">
        <v>17577086</v>
      </c>
      <c r="D142" t="s">
        <v>36</v>
      </c>
      <c r="E142">
        <v>4039</v>
      </c>
      <c r="F142">
        <v>88858</v>
      </c>
      <c r="G142" t="s">
        <v>37</v>
      </c>
      <c r="H142">
        <v>4</v>
      </c>
      <c r="I142">
        <v>3</v>
      </c>
      <c r="J142" t="s">
        <v>30</v>
      </c>
      <c r="K142" t="s">
        <v>31</v>
      </c>
      <c r="L142">
        <v>30</v>
      </c>
      <c r="N142" t="s">
        <v>38</v>
      </c>
      <c r="O142" s="1">
        <v>2707</v>
      </c>
      <c r="P142">
        <v>8</v>
      </c>
      <c r="Q142">
        <v>692</v>
      </c>
      <c r="R142">
        <v>0</v>
      </c>
      <c r="S142">
        <v>0</v>
      </c>
      <c r="T142">
        <v>4039</v>
      </c>
      <c r="U142">
        <v>4615</v>
      </c>
      <c r="V142">
        <v>2963</v>
      </c>
      <c r="W142">
        <v>9.6600000000000002E-3</v>
      </c>
      <c r="X142">
        <v>0.36385000000000001</v>
      </c>
      <c r="Y142">
        <v>2.5999999999999998E-4</v>
      </c>
      <c r="Z142">
        <v>1.3390000000000001E-2</v>
      </c>
      <c r="AA142" s="3">
        <f t="shared" si="7"/>
        <v>0</v>
      </c>
      <c r="AB142" s="3">
        <f t="shared" si="8"/>
        <v>0</v>
      </c>
      <c r="AC142" s="3">
        <f t="shared" si="9"/>
        <v>1</v>
      </c>
      <c r="AD142">
        <v>0.17679</v>
      </c>
    </row>
    <row r="143" spans="1:30" x14ac:dyDescent="0.2">
      <c r="A143" t="s">
        <v>35</v>
      </c>
      <c r="B143">
        <v>20</v>
      </c>
      <c r="C143" s="1">
        <v>17577086</v>
      </c>
      <c r="D143" t="s">
        <v>36</v>
      </c>
      <c r="E143">
        <v>4039</v>
      </c>
      <c r="F143">
        <v>88858</v>
      </c>
      <c r="G143" t="s">
        <v>37</v>
      </c>
      <c r="H143">
        <v>4</v>
      </c>
      <c r="I143">
        <v>3</v>
      </c>
      <c r="J143" t="s">
        <v>30</v>
      </c>
      <c r="K143" t="s">
        <v>31</v>
      </c>
      <c r="L143">
        <v>30</v>
      </c>
      <c r="N143" t="s">
        <v>38</v>
      </c>
      <c r="O143" s="1">
        <v>2707</v>
      </c>
      <c r="P143">
        <v>7</v>
      </c>
      <c r="Q143">
        <v>1067</v>
      </c>
      <c r="R143">
        <v>0</v>
      </c>
      <c r="S143">
        <v>0</v>
      </c>
      <c r="T143">
        <v>4039</v>
      </c>
      <c r="U143">
        <v>4601</v>
      </c>
      <c r="V143">
        <v>2875</v>
      </c>
      <c r="W143">
        <v>1.09E-2</v>
      </c>
      <c r="X143">
        <v>0.36840000000000001</v>
      </c>
      <c r="Y143">
        <v>4.2999999999999999E-4</v>
      </c>
      <c r="Z143">
        <v>1.5730000000000001E-2</v>
      </c>
      <c r="AA143" s="3">
        <f t="shared" si="7"/>
        <v>0</v>
      </c>
      <c r="AB143" s="3">
        <f t="shared" si="8"/>
        <v>0</v>
      </c>
      <c r="AC143" s="3">
        <f t="shared" si="9"/>
        <v>1</v>
      </c>
      <c r="AD143">
        <v>0.15432999999999999</v>
      </c>
    </row>
    <row r="144" spans="1:30" x14ac:dyDescent="0.2">
      <c r="A144" t="s">
        <v>35</v>
      </c>
      <c r="B144">
        <v>20</v>
      </c>
      <c r="C144" s="1">
        <v>17577086</v>
      </c>
      <c r="D144" t="s">
        <v>36</v>
      </c>
      <c r="E144">
        <v>4039</v>
      </c>
      <c r="F144">
        <v>88858</v>
      </c>
      <c r="G144" t="s">
        <v>37</v>
      </c>
      <c r="H144">
        <v>4</v>
      </c>
      <c r="I144">
        <v>3</v>
      </c>
      <c r="J144" t="s">
        <v>30</v>
      </c>
      <c r="K144" t="s">
        <v>31</v>
      </c>
      <c r="L144">
        <v>30</v>
      </c>
      <c r="N144" t="s">
        <v>38</v>
      </c>
      <c r="O144" s="1">
        <v>2707</v>
      </c>
      <c r="P144">
        <v>5</v>
      </c>
      <c r="Q144">
        <v>954</v>
      </c>
      <c r="R144">
        <v>0</v>
      </c>
      <c r="S144">
        <v>0</v>
      </c>
      <c r="T144">
        <v>4039</v>
      </c>
      <c r="U144">
        <v>4499</v>
      </c>
      <c r="V144">
        <v>2909</v>
      </c>
      <c r="W144">
        <v>9.9100000000000004E-3</v>
      </c>
      <c r="X144">
        <v>0.36702000000000001</v>
      </c>
      <c r="Y144">
        <v>2.5999999999999998E-4</v>
      </c>
      <c r="Z144">
        <v>1.38E-2</v>
      </c>
      <c r="AA144" s="3">
        <f t="shared" si="7"/>
        <v>0</v>
      </c>
      <c r="AB144" s="3">
        <f t="shared" si="8"/>
        <v>0</v>
      </c>
      <c r="AC144" s="3">
        <f t="shared" si="9"/>
        <v>1</v>
      </c>
      <c r="AD144">
        <v>0.18718000000000001</v>
      </c>
    </row>
    <row r="145" spans="1:30" x14ac:dyDescent="0.2">
      <c r="A145" t="s">
        <v>35</v>
      </c>
      <c r="B145">
        <v>20</v>
      </c>
      <c r="C145" s="1">
        <v>17577086</v>
      </c>
      <c r="D145" t="s">
        <v>36</v>
      </c>
      <c r="E145">
        <v>4039</v>
      </c>
      <c r="F145">
        <v>88858</v>
      </c>
      <c r="G145" t="s">
        <v>37</v>
      </c>
      <c r="H145">
        <v>4</v>
      </c>
      <c r="I145">
        <v>3</v>
      </c>
      <c r="J145" t="s">
        <v>30</v>
      </c>
      <c r="K145" t="s">
        <v>31</v>
      </c>
      <c r="L145">
        <v>30</v>
      </c>
      <c r="N145" t="s">
        <v>38</v>
      </c>
      <c r="O145" s="1">
        <v>2707</v>
      </c>
      <c r="P145">
        <v>4</v>
      </c>
      <c r="Q145">
        <v>382</v>
      </c>
      <c r="R145">
        <v>0</v>
      </c>
      <c r="S145">
        <v>0</v>
      </c>
      <c r="T145">
        <v>4039</v>
      </c>
      <c r="U145">
        <v>4600</v>
      </c>
      <c r="V145">
        <v>2920</v>
      </c>
      <c r="W145">
        <v>1.09E-2</v>
      </c>
      <c r="X145">
        <v>0.36669000000000002</v>
      </c>
      <c r="Y145">
        <v>3.4000000000000002E-4</v>
      </c>
      <c r="Z145">
        <v>1.5350000000000001E-2</v>
      </c>
      <c r="AA145" s="3">
        <f t="shared" si="7"/>
        <v>0</v>
      </c>
      <c r="AB145" s="3">
        <f t="shared" si="8"/>
        <v>0</v>
      </c>
      <c r="AC145" s="3">
        <f t="shared" si="9"/>
        <v>1</v>
      </c>
      <c r="AD145">
        <v>0.20507</v>
      </c>
    </row>
    <row r="146" spans="1:30" x14ac:dyDescent="0.2">
      <c r="A146" t="s">
        <v>35</v>
      </c>
      <c r="B146">
        <v>20</v>
      </c>
      <c r="C146" s="1">
        <v>17577086</v>
      </c>
      <c r="D146" t="s">
        <v>36</v>
      </c>
      <c r="E146">
        <v>4039</v>
      </c>
      <c r="F146">
        <v>88858</v>
      </c>
      <c r="G146" t="s">
        <v>37</v>
      </c>
      <c r="H146">
        <v>4</v>
      </c>
      <c r="I146">
        <v>3</v>
      </c>
      <c r="J146" t="s">
        <v>30</v>
      </c>
      <c r="K146" t="s">
        <v>31</v>
      </c>
      <c r="L146">
        <v>30</v>
      </c>
      <c r="N146" t="s">
        <v>38</v>
      </c>
      <c r="O146" s="1">
        <v>2707</v>
      </c>
      <c r="P146">
        <v>3</v>
      </c>
      <c r="Q146">
        <v>30</v>
      </c>
      <c r="R146">
        <v>1</v>
      </c>
      <c r="S146">
        <v>0</v>
      </c>
      <c r="T146">
        <v>4038</v>
      </c>
      <c r="U146">
        <v>4514</v>
      </c>
      <c r="V146">
        <v>2928</v>
      </c>
      <c r="W146">
        <v>1.065E-2</v>
      </c>
      <c r="X146">
        <v>0.36893999999999999</v>
      </c>
      <c r="Y146">
        <v>4.6000000000000001E-4</v>
      </c>
      <c r="Z146">
        <v>1.541E-2</v>
      </c>
      <c r="AA146" s="3">
        <f t="shared" si="7"/>
        <v>0</v>
      </c>
      <c r="AB146" s="3">
        <f t="shared" si="8"/>
        <v>0</v>
      </c>
      <c r="AC146" s="3">
        <f t="shared" si="9"/>
        <v>1</v>
      </c>
      <c r="AD146">
        <v>0.16722000000000001</v>
      </c>
    </row>
    <row r="147" spans="1:30" x14ac:dyDescent="0.2">
      <c r="A147" t="s">
        <v>35</v>
      </c>
      <c r="B147">
        <v>20</v>
      </c>
      <c r="C147" s="1">
        <v>17577086</v>
      </c>
      <c r="D147" t="s">
        <v>36</v>
      </c>
      <c r="E147">
        <v>4039</v>
      </c>
      <c r="F147">
        <v>88858</v>
      </c>
      <c r="G147" t="s">
        <v>37</v>
      </c>
      <c r="H147">
        <v>4</v>
      </c>
      <c r="I147">
        <v>3</v>
      </c>
      <c r="J147" t="s">
        <v>30</v>
      </c>
      <c r="K147" t="s">
        <v>31</v>
      </c>
      <c r="L147">
        <v>30</v>
      </c>
      <c r="N147" t="s">
        <v>38</v>
      </c>
      <c r="O147" s="1">
        <v>2707</v>
      </c>
      <c r="P147">
        <v>2</v>
      </c>
      <c r="Q147">
        <v>3379</v>
      </c>
      <c r="R147">
        <v>0</v>
      </c>
      <c r="S147">
        <v>0</v>
      </c>
      <c r="T147">
        <v>4039</v>
      </c>
      <c r="U147">
        <v>4578</v>
      </c>
      <c r="V147">
        <v>2940</v>
      </c>
      <c r="W147">
        <v>9.1599999999999997E-3</v>
      </c>
      <c r="X147">
        <v>0.36431000000000002</v>
      </c>
      <c r="Y147">
        <v>3.6000000000000002E-4</v>
      </c>
      <c r="Z147">
        <v>1.329E-2</v>
      </c>
      <c r="AA147" s="3">
        <f t="shared" si="7"/>
        <v>0</v>
      </c>
      <c r="AB147" s="3">
        <f t="shared" si="8"/>
        <v>0</v>
      </c>
      <c r="AC147" s="3">
        <f t="shared" si="9"/>
        <v>1</v>
      </c>
      <c r="AD147">
        <v>0.14715</v>
      </c>
    </row>
    <row r="148" spans="1:30" x14ac:dyDescent="0.2">
      <c r="A148" t="s">
        <v>35</v>
      </c>
      <c r="B148">
        <v>20</v>
      </c>
      <c r="C148" s="1">
        <v>17577086</v>
      </c>
      <c r="D148" t="s">
        <v>36</v>
      </c>
      <c r="E148">
        <v>4039</v>
      </c>
      <c r="F148">
        <v>88858</v>
      </c>
      <c r="G148" t="s">
        <v>37</v>
      </c>
      <c r="H148">
        <v>4</v>
      </c>
      <c r="I148">
        <v>3</v>
      </c>
      <c r="J148" t="s">
        <v>30</v>
      </c>
      <c r="K148" t="s">
        <v>31</v>
      </c>
      <c r="L148">
        <v>30</v>
      </c>
      <c r="N148" t="s">
        <v>38</v>
      </c>
      <c r="O148" s="1">
        <v>2707</v>
      </c>
      <c r="P148">
        <v>1</v>
      </c>
      <c r="Q148">
        <v>1689</v>
      </c>
      <c r="R148">
        <v>0</v>
      </c>
      <c r="S148">
        <v>0</v>
      </c>
      <c r="T148">
        <v>4039</v>
      </c>
      <c r="U148">
        <v>4511</v>
      </c>
      <c r="V148">
        <v>2931</v>
      </c>
      <c r="W148">
        <v>1.04E-2</v>
      </c>
      <c r="X148">
        <v>0.36375000000000002</v>
      </c>
      <c r="Y148">
        <v>4.0999999999999999E-4</v>
      </c>
      <c r="Z148">
        <v>1.487E-2</v>
      </c>
      <c r="AA148" s="3">
        <f t="shared" si="7"/>
        <v>0</v>
      </c>
      <c r="AB148" s="3">
        <f t="shared" si="8"/>
        <v>0</v>
      </c>
      <c r="AC148" s="3">
        <f t="shared" si="9"/>
        <v>1</v>
      </c>
      <c r="AD148">
        <v>0.23113</v>
      </c>
    </row>
    <row r="149" spans="1:30" x14ac:dyDescent="0.2">
      <c r="A149" t="s">
        <v>58</v>
      </c>
      <c r="B149">
        <v>30</v>
      </c>
      <c r="C149" s="1">
        <v>264287408</v>
      </c>
      <c r="D149" t="s">
        <v>33</v>
      </c>
      <c r="E149">
        <v>4039</v>
      </c>
      <c r="F149">
        <v>88374</v>
      </c>
      <c r="G149" t="s">
        <v>34</v>
      </c>
      <c r="H149">
        <v>4</v>
      </c>
      <c r="I149">
        <v>3</v>
      </c>
      <c r="J149" t="s">
        <v>54</v>
      </c>
      <c r="K149" t="s">
        <v>31</v>
      </c>
      <c r="L149">
        <v>30</v>
      </c>
      <c r="N149" s="1">
        <v>4376034</v>
      </c>
      <c r="O149" s="1">
        <v>250816</v>
      </c>
      <c r="P149">
        <v>30</v>
      </c>
      <c r="Q149">
        <v>2854</v>
      </c>
      <c r="R149">
        <v>0</v>
      </c>
      <c r="S149">
        <v>223</v>
      </c>
      <c r="T149">
        <v>3816</v>
      </c>
      <c r="U149">
        <v>4209</v>
      </c>
      <c r="V149">
        <v>3771</v>
      </c>
      <c r="W149" s="3">
        <v>7.43E-3</v>
      </c>
      <c r="X149" s="3">
        <v>0.38252999999999998</v>
      </c>
      <c r="Y149" s="3">
        <v>1.7000000000000001E-4</v>
      </c>
      <c r="Z149" s="3">
        <v>6.6E-3</v>
      </c>
      <c r="AA149" s="3">
        <f t="shared" si="7"/>
        <v>1</v>
      </c>
      <c r="AB149" s="3">
        <f t="shared" si="8"/>
        <v>0</v>
      </c>
      <c r="AC149" s="3">
        <f t="shared" si="9"/>
        <v>0</v>
      </c>
      <c r="AD149" s="3">
        <v>2.299E-2</v>
      </c>
    </row>
    <row r="150" spans="1:30" x14ac:dyDescent="0.2">
      <c r="A150" t="s">
        <v>58</v>
      </c>
      <c r="B150">
        <v>30</v>
      </c>
      <c r="C150" s="1">
        <v>264287408</v>
      </c>
      <c r="D150" t="s">
        <v>33</v>
      </c>
      <c r="E150">
        <v>4039</v>
      </c>
      <c r="F150">
        <v>88374</v>
      </c>
      <c r="G150" t="s">
        <v>34</v>
      </c>
      <c r="H150">
        <v>4</v>
      </c>
      <c r="I150">
        <v>3</v>
      </c>
      <c r="J150" t="s">
        <v>54</v>
      </c>
      <c r="K150" t="s">
        <v>31</v>
      </c>
      <c r="L150">
        <v>30</v>
      </c>
      <c r="N150" s="1">
        <v>4376034</v>
      </c>
      <c r="O150" s="1">
        <v>250816</v>
      </c>
      <c r="P150">
        <v>29</v>
      </c>
      <c r="Q150">
        <v>1250</v>
      </c>
      <c r="R150">
        <v>0</v>
      </c>
      <c r="S150">
        <v>226</v>
      </c>
      <c r="T150">
        <v>3813</v>
      </c>
      <c r="U150">
        <v>4172</v>
      </c>
      <c r="V150">
        <v>3810</v>
      </c>
      <c r="W150" s="3">
        <v>1.189E-2</v>
      </c>
      <c r="X150" s="3">
        <v>0.41625000000000001</v>
      </c>
      <c r="Y150" s="3">
        <v>3.8000000000000002E-4</v>
      </c>
      <c r="Z150" s="3">
        <v>1.2460000000000001E-2</v>
      </c>
      <c r="AA150" s="3">
        <f t="shared" si="7"/>
        <v>1</v>
      </c>
      <c r="AB150" s="3">
        <f t="shared" si="8"/>
        <v>0</v>
      </c>
      <c r="AC150" s="3">
        <f t="shared" si="9"/>
        <v>0</v>
      </c>
      <c r="AD150" s="3">
        <v>3.2800000000000003E-2</v>
      </c>
    </row>
    <row r="151" spans="1:30" x14ac:dyDescent="0.2">
      <c r="A151" t="s">
        <v>58</v>
      </c>
      <c r="B151">
        <v>30</v>
      </c>
      <c r="C151" s="1">
        <v>264287408</v>
      </c>
      <c r="D151" t="s">
        <v>33</v>
      </c>
      <c r="E151">
        <v>4039</v>
      </c>
      <c r="F151">
        <v>88374</v>
      </c>
      <c r="G151" t="s">
        <v>34</v>
      </c>
      <c r="H151">
        <v>4</v>
      </c>
      <c r="I151">
        <v>3</v>
      </c>
      <c r="J151" t="s">
        <v>54</v>
      </c>
      <c r="K151" t="s">
        <v>31</v>
      </c>
      <c r="L151">
        <v>30</v>
      </c>
      <c r="N151" s="1">
        <v>4376034</v>
      </c>
      <c r="O151" s="1">
        <v>250816</v>
      </c>
      <c r="P151">
        <v>28</v>
      </c>
      <c r="Q151">
        <v>3813</v>
      </c>
      <c r="R151">
        <v>0</v>
      </c>
      <c r="S151">
        <v>220</v>
      </c>
      <c r="T151">
        <v>3819</v>
      </c>
      <c r="U151">
        <v>4199</v>
      </c>
      <c r="V151">
        <v>3809</v>
      </c>
      <c r="W151" s="3">
        <v>5.45E-3</v>
      </c>
      <c r="X151" s="3">
        <v>0.39241999999999999</v>
      </c>
      <c r="Y151" s="3">
        <v>4.0000000000000003E-5</v>
      </c>
      <c r="Z151" s="3">
        <v>8.2400000000000008E-3</v>
      </c>
      <c r="AA151" s="3">
        <f t="shared" si="7"/>
        <v>1</v>
      </c>
      <c r="AB151" s="3">
        <f t="shared" si="8"/>
        <v>0</v>
      </c>
      <c r="AC151" s="3">
        <f t="shared" si="9"/>
        <v>0</v>
      </c>
      <c r="AD151" s="3">
        <v>8.2250000000000004E-2</v>
      </c>
    </row>
    <row r="152" spans="1:30" x14ac:dyDescent="0.2">
      <c r="A152" t="s">
        <v>58</v>
      </c>
      <c r="B152">
        <v>30</v>
      </c>
      <c r="C152" s="1">
        <v>264287408</v>
      </c>
      <c r="D152" t="s">
        <v>33</v>
      </c>
      <c r="E152">
        <v>4039</v>
      </c>
      <c r="F152">
        <v>88374</v>
      </c>
      <c r="G152" t="s">
        <v>34</v>
      </c>
      <c r="H152">
        <v>4</v>
      </c>
      <c r="I152">
        <v>3</v>
      </c>
      <c r="J152" t="s">
        <v>54</v>
      </c>
      <c r="K152" t="s">
        <v>31</v>
      </c>
      <c r="L152">
        <v>30</v>
      </c>
      <c r="N152" s="1">
        <v>4376034</v>
      </c>
      <c r="O152" s="1">
        <v>250816</v>
      </c>
      <c r="P152">
        <v>27</v>
      </c>
      <c r="Q152">
        <v>419</v>
      </c>
      <c r="R152">
        <v>0</v>
      </c>
      <c r="S152">
        <v>209</v>
      </c>
      <c r="T152">
        <v>3830</v>
      </c>
      <c r="U152">
        <v>4198</v>
      </c>
      <c r="V152">
        <v>3808</v>
      </c>
      <c r="W152" s="3">
        <v>2.452E-2</v>
      </c>
      <c r="X152" s="3">
        <v>0.44496000000000002</v>
      </c>
      <c r="Y152" s="3">
        <v>1.2700000000000001E-3</v>
      </c>
      <c r="Z152" s="3">
        <v>2.052E-2</v>
      </c>
      <c r="AA152" s="3">
        <f t="shared" si="7"/>
        <v>1</v>
      </c>
      <c r="AB152" s="3">
        <f t="shared" si="8"/>
        <v>0</v>
      </c>
      <c r="AC152" s="3">
        <f t="shared" si="9"/>
        <v>0</v>
      </c>
      <c r="AD152" s="3">
        <v>2.2880000000000001E-2</v>
      </c>
    </row>
    <row r="153" spans="1:30" x14ac:dyDescent="0.2">
      <c r="A153" t="s">
        <v>58</v>
      </c>
      <c r="B153">
        <v>30</v>
      </c>
      <c r="C153" s="1">
        <v>264287408</v>
      </c>
      <c r="D153" t="s">
        <v>33</v>
      </c>
      <c r="E153">
        <v>4039</v>
      </c>
      <c r="F153">
        <v>88374</v>
      </c>
      <c r="G153" t="s">
        <v>34</v>
      </c>
      <c r="H153">
        <v>4</v>
      </c>
      <c r="I153">
        <v>3</v>
      </c>
      <c r="J153" t="s">
        <v>54</v>
      </c>
      <c r="K153" t="s">
        <v>31</v>
      </c>
      <c r="L153">
        <v>30</v>
      </c>
      <c r="N153" s="1">
        <v>4376034</v>
      </c>
      <c r="O153" s="1">
        <v>250816</v>
      </c>
      <c r="P153">
        <v>26</v>
      </c>
      <c r="Q153">
        <v>858</v>
      </c>
      <c r="R153">
        <v>0</v>
      </c>
      <c r="S153">
        <v>205</v>
      </c>
      <c r="T153">
        <v>3834</v>
      </c>
      <c r="U153">
        <v>4143</v>
      </c>
      <c r="V153">
        <v>3809</v>
      </c>
      <c r="W153" s="3">
        <v>1.2880000000000001E-2</v>
      </c>
      <c r="X153" s="3">
        <v>0.41276000000000002</v>
      </c>
      <c r="Y153" s="3">
        <v>2.1000000000000001E-4</v>
      </c>
      <c r="Z153" s="3">
        <v>1.141E-2</v>
      </c>
      <c r="AA153" s="3">
        <f t="shared" si="7"/>
        <v>1</v>
      </c>
      <c r="AB153" s="3">
        <f t="shared" si="8"/>
        <v>0</v>
      </c>
      <c r="AC153" s="3">
        <f t="shared" si="9"/>
        <v>0</v>
      </c>
      <c r="AD153" s="3">
        <v>2.112E-2</v>
      </c>
    </row>
    <row r="154" spans="1:30" x14ac:dyDescent="0.2">
      <c r="A154" t="s">
        <v>58</v>
      </c>
      <c r="B154">
        <v>30</v>
      </c>
      <c r="C154" s="1">
        <v>264287408</v>
      </c>
      <c r="D154" t="s">
        <v>33</v>
      </c>
      <c r="E154">
        <v>4039</v>
      </c>
      <c r="F154">
        <v>88374</v>
      </c>
      <c r="G154" t="s">
        <v>34</v>
      </c>
      <c r="H154">
        <v>4</v>
      </c>
      <c r="I154">
        <v>3</v>
      </c>
      <c r="J154" t="s">
        <v>54</v>
      </c>
      <c r="K154" t="s">
        <v>31</v>
      </c>
      <c r="L154">
        <v>30</v>
      </c>
      <c r="N154" s="1">
        <v>4376034</v>
      </c>
      <c r="O154" s="1">
        <v>250816</v>
      </c>
      <c r="P154">
        <v>25</v>
      </c>
      <c r="Q154">
        <v>2941</v>
      </c>
      <c r="R154">
        <v>0</v>
      </c>
      <c r="S154">
        <v>184</v>
      </c>
      <c r="T154">
        <v>3855</v>
      </c>
      <c r="U154">
        <v>4145</v>
      </c>
      <c r="V154">
        <v>3809</v>
      </c>
      <c r="W154" s="3">
        <v>6.4400000000000004E-3</v>
      </c>
      <c r="X154" s="3">
        <v>0.40087</v>
      </c>
      <c r="Y154" s="3">
        <v>4.0000000000000003E-5</v>
      </c>
      <c r="Z154" s="3">
        <v>1.0149999999999999E-2</v>
      </c>
      <c r="AA154" s="3">
        <f t="shared" si="7"/>
        <v>1</v>
      </c>
      <c r="AB154" s="3">
        <f t="shared" si="8"/>
        <v>0</v>
      </c>
      <c r="AC154" s="3">
        <f t="shared" si="9"/>
        <v>0</v>
      </c>
      <c r="AD154" s="3">
        <v>0.08</v>
      </c>
    </row>
    <row r="155" spans="1:30" x14ac:dyDescent="0.2">
      <c r="A155" t="s">
        <v>58</v>
      </c>
      <c r="B155">
        <v>30</v>
      </c>
      <c r="C155" s="1">
        <v>264287408</v>
      </c>
      <c r="D155" t="s">
        <v>33</v>
      </c>
      <c r="E155">
        <v>4039</v>
      </c>
      <c r="F155">
        <v>88374</v>
      </c>
      <c r="G155" t="s">
        <v>34</v>
      </c>
      <c r="H155">
        <v>4</v>
      </c>
      <c r="I155">
        <v>3</v>
      </c>
      <c r="J155" t="s">
        <v>54</v>
      </c>
      <c r="K155" t="s">
        <v>31</v>
      </c>
      <c r="L155">
        <v>30</v>
      </c>
      <c r="N155" s="1">
        <v>4376034</v>
      </c>
      <c r="O155" s="1">
        <v>250816</v>
      </c>
      <c r="P155">
        <v>24</v>
      </c>
      <c r="Q155">
        <v>218</v>
      </c>
      <c r="R155">
        <v>0</v>
      </c>
      <c r="S155">
        <v>200</v>
      </c>
      <c r="T155">
        <v>3839</v>
      </c>
      <c r="U155">
        <v>4157</v>
      </c>
      <c r="V155">
        <v>3807</v>
      </c>
      <c r="W155" s="3">
        <v>2.724E-2</v>
      </c>
      <c r="X155" s="3">
        <v>0.46773999999999999</v>
      </c>
      <c r="Y155" s="3">
        <v>1.15E-3</v>
      </c>
      <c r="Z155" s="3">
        <v>2.896E-2</v>
      </c>
      <c r="AA155" s="3">
        <f t="shared" si="7"/>
        <v>1</v>
      </c>
      <c r="AB155" s="3">
        <f t="shared" si="8"/>
        <v>0</v>
      </c>
      <c r="AC155" s="3">
        <f t="shared" si="9"/>
        <v>0</v>
      </c>
      <c r="AD155" s="3">
        <v>4.1029999999999997E-2</v>
      </c>
    </row>
    <row r="156" spans="1:30" x14ac:dyDescent="0.2">
      <c r="A156" t="s">
        <v>58</v>
      </c>
      <c r="B156">
        <v>30</v>
      </c>
      <c r="C156" s="1">
        <v>264287408</v>
      </c>
      <c r="D156" t="s">
        <v>33</v>
      </c>
      <c r="E156">
        <v>4039</v>
      </c>
      <c r="F156">
        <v>88374</v>
      </c>
      <c r="G156" t="s">
        <v>34</v>
      </c>
      <c r="H156">
        <v>4</v>
      </c>
      <c r="I156">
        <v>3</v>
      </c>
      <c r="J156" t="s">
        <v>54</v>
      </c>
      <c r="K156" t="s">
        <v>31</v>
      </c>
      <c r="L156">
        <v>30</v>
      </c>
      <c r="N156" s="1">
        <v>4376034</v>
      </c>
      <c r="O156" s="1">
        <v>250816</v>
      </c>
      <c r="P156">
        <v>23</v>
      </c>
      <c r="Q156">
        <v>582</v>
      </c>
      <c r="R156">
        <v>0</v>
      </c>
      <c r="S156">
        <v>227</v>
      </c>
      <c r="T156">
        <v>3812</v>
      </c>
      <c r="U156">
        <v>4193</v>
      </c>
      <c r="V156">
        <v>3807</v>
      </c>
      <c r="W156" s="3">
        <v>1.8079999999999999E-2</v>
      </c>
      <c r="X156" s="3">
        <v>0.43131999999999998</v>
      </c>
      <c r="Y156" s="3">
        <v>5.6999999999999998E-4</v>
      </c>
      <c r="Z156" s="3">
        <v>1.6209999999999999E-2</v>
      </c>
      <c r="AA156" s="3">
        <f t="shared" si="7"/>
        <v>1</v>
      </c>
      <c r="AB156" s="3">
        <f t="shared" si="8"/>
        <v>0</v>
      </c>
      <c r="AC156" s="3">
        <f t="shared" si="9"/>
        <v>0</v>
      </c>
      <c r="AD156" s="3">
        <v>2.5489999999999999E-2</v>
      </c>
    </row>
    <row r="157" spans="1:30" x14ac:dyDescent="0.2">
      <c r="A157" t="s">
        <v>58</v>
      </c>
      <c r="B157">
        <v>30</v>
      </c>
      <c r="C157" s="1">
        <v>264287408</v>
      </c>
      <c r="D157" t="s">
        <v>33</v>
      </c>
      <c r="E157">
        <v>4039</v>
      </c>
      <c r="F157">
        <v>88374</v>
      </c>
      <c r="G157" t="s">
        <v>34</v>
      </c>
      <c r="H157">
        <v>4</v>
      </c>
      <c r="I157">
        <v>3</v>
      </c>
      <c r="J157" t="s">
        <v>54</v>
      </c>
      <c r="K157" t="s">
        <v>31</v>
      </c>
      <c r="L157">
        <v>30</v>
      </c>
      <c r="N157" s="1">
        <v>4376034</v>
      </c>
      <c r="O157" s="1">
        <v>250816</v>
      </c>
      <c r="P157">
        <v>22</v>
      </c>
      <c r="Q157">
        <v>1957</v>
      </c>
      <c r="R157">
        <v>0</v>
      </c>
      <c r="S157">
        <v>213</v>
      </c>
      <c r="T157">
        <v>3826</v>
      </c>
      <c r="U157">
        <v>4151</v>
      </c>
      <c r="V157">
        <v>3817</v>
      </c>
      <c r="W157" s="3">
        <v>8.9200000000000008E-3</v>
      </c>
      <c r="X157" s="3">
        <v>0.37795000000000001</v>
      </c>
      <c r="Y157" s="3">
        <v>2.1000000000000001E-4</v>
      </c>
      <c r="Z157" s="3">
        <v>5.96E-3</v>
      </c>
      <c r="AA157" s="3">
        <f t="shared" si="7"/>
        <v>1</v>
      </c>
      <c r="AB157" s="3">
        <f t="shared" si="8"/>
        <v>0</v>
      </c>
      <c r="AC157" s="3">
        <f t="shared" si="9"/>
        <v>0</v>
      </c>
      <c r="AD157" s="3">
        <v>1.746E-2</v>
      </c>
    </row>
    <row r="158" spans="1:30" x14ac:dyDescent="0.2">
      <c r="A158" t="s">
        <v>58</v>
      </c>
      <c r="B158">
        <v>30</v>
      </c>
      <c r="C158" s="1">
        <v>264287408</v>
      </c>
      <c r="D158" t="s">
        <v>33</v>
      </c>
      <c r="E158">
        <v>4039</v>
      </c>
      <c r="F158">
        <v>88374</v>
      </c>
      <c r="G158" t="s">
        <v>34</v>
      </c>
      <c r="H158">
        <v>4</v>
      </c>
      <c r="I158">
        <v>3</v>
      </c>
      <c r="J158" t="s">
        <v>54</v>
      </c>
      <c r="K158" t="s">
        <v>31</v>
      </c>
      <c r="L158">
        <v>30</v>
      </c>
      <c r="N158" s="1">
        <v>4376034</v>
      </c>
      <c r="O158" s="1">
        <v>250816</v>
      </c>
      <c r="P158">
        <v>21</v>
      </c>
      <c r="Q158">
        <v>165</v>
      </c>
      <c r="R158">
        <v>0</v>
      </c>
      <c r="S158">
        <v>217</v>
      </c>
      <c r="T158">
        <v>3822</v>
      </c>
      <c r="U158">
        <v>4219</v>
      </c>
      <c r="V158">
        <v>3795</v>
      </c>
      <c r="W158" s="3">
        <v>3.764E-2</v>
      </c>
      <c r="X158" s="3">
        <v>0.47882999999999998</v>
      </c>
      <c r="Y158" s="3">
        <v>1.91E-3</v>
      </c>
      <c r="Z158" s="3">
        <v>3.3320000000000002E-2</v>
      </c>
      <c r="AA158" s="3">
        <f t="shared" si="7"/>
        <v>1</v>
      </c>
      <c r="AB158" s="3">
        <f t="shared" si="8"/>
        <v>0</v>
      </c>
      <c r="AC158" s="3">
        <f t="shared" si="9"/>
        <v>0</v>
      </c>
      <c r="AD158" s="3">
        <v>2.571E-2</v>
      </c>
    </row>
    <row r="159" spans="1:30" x14ac:dyDescent="0.2">
      <c r="A159" t="s">
        <v>58</v>
      </c>
      <c r="B159">
        <v>30</v>
      </c>
      <c r="C159" s="1">
        <v>264287408</v>
      </c>
      <c r="D159" t="s">
        <v>33</v>
      </c>
      <c r="E159">
        <v>4039</v>
      </c>
      <c r="F159">
        <v>88374</v>
      </c>
      <c r="G159" t="s">
        <v>34</v>
      </c>
      <c r="H159">
        <v>4</v>
      </c>
      <c r="I159">
        <v>3</v>
      </c>
      <c r="J159" t="s">
        <v>54</v>
      </c>
      <c r="K159" t="s">
        <v>31</v>
      </c>
      <c r="L159">
        <v>30</v>
      </c>
      <c r="N159" s="1">
        <v>4376034</v>
      </c>
      <c r="O159" s="1">
        <v>250816</v>
      </c>
      <c r="P159">
        <v>20</v>
      </c>
      <c r="Q159">
        <v>590</v>
      </c>
      <c r="R159">
        <v>0</v>
      </c>
      <c r="S159">
        <v>226</v>
      </c>
      <c r="T159">
        <v>3813</v>
      </c>
      <c r="U159">
        <v>4163</v>
      </c>
      <c r="V159">
        <v>3799</v>
      </c>
      <c r="W159" s="3">
        <v>1.7829999999999999E-2</v>
      </c>
      <c r="X159" s="3">
        <v>0.43876999999999999</v>
      </c>
      <c r="Y159" s="3">
        <v>5.6999999999999998E-4</v>
      </c>
      <c r="Z159" s="3">
        <v>1.9699999999999999E-2</v>
      </c>
      <c r="AA159" s="3">
        <f t="shared" si="7"/>
        <v>1</v>
      </c>
      <c r="AB159" s="3">
        <f t="shared" si="8"/>
        <v>0</v>
      </c>
      <c r="AC159" s="3">
        <f t="shared" si="9"/>
        <v>0</v>
      </c>
      <c r="AD159" s="3">
        <v>4.3040000000000002E-2</v>
      </c>
    </row>
    <row r="160" spans="1:30" x14ac:dyDescent="0.2">
      <c r="A160" t="s">
        <v>58</v>
      </c>
      <c r="B160">
        <v>30</v>
      </c>
      <c r="C160" s="1">
        <v>264287408</v>
      </c>
      <c r="D160" t="s">
        <v>33</v>
      </c>
      <c r="E160">
        <v>4039</v>
      </c>
      <c r="F160">
        <v>88374</v>
      </c>
      <c r="G160" t="s">
        <v>34</v>
      </c>
      <c r="H160">
        <v>4</v>
      </c>
      <c r="I160">
        <v>3</v>
      </c>
      <c r="J160" t="s">
        <v>54</v>
      </c>
      <c r="K160" t="s">
        <v>31</v>
      </c>
      <c r="L160">
        <v>30</v>
      </c>
      <c r="N160" s="1">
        <v>4376034</v>
      </c>
      <c r="O160" s="1">
        <v>250816</v>
      </c>
      <c r="P160">
        <v>19</v>
      </c>
      <c r="Q160">
        <v>601</v>
      </c>
      <c r="R160">
        <v>0</v>
      </c>
      <c r="S160">
        <v>199</v>
      </c>
      <c r="T160">
        <v>3840</v>
      </c>
      <c r="U160">
        <v>4180</v>
      </c>
      <c r="V160">
        <v>3812</v>
      </c>
      <c r="W160" s="3">
        <v>1.238E-2</v>
      </c>
      <c r="X160" s="3">
        <v>0.41688999999999998</v>
      </c>
      <c r="Y160" s="3">
        <v>3.2000000000000003E-4</v>
      </c>
      <c r="Z160" s="3">
        <v>1.3180000000000001E-2</v>
      </c>
      <c r="AA160" s="3">
        <f t="shared" si="7"/>
        <v>1</v>
      </c>
      <c r="AB160" s="3">
        <f t="shared" si="8"/>
        <v>0</v>
      </c>
      <c r="AC160" s="3">
        <f t="shared" si="9"/>
        <v>0</v>
      </c>
      <c r="AD160" s="3">
        <v>4.163E-2</v>
      </c>
    </row>
    <row r="161" spans="1:30" x14ac:dyDescent="0.2">
      <c r="A161" t="s">
        <v>58</v>
      </c>
      <c r="B161">
        <v>30</v>
      </c>
      <c r="C161" s="1">
        <v>264287408</v>
      </c>
      <c r="D161" t="s">
        <v>33</v>
      </c>
      <c r="E161">
        <v>4039</v>
      </c>
      <c r="F161">
        <v>88374</v>
      </c>
      <c r="G161" t="s">
        <v>34</v>
      </c>
      <c r="H161">
        <v>4</v>
      </c>
      <c r="I161">
        <v>3</v>
      </c>
      <c r="J161" t="s">
        <v>54</v>
      </c>
      <c r="K161" t="s">
        <v>31</v>
      </c>
      <c r="L161">
        <v>30</v>
      </c>
      <c r="N161" s="1">
        <v>4376034</v>
      </c>
      <c r="O161" s="1">
        <v>250816</v>
      </c>
      <c r="P161">
        <v>18</v>
      </c>
      <c r="Q161">
        <v>2098</v>
      </c>
      <c r="R161">
        <v>0</v>
      </c>
      <c r="S161">
        <v>205</v>
      </c>
      <c r="T161">
        <v>3834</v>
      </c>
      <c r="U161">
        <v>4149</v>
      </c>
      <c r="V161">
        <v>3799</v>
      </c>
      <c r="W161" s="3">
        <v>7.6800000000000002E-3</v>
      </c>
      <c r="X161" s="3">
        <v>0.3967</v>
      </c>
      <c r="Y161" s="3">
        <v>1.3999999999999999E-4</v>
      </c>
      <c r="Z161" s="3">
        <v>9.4400000000000005E-3</v>
      </c>
      <c r="AA161" s="3">
        <f t="shared" si="7"/>
        <v>1</v>
      </c>
      <c r="AB161" s="3">
        <f t="shared" si="8"/>
        <v>0</v>
      </c>
      <c r="AC161" s="3">
        <f t="shared" si="9"/>
        <v>0</v>
      </c>
      <c r="AD161" s="3">
        <v>6.0220000000000003E-2</v>
      </c>
    </row>
    <row r="162" spans="1:30" x14ac:dyDescent="0.2">
      <c r="A162" t="s">
        <v>58</v>
      </c>
      <c r="B162">
        <v>30</v>
      </c>
      <c r="C162" s="1">
        <v>264287408</v>
      </c>
      <c r="D162" t="s">
        <v>33</v>
      </c>
      <c r="E162">
        <v>4039</v>
      </c>
      <c r="F162">
        <v>88374</v>
      </c>
      <c r="G162" t="s">
        <v>34</v>
      </c>
      <c r="H162">
        <v>4</v>
      </c>
      <c r="I162">
        <v>3</v>
      </c>
      <c r="J162" t="s">
        <v>54</v>
      </c>
      <c r="K162" t="s">
        <v>31</v>
      </c>
      <c r="L162">
        <v>30</v>
      </c>
      <c r="N162" s="1">
        <v>4376034</v>
      </c>
      <c r="O162" s="1">
        <v>250816</v>
      </c>
      <c r="P162">
        <v>17</v>
      </c>
      <c r="Q162">
        <v>285</v>
      </c>
      <c r="R162">
        <v>0</v>
      </c>
      <c r="S162">
        <v>242</v>
      </c>
      <c r="T162">
        <v>3797</v>
      </c>
      <c r="U162">
        <v>4183</v>
      </c>
      <c r="V162">
        <v>3787</v>
      </c>
      <c r="W162" s="3">
        <v>1.8079999999999999E-2</v>
      </c>
      <c r="X162" s="3">
        <v>0.44324999999999998</v>
      </c>
      <c r="Y162" s="3">
        <v>6.9999999999999999E-4</v>
      </c>
      <c r="Z162" s="3">
        <v>1.9939999999999999E-2</v>
      </c>
      <c r="AA162" s="3">
        <f t="shared" si="7"/>
        <v>1</v>
      </c>
      <c r="AB162" s="3">
        <f t="shared" si="8"/>
        <v>0</v>
      </c>
      <c r="AC162" s="3">
        <f t="shared" si="9"/>
        <v>0</v>
      </c>
      <c r="AD162" s="3">
        <v>4.1860000000000001E-2</v>
      </c>
    </row>
    <row r="163" spans="1:30" x14ac:dyDescent="0.2">
      <c r="A163" t="s">
        <v>58</v>
      </c>
      <c r="B163">
        <v>30</v>
      </c>
      <c r="C163" s="1">
        <v>264287408</v>
      </c>
      <c r="D163" t="s">
        <v>33</v>
      </c>
      <c r="E163">
        <v>4039</v>
      </c>
      <c r="F163">
        <v>88374</v>
      </c>
      <c r="G163" t="s">
        <v>34</v>
      </c>
      <c r="H163">
        <v>4</v>
      </c>
      <c r="I163">
        <v>3</v>
      </c>
      <c r="J163" t="s">
        <v>54</v>
      </c>
      <c r="K163" t="s">
        <v>31</v>
      </c>
      <c r="L163">
        <v>30</v>
      </c>
      <c r="N163" s="1">
        <v>4376034</v>
      </c>
      <c r="O163" s="1">
        <v>250816</v>
      </c>
      <c r="P163">
        <v>16</v>
      </c>
      <c r="Q163">
        <v>1798</v>
      </c>
      <c r="R163">
        <v>0</v>
      </c>
      <c r="S163">
        <v>203</v>
      </c>
      <c r="T163">
        <v>3836</v>
      </c>
      <c r="U163">
        <v>4200</v>
      </c>
      <c r="V163">
        <v>3790</v>
      </c>
      <c r="W163" s="3">
        <v>8.4200000000000004E-3</v>
      </c>
      <c r="X163" s="3">
        <v>0.40804000000000001</v>
      </c>
      <c r="Y163" s="3">
        <v>8.0000000000000007E-5</v>
      </c>
      <c r="Z163" s="3">
        <v>1.1780000000000001E-2</v>
      </c>
      <c r="AA163" s="3">
        <f t="shared" si="7"/>
        <v>1</v>
      </c>
      <c r="AB163" s="3">
        <f t="shared" si="8"/>
        <v>0</v>
      </c>
      <c r="AC163" s="3">
        <f t="shared" si="9"/>
        <v>0</v>
      </c>
      <c r="AD163" s="3">
        <v>7.4870000000000006E-2</v>
      </c>
    </row>
    <row r="164" spans="1:30" x14ac:dyDescent="0.2">
      <c r="A164" t="s">
        <v>58</v>
      </c>
      <c r="B164">
        <v>30</v>
      </c>
      <c r="C164" s="1">
        <v>264287408</v>
      </c>
      <c r="D164" t="s">
        <v>33</v>
      </c>
      <c r="E164">
        <v>4039</v>
      </c>
      <c r="F164">
        <v>88374</v>
      </c>
      <c r="G164" t="s">
        <v>34</v>
      </c>
      <c r="H164">
        <v>4</v>
      </c>
      <c r="I164">
        <v>3</v>
      </c>
      <c r="J164" t="s">
        <v>54</v>
      </c>
      <c r="K164" t="s">
        <v>31</v>
      </c>
      <c r="L164">
        <v>30</v>
      </c>
      <c r="N164" s="1">
        <v>4376034</v>
      </c>
      <c r="O164" s="1">
        <v>250816</v>
      </c>
      <c r="P164">
        <v>15</v>
      </c>
      <c r="Q164">
        <v>1507</v>
      </c>
      <c r="R164">
        <v>0</v>
      </c>
      <c r="S164">
        <v>222</v>
      </c>
      <c r="T164">
        <v>3817</v>
      </c>
      <c r="U164">
        <v>4167</v>
      </c>
      <c r="V164">
        <v>3805</v>
      </c>
      <c r="W164" s="3">
        <v>8.6700000000000006E-3</v>
      </c>
      <c r="X164" s="3">
        <v>0.39047999999999999</v>
      </c>
      <c r="Y164" s="3">
        <v>1.6000000000000001E-4</v>
      </c>
      <c r="Z164" s="3">
        <v>7.92E-3</v>
      </c>
      <c r="AA164" s="3">
        <f t="shared" si="7"/>
        <v>1</v>
      </c>
      <c r="AB164" s="3">
        <f t="shared" si="8"/>
        <v>0</v>
      </c>
      <c r="AC164" s="3">
        <f t="shared" si="9"/>
        <v>0</v>
      </c>
      <c r="AD164" s="3">
        <v>2.6890000000000001E-2</v>
      </c>
    </row>
    <row r="165" spans="1:30" x14ac:dyDescent="0.2">
      <c r="A165" t="s">
        <v>58</v>
      </c>
      <c r="B165">
        <v>30</v>
      </c>
      <c r="C165" s="1">
        <v>264287408</v>
      </c>
      <c r="D165" t="s">
        <v>33</v>
      </c>
      <c r="E165">
        <v>4039</v>
      </c>
      <c r="F165">
        <v>88374</v>
      </c>
      <c r="G165" t="s">
        <v>34</v>
      </c>
      <c r="H165">
        <v>4</v>
      </c>
      <c r="I165">
        <v>3</v>
      </c>
      <c r="J165" t="s">
        <v>54</v>
      </c>
      <c r="K165" t="s">
        <v>31</v>
      </c>
      <c r="L165">
        <v>30</v>
      </c>
      <c r="N165" s="1">
        <v>4376034</v>
      </c>
      <c r="O165" s="1">
        <v>250816</v>
      </c>
      <c r="P165">
        <v>14</v>
      </c>
      <c r="Q165">
        <v>2881</v>
      </c>
      <c r="R165">
        <v>0</v>
      </c>
      <c r="S165">
        <v>193</v>
      </c>
      <c r="T165">
        <v>3846</v>
      </c>
      <c r="U165">
        <v>4163</v>
      </c>
      <c r="V165">
        <v>3839</v>
      </c>
      <c r="W165" s="3">
        <v>6.6899999999999998E-3</v>
      </c>
      <c r="X165" s="3">
        <v>0.36882999999999999</v>
      </c>
      <c r="Y165" s="3">
        <v>6.0000000000000002E-5</v>
      </c>
      <c r="Z165" s="3">
        <v>4.4000000000000003E-3</v>
      </c>
      <c r="AA165" s="3">
        <f t="shared" si="7"/>
        <v>1</v>
      </c>
      <c r="AB165" s="3">
        <f t="shared" si="8"/>
        <v>0</v>
      </c>
      <c r="AC165" s="3">
        <f t="shared" si="9"/>
        <v>0</v>
      </c>
      <c r="AD165" s="3">
        <v>2.564E-2</v>
      </c>
    </row>
    <row r="166" spans="1:30" x14ac:dyDescent="0.2">
      <c r="A166" t="s">
        <v>58</v>
      </c>
      <c r="B166">
        <v>30</v>
      </c>
      <c r="C166" s="1">
        <v>264287408</v>
      </c>
      <c r="D166" t="s">
        <v>33</v>
      </c>
      <c r="E166">
        <v>4039</v>
      </c>
      <c r="F166">
        <v>88374</v>
      </c>
      <c r="G166" t="s">
        <v>34</v>
      </c>
      <c r="H166">
        <v>4</v>
      </c>
      <c r="I166">
        <v>3</v>
      </c>
      <c r="J166" t="s">
        <v>54</v>
      </c>
      <c r="K166" t="s">
        <v>31</v>
      </c>
      <c r="L166">
        <v>30</v>
      </c>
      <c r="N166" s="1">
        <v>4376034</v>
      </c>
      <c r="O166" s="1">
        <v>250816</v>
      </c>
      <c r="P166">
        <v>13</v>
      </c>
      <c r="Q166">
        <v>3069</v>
      </c>
      <c r="R166">
        <v>0</v>
      </c>
      <c r="S166">
        <v>203</v>
      </c>
      <c r="T166">
        <v>3836</v>
      </c>
      <c r="U166">
        <v>4120</v>
      </c>
      <c r="V166">
        <v>3796</v>
      </c>
      <c r="W166" s="3">
        <v>5.94E-3</v>
      </c>
      <c r="X166" s="3">
        <v>0.38807999999999998</v>
      </c>
      <c r="Y166" s="3">
        <v>3.0000000000000001E-5</v>
      </c>
      <c r="Z166" s="3">
        <v>7.4200000000000004E-3</v>
      </c>
      <c r="AA166" s="3">
        <f t="shared" si="7"/>
        <v>1</v>
      </c>
      <c r="AB166" s="3">
        <f t="shared" si="8"/>
        <v>0</v>
      </c>
      <c r="AC166" s="3">
        <f t="shared" si="9"/>
        <v>0</v>
      </c>
      <c r="AD166" s="3">
        <v>7.6090000000000005E-2</v>
      </c>
    </row>
    <row r="167" spans="1:30" x14ac:dyDescent="0.2">
      <c r="A167" t="s">
        <v>58</v>
      </c>
      <c r="B167">
        <v>30</v>
      </c>
      <c r="C167" s="1">
        <v>264287408</v>
      </c>
      <c r="D167" t="s">
        <v>33</v>
      </c>
      <c r="E167">
        <v>4039</v>
      </c>
      <c r="F167">
        <v>88374</v>
      </c>
      <c r="G167" t="s">
        <v>34</v>
      </c>
      <c r="H167">
        <v>4</v>
      </c>
      <c r="I167">
        <v>3</v>
      </c>
      <c r="J167" t="s">
        <v>54</v>
      </c>
      <c r="K167" t="s">
        <v>31</v>
      </c>
      <c r="L167">
        <v>30</v>
      </c>
      <c r="N167" s="1">
        <v>4376034</v>
      </c>
      <c r="O167" s="1">
        <v>250816</v>
      </c>
      <c r="P167">
        <v>12</v>
      </c>
      <c r="Q167">
        <v>728</v>
      </c>
      <c r="R167">
        <v>0</v>
      </c>
      <c r="S167">
        <v>200</v>
      </c>
      <c r="T167">
        <v>3839</v>
      </c>
      <c r="U167">
        <v>4203</v>
      </c>
      <c r="V167">
        <v>3801</v>
      </c>
      <c r="W167" s="3">
        <v>1.337E-2</v>
      </c>
      <c r="X167" s="3">
        <v>0.4234</v>
      </c>
      <c r="Y167" s="3">
        <v>3.1E-4</v>
      </c>
      <c r="Z167" s="3">
        <v>1.4319999999999999E-2</v>
      </c>
      <c r="AA167" s="3">
        <f t="shared" si="7"/>
        <v>1</v>
      </c>
      <c r="AB167" s="3">
        <f t="shared" si="8"/>
        <v>0</v>
      </c>
      <c r="AC167" s="3">
        <f t="shared" si="9"/>
        <v>0</v>
      </c>
      <c r="AD167" s="3">
        <v>3.9129999999999998E-2</v>
      </c>
    </row>
    <row r="168" spans="1:30" x14ac:dyDescent="0.2">
      <c r="A168" t="s">
        <v>58</v>
      </c>
      <c r="B168">
        <v>30</v>
      </c>
      <c r="C168" s="1">
        <v>264287408</v>
      </c>
      <c r="D168" t="s">
        <v>33</v>
      </c>
      <c r="E168">
        <v>4039</v>
      </c>
      <c r="F168">
        <v>88374</v>
      </c>
      <c r="G168" t="s">
        <v>34</v>
      </c>
      <c r="H168">
        <v>4</v>
      </c>
      <c r="I168">
        <v>3</v>
      </c>
      <c r="J168" t="s">
        <v>54</v>
      </c>
      <c r="K168" t="s">
        <v>31</v>
      </c>
      <c r="L168">
        <v>30</v>
      </c>
      <c r="N168" s="1">
        <v>4376034</v>
      </c>
      <c r="O168" s="1">
        <v>250816</v>
      </c>
      <c r="P168">
        <v>11</v>
      </c>
      <c r="Q168">
        <v>3129</v>
      </c>
      <c r="R168">
        <v>0</v>
      </c>
      <c r="S168">
        <v>192</v>
      </c>
      <c r="T168">
        <v>3847</v>
      </c>
      <c r="U168">
        <v>4227</v>
      </c>
      <c r="V168">
        <v>3799</v>
      </c>
      <c r="W168" s="3">
        <v>5.7000000000000002E-3</v>
      </c>
      <c r="X168" s="3">
        <v>0.38340000000000002</v>
      </c>
      <c r="Y168" s="3">
        <v>2.0000000000000002E-5</v>
      </c>
      <c r="Z168" s="3">
        <v>6.7799999999999996E-3</v>
      </c>
      <c r="AA168" s="3">
        <f t="shared" si="7"/>
        <v>1</v>
      </c>
      <c r="AB168" s="3">
        <f t="shared" si="8"/>
        <v>0</v>
      </c>
      <c r="AC168" s="3">
        <f t="shared" si="9"/>
        <v>0</v>
      </c>
      <c r="AD168" s="3">
        <v>5.534E-2</v>
      </c>
    </row>
    <row r="169" spans="1:30" x14ac:dyDescent="0.2">
      <c r="A169" t="s">
        <v>58</v>
      </c>
      <c r="B169">
        <v>30</v>
      </c>
      <c r="C169" s="1">
        <v>264287408</v>
      </c>
      <c r="D169" t="s">
        <v>33</v>
      </c>
      <c r="E169">
        <v>4039</v>
      </c>
      <c r="F169">
        <v>88374</v>
      </c>
      <c r="G169" t="s">
        <v>34</v>
      </c>
      <c r="H169">
        <v>4</v>
      </c>
      <c r="I169">
        <v>3</v>
      </c>
      <c r="J169" t="s">
        <v>54</v>
      </c>
      <c r="K169" t="s">
        <v>31</v>
      </c>
      <c r="L169">
        <v>30</v>
      </c>
      <c r="N169" s="1">
        <v>4376034</v>
      </c>
      <c r="O169" s="1">
        <v>250816</v>
      </c>
      <c r="P169">
        <v>10</v>
      </c>
      <c r="Q169">
        <v>539</v>
      </c>
      <c r="R169">
        <v>0</v>
      </c>
      <c r="S169">
        <v>183</v>
      </c>
      <c r="T169">
        <v>3856</v>
      </c>
      <c r="U169">
        <v>4182</v>
      </c>
      <c r="V169">
        <v>3780</v>
      </c>
      <c r="W169" s="3">
        <v>1.61E-2</v>
      </c>
      <c r="X169" s="3">
        <v>0.43493999999999999</v>
      </c>
      <c r="Y169" s="3">
        <v>4.8999999999999998E-4</v>
      </c>
      <c r="Z169" s="3">
        <v>1.7489999999999999E-2</v>
      </c>
      <c r="AA169" s="3">
        <f t="shared" si="7"/>
        <v>1</v>
      </c>
      <c r="AB169" s="3">
        <f t="shared" si="8"/>
        <v>0</v>
      </c>
      <c r="AC169" s="3">
        <f t="shared" si="9"/>
        <v>0</v>
      </c>
      <c r="AD169" s="3">
        <v>4.4229999999999998E-2</v>
      </c>
    </row>
    <row r="170" spans="1:30" x14ac:dyDescent="0.2">
      <c r="A170" t="s">
        <v>58</v>
      </c>
      <c r="B170">
        <v>30</v>
      </c>
      <c r="C170" s="1">
        <v>264287408</v>
      </c>
      <c r="D170" t="s">
        <v>33</v>
      </c>
      <c r="E170">
        <v>4039</v>
      </c>
      <c r="F170">
        <v>88374</v>
      </c>
      <c r="G170" t="s">
        <v>34</v>
      </c>
      <c r="H170">
        <v>4</v>
      </c>
      <c r="I170">
        <v>3</v>
      </c>
      <c r="J170" t="s">
        <v>54</v>
      </c>
      <c r="K170" t="s">
        <v>31</v>
      </c>
      <c r="L170">
        <v>30</v>
      </c>
      <c r="N170" s="1">
        <v>4376034</v>
      </c>
      <c r="O170" s="1">
        <v>250816</v>
      </c>
      <c r="P170">
        <v>9</v>
      </c>
      <c r="Q170">
        <v>518</v>
      </c>
      <c r="R170">
        <v>0</v>
      </c>
      <c r="S170">
        <v>229</v>
      </c>
      <c r="T170">
        <v>3810</v>
      </c>
      <c r="U170">
        <v>4101</v>
      </c>
      <c r="V170">
        <v>3787</v>
      </c>
      <c r="W170" s="3">
        <v>1.9560000000000001E-2</v>
      </c>
      <c r="X170" s="3">
        <v>0.43597000000000002</v>
      </c>
      <c r="Y170" s="3">
        <v>4.8000000000000001E-4</v>
      </c>
      <c r="Z170" s="3">
        <v>1.7049999999999999E-2</v>
      </c>
      <c r="AA170" s="3">
        <f t="shared" si="7"/>
        <v>1</v>
      </c>
      <c r="AB170" s="3">
        <f t="shared" si="8"/>
        <v>0</v>
      </c>
      <c r="AC170" s="3">
        <f t="shared" si="9"/>
        <v>0</v>
      </c>
      <c r="AD170" s="3">
        <v>2.6290000000000001E-2</v>
      </c>
    </row>
    <row r="171" spans="1:30" x14ac:dyDescent="0.2">
      <c r="A171" t="s">
        <v>58</v>
      </c>
      <c r="B171">
        <v>30</v>
      </c>
      <c r="C171" s="1">
        <v>264287408</v>
      </c>
      <c r="D171" t="s">
        <v>33</v>
      </c>
      <c r="E171">
        <v>4039</v>
      </c>
      <c r="F171">
        <v>88374</v>
      </c>
      <c r="G171" t="s">
        <v>34</v>
      </c>
      <c r="H171">
        <v>4</v>
      </c>
      <c r="I171">
        <v>3</v>
      </c>
      <c r="J171" t="s">
        <v>54</v>
      </c>
      <c r="K171" t="s">
        <v>31</v>
      </c>
      <c r="L171">
        <v>30</v>
      </c>
      <c r="N171" s="1">
        <v>4376034</v>
      </c>
      <c r="O171" s="1">
        <v>250816</v>
      </c>
      <c r="P171">
        <v>8</v>
      </c>
      <c r="Q171">
        <v>2775</v>
      </c>
      <c r="R171">
        <v>0</v>
      </c>
      <c r="S171">
        <v>199</v>
      </c>
      <c r="T171">
        <v>3840</v>
      </c>
      <c r="U171">
        <v>4232</v>
      </c>
      <c r="V171">
        <v>3792</v>
      </c>
      <c r="W171" s="3">
        <v>6.6899999999999998E-3</v>
      </c>
      <c r="X171" s="3">
        <v>0.3906</v>
      </c>
      <c r="Y171" s="3">
        <v>6.0000000000000002E-5</v>
      </c>
      <c r="Z171" s="3">
        <v>7.92E-3</v>
      </c>
      <c r="AA171" s="3">
        <f t="shared" si="7"/>
        <v>1</v>
      </c>
      <c r="AB171" s="3">
        <f t="shared" si="8"/>
        <v>0</v>
      </c>
      <c r="AC171" s="3">
        <f t="shared" si="9"/>
        <v>0</v>
      </c>
      <c r="AD171" s="3">
        <v>4.5580000000000002E-2</v>
      </c>
    </row>
    <row r="172" spans="1:30" x14ac:dyDescent="0.2">
      <c r="A172" t="s">
        <v>58</v>
      </c>
      <c r="B172">
        <v>30</v>
      </c>
      <c r="C172" s="1">
        <v>264287408</v>
      </c>
      <c r="D172" t="s">
        <v>33</v>
      </c>
      <c r="E172">
        <v>4039</v>
      </c>
      <c r="F172">
        <v>88374</v>
      </c>
      <c r="G172" t="s">
        <v>34</v>
      </c>
      <c r="H172">
        <v>4</v>
      </c>
      <c r="I172">
        <v>3</v>
      </c>
      <c r="J172" t="s">
        <v>54</v>
      </c>
      <c r="K172" t="s">
        <v>31</v>
      </c>
      <c r="L172">
        <v>30</v>
      </c>
      <c r="N172" s="1">
        <v>4376034</v>
      </c>
      <c r="O172" s="1">
        <v>250816</v>
      </c>
      <c r="P172">
        <v>7</v>
      </c>
      <c r="Q172">
        <v>323</v>
      </c>
      <c r="R172">
        <v>0</v>
      </c>
      <c r="S172">
        <v>228</v>
      </c>
      <c r="T172">
        <v>3811</v>
      </c>
      <c r="U172">
        <v>4145</v>
      </c>
      <c r="V172">
        <v>3817</v>
      </c>
      <c r="W172" s="3">
        <v>1.8079999999999999E-2</v>
      </c>
      <c r="X172" s="3">
        <v>0.43901000000000001</v>
      </c>
      <c r="Y172" s="3">
        <v>6.8999999999999997E-4</v>
      </c>
      <c r="Z172" s="3">
        <v>1.89E-2</v>
      </c>
      <c r="AA172" s="3">
        <f t="shared" si="7"/>
        <v>1</v>
      </c>
      <c r="AB172" s="3">
        <f t="shared" si="8"/>
        <v>0</v>
      </c>
      <c r="AC172" s="3">
        <f t="shared" si="9"/>
        <v>0</v>
      </c>
      <c r="AD172" s="3">
        <v>3.3489999999999999E-2</v>
      </c>
    </row>
    <row r="173" spans="1:30" x14ac:dyDescent="0.2">
      <c r="A173" t="s">
        <v>58</v>
      </c>
      <c r="B173">
        <v>30</v>
      </c>
      <c r="C173" s="1">
        <v>264287408</v>
      </c>
      <c r="D173" t="s">
        <v>33</v>
      </c>
      <c r="E173">
        <v>4039</v>
      </c>
      <c r="F173">
        <v>88374</v>
      </c>
      <c r="G173" t="s">
        <v>34</v>
      </c>
      <c r="H173">
        <v>4</v>
      </c>
      <c r="I173">
        <v>3</v>
      </c>
      <c r="J173" t="s">
        <v>54</v>
      </c>
      <c r="K173" t="s">
        <v>31</v>
      </c>
      <c r="L173">
        <v>30</v>
      </c>
      <c r="N173" s="1">
        <v>4376034</v>
      </c>
      <c r="O173" s="1">
        <v>250816</v>
      </c>
      <c r="P173">
        <v>6</v>
      </c>
      <c r="Q173">
        <v>1891</v>
      </c>
      <c r="R173">
        <v>0</v>
      </c>
      <c r="S173">
        <v>194</v>
      </c>
      <c r="T173">
        <v>3845</v>
      </c>
      <c r="U173">
        <v>4137</v>
      </c>
      <c r="V173">
        <v>3807</v>
      </c>
      <c r="W173" s="3">
        <v>8.9200000000000008E-3</v>
      </c>
      <c r="X173" s="3">
        <v>0.37622</v>
      </c>
      <c r="Y173" s="3">
        <v>1.8000000000000001E-4</v>
      </c>
      <c r="Z173" s="3">
        <v>5.3400000000000001E-3</v>
      </c>
      <c r="AA173" s="3">
        <f t="shared" si="7"/>
        <v>1</v>
      </c>
      <c r="AB173" s="3">
        <f t="shared" si="8"/>
        <v>0</v>
      </c>
      <c r="AC173" s="3">
        <f t="shared" si="9"/>
        <v>0</v>
      </c>
      <c r="AD173" s="3">
        <v>9.5200000000000007E-3</v>
      </c>
    </row>
    <row r="174" spans="1:30" x14ac:dyDescent="0.2">
      <c r="A174" t="s">
        <v>58</v>
      </c>
      <c r="B174">
        <v>30</v>
      </c>
      <c r="C174" s="1">
        <v>264287408</v>
      </c>
      <c r="D174" t="s">
        <v>33</v>
      </c>
      <c r="E174">
        <v>4039</v>
      </c>
      <c r="F174">
        <v>88374</v>
      </c>
      <c r="G174" t="s">
        <v>34</v>
      </c>
      <c r="H174">
        <v>4</v>
      </c>
      <c r="I174">
        <v>3</v>
      </c>
      <c r="J174" t="s">
        <v>54</v>
      </c>
      <c r="K174" t="s">
        <v>31</v>
      </c>
      <c r="L174">
        <v>30</v>
      </c>
      <c r="N174" s="1">
        <v>4376034</v>
      </c>
      <c r="O174" s="1">
        <v>250816</v>
      </c>
      <c r="P174">
        <v>5</v>
      </c>
      <c r="Q174">
        <v>847</v>
      </c>
      <c r="R174">
        <v>0</v>
      </c>
      <c r="S174">
        <v>205</v>
      </c>
      <c r="T174">
        <v>3834</v>
      </c>
      <c r="U174">
        <v>4155</v>
      </c>
      <c r="V174">
        <v>3835</v>
      </c>
      <c r="W174" s="3">
        <v>1.1390000000000001E-2</v>
      </c>
      <c r="X174" s="3">
        <v>0.41775000000000001</v>
      </c>
      <c r="Y174" s="3">
        <v>1.6000000000000001E-4</v>
      </c>
      <c r="Z174" s="3">
        <v>1.29E-2</v>
      </c>
      <c r="AA174" s="3">
        <f t="shared" si="7"/>
        <v>1</v>
      </c>
      <c r="AB174" s="3">
        <f t="shared" si="8"/>
        <v>0</v>
      </c>
      <c r="AC174" s="3">
        <f t="shared" si="9"/>
        <v>0</v>
      </c>
      <c r="AD174" s="3">
        <v>4.8309999999999999E-2</v>
      </c>
    </row>
    <row r="175" spans="1:30" x14ac:dyDescent="0.2">
      <c r="A175" t="s">
        <v>58</v>
      </c>
      <c r="B175">
        <v>30</v>
      </c>
      <c r="C175" s="1">
        <v>264287408</v>
      </c>
      <c r="D175" t="s">
        <v>33</v>
      </c>
      <c r="E175">
        <v>4039</v>
      </c>
      <c r="F175">
        <v>88374</v>
      </c>
      <c r="G175" t="s">
        <v>34</v>
      </c>
      <c r="H175">
        <v>4</v>
      </c>
      <c r="I175">
        <v>3</v>
      </c>
      <c r="J175" t="s">
        <v>54</v>
      </c>
      <c r="K175" t="s">
        <v>31</v>
      </c>
      <c r="L175">
        <v>30</v>
      </c>
      <c r="N175" s="1">
        <v>4376034</v>
      </c>
      <c r="O175" s="1">
        <v>250816</v>
      </c>
      <c r="P175">
        <v>4</v>
      </c>
      <c r="Q175">
        <v>549</v>
      </c>
      <c r="R175">
        <v>0</v>
      </c>
      <c r="S175">
        <v>217</v>
      </c>
      <c r="T175">
        <v>3822</v>
      </c>
      <c r="U175">
        <v>4143</v>
      </c>
      <c r="V175">
        <v>3813</v>
      </c>
      <c r="W175" s="3">
        <v>1.7090000000000001E-2</v>
      </c>
      <c r="X175" s="3">
        <v>0.41594999999999999</v>
      </c>
      <c r="Y175" s="3">
        <v>6.4000000000000005E-4</v>
      </c>
      <c r="Z175" s="3">
        <v>1.183E-2</v>
      </c>
      <c r="AA175" s="3">
        <f t="shared" si="7"/>
        <v>1</v>
      </c>
      <c r="AB175" s="3">
        <f t="shared" si="8"/>
        <v>0</v>
      </c>
      <c r="AC175" s="3">
        <f t="shared" si="9"/>
        <v>0</v>
      </c>
      <c r="AD175" s="3">
        <v>1.6619999999999999E-2</v>
      </c>
    </row>
    <row r="176" spans="1:30" x14ac:dyDescent="0.2">
      <c r="A176" t="s">
        <v>58</v>
      </c>
      <c r="B176">
        <v>30</v>
      </c>
      <c r="C176" s="1">
        <v>264287408</v>
      </c>
      <c r="D176" t="s">
        <v>33</v>
      </c>
      <c r="E176">
        <v>4039</v>
      </c>
      <c r="F176">
        <v>88374</v>
      </c>
      <c r="G176" t="s">
        <v>34</v>
      </c>
      <c r="H176">
        <v>4</v>
      </c>
      <c r="I176">
        <v>3</v>
      </c>
      <c r="J176" t="s">
        <v>54</v>
      </c>
      <c r="K176" t="s">
        <v>31</v>
      </c>
      <c r="L176">
        <v>30</v>
      </c>
      <c r="N176" s="1">
        <v>4376034</v>
      </c>
      <c r="O176" s="1">
        <v>250816</v>
      </c>
      <c r="P176">
        <v>3</v>
      </c>
      <c r="Q176">
        <v>1043</v>
      </c>
      <c r="R176">
        <v>0</v>
      </c>
      <c r="S176">
        <v>198</v>
      </c>
      <c r="T176">
        <v>3841</v>
      </c>
      <c r="U176">
        <v>4141</v>
      </c>
      <c r="V176">
        <v>3815</v>
      </c>
      <c r="W176" s="3">
        <v>7.92E-3</v>
      </c>
      <c r="X176" s="3">
        <v>0.39756000000000002</v>
      </c>
      <c r="Y176" s="3">
        <v>1.6000000000000001E-4</v>
      </c>
      <c r="Z176" s="3">
        <v>9.5300000000000003E-3</v>
      </c>
      <c r="AA176" s="3">
        <f t="shared" si="7"/>
        <v>1</v>
      </c>
      <c r="AB176" s="3">
        <f t="shared" si="8"/>
        <v>0</v>
      </c>
      <c r="AC176" s="3">
        <f t="shared" si="9"/>
        <v>0</v>
      </c>
      <c r="AD176" s="3">
        <v>5.04E-2</v>
      </c>
    </row>
    <row r="177" spans="1:30" x14ac:dyDescent="0.2">
      <c r="A177" t="s">
        <v>58</v>
      </c>
      <c r="B177">
        <v>30</v>
      </c>
      <c r="C177" s="1">
        <v>264287408</v>
      </c>
      <c r="D177" t="s">
        <v>33</v>
      </c>
      <c r="E177">
        <v>4039</v>
      </c>
      <c r="F177">
        <v>88374</v>
      </c>
      <c r="G177" t="s">
        <v>34</v>
      </c>
      <c r="H177">
        <v>4</v>
      </c>
      <c r="I177">
        <v>3</v>
      </c>
      <c r="J177" t="s">
        <v>54</v>
      </c>
      <c r="K177" t="s">
        <v>31</v>
      </c>
      <c r="L177">
        <v>30</v>
      </c>
      <c r="N177" s="1">
        <v>4376034</v>
      </c>
      <c r="O177" s="1">
        <v>250816</v>
      </c>
      <c r="P177">
        <v>2</v>
      </c>
      <c r="Q177">
        <v>384</v>
      </c>
      <c r="R177">
        <v>0</v>
      </c>
      <c r="S177">
        <v>178</v>
      </c>
      <c r="T177">
        <v>3861</v>
      </c>
      <c r="U177">
        <v>4216</v>
      </c>
      <c r="V177">
        <v>3780</v>
      </c>
      <c r="W177" s="3">
        <v>1.362E-2</v>
      </c>
      <c r="X177" s="3">
        <v>0.43824999999999997</v>
      </c>
      <c r="Y177" s="3">
        <v>4.8999999999999998E-4</v>
      </c>
      <c r="Z177" s="3">
        <v>1.865E-2</v>
      </c>
      <c r="AA177" s="3">
        <f t="shared" si="7"/>
        <v>1</v>
      </c>
      <c r="AB177" s="3">
        <f t="shared" si="8"/>
        <v>0</v>
      </c>
      <c r="AC177" s="3">
        <f t="shared" si="9"/>
        <v>0</v>
      </c>
      <c r="AD177" s="3">
        <v>6.5320000000000003E-2</v>
      </c>
    </row>
    <row r="178" spans="1:30" x14ac:dyDescent="0.2">
      <c r="A178" t="s">
        <v>58</v>
      </c>
      <c r="B178">
        <v>30</v>
      </c>
      <c r="C178" s="1">
        <v>264287408</v>
      </c>
      <c r="D178" t="s">
        <v>33</v>
      </c>
      <c r="E178">
        <v>4039</v>
      </c>
      <c r="F178">
        <v>88374</v>
      </c>
      <c r="G178" t="s">
        <v>34</v>
      </c>
      <c r="H178">
        <v>4</v>
      </c>
      <c r="I178">
        <v>3</v>
      </c>
      <c r="J178" t="s">
        <v>54</v>
      </c>
      <c r="K178" t="s">
        <v>31</v>
      </c>
      <c r="L178">
        <v>30</v>
      </c>
      <c r="N178" s="1">
        <v>4376034</v>
      </c>
      <c r="O178" s="1">
        <v>250816</v>
      </c>
      <c r="P178">
        <v>1</v>
      </c>
      <c r="Q178">
        <v>2583</v>
      </c>
      <c r="R178">
        <v>0</v>
      </c>
      <c r="S178">
        <v>213</v>
      </c>
      <c r="T178">
        <v>3826</v>
      </c>
      <c r="U178">
        <v>4128</v>
      </c>
      <c r="V178">
        <v>3826</v>
      </c>
      <c r="W178" s="3">
        <v>7.43E-3</v>
      </c>
      <c r="X178" s="3">
        <v>0.39180999999999999</v>
      </c>
      <c r="Y178" s="3">
        <v>1.2999999999999999E-4</v>
      </c>
      <c r="Z178" s="3">
        <v>7.9299999999999995E-3</v>
      </c>
      <c r="AA178" s="3">
        <f t="shared" si="7"/>
        <v>1</v>
      </c>
      <c r="AB178" s="3">
        <f t="shared" si="8"/>
        <v>0</v>
      </c>
      <c r="AC178" s="3">
        <f t="shared" si="9"/>
        <v>0</v>
      </c>
      <c r="AD178" s="3">
        <v>4.138E-2</v>
      </c>
    </row>
    <row r="179" spans="1:30" x14ac:dyDescent="0.2">
      <c r="A179" t="s">
        <v>52</v>
      </c>
      <c r="B179">
        <v>30</v>
      </c>
      <c r="C179" s="1">
        <v>26399248</v>
      </c>
      <c r="D179" t="s">
        <v>28</v>
      </c>
      <c r="E179">
        <v>4039</v>
      </c>
      <c r="F179">
        <v>87531</v>
      </c>
      <c r="G179" t="s">
        <v>53</v>
      </c>
      <c r="H179">
        <v>4</v>
      </c>
      <c r="I179">
        <v>3</v>
      </c>
      <c r="J179" t="s">
        <v>54</v>
      </c>
      <c r="K179" t="s">
        <v>31</v>
      </c>
      <c r="L179">
        <v>30</v>
      </c>
      <c r="N179" s="1">
        <v>4334291</v>
      </c>
      <c r="O179" s="1">
        <v>261059</v>
      </c>
      <c r="P179">
        <v>30</v>
      </c>
      <c r="Q179">
        <v>1882</v>
      </c>
      <c r="R179">
        <v>0</v>
      </c>
      <c r="S179">
        <v>200</v>
      </c>
      <c r="T179">
        <v>3839</v>
      </c>
      <c r="U179">
        <v>4111</v>
      </c>
      <c r="V179">
        <v>3859</v>
      </c>
      <c r="W179" s="3">
        <v>7.92E-3</v>
      </c>
      <c r="X179" s="3">
        <v>0.371</v>
      </c>
      <c r="Y179" s="3">
        <v>3.3E-4</v>
      </c>
      <c r="Z179" s="3">
        <v>1.14E-2</v>
      </c>
      <c r="AA179" s="3">
        <f t="shared" si="7"/>
        <v>0</v>
      </c>
      <c r="AB179" s="3">
        <f t="shared" si="8"/>
        <v>1</v>
      </c>
      <c r="AC179" s="3">
        <f t="shared" si="9"/>
        <v>0</v>
      </c>
      <c r="AD179" s="3">
        <v>1.6129999999999999E-2</v>
      </c>
    </row>
    <row r="180" spans="1:30" x14ac:dyDescent="0.2">
      <c r="A180" t="s">
        <v>52</v>
      </c>
      <c r="B180">
        <v>30</v>
      </c>
      <c r="C180" s="1">
        <v>26399248</v>
      </c>
      <c r="D180" t="s">
        <v>28</v>
      </c>
      <c r="E180">
        <v>4039</v>
      </c>
      <c r="F180">
        <v>87531</v>
      </c>
      <c r="G180" t="s">
        <v>53</v>
      </c>
      <c r="H180">
        <v>4</v>
      </c>
      <c r="I180">
        <v>3</v>
      </c>
      <c r="J180" t="s">
        <v>54</v>
      </c>
      <c r="K180" t="s">
        <v>31</v>
      </c>
      <c r="L180">
        <v>30</v>
      </c>
      <c r="N180" s="1">
        <v>4334291</v>
      </c>
      <c r="O180" s="1">
        <v>261059</v>
      </c>
      <c r="P180">
        <v>29</v>
      </c>
      <c r="Q180">
        <v>136</v>
      </c>
      <c r="R180">
        <v>0</v>
      </c>
      <c r="S180">
        <v>236</v>
      </c>
      <c r="T180">
        <v>3803</v>
      </c>
      <c r="U180">
        <v>4127</v>
      </c>
      <c r="V180">
        <v>3877</v>
      </c>
      <c r="W180" s="3">
        <v>9.41E-3</v>
      </c>
      <c r="X180" s="3">
        <v>0.37663999999999997</v>
      </c>
      <c r="Y180" s="3">
        <v>3.2000000000000003E-4</v>
      </c>
      <c r="Z180" s="3">
        <v>1.323E-2</v>
      </c>
      <c r="AA180" s="3">
        <f t="shared" si="7"/>
        <v>0</v>
      </c>
      <c r="AB180" s="3">
        <f t="shared" si="8"/>
        <v>1</v>
      </c>
      <c r="AC180" s="3">
        <f t="shared" si="9"/>
        <v>0</v>
      </c>
      <c r="AD180" s="3">
        <v>1.2800000000000001E-2</v>
      </c>
    </row>
    <row r="181" spans="1:30" x14ac:dyDescent="0.2">
      <c r="A181" t="s">
        <v>52</v>
      </c>
      <c r="B181">
        <v>30</v>
      </c>
      <c r="C181" s="1">
        <v>26399248</v>
      </c>
      <c r="D181" t="s">
        <v>28</v>
      </c>
      <c r="E181">
        <v>4039</v>
      </c>
      <c r="F181">
        <v>87531</v>
      </c>
      <c r="G181" t="s">
        <v>53</v>
      </c>
      <c r="H181">
        <v>4</v>
      </c>
      <c r="I181">
        <v>3</v>
      </c>
      <c r="J181" t="s">
        <v>54</v>
      </c>
      <c r="K181" t="s">
        <v>31</v>
      </c>
      <c r="L181">
        <v>30</v>
      </c>
      <c r="N181" s="1">
        <v>4334291</v>
      </c>
      <c r="O181" s="1">
        <v>261059</v>
      </c>
      <c r="P181">
        <v>28</v>
      </c>
      <c r="Q181">
        <v>904</v>
      </c>
      <c r="R181">
        <v>0</v>
      </c>
      <c r="S181">
        <v>220</v>
      </c>
      <c r="T181">
        <v>3819</v>
      </c>
      <c r="U181">
        <v>4206</v>
      </c>
      <c r="V181">
        <v>3822</v>
      </c>
      <c r="W181" s="3">
        <v>1.065E-2</v>
      </c>
      <c r="X181" s="3">
        <v>0.38329000000000002</v>
      </c>
      <c r="Y181" s="3">
        <v>5.5000000000000003E-4</v>
      </c>
      <c r="Z181" s="3">
        <v>1.562E-2</v>
      </c>
      <c r="AA181" s="3">
        <f t="shared" si="7"/>
        <v>0</v>
      </c>
      <c r="AB181" s="3">
        <f t="shared" si="8"/>
        <v>1</v>
      </c>
      <c r="AC181" s="3">
        <f t="shared" si="9"/>
        <v>0</v>
      </c>
      <c r="AD181" s="3">
        <v>8.8599999999999998E-3</v>
      </c>
    </row>
    <row r="182" spans="1:30" x14ac:dyDescent="0.2">
      <c r="A182" t="s">
        <v>52</v>
      </c>
      <c r="B182">
        <v>30</v>
      </c>
      <c r="C182" s="1">
        <v>26399248</v>
      </c>
      <c r="D182" t="s">
        <v>28</v>
      </c>
      <c r="E182">
        <v>4039</v>
      </c>
      <c r="F182">
        <v>87531</v>
      </c>
      <c r="G182" t="s">
        <v>53</v>
      </c>
      <c r="H182">
        <v>4</v>
      </c>
      <c r="I182">
        <v>3</v>
      </c>
      <c r="J182" t="s">
        <v>54</v>
      </c>
      <c r="K182" t="s">
        <v>31</v>
      </c>
      <c r="L182">
        <v>30</v>
      </c>
      <c r="N182" s="1">
        <v>4334291</v>
      </c>
      <c r="O182" s="1">
        <v>261059</v>
      </c>
      <c r="P182">
        <v>27</v>
      </c>
      <c r="Q182">
        <v>431</v>
      </c>
      <c r="R182">
        <v>0</v>
      </c>
      <c r="S182">
        <v>208</v>
      </c>
      <c r="T182">
        <v>3831</v>
      </c>
      <c r="U182">
        <v>4173</v>
      </c>
      <c r="V182">
        <v>3857</v>
      </c>
      <c r="W182" s="3">
        <v>1.1140000000000001E-2</v>
      </c>
      <c r="X182" s="3">
        <v>0.38671</v>
      </c>
      <c r="Y182" s="3">
        <v>4.8000000000000001E-4</v>
      </c>
      <c r="Z182" s="3">
        <v>1.6889999999999999E-2</v>
      </c>
      <c r="AA182" s="3">
        <f t="shared" si="7"/>
        <v>0</v>
      </c>
      <c r="AB182" s="3">
        <f t="shared" si="8"/>
        <v>1</v>
      </c>
      <c r="AC182" s="3">
        <f t="shared" si="9"/>
        <v>0</v>
      </c>
      <c r="AD182" s="3">
        <v>1.111E-2</v>
      </c>
    </row>
    <row r="183" spans="1:30" x14ac:dyDescent="0.2">
      <c r="A183" t="s">
        <v>52</v>
      </c>
      <c r="B183">
        <v>30</v>
      </c>
      <c r="C183" s="1">
        <v>26399248</v>
      </c>
      <c r="D183" t="s">
        <v>28</v>
      </c>
      <c r="E183">
        <v>4039</v>
      </c>
      <c r="F183">
        <v>87531</v>
      </c>
      <c r="G183" t="s">
        <v>53</v>
      </c>
      <c r="H183">
        <v>4</v>
      </c>
      <c r="I183">
        <v>3</v>
      </c>
      <c r="J183" t="s">
        <v>54</v>
      </c>
      <c r="K183" t="s">
        <v>31</v>
      </c>
      <c r="L183">
        <v>30</v>
      </c>
      <c r="N183" s="1">
        <v>4334291</v>
      </c>
      <c r="O183" s="1">
        <v>261059</v>
      </c>
      <c r="P183">
        <v>26</v>
      </c>
      <c r="Q183">
        <v>249</v>
      </c>
      <c r="R183">
        <v>0</v>
      </c>
      <c r="S183">
        <v>202</v>
      </c>
      <c r="T183">
        <v>3837</v>
      </c>
      <c r="U183">
        <v>4134</v>
      </c>
      <c r="V183">
        <v>3864</v>
      </c>
      <c r="W183" s="3">
        <v>1.1390000000000001E-2</v>
      </c>
      <c r="X183" s="3">
        <v>0.38325999999999999</v>
      </c>
      <c r="Y183" s="3">
        <v>6.4999999999999997E-4</v>
      </c>
      <c r="Z183" s="3">
        <v>1.5910000000000001E-2</v>
      </c>
      <c r="AA183" s="3">
        <f t="shared" si="7"/>
        <v>0</v>
      </c>
      <c r="AB183" s="3">
        <f t="shared" si="8"/>
        <v>1</v>
      </c>
      <c r="AC183" s="3">
        <f t="shared" si="9"/>
        <v>0</v>
      </c>
      <c r="AD183" s="3">
        <v>7.7299999999999999E-3</v>
      </c>
    </row>
    <row r="184" spans="1:30" x14ac:dyDescent="0.2">
      <c r="A184" t="s">
        <v>52</v>
      </c>
      <c r="B184">
        <v>30</v>
      </c>
      <c r="C184" s="1">
        <v>26399248</v>
      </c>
      <c r="D184" t="s">
        <v>28</v>
      </c>
      <c r="E184">
        <v>4039</v>
      </c>
      <c r="F184">
        <v>87531</v>
      </c>
      <c r="G184" t="s">
        <v>53</v>
      </c>
      <c r="H184">
        <v>4</v>
      </c>
      <c r="I184">
        <v>3</v>
      </c>
      <c r="J184" t="s">
        <v>54</v>
      </c>
      <c r="K184" t="s">
        <v>31</v>
      </c>
      <c r="L184">
        <v>30</v>
      </c>
      <c r="N184" s="1">
        <v>4334291</v>
      </c>
      <c r="O184" s="1">
        <v>261059</v>
      </c>
      <c r="P184">
        <v>25</v>
      </c>
      <c r="Q184">
        <v>2161</v>
      </c>
      <c r="R184">
        <v>0</v>
      </c>
      <c r="S184">
        <v>210</v>
      </c>
      <c r="T184">
        <v>3829</v>
      </c>
      <c r="U184">
        <v>4191</v>
      </c>
      <c r="V184">
        <v>3833</v>
      </c>
      <c r="W184" s="3">
        <v>1.1140000000000001E-2</v>
      </c>
      <c r="X184" s="3">
        <v>0.38603999999999999</v>
      </c>
      <c r="Y184" s="3">
        <v>3.3E-4</v>
      </c>
      <c r="Z184" s="3">
        <v>1.6310000000000002E-2</v>
      </c>
      <c r="AA184" s="3">
        <f t="shared" si="7"/>
        <v>0</v>
      </c>
      <c r="AB184" s="3">
        <f t="shared" si="8"/>
        <v>1</v>
      </c>
      <c r="AC184" s="3">
        <f t="shared" si="9"/>
        <v>0</v>
      </c>
      <c r="AD184" s="3">
        <v>1.01E-2</v>
      </c>
    </row>
    <row r="185" spans="1:30" x14ac:dyDescent="0.2">
      <c r="A185" t="s">
        <v>52</v>
      </c>
      <c r="B185">
        <v>30</v>
      </c>
      <c r="C185" s="1">
        <v>26399248</v>
      </c>
      <c r="D185" t="s">
        <v>28</v>
      </c>
      <c r="E185">
        <v>4039</v>
      </c>
      <c r="F185">
        <v>87531</v>
      </c>
      <c r="G185" t="s">
        <v>53</v>
      </c>
      <c r="H185">
        <v>4</v>
      </c>
      <c r="I185">
        <v>3</v>
      </c>
      <c r="J185" t="s">
        <v>54</v>
      </c>
      <c r="K185" t="s">
        <v>31</v>
      </c>
      <c r="L185">
        <v>30</v>
      </c>
      <c r="N185" s="1">
        <v>4334291</v>
      </c>
      <c r="O185" s="1">
        <v>261059</v>
      </c>
      <c r="P185">
        <v>24</v>
      </c>
      <c r="Q185">
        <v>2382</v>
      </c>
      <c r="R185">
        <v>0</v>
      </c>
      <c r="S185">
        <v>205</v>
      </c>
      <c r="T185">
        <v>3834</v>
      </c>
      <c r="U185">
        <v>4166</v>
      </c>
      <c r="V185">
        <v>3846</v>
      </c>
      <c r="W185" s="3">
        <v>1.1639999999999999E-2</v>
      </c>
      <c r="X185" s="3">
        <v>0.38685999999999998</v>
      </c>
      <c r="Y185" s="3">
        <v>4.8000000000000001E-4</v>
      </c>
      <c r="Z185" s="3">
        <v>1.678E-2</v>
      </c>
      <c r="AA185" s="3">
        <f t="shared" si="7"/>
        <v>0</v>
      </c>
      <c r="AB185" s="3">
        <f t="shared" si="8"/>
        <v>1</v>
      </c>
      <c r="AC185" s="3">
        <f t="shared" si="9"/>
        <v>0</v>
      </c>
      <c r="AD185" s="3">
        <v>6.4799999999999996E-3</v>
      </c>
    </row>
    <row r="186" spans="1:30" x14ac:dyDescent="0.2">
      <c r="A186" t="s">
        <v>52</v>
      </c>
      <c r="B186">
        <v>30</v>
      </c>
      <c r="C186" s="1">
        <v>26399248</v>
      </c>
      <c r="D186" t="s">
        <v>28</v>
      </c>
      <c r="E186">
        <v>4039</v>
      </c>
      <c r="F186">
        <v>87531</v>
      </c>
      <c r="G186" t="s">
        <v>53</v>
      </c>
      <c r="H186">
        <v>4</v>
      </c>
      <c r="I186">
        <v>3</v>
      </c>
      <c r="J186" t="s">
        <v>54</v>
      </c>
      <c r="K186" t="s">
        <v>31</v>
      </c>
      <c r="L186">
        <v>30</v>
      </c>
      <c r="N186" s="1">
        <v>4334291</v>
      </c>
      <c r="O186" s="1">
        <v>261059</v>
      </c>
      <c r="P186">
        <v>23</v>
      </c>
      <c r="Q186">
        <v>2960</v>
      </c>
      <c r="R186">
        <v>0</v>
      </c>
      <c r="S186">
        <v>247</v>
      </c>
      <c r="T186">
        <v>3792</v>
      </c>
      <c r="U186">
        <v>4105</v>
      </c>
      <c r="V186">
        <v>3841</v>
      </c>
      <c r="W186" s="3">
        <v>6.6899999999999998E-3</v>
      </c>
      <c r="X186" s="3">
        <v>0.36509999999999998</v>
      </c>
      <c r="Y186" s="3">
        <v>1.4999999999999999E-4</v>
      </c>
      <c r="Z186" s="3">
        <v>9.58E-3</v>
      </c>
      <c r="AA186" s="3">
        <f t="shared" si="7"/>
        <v>0</v>
      </c>
      <c r="AB186" s="3">
        <f t="shared" si="8"/>
        <v>1</v>
      </c>
      <c r="AC186" s="3">
        <f t="shared" si="9"/>
        <v>0</v>
      </c>
      <c r="AD186" s="3">
        <v>1.4250000000000001E-2</v>
      </c>
    </row>
    <row r="187" spans="1:30" x14ac:dyDescent="0.2">
      <c r="A187" t="s">
        <v>52</v>
      </c>
      <c r="B187">
        <v>30</v>
      </c>
      <c r="C187" s="1">
        <v>26399248</v>
      </c>
      <c r="D187" t="s">
        <v>28</v>
      </c>
      <c r="E187">
        <v>4039</v>
      </c>
      <c r="F187">
        <v>87531</v>
      </c>
      <c r="G187" t="s">
        <v>53</v>
      </c>
      <c r="H187">
        <v>4</v>
      </c>
      <c r="I187">
        <v>3</v>
      </c>
      <c r="J187" t="s">
        <v>54</v>
      </c>
      <c r="K187" t="s">
        <v>31</v>
      </c>
      <c r="L187">
        <v>30</v>
      </c>
      <c r="N187" s="1">
        <v>4334291</v>
      </c>
      <c r="O187" s="1">
        <v>261059</v>
      </c>
      <c r="P187">
        <v>22</v>
      </c>
      <c r="Q187">
        <v>307</v>
      </c>
      <c r="R187">
        <v>0</v>
      </c>
      <c r="S187">
        <v>209</v>
      </c>
      <c r="T187">
        <v>3830</v>
      </c>
      <c r="U187">
        <v>4152</v>
      </c>
      <c r="V187">
        <v>3856</v>
      </c>
      <c r="W187" s="3">
        <v>1.1390000000000001E-2</v>
      </c>
      <c r="X187" s="3">
        <v>0.3856</v>
      </c>
      <c r="Y187" s="3">
        <v>2.5000000000000001E-4</v>
      </c>
      <c r="Z187" s="3">
        <v>1.617E-2</v>
      </c>
      <c r="AA187" s="3">
        <f t="shared" si="7"/>
        <v>0</v>
      </c>
      <c r="AB187" s="3">
        <f t="shared" si="8"/>
        <v>1</v>
      </c>
      <c r="AC187" s="3">
        <f t="shared" si="9"/>
        <v>0</v>
      </c>
      <c r="AD187" s="3">
        <v>9.6600000000000002E-3</v>
      </c>
    </row>
    <row r="188" spans="1:30" x14ac:dyDescent="0.2">
      <c r="A188" t="s">
        <v>52</v>
      </c>
      <c r="B188">
        <v>30</v>
      </c>
      <c r="C188" s="1">
        <v>26399248</v>
      </c>
      <c r="D188" t="s">
        <v>28</v>
      </c>
      <c r="E188">
        <v>4039</v>
      </c>
      <c r="F188">
        <v>87531</v>
      </c>
      <c r="G188" t="s">
        <v>53</v>
      </c>
      <c r="H188">
        <v>4</v>
      </c>
      <c r="I188">
        <v>3</v>
      </c>
      <c r="J188" t="s">
        <v>54</v>
      </c>
      <c r="K188" t="s">
        <v>31</v>
      </c>
      <c r="L188">
        <v>30</v>
      </c>
      <c r="N188" s="1">
        <v>4334291</v>
      </c>
      <c r="O188" s="1">
        <v>261059</v>
      </c>
      <c r="P188">
        <v>21</v>
      </c>
      <c r="Q188">
        <v>683</v>
      </c>
      <c r="R188">
        <v>0</v>
      </c>
      <c r="S188">
        <v>218</v>
      </c>
      <c r="T188">
        <v>3821</v>
      </c>
      <c r="U188">
        <v>4176</v>
      </c>
      <c r="V188">
        <v>3850</v>
      </c>
      <c r="W188" s="3">
        <v>1.238E-2</v>
      </c>
      <c r="X188" s="3">
        <v>0.38923999999999997</v>
      </c>
      <c r="Y188" s="3">
        <v>7.2000000000000005E-4</v>
      </c>
      <c r="Z188" s="3">
        <v>1.7579999999999998E-2</v>
      </c>
      <c r="AA188" s="3">
        <f t="shared" si="7"/>
        <v>0</v>
      </c>
      <c r="AB188" s="3">
        <f t="shared" si="8"/>
        <v>1</v>
      </c>
      <c r="AC188" s="3">
        <f t="shared" si="9"/>
        <v>0</v>
      </c>
      <c r="AD188" s="3">
        <v>9.7999999999999997E-3</v>
      </c>
    </row>
    <row r="189" spans="1:30" x14ac:dyDescent="0.2">
      <c r="A189" t="s">
        <v>52</v>
      </c>
      <c r="B189">
        <v>30</v>
      </c>
      <c r="C189" s="1">
        <v>26399248</v>
      </c>
      <c r="D189" t="s">
        <v>28</v>
      </c>
      <c r="E189">
        <v>4039</v>
      </c>
      <c r="F189">
        <v>87531</v>
      </c>
      <c r="G189" t="s">
        <v>53</v>
      </c>
      <c r="H189">
        <v>4</v>
      </c>
      <c r="I189">
        <v>3</v>
      </c>
      <c r="J189" t="s">
        <v>54</v>
      </c>
      <c r="K189" t="s">
        <v>31</v>
      </c>
      <c r="L189">
        <v>30</v>
      </c>
      <c r="N189" s="1">
        <v>4334291</v>
      </c>
      <c r="O189" s="1">
        <v>261059</v>
      </c>
      <c r="P189">
        <v>20</v>
      </c>
      <c r="Q189">
        <v>2488</v>
      </c>
      <c r="R189">
        <v>0</v>
      </c>
      <c r="S189">
        <v>247</v>
      </c>
      <c r="T189">
        <v>3792</v>
      </c>
      <c r="U189">
        <v>4158</v>
      </c>
      <c r="V189">
        <v>3862</v>
      </c>
      <c r="W189" s="3">
        <v>9.6600000000000002E-3</v>
      </c>
      <c r="X189" s="3">
        <v>0.37891000000000002</v>
      </c>
      <c r="Y189" s="3">
        <v>2.0000000000000001E-4</v>
      </c>
      <c r="Z189" s="3">
        <v>1.41E-2</v>
      </c>
      <c r="AA189" s="3">
        <f t="shared" si="7"/>
        <v>0</v>
      </c>
      <c r="AB189" s="3">
        <f t="shared" si="8"/>
        <v>1</v>
      </c>
      <c r="AC189" s="3">
        <f t="shared" si="9"/>
        <v>0</v>
      </c>
      <c r="AD189" s="3">
        <v>1.8890000000000001E-2</v>
      </c>
    </row>
    <row r="190" spans="1:30" x14ac:dyDescent="0.2">
      <c r="A190" t="s">
        <v>52</v>
      </c>
      <c r="B190">
        <v>30</v>
      </c>
      <c r="C190" s="1">
        <v>26399248</v>
      </c>
      <c r="D190" t="s">
        <v>28</v>
      </c>
      <c r="E190">
        <v>4039</v>
      </c>
      <c r="F190">
        <v>87531</v>
      </c>
      <c r="G190" t="s">
        <v>53</v>
      </c>
      <c r="H190">
        <v>4</v>
      </c>
      <c r="I190">
        <v>3</v>
      </c>
      <c r="J190" t="s">
        <v>54</v>
      </c>
      <c r="K190" t="s">
        <v>31</v>
      </c>
      <c r="L190">
        <v>30</v>
      </c>
      <c r="N190" s="1">
        <v>4334291</v>
      </c>
      <c r="O190" s="1">
        <v>261059</v>
      </c>
      <c r="P190">
        <v>19</v>
      </c>
      <c r="Q190">
        <v>157</v>
      </c>
      <c r="R190">
        <v>0</v>
      </c>
      <c r="S190">
        <v>220</v>
      </c>
      <c r="T190">
        <v>3819</v>
      </c>
      <c r="U190">
        <v>4141</v>
      </c>
      <c r="V190">
        <v>3851</v>
      </c>
      <c r="W190" s="3">
        <v>1.0149999999999999E-2</v>
      </c>
      <c r="X190" s="3">
        <v>0.37990000000000002</v>
      </c>
      <c r="Y190" s="3">
        <v>2.2000000000000001E-4</v>
      </c>
      <c r="Z190" s="3">
        <v>1.457E-2</v>
      </c>
      <c r="AA190" s="3">
        <f t="shared" si="7"/>
        <v>0</v>
      </c>
      <c r="AB190" s="3">
        <f t="shared" si="8"/>
        <v>1</v>
      </c>
      <c r="AC190" s="3">
        <f t="shared" si="9"/>
        <v>0</v>
      </c>
      <c r="AD190" s="3">
        <v>8.5400000000000007E-3</v>
      </c>
    </row>
    <row r="191" spans="1:30" x14ac:dyDescent="0.2">
      <c r="A191" t="s">
        <v>52</v>
      </c>
      <c r="B191">
        <v>30</v>
      </c>
      <c r="C191" s="1">
        <v>26399248</v>
      </c>
      <c r="D191" t="s">
        <v>28</v>
      </c>
      <c r="E191">
        <v>4039</v>
      </c>
      <c r="F191">
        <v>87531</v>
      </c>
      <c r="G191" t="s">
        <v>53</v>
      </c>
      <c r="H191">
        <v>4</v>
      </c>
      <c r="I191">
        <v>3</v>
      </c>
      <c r="J191" t="s">
        <v>54</v>
      </c>
      <c r="K191" t="s">
        <v>31</v>
      </c>
      <c r="L191">
        <v>30</v>
      </c>
      <c r="N191" s="1">
        <v>4334291</v>
      </c>
      <c r="O191" s="1">
        <v>261059</v>
      </c>
      <c r="P191">
        <v>18</v>
      </c>
      <c r="Q191">
        <v>225</v>
      </c>
      <c r="R191">
        <v>0</v>
      </c>
      <c r="S191">
        <v>216</v>
      </c>
      <c r="T191">
        <v>3823</v>
      </c>
      <c r="U191">
        <v>4161</v>
      </c>
      <c r="V191">
        <v>3875</v>
      </c>
      <c r="W191" s="3">
        <v>1.1140000000000001E-2</v>
      </c>
      <c r="X191" s="3">
        <v>0.38435000000000002</v>
      </c>
      <c r="Y191" s="3">
        <v>6.0999999999999997E-4</v>
      </c>
      <c r="Z191" s="3">
        <v>1.61E-2</v>
      </c>
      <c r="AA191" s="3">
        <f t="shared" si="7"/>
        <v>0</v>
      </c>
      <c r="AB191" s="3">
        <f t="shared" si="8"/>
        <v>1</v>
      </c>
      <c r="AC191" s="3">
        <f t="shared" si="9"/>
        <v>0</v>
      </c>
      <c r="AD191" s="3">
        <v>6.0600000000000003E-3</v>
      </c>
    </row>
    <row r="192" spans="1:30" x14ac:dyDescent="0.2">
      <c r="A192" t="s">
        <v>52</v>
      </c>
      <c r="B192">
        <v>30</v>
      </c>
      <c r="C192" s="1">
        <v>26399248</v>
      </c>
      <c r="D192" t="s">
        <v>28</v>
      </c>
      <c r="E192">
        <v>4039</v>
      </c>
      <c r="F192">
        <v>87531</v>
      </c>
      <c r="G192" t="s">
        <v>53</v>
      </c>
      <c r="H192">
        <v>4</v>
      </c>
      <c r="I192">
        <v>3</v>
      </c>
      <c r="J192" t="s">
        <v>54</v>
      </c>
      <c r="K192" t="s">
        <v>31</v>
      </c>
      <c r="L192">
        <v>30</v>
      </c>
      <c r="N192" s="1">
        <v>4334291</v>
      </c>
      <c r="O192" s="1">
        <v>261059</v>
      </c>
      <c r="P192">
        <v>17</v>
      </c>
      <c r="Q192">
        <v>106</v>
      </c>
      <c r="R192">
        <v>0</v>
      </c>
      <c r="S192">
        <v>239</v>
      </c>
      <c r="T192">
        <v>3800</v>
      </c>
      <c r="U192">
        <v>4181</v>
      </c>
      <c r="V192">
        <v>3857</v>
      </c>
      <c r="W192" s="3">
        <v>1.0149999999999999E-2</v>
      </c>
      <c r="X192" s="3">
        <v>0.38025999999999999</v>
      </c>
      <c r="Y192" s="3">
        <v>3.6999999999999999E-4</v>
      </c>
      <c r="Z192" s="3">
        <v>1.4619999999999999E-2</v>
      </c>
      <c r="AA192" s="3">
        <f t="shared" si="7"/>
        <v>0</v>
      </c>
      <c r="AB192" s="3">
        <f t="shared" si="8"/>
        <v>1</v>
      </c>
      <c r="AC192" s="3">
        <f t="shared" si="9"/>
        <v>0</v>
      </c>
      <c r="AD192" s="3">
        <v>1.585E-2</v>
      </c>
    </row>
    <row r="193" spans="1:30" x14ac:dyDescent="0.2">
      <c r="A193" t="s">
        <v>52</v>
      </c>
      <c r="B193">
        <v>30</v>
      </c>
      <c r="C193" s="1">
        <v>26399248</v>
      </c>
      <c r="D193" t="s">
        <v>28</v>
      </c>
      <c r="E193">
        <v>4039</v>
      </c>
      <c r="F193">
        <v>87531</v>
      </c>
      <c r="G193" t="s">
        <v>53</v>
      </c>
      <c r="H193">
        <v>4</v>
      </c>
      <c r="I193">
        <v>3</v>
      </c>
      <c r="J193" t="s">
        <v>54</v>
      </c>
      <c r="K193" t="s">
        <v>31</v>
      </c>
      <c r="L193">
        <v>30</v>
      </c>
      <c r="N193" s="1">
        <v>4334291</v>
      </c>
      <c r="O193" s="1">
        <v>261059</v>
      </c>
      <c r="P193">
        <v>16</v>
      </c>
      <c r="Q193">
        <v>2573</v>
      </c>
      <c r="R193">
        <v>0</v>
      </c>
      <c r="S193">
        <v>202</v>
      </c>
      <c r="T193">
        <v>3837</v>
      </c>
      <c r="U193">
        <v>4184</v>
      </c>
      <c r="V193">
        <v>3854</v>
      </c>
      <c r="W193" s="3">
        <v>1.1390000000000001E-2</v>
      </c>
      <c r="X193" s="3">
        <v>0.38875999999999999</v>
      </c>
      <c r="Y193" s="3">
        <v>2.7999999999999998E-4</v>
      </c>
      <c r="Z193" s="3">
        <v>1.7729999999999999E-2</v>
      </c>
      <c r="AA193" s="3">
        <f t="shared" si="7"/>
        <v>0</v>
      </c>
      <c r="AB193" s="3">
        <f t="shared" si="8"/>
        <v>1</v>
      </c>
      <c r="AC193" s="3">
        <f t="shared" si="9"/>
        <v>0</v>
      </c>
      <c r="AD193" s="3">
        <v>1.159E-2</v>
      </c>
    </row>
    <row r="194" spans="1:30" x14ac:dyDescent="0.2">
      <c r="A194" t="s">
        <v>52</v>
      </c>
      <c r="B194">
        <v>30</v>
      </c>
      <c r="C194" s="1">
        <v>26399248</v>
      </c>
      <c r="D194" t="s">
        <v>28</v>
      </c>
      <c r="E194">
        <v>4039</v>
      </c>
      <c r="F194">
        <v>87531</v>
      </c>
      <c r="G194" t="s">
        <v>53</v>
      </c>
      <c r="H194">
        <v>4</v>
      </c>
      <c r="I194">
        <v>3</v>
      </c>
      <c r="J194" t="s">
        <v>54</v>
      </c>
      <c r="K194" t="s">
        <v>31</v>
      </c>
      <c r="L194">
        <v>30</v>
      </c>
      <c r="N194" s="1">
        <v>4334291</v>
      </c>
      <c r="O194" s="1">
        <v>261059</v>
      </c>
      <c r="P194">
        <v>15</v>
      </c>
      <c r="Q194">
        <v>1534</v>
      </c>
      <c r="R194">
        <v>0</v>
      </c>
      <c r="S194">
        <v>239</v>
      </c>
      <c r="T194">
        <v>3800</v>
      </c>
      <c r="U194">
        <v>4153</v>
      </c>
      <c r="V194">
        <v>3847</v>
      </c>
      <c r="W194" s="3">
        <v>9.9100000000000004E-3</v>
      </c>
      <c r="X194" s="3">
        <v>0.38030000000000003</v>
      </c>
      <c r="Y194" s="3">
        <v>3.1E-4</v>
      </c>
      <c r="Z194" s="3">
        <v>1.4409999999999999E-2</v>
      </c>
      <c r="AA194" s="3">
        <f t="shared" si="7"/>
        <v>0</v>
      </c>
      <c r="AB194" s="3">
        <f t="shared" si="8"/>
        <v>1</v>
      </c>
      <c r="AC194" s="3">
        <f t="shared" si="9"/>
        <v>0</v>
      </c>
      <c r="AD194" s="3">
        <v>8.9700000000000005E-3</v>
      </c>
    </row>
    <row r="195" spans="1:30" x14ac:dyDescent="0.2">
      <c r="A195" t="s">
        <v>52</v>
      </c>
      <c r="B195">
        <v>30</v>
      </c>
      <c r="C195" s="1">
        <v>26399248</v>
      </c>
      <c r="D195" t="s">
        <v>28</v>
      </c>
      <c r="E195">
        <v>4039</v>
      </c>
      <c r="F195">
        <v>87531</v>
      </c>
      <c r="G195" t="s">
        <v>53</v>
      </c>
      <c r="H195">
        <v>4</v>
      </c>
      <c r="I195">
        <v>3</v>
      </c>
      <c r="J195" t="s">
        <v>54</v>
      </c>
      <c r="K195" t="s">
        <v>31</v>
      </c>
      <c r="L195">
        <v>30</v>
      </c>
      <c r="N195" s="1">
        <v>4334291</v>
      </c>
      <c r="O195" s="1">
        <v>261059</v>
      </c>
      <c r="P195">
        <v>14</v>
      </c>
      <c r="Q195">
        <v>2990</v>
      </c>
      <c r="R195">
        <v>0</v>
      </c>
      <c r="S195">
        <v>231</v>
      </c>
      <c r="T195">
        <v>3808</v>
      </c>
      <c r="U195">
        <v>4184</v>
      </c>
      <c r="V195">
        <v>3848</v>
      </c>
      <c r="W195" s="3">
        <v>1.09E-2</v>
      </c>
      <c r="X195" s="3">
        <v>0.38296999999999998</v>
      </c>
      <c r="Y195" s="3">
        <v>5.8E-4</v>
      </c>
      <c r="Z195" s="3">
        <v>1.521E-2</v>
      </c>
      <c r="AA195" s="3">
        <f t="shared" si="7"/>
        <v>0</v>
      </c>
      <c r="AB195" s="3">
        <f t="shared" si="8"/>
        <v>1</v>
      </c>
      <c r="AC195" s="3">
        <f t="shared" si="9"/>
        <v>0</v>
      </c>
      <c r="AD195" s="3">
        <v>4.2300000000000003E-3</v>
      </c>
    </row>
    <row r="196" spans="1:30" x14ac:dyDescent="0.2">
      <c r="A196" t="s">
        <v>52</v>
      </c>
      <c r="B196">
        <v>30</v>
      </c>
      <c r="C196" s="1">
        <v>26399248</v>
      </c>
      <c r="D196" t="s">
        <v>28</v>
      </c>
      <c r="E196">
        <v>4039</v>
      </c>
      <c r="F196">
        <v>87531</v>
      </c>
      <c r="G196" t="s">
        <v>53</v>
      </c>
      <c r="H196">
        <v>4</v>
      </c>
      <c r="I196">
        <v>3</v>
      </c>
      <c r="J196" t="s">
        <v>54</v>
      </c>
      <c r="K196" t="s">
        <v>31</v>
      </c>
      <c r="L196">
        <v>30</v>
      </c>
      <c r="N196" s="1">
        <v>4334291</v>
      </c>
      <c r="O196" s="1">
        <v>261059</v>
      </c>
      <c r="P196">
        <v>13</v>
      </c>
      <c r="Q196">
        <v>606</v>
      </c>
      <c r="R196">
        <v>0</v>
      </c>
      <c r="S196">
        <v>224</v>
      </c>
      <c r="T196">
        <v>3815</v>
      </c>
      <c r="U196">
        <v>4119</v>
      </c>
      <c r="V196">
        <v>3843</v>
      </c>
      <c r="W196" s="3">
        <v>1.065E-2</v>
      </c>
      <c r="X196" s="3">
        <v>0.38080000000000003</v>
      </c>
      <c r="Y196" s="3">
        <v>2.4000000000000001E-4</v>
      </c>
      <c r="Z196" s="3">
        <v>1.495E-2</v>
      </c>
      <c r="AA196" s="3">
        <f t="shared" si="7"/>
        <v>0</v>
      </c>
      <c r="AB196" s="3">
        <f t="shared" si="8"/>
        <v>1</v>
      </c>
      <c r="AC196" s="3">
        <f t="shared" si="9"/>
        <v>0</v>
      </c>
      <c r="AD196" s="3">
        <v>1.218E-2</v>
      </c>
    </row>
    <row r="197" spans="1:30" x14ac:dyDescent="0.2">
      <c r="A197" t="s">
        <v>52</v>
      </c>
      <c r="B197">
        <v>30</v>
      </c>
      <c r="C197" s="1">
        <v>26399248</v>
      </c>
      <c r="D197" t="s">
        <v>28</v>
      </c>
      <c r="E197">
        <v>4039</v>
      </c>
      <c r="F197">
        <v>87531</v>
      </c>
      <c r="G197" t="s">
        <v>53</v>
      </c>
      <c r="H197">
        <v>4</v>
      </c>
      <c r="I197">
        <v>3</v>
      </c>
      <c r="J197" t="s">
        <v>54</v>
      </c>
      <c r="K197" t="s">
        <v>31</v>
      </c>
      <c r="L197">
        <v>30</v>
      </c>
      <c r="N197" s="1">
        <v>4334291</v>
      </c>
      <c r="O197" s="1">
        <v>261059</v>
      </c>
      <c r="P197">
        <v>12</v>
      </c>
      <c r="Q197">
        <v>3244</v>
      </c>
      <c r="R197">
        <v>0</v>
      </c>
      <c r="S197">
        <v>228</v>
      </c>
      <c r="T197">
        <v>3811</v>
      </c>
      <c r="U197">
        <v>4140</v>
      </c>
      <c r="V197">
        <v>3846</v>
      </c>
      <c r="W197" s="3">
        <v>1.0149999999999999E-2</v>
      </c>
      <c r="X197" s="3">
        <v>0.38158999999999998</v>
      </c>
      <c r="Y197" s="3">
        <v>3.3E-4</v>
      </c>
      <c r="Z197" s="3">
        <v>1.47E-2</v>
      </c>
      <c r="AA197" s="3">
        <f t="shared" ref="AA197:AA260" si="10">IF(ISERR(IF(SEARCH("barabasi_albert",$A197,1)&gt;0,1,0)),0,IF(SEARCH("barabasi_albert",$A197,1)&gt;0,1,0))</f>
        <v>0</v>
      </c>
      <c r="AB197" s="3">
        <f t="shared" ref="AB197:AB260" si="11">IF(ISERR(IF(SEARCH("erdos_renyi",$A197,1)&gt;0,1,0)),0,IF(SEARCH("erdos_renyi",$A197,1)&gt;0,1,0))</f>
        <v>1</v>
      </c>
      <c r="AC197" s="3">
        <f t="shared" ref="AC197:AC260" si="12">IF(ISERR(IF(SEARCH("watts_strogatz",$A197,1)&gt;0,1,0)),0,IF(SEARCH("watts_strogatz",$A197,1)&gt;0,1,0))</f>
        <v>0</v>
      </c>
      <c r="AD197" s="3">
        <v>1.341E-2</v>
      </c>
    </row>
    <row r="198" spans="1:30" x14ac:dyDescent="0.2">
      <c r="A198" t="s">
        <v>52</v>
      </c>
      <c r="B198">
        <v>30</v>
      </c>
      <c r="C198" s="1">
        <v>26399248</v>
      </c>
      <c r="D198" t="s">
        <v>28</v>
      </c>
      <c r="E198">
        <v>4039</v>
      </c>
      <c r="F198">
        <v>87531</v>
      </c>
      <c r="G198" t="s">
        <v>53</v>
      </c>
      <c r="H198">
        <v>4</v>
      </c>
      <c r="I198">
        <v>3</v>
      </c>
      <c r="J198" t="s">
        <v>54</v>
      </c>
      <c r="K198" t="s">
        <v>31</v>
      </c>
      <c r="L198">
        <v>30</v>
      </c>
      <c r="N198" s="1">
        <v>4334291</v>
      </c>
      <c r="O198" s="1">
        <v>261059</v>
      </c>
      <c r="P198">
        <v>11</v>
      </c>
      <c r="Q198">
        <v>1069</v>
      </c>
      <c r="R198">
        <v>0</v>
      </c>
      <c r="S198">
        <v>218</v>
      </c>
      <c r="T198">
        <v>3821</v>
      </c>
      <c r="U198">
        <v>4108</v>
      </c>
      <c r="V198">
        <v>3866</v>
      </c>
      <c r="W198" s="3">
        <v>1.09E-2</v>
      </c>
      <c r="X198" s="3">
        <v>0.38450000000000001</v>
      </c>
      <c r="Y198" s="3">
        <v>2.7E-4</v>
      </c>
      <c r="Z198" s="3">
        <v>1.5520000000000001E-2</v>
      </c>
      <c r="AA198" s="3">
        <f t="shared" si="10"/>
        <v>0</v>
      </c>
      <c r="AB198" s="3">
        <f t="shared" si="11"/>
        <v>1</v>
      </c>
      <c r="AC198" s="3">
        <f t="shared" si="12"/>
        <v>0</v>
      </c>
      <c r="AD198" s="3">
        <v>1.268E-2</v>
      </c>
    </row>
    <row r="199" spans="1:30" x14ac:dyDescent="0.2">
      <c r="A199" t="s">
        <v>52</v>
      </c>
      <c r="B199">
        <v>30</v>
      </c>
      <c r="C199" s="1">
        <v>26399248</v>
      </c>
      <c r="D199" t="s">
        <v>28</v>
      </c>
      <c r="E199">
        <v>4039</v>
      </c>
      <c r="F199">
        <v>87531</v>
      </c>
      <c r="G199" t="s">
        <v>53</v>
      </c>
      <c r="H199">
        <v>4</v>
      </c>
      <c r="I199">
        <v>3</v>
      </c>
      <c r="J199" t="s">
        <v>54</v>
      </c>
      <c r="K199" t="s">
        <v>31</v>
      </c>
      <c r="L199">
        <v>30</v>
      </c>
      <c r="N199" s="1">
        <v>4334291</v>
      </c>
      <c r="O199" s="1">
        <v>261059</v>
      </c>
      <c r="P199">
        <v>10</v>
      </c>
      <c r="Q199">
        <v>1621</v>
      </c>
      <c r="R199">
        <v>0</v>
      </c>
      <c r="S199">
        <v>215</v>
      </c>
      <c r="T199">
        <v>3824</v>
      </c>
      <c r="U199">
        <v>4131</v>
      </c>
      <c r="V199">
        <v>3857</v>
      </c>
      <c r="W199" s="3">
        <v>8.9200000000000008E-3</v>
      </c>
      <c r="X199" s="3">
        <v>0.37492999999999999</v>
      </c>
      <c r="Y199" s="3">
        <v>2.9999999999999997E-4</v>
      </c>
      <c r="Z199" s="3">
        <v>1.2880000000000001E-2</v>
      </c>
      <c r="AA199" s="3">
        <f t="shared" si="10"/>
        <v>0</v>
      </c>
      <c r="AB199" s="3">
        <f t="shared" si="11"/>
        <v>1</v>
      </c>
      <c r="AC199" s="3">
        <f t="shared" si="12"/>
        <v>0</v>
      </c>
      <c r="AD199" s="3">
        <v>9.5200000000000007E-3</v>
      </c>
    </row>
    <row r="200" spans="1:30" x14ac:dyDescent="0.2">
      <c r="A200" t="s">
        <v>52</v>
      </c>
      <c r="B200">
        <v>30</v>
      </c>
      <c r="C200" s="1">
        <v>26399248</v>
      </c>
      <c r="D200" t="s">
        <v>28</v>
      </c>
      <c r="E200">
        <v>4039</v>
      </c>
      <c r="F200">
        <v>87531</v>
      </c>
      <c r="G200" t="s">
        <v>53</v>
      </c>
      <c r="H200">
        <v>4</v>
      </c>
      <c r="I200">
        <v>3</v>
      </c>
      <c r="J200" t="s">
        <v>54</v>
      </c>
      <c r="K200" t="s">
        <v>31</v>
      </c>
      <c r="L200">
        <v>30</v>
      </c>
      <c r="N200" s="1">
        <v>4334291</v>
      </c>
      <c r="O200" s="1">
        <v>261059</v>
      </c>
      <c r="P200">
        <v>9</v>
      </c>
      <c r="Q200">
        <v>2969</v>
      </c>
      <c r="R200">
        <v>0</v>
      </c>
      <c r="S200">
        <v>232</v>
      </c>
      <c r="T200">
        <v>3807</v>
      </c>
      <c r="U200">
        <v>4158</v>
      </c>
      <c r="V200">
        <v>3832</v>
      </c>
      <c r="W200" s="3">
        <v>1.0149999999999999E-2</v>
      </c>
      <c r="X200" s="3">
        <v>0.38075999999999999</v>
      </c>
      <c r="Y200" s="3">
        <v>6.4999999999999997E-4</v>
      </c>
      <c r="Z200" s="3">
        <v>1.4970000000000001E-2</v>
      </c>
      <c r="AA200" s="3">
        <f t="shared" si="10"/>
        <v>0</v>
      </c>
      <c r="AB200" s="3">
        <f t="shared" si="11"/>
        <v>1</v>
      </c>
      <c r="AC200" s="3">
        <f t="shared" si="12"/>
        <v>0</v>
      </c>
      <c r="AD200" s="3">
        <v>8.5400000000000007E-3</v>
      </c>
    </row>
    <row r="201" spans="1:30" x14ac:dyDescent="0.2">
      <c r="A201" t="s">
        <v>52</v>
      </c>
      <c r="B201">
        <v>30</v>
      </c>
      <c r="C201" s="1">
        <v>26399248</v>
      </c>
      <c r="D201" t="s">
        <v>28</v>
      </c>
      <c r="E201">
        <v>4039</v>
      </c>
      <c r="F201">
        <v>87531</v>
      </c>
      <c r="G201" t="s">
        <v>53</v>
      </c>
      <c r="H201">
        <v>4</v>
      </c>
      <c r="I201">
        <v>3</v>
      </c>
      <c r="J201" t="s">
        <v>54</v>
      </c>
      <c r="K201" t="s">
        <v>31</v>
      </c>
      <c r="L201">
        <v>30</v>
      </c>
      <c r="N201" s="1">
        <v>4334291</v>
      </c>
      <c r="O201" s="1">
        <v>261059</v>
      </c>
      <c r="P201">
        <v>8</v>
      </c>
      <c r="Q201">
        <v>1805</v>
      </c>
      <c r="R201">
        <v>0</v>
      </c>
      <c r="S201">
        <v>225</v>
      </c>
      <c r="T201">
        <v>3814</v>
      </c>
      <c r="U201">
        <v>4118</v>
      </c>
      <c r="V201">
        <v>3844</v>
      </c>
      <c r="W201" s="3">
        <v>1.238E-2</v>
      </c>
      <c r="X201" s="3">
        <v>0.38968999999999998</v>
      </c>
      <c r="Y201" s="3">
        <v>4.0999999999999999E-4</v>
      </c>
      <c r="Z201" s="3">
        <v>1.7899999999999999E-2</v>
      </c>
      <c r="AA201" s="3">
        <f t="shared" si="10"/>
        <v>0</v>
      </c>
      <c r="AB201" s="3">
        <f t="shared" si="11"/>
        <v>1</v>
      </c>
      <c r="AC201" s="3">
        <f t="shared" si="12"/>
        <v>0</v>
      </c>
      <c r="AD201" s="3">
        <v>8.9800000000000001E-3</v>
      </c>
    </row>
    <row r="202" spans="1:30" x14ac:dyDescent="0.2">
      <c r="A202" t="s">
        <v>52</v>
      </c>
      <c r="B202">
        <v>30</v>
      </c>
      <c r="C202" s="1">
        <v>26399248</v>
      </c>
      <c r="D202" t="s">
        <v>28</v>
      </c>
      <c r="E202">
        <v>4039</v>
      </c>
      <c r="F202">
        <v>87531</v>
      </c>
      <c r="G202" t="s">
        <v>53</v>
      </c>
      <c r="H202">
        <v>4</v>
      </c>
      <c r="I202">
        <v>3</v>
      </c>
      <c r="J202" t="s">
        <v>54</v>
      </c>
      <c r="K202" t="s">
        <v>31</v>
      </c>
      <c r="L202">
        <v>30</v>
      </c>
      <c r="N202" s="1">
        <v>4334291</v>
      </c>
      <c r="O202" s="1">
        <v>261059</v>
      </c>
      <c r="P202">
        <v>7</v>
      </c>
      <c r="Q202">
        <v>315</v>
      </c>
      <c r="R202">
        <v>0</v>
      </c>
      <c r="S202">
        <v>181</v>
      </c>
      <c r="T202">
        <v>3858</v>
      </c>
      <c r="U202">
        <v>4180</v>
      </c>
      <c r="V202">
        <v>3858</v>
      </c>
      <c r="W202" s="3">
        <v>1.04E-2</v>
      </c>
      <c r="X202" s="3">
        <v>0.3826</v>
      </c>
      <c r="Y202" s="3">
        <v>3.1E-4</v>
      </c>
      <c r="Z202" s="3">
        <v>1.549E-2</v>
      </c>
      <c r="AA202" s="3">
        <f t="shared" si="10"/>
        <v>0</v>
      </c>
      <c r="AB202" s="3">
        <f t="shared" si="11"/>
        <v>1</v>
      </c>
      <c r="AC202" s="3">
        <f t="shared" si="12"/>
        <v>0</v>
      </c>
      <c r="AD202" s="3">
        <v>8.1300000000000001E-3</v>
      </c>
    </row>
    <row r="203" spans="1:30" x14ac:dyDescent="0.2">
      <c r="A203" t="s">
        <v>52</v>
      </c>
      <c r="B203">
        <v>30</v>
      </c>
      <c r="C203" s="1">
        <v>26399248</v>
      </c>
      <c r="D203" t="s">
        <v>28</v>
      </c>
      <c r="E203">
        <v>4039</v>
      </c>
      <c r="F203">
        <v>87531</v>
      </c>
      <c r="G203" t="s">
        <v>53</v>
      </c>
      <c r="H203">
        <v>4</v>
      </c>
      <c r="I203">
        <v>3</v>
      </c>
      <c r="J203" t="s">
        <v>54</v>
      </c>
      <c r="K203" t="s">
        <v>31</v>
      </c>
      <c r="L203">
        <v>30</v>
      </c>
      <c r="N203" s="1">
        <v>4334291</v>
      </c>
      <c r="O203" s="1">
        <v>261059</v>
      </c>
      <c r="P203">
        <v>6</v>
      </c>
      <c r="Q203">
        <v>909</v>
      </c>
      <c r="R203">
        <v>0</v>
      </c>
      <c r="S203">
        <v>226</v>
      </c>
      <c r="T203">
        <v>3813</v>
      </c>
      <c r="U203">
        <v>4133</v>
      </c>
      <c r="V203">
        <v>3869</v>
      </c>
      <c r="W203" s="3">
        <v>1.213E-2</v>
      </c>
      <c r="X203" s="3">
        <v>0.38834000000000002</v>
      </c>
      <c r="Y203" s="3">
        <v>6.8000000000000005E-4</v>
      </c>
      <c r="Z203" s="3">
        <v>1.719E-2</v>
      </c>
      <c r="AA203" s="3">
        <f t="shared" si="10"/>
        <v>0</v>
      </c>
      <c r="AB203" s="3">
        <f t="shared" si="11"/>
        <v>1</v>
      </c>
      <c r="AC203" s="3">
        <f t="shared" si="12"/>
        <v>0</v>
      </c>
      <c r="AD203" s="3">
        <v>8.5000000000000006E-3</v>
      </c>
    </row>
    <row r="204" spans="1:30" x14ac:dyDescent="0.2">
      <c r="A204" t="s">
        <v>52</v>
      </c>
      <c r="B204">
        <v>30</v>
      </c>
      <c r="C204" s="1">
        <v>26399248</v>
      </c>
      <c r="D204" t="s">
        <v>28</v>
      </c>
      <c r="E204">
        <v>4039</v>
      </c>
      <c r="F204">
        <v>87531</v>
      </c>
      <c r="G204" t="s">
        <v>53</v>
      </c>
      <c r="H204">
        <v>4</v>
      </c>
      <c r="I204">
        <v>3</v>
      </c>
      <c r="J204" t="s">
        <v>54</v>
      </c>
      <c r="K204" t="s">
        <v>31</v>
      </c>
      <c r="L204">
        <v>30</v>
      </c>
      <c r="N204" s="1">
        <v>4334291</v>
      </c>
      <c r="O204" s="1">
        <v>261059</v>
      </c>
      <c r="P204">
        <v>5</v>
      </c>
      <c r="Q204">
        <v>1727</v>
      </c>
      <c r="R204">
        <v>0</v>
      </c>
      <c r="S204">
        <v>206</v>
      </c>
      <c r="T204">
        <v>3833</v>
      </c>
      <c r="U204">
        <v>4189</v>
      </c>
      <c r="V204">
        <v>3819</v>
      </c>
      <c r="W204" s="3">
        <v>1.065E-2</v>
      </c>
      <c r="X204" s="3">
        <v>0.38373000000000002</v>
      </c>
      <c r="Y204" s="3">
        <v>4.4999999999999999E-4</v>
      </c>
      <c r="Z204" s="3">
        <v>1.5429999999999999E-2</v>
      </c>
      <c r="AA204" s="3">
        <f t="shared" si="10"/>
        <v>0</v>
      </c>
      <c r="AB204" s="3">
        <f t="shared" si="11"/>
        <v>1</v>
      </c>
      <c r="AC204" s="3">
        <f t="shared" si="12"/>
        <v>0</v>
      </c>
      <c r="AD204" s="3">
        <v>5.5399999999999998E-3</v>
      </c>
    </row>
    <row r="205" spans="1:30" x14ac:dyDescent="0.2">
      <c r="A205" t="s">
        <v>52</v>
      </c>
      <c r="B205">
        <v>30</v>
      </c>
      <c r="C205" s="1">
        <v>26399248</v>
      </c>
      <c r="D205" t="s">
        <v>28</v>
      </c>
      <c r="E205">
        <v>4039</v>
      </c>
      <c r="F205">
        <v>87531</v>
      </c>
      <c r="G205" t="s">
        <v>53</v>
      </c>
      <c r="H205">
        <v>4</v>
      </c>
      <c r="I205">
        <v>3</v>
      </c>
      <c r="J205" t="s">
        <v>54</v>
      </c>
      <c r="K205" t="s">
        <v>31</v>
      </c>
      <c r="L205">
        <v>30</v>
      </c>
      <c r="N205" s="1">
        <v>4334291</v>
      </c>
      <c r="O205" s="1">
        <v>261059</v>
      </c>
      <c r="P205">
        <v>4</v>
      </c>
      <c r="Q205">
        <v>1352</v>
      </c>
      <c r="R205">
        <v>0</v>
      </c>
      <c r="S205">
        <v>225</v>
      </c>
      <c r="T205">
        <v>3814</v>
      </c>
      <c r="U205">
        <v>4144</v>
      </c>
      <c r="V205">
        <v>3856</v>
      </c>
      <c r="W205" s="3">
        <v>9.6600000000000002E-3</v>
      </c>
      <c r="X205" s="3">
        <v>0.37964999999999999</v>
      </c>
      <c r="Y205" s="3">
        <v>4.4000000000000002E-4</v>
      </c>
      <c r="Z205" s="3">
        <v>1.3990000000000001E-2</v>
      </c>
      <c r="AA205" s="3">
        <f t="shared" si="10"/>
        <v>0</v>
      </c>
      <c r="AB205" s="3">
        <f t="shared" si="11"/>
        <v>1</v>
      </c>
      <c r="AC205" s="3">
        <f t="shared" si="12"/>
        <v>0</v>
      </c>
      <c r="AD205" s="3">
        <v>1.2149999999999999E-2</v>
      </c>
    </row>
    <row r="206" spans="1:30" x14ac:dyDescent="0.2">
      <c r="A206" t="s">
        <v>52</v>
      </c>
      <c r="B206">
        <v>30</v>
      </c>
      <c r="C206" s="1">
        <v>26399248</v>
      </c>
      <c r="D206" t="s">
        <v>28</v>
      </c>
      <c r="E206">
        <v>4039</v>
      </c>
      <c r="F206">
        <v>87531</v>
      </c>
      <c r="G206" t="s">
        <v>53</v>
      </c>
      <c r="H206">
        <v>4</v>
      </c>
      <c r="I206">
        <v>3</v>
      </c>
      <c r="J206" t="s">
        <v>54</v>
      </c>
      <c r="K206" t="s">
        <v>31</v>
      </c>
      <c r="L206">
        <v>30</v>
      </c>
      <c r="N206" s="1">
        <v>4334291</v>
      </c>
      <c r="O206" s="1">
        <v>261059</v>
      </c>
      <c r="P206">
        <v>3</v>
      </c>
      <c r="Q206">
        <v>2335</v>
      </c>
      <c r="R206">
        <v>0</v>
      </c>
      <c r="S206">
        <v>202</v>
      </c>
      <c r="T206">
        <v>3837</v>
      </c>
      <c r="U206">
        <v>4168</v>
      </c>
      <c r="V206">
        <v>3838</v>
      </c>
      <c r="W206" s="3">
        <v>1.1639999999999999E-2</v>
      </c>
      <c r="X206" s="3">
        <v>0.38390999999999997</v>
      </c>
      <c r="Y206" s="3">
        <v>5.0000000000000001E-4</v>
      </c>
      <c r="Z206" s="3">
        <v>1.5910000000000001E-2</v>
      </c>
      <c r="AA206" s="3">
        <f t="shared" si="10"/>
        <v>0</v>
      </c>
      <c r="AB206" s="3">
        <f t="shared" si="11"/>
        <v>1</v>
      </c>
      <c r="AC206" s="3">
        <f t="shared" si="12"/>
        <v>0</v>
      </c>
      <c r="AD206" s="3">
        <v>1.2030000000000001E-2</v>
      </c>
    </row>
    <row r="207" spans="1:30" x14ac:dyDescent="0.2">
      <c r="A207" t="s">
        <v>52</v>
      </c>
      <c r="B207">
        <v>30</v>
      </c>
      <c r="C207" s="1">
        <v>26399248</v>
      </c>
      <c r="D207" t="s">
        <v>28</v>
      </c>
      <c r="E207">
        <v>4039</v>
      </c>
      <c r="F207">
        <v>87531</v>
      </c>
      <c r="G207" t="s">
        <v>53</v>
      </c>
      <c r="H207">
        <v>4</v>
      </c>
      <c r="I207">
        <v>3</v>
      </c>
      <c r="J207" t="s">
        <v>54</v>
      </c>
      <c r="K207" t="s">
        <v>31</v>
      </c>
      <c r="L207">
        <v>30</v>
      </c>
      <c r="N207" s="1">
        <v>4334291</v>
      </c>
      <c r="O207" s="1">
        <v>261059</v>
      </c>
      <c r="P207">
        <v>2</v>
      </c>
      <c r="Q207">
        <v>798</v>
      </c>
      <c r="R207">
        <v>0</v>
      </c>
      <c r="S207">
        <v>203</v>
      </c>
      <c r="T207">
        <v>3836</v>
      </c>
      <c r="U207">
        <v>4149</v>
      </c>
      <c r="V207">
        <v>3851</v>
      </c>
      <c r="W207" s="3">
        <v>1.0149999999999999E-2</v>
      </c>
      <c r="X207" s="3">
        <v>0.38073000000000001</v>
      </c>
      <c r="Y207" s="3">
        <v>3.2000000000000003E-4</v>
      </c>
      <c r="Z207" s="3">
        <v>1.516E-2</v>
      </c>
      <c r="AA207" s="3">
        <f t="shared" si="10"/>
        <v>0</v>
      </c>
      <c r="AB207" s="3">
        <f t="shared" si="11"/>
        <v>1</v>
      </c>
      <c r="AC207" s="3">
        <f t="shared" si="12"/>
        <v>0</v>
      </c>
      <c r="AD207" s="3">
        <v>1.8290000000000001E-2</v>
      </c>
    </row>
    <row r="208" spans="1:30" x14ac:dyDescent="0.2">
      <c r="A208" t="s">
        <v>52</v>
      </c>
      <c r="B208">
        <v>30</v>
      </c>
      <c r="C208" s="1">
        <v>26399248</v>
      </c>
      <c r="D208" t="s">
        <v>28</v>
      </c>
      <c r="E208">
        <v>4039</v>
      </c>
      <c r="F208">
        <v>87531</v>
      </c>
      <c r="G208" t="s">
        <v>53</v>
      </c>
      <c r="H208">
        <v>4</v>
      </c>
      <c r="I208">
        <v>3</v>
      </c>
      <c r="J208" t="s">
        <v>54</v>
      </c>
      <c r="K208" t="s">
        <v>31</v>
      </c>
      <c r="L208">
        <v>30</v>
      </c>
      <c r="N208" s="1">
        <v>4334291</v>
      </c>
      <c r="O208" s="1">
        <v>261059</v>
      </c>
      <c r="P208">
        <v>1</v>
      </c>
      <c r="Q208">
        <v>1986</v>
      </c>
      <c r="R208">
        <v>0</v>
      </c>
      <c r="S208">
        <v>202</v>
      </c>
      <c r="T208">
        <v>3837</v>
      </c>
      <c r="U208">
        <v>4164</v>
      </c>
      <c r="V208">
        <v>3812</v>
      </c>
      <c r="W208" s="3">
        <v>9.9100000000000004E-3</v>
      </c>
      <c r="X208" s="3">
        <v>0.38005</v>
      </c>
      <c r="Y208" s="3">
        <v>2.0000000000000001E-4</v>
      </c>
      <c r="Z208" s="3">
        <v>1.472E-2</v>
      </c>
      <c r="AA208" s="3">
        <f t="shared" si="10"/>
        <v>0</v>
      </c>
      <c r="AB208" s="3">
        <f t="shared" si="11"/>
        <v>1</v>
      </c>
      <c r="AC208" s="3">
        <f t="shared" si="12"/>
        <v>0</v>
      </c>
      <c r="AD208" s="3">
        <v>1.7950000000000001E-2</v>
      </c>
    </row>
    <row r="209" spans="1:30" x14ac:dyDescent="0.2">
      <c r="A209" t="s">
        <v>60</v>
      </c>
      <c r="B209">
        <v>30</v>
      </c>
      <c r="C209" s="1">
        <v>261941024</v>
      </c>
      <c r="D209" t="s">
        <v>40</v>
      </c>
      <c r="E209">
        <v>4039</v>
      </c>
      <c r="F209">
        <v>88234</v>
      </c>
      <c r="G209" t="s">
        <v>41</v>
      </c>
      <c r="H209">
        <v>8</v>
      </c>
      <c r="I209">
        <v>4</v>
      </c>
      <c r="J209" t="s">
        <v>54</v>
      </c>
      <c r="K209" t="s">
        <v>31</v>
      </c>
      <c r="L209">
        <v>30</v>
      </c>
      <c r="N209" s="1">
        <v>4369101</v>
      </c>
      <c r="O209" s="1">
        <v>369251</v>
      </c>
      <c r="P209">
        <v>30</v>
      </c>
      <c r="Q209">
        <v>601</v>
      </c>
      <c r="R209">
        <v>116</v>
      </c>
      <c r="S209">
        <v>205</v>
      </c>
      <c r="T209">
        <v>3718</v>
      </c>
      <c r="U209">
        <v>3950</v>
      </c>
      <c r="V209">
        <v>3004</v>
      </c>
      <c r="W209" s="3">
        <v>6.1900000000000002E-3</v>
      </c>
      <c r="X209" s="3">
        <v>0.33861999999999998</v>
      </c>
      <c r="Y209" s="3">
        <v>2.9999999999999997E-4</v>
      </c>
      <c r="Z209" s="3">
        <v>1.0000000000000001E-5</v>
      </c>
      <c r="AA209" s="3">
        <f t="shared" si="10"/>
        <v>0</v>
      </c>
      <c r="AB209" s="3">
        <f t="shared" si="11"/>
        <v>0</v>
      </c>
      <c r="AC209" s="3">
        <f t="shared" si="12"/>
        <v>0</v>
      </c>
      <c r="AD209" s="3">
        <v>0.41666999999999998</v>
      </c>
    </row>
    <row r="210" spans="1:30" x14ac:dyDescent="0.2">
      <c r="A210" t="s">
        <v>60</v>
      </c>
      <c r="B210">
        <v>30</v>
      </c>
      <c r="C210" s="1">
        <v>261941024</v>
      </c>
      <c r="D210" t="s">
        <v>40</v>
      </c>
      <c r="E210">
        <v>4039</v>
      </c>
      <c r="F210">
        <v>88234</v>
      </c>
      <c r="G210" t="s">
        <v>41</v>
      </c>
      <c r="H210">
        <v>8</v>
      </c>
      <c r="I210">
        <v>4</v>
      </c>
      <c r="J210" t="s">
        <v>54</v>
      </c>
      <c r="K210" t="s">
        <v>31</v>
      </c>
      <c r="L210">
        <v>30</v>
      </c>
      <c r="N210" s="1">
        <v>4369101</v>
      </c>
      <c r="O210" s="1">
        <v>369251</v>
      </c>
      <c r="P210">
        <v>29</v>
      </c>
      <c r="Q210">
        <v>980</v>
      </c>
      <c r="R210">
        <v>26</v>
      </c>
      <c r="S210">
        <v>238</v>
      </c>
      <c r="T210">
        <v>3775</v>
      </c>
      <c r="U210">
        <v>4062</v>
      </c>
      <c r="V210">
        <v>3086</v>
      </c>
      <c r="W210" s="3">
        <v>3.1699999999999999E-2</v>
      </c>
      <c r="X210" s="3">
        <v>0.31809999999999999</v>
      </c>
      <c r="Y210" s="3">
        <v>5.0000000000000002E-5</v>
      </c>
      <c r="Z210" s="3">
        <v>6.0000000000000002E-5</v>
      </c>
      <c r="AA210" s="3">
        <f t="shared" si="10"/>
        <v>0</v>
      </c>
      <c r="AB210" s="3">
        <f t="shared" si="11"/>
        <v>0</v>
      </c>
      <c r="AC210" s="3">
        <f t="shared" si="12"/>
        <v>0</v>
      </c>
      <c r="AD210" s="3">
        <v>0.51366000000000001</v>
      </c>
    </row>
    <row r="211" spans="1:30" x14ac:dyDescent="0.2">
      <c r="A211" t="s">
        <v>60</v>
      </c>
      <c r="B211">
        <v>30</v>
      </c>
      <c r="C211" s="1">
        <v>261941024</v>
      </c>
      <c r="D211" t="s">
        <v>40</v>
      </c>
      <c r="E211">
        <v>4039</v>
      </c>
      <c r="F211">
        <v>88234</v>
      </c>
      <c r="G211" t="s">
        <v>41</v>
      </c>
      <c r="H211">
        <v>8</v>
      </c>
      <c r="I211">
        <v>4</v>
      </c>
      <c r="J211" t="s">
        <v>54</v>
      </c>
      <c r="K211" t="s">
        <v>31</v>
      </c>
      <c r="L211">
        <v>30</v>
      </c>
      <c r="N211" s="1">
        <v>4369101</v>
      </c>
      <c r="O211" s="1">
        <v>369251</v>
      </c>
      <c r="P211">
        <v>22</v>
      </c>
      <c r="Q211">
        <v>0</v>
      </c>
      <c r="R211">
        <v>27</v>
      </c>
      <c r="S211">
        <v>229</v>
      </c>
      <c r="T211">
        <v>3783</v>
      </c>
      <c r="U211">
        <v>4196</v>
      </c>
      <c r="V211">
        <v>3246</v>
      </c>
      <c r="W211" s="3">
        <v>8.5930000000000006E-2</v>
      </c>
      <c r="X211" s="3">
        <v>0.35333999999999999</v>
      </c>
      <c r="Y211" s="3">
        <v>0.13320000000000001</v>
      </c>
      <c r="Z211" s="3">
        <v>3.0000000000000001E-5</v>
      </c>
      <c r="AA211" s="3">
        <f t="shared" si="10"/>
        <v>0</v>
      </c>
      <c r="AB211" s="3">
        <f t="shared" si="11"/>
        <v>0</v>
      </c>
      <c r="AC211" s="3">
        <f t="shared" si="12"/>
        <v>0</v>
      </c>
      <c r="AD211" s="3">
        <v>4.1959999999999997E-2</v>
      </c>
    </row>
    <row r="212" spans="1:30" x14ac:dyDescent="0.2">
      <c r="A212" t="s">
        <v>60</v>
      </c>
      <c r="B212">
        <v>30</v>
      </c>
      <c r="C212" s="1">
        <v>261941024</v>
      </c>
      <c r="D212" t="s">
        <v>40</v>
      </c>
      <c r="E212">
        <v>4039</v>
      </c>
      <c r="F212">
        <v>88234</v>
      </c>
      <c r="G212" t="s">
        <v>41</v>
      </c>
      <c r="H212">
        <v>8</v>
      </c>
      <c r="I212">
        <v>4</v>
      </c>
      <c r="J212" t="s">
        <v>54</v>
      </c>
      <c r="K212" t="s">
        <v>31</v>
      </c>
      <c r="L212">
        <v>30</v>
      </c>
      <c r="N212" s="1">
        <v>4369101</v>
      </c>
      <c r="O212" s="1">
        <v>369251</v>
      </c>
      <c r="P212">
        <v>18</v>
      </c>
      <c r="Q212">
        <v>1557</v>
      </c>
      <c r="R212">
        <v>54</v>
      </c>
      <c r="S212">
        <v>227</v>
      </c>
      <c r="T212">
        <v>3758</v>
      </c>
      <c r="U212">
        <v>4204</v>
      </c>
      <c r="V212">
        <v>3228</v>
      </c>
      <c r="W212" s="3">
        <v>3.739E-2</v>
      </c>
      <c r="X212" s="3">
        <v>0.31920999999999999</v>
      </c>
      <c r="Y212" s="3">
        <v>6.0000000000000002E-5</v>
      </c>
      <c r="Z212" s="3">
        <v>6.9999999999999994E-5</v>
      </c>
      <c r="AA212" s="3">
        <f t="shared" si="10"/>
        <v>0</v>
      </c>
      <c r="AB212" s="3">
        <f t="shared" si="11"/>
        <v>0</v>
      </c>
      <c r="AC212" s="3">
        <f t="shared" si="12"/>
        <v>0</v>
      </c>
      <c r="AD212" s="3">
        <v>0.50471999999999995</v>
      </c>
    </row>
    <row r="213" spans="1:30" x14ac:dyDescent="0.2">
      <c r="A213" t="s">
        <v>60</v>
      </c>
      <c r="B213">
        <v>30</v>
      </c>
      <c r="C213" s="1">
        <v>261941024</v>
      </c>
      <c r="D213" t="s">
        <v>40</v>
      </c>
      <c r="E213">
        <v>4039</v>
      </c>
      <c r="F213">
        <v>88234</v>
      </c>
      <c r="G213" t="s">
        <v>41</v>
      </c>
      <c r="H213">
        <v>8</v>
      </c>
      <c r="I213">
        <v>4</v>
      </c>
      <c r="J213" t="s">
        <v>54</v>
      </c>
      <c r="K213" t="s">
        <v>31</v>
      </c>
      <c r="L213">
        <v>30</v>
      </c>
      <c r="N213" s="1">
        <v>4369101</v>
      </c>
      <c r="O213" s="1">
        <v>369251</v>
      </c>
      <c r="P213">
        <v>14</v>
      </c>
      <c r="Q213">
        <v>1535</v>
      </c>
      <c r="R213">
        <v>52</v>
      </c>
      <c r="S213">
        <v>202</v>
      </c>
      <c r="T213">
        <v>3785</v>
      </c>
      <c r="U213">
        <v>4193</v>
      </c>
      <c r="V213">
        <v>3217</v>
      </c>
      <c r="W213" s="3">
        <v>1.585E-2</v>
      </c>
      <c r="X213" s="3">
        <v>0.31651000000000001</v>
      </c>
      <c r="Y213" s="3">
        <v>1.0000000000000001E-5</v>
      </c>
      <c r="Z213" s="3">
        <v>3.0000000000000001E-5</v>
      </c>
      <c r="AA213" s="3">
        <f t="shared" si="10"/>
        <v>0</v>
      </c>
      <c r="AB213" s="3">
        <f t="shared" si="11"/>
        <v>0</v>
      </c>
      <c r="AC213" s="3">
        <f t="shared" si="12"/>
        <v>0</v>
      </c>
      <c r="AD213" s="3">
        <v>0.60316999999999998</v>
      </c>
    </row>
    <row r="214" spans="1:30" x14ac:dyDescent="0.2">
      <c r="A214" t="s">
        <v>60</v>
      </c>
      <c r="B214">
        <v>30</v>
      </c>
      <c r="C214" s="1">
        <v>261941024</v>
      </c>
      <c r="D214" t="s">
        <v>40</v>
      </c>
      <c r="E214">
        <v>4039</v>
      </c>
      <c r="F214">
        <v>88234</v>
      </c>
      <c r="G214" t="s">
        <v>41</v>
      </c>
      <c r="H214">
        <v>8</v>
      </c>
      <c r="I214">
        <v>4</v>
      </c>
      <c r="J214" t="s">
        <v>54</v>
      </c>
      <c r="K214" t="s">
        <v>31</v>
      </c>
      <c r="L214">
        <v>30</v>
      </c>
      <c r="N214" s="1">
        <v>4369101</v>
      </c>
      <c r="O214" s="1">
        <v>369251</v>
      </c>
      <c r="P214">
        <v>12</v>
      </c>
      <c r="Q214">
        <v>2093</v>
      </c>
      <c r="R214">
        <v>36</v>
      </c>
      <c r="S214">
        <v>244</v>
      </c>
      <c r="T214">
        <v>3759</v>
      </c>
      <c r="U214">
        <v>4025</v>
      </c>
      <c r="V214">
        <v>2967</v>
      </c>
      <c r="W214" s="3">
        <v>4.3830000000000001E-2</v>
      </c>
      <c r="X214" s="3">
        <v>0.26277</v>
      </c>
      <c r="Y214" s="3">
        <v>2.0000000000000002E-5</v>
      </c>
      <c r="Z214" s="3">
        <v>7.5579999999999994E-2</v>
      </c>
      <c r="AA214" s="3">
        <f t="shared" si="10"/>
        <v>0</v>
      </c>
      <c r="AB214" s="3">
        <f t="shared" si="11"/>
        <v>0</v>
      </c>
      <c r="AC214" s="3">
        <f t="shared" si="12"/>
        <v>0</v>
      </c>
      <c r="AD214" s="3">
        <v>0.78647</v>
      </c>
    </row>
    <row r="215" spans="1:30" x14ac:dyDescent="0.2">
      <c r="A215" t="s">
        <v>60</v>
      </c>
      <c r="B215">
        <v>30</v>
      </c>
      <c r="C215" s="1">
        <v>261941024</v>
      </c>
      <c r="D215" t="s">
        <v>40</v>
      </c>
      <c r="E215">
        <v>4039</v>
      </c>
      <c r="F215">
        <v>88234</v>
      </c>
      <c r="G215" t="s">
        <v>41</v>
      </c>
      <c r="H215">
        <v>8</v>
      </c>
      <c r="I215">
        <v>4</v>
      </c>
      <c r="J215" t="s">
        <v>54</v>
      </c>
      <c r="K215" t="s">
        <v>31</v>
      </c>
      <c r="L215">
        <v>30</v>
      </c>
      <c r="N215" s="1">
        <v>4369101</v>
      </c>
      <c r="O215" s="1">
        <v>369251</v>
      </c>
      <c r="P215">
        <v>11</v>
      </c>
      <c r="Q215">
        <v>2333</v>
      </c>
      <c r="R215">
        <v>43</v>
      </c>
      <c r="S215">
        <v>233</v>
      </c>
      <c r="T215">
        <v>3763</v>
      </c>
      <c r="U215">
        <v>4190</v>
      </c>
      <c r="V215">
        <v>3234</v>
      </c>
      <c r="W215" s="3">
        <v>3.9620000000000002E-2</v>
      </c>
      <c r="X215" s="3">
        <v>0.28162999999999999</v>
      </c>
      <c r="Y215" s="3">
        <v>3.6000000000000002E-4</v>
      </c>
      <c r="Z215" s="3">
        <v>7.5799999999999999E-3</v>
      </c>
      <c r="AA215" s="3">
        <f t="shared" si="10"/>
        <v>0</v>
      </c>
      <c r="AB215" s="3">
        <f t="shared" si="11"/>
        <v>0</v>
      </c>
      <c r="AC215" s="3">
        <f t="shared" si="12"/>
        <v>0</v>
      </c>
      <c r="AD215" s="3">
        <v>0.48907</v>
      </c>
    </row>
    <row r="216" spans="1:30" x14ac:dyDescent="0.2">
      <c r="A216" t="s">
        <v>59</v>
      </c>
      <c r="B216">
        <v>30</v>
      </c>
      <c r="C216" s="1">
        <v>259556327</v>
      </c>
      <c r="D216" t="s">
        <v>36</v>
      </c>
      <c r="E216">
        <v>4039</v>
      </c>
      <c r="F216">
        <v>88858</v>
      </c>
      <c r="G216" t="s">
        <v>37</v>
      </c>
      <c r="H216">
        <v>4</v>
      </c>
      <c r="I216">
        <v>3</v>
      </c>
      <c r="J216" t="s">
        <v>54</v>
      </c>
      <c r="K216" t="s">
        <v>31</v>
      </c>
      <c r="L216">
        <v>30</v>
      </c>
      <c r="N216" t="s">
        <v>38</v>
      </c>
      <c r="O216" s="1">
        <v>270708</v>
      </c>
      <c r="P216">
        <v>30</v>
      </c>
      <c r="Q216">
        <v>1295</v>
      </c>
      <c r="R216">
        <v>0</v>
      </c>
      <c r="S216">
        <v>216</v>
      </c>
      <c r="T216">
        <v>3823</v>
      </c>
      <c r="U216">
        <v>4172</v>
      </c>
      <c r="V216">
        <v>3848</v>
      </c>
      <c r="W216" s="3">
        <v>9.9100000000000004E-3</v>
      </c>
      <c r="X216" s="3">
        <v>0.3654</v>
      </c>
      <c r="Y216" s="3">
        <v>2.9999999999999997E-4</v>
      </c>
      <c r="Z216" s="3">
        <v>1.457E-2</v>
      </c>
      <c r="AA216" s="3">
        <f t="shared" si="10"/>
        <v>0</v>
      </c>
      <c r="AB216" s="3">
        <f t="shared" si="11"/>
        <v>0</v>
      </c>
      <c r="AC216" s="3">
        <f t="shared" si="12"/>
        <v>1</v>
      </c>
      <c r="AD216" s="3">
        <v>0.20385</v>
      </c>
    </row>
    <row r="217" spans="1:30" x14ac:dyDescent="0.2">
      <c r="A217" t="s">
        <v>59</v>
      </c>
      <c r="B217">
        <v>30</v>
      </c>
      <c r="C217" s="1">
        <v>259556327</v>
      </c>
      <c r="D217" t="s">
        <v>36</v>
      </c>
      <c r="E217">
        <v>4039</v>
      </c>
      <c r="F217">
        <v>88858</v>
      </c>
      <c r="G217" t="s">
        <v>37</v>
      </c>
      <c r="H217">
        <v>4</v>
      </c>
      <c r="I217">
        <v>3</v>
      </c>
      <c r="J217" t="s">
        <v>54</v>
      </c>
      <c r="K217" t="s">
        <v>31</v>
      </c>
      <c r="L217">
        <v>30</v>
      </c>
      <c r="N217" t="s">
        <v>38</v>
      </c>
      <c r="O217" s="1">
        <v>270708</v>
      </c>
      <c r="P217">
        <v>29</v>
      </c>
      <c r="Q217">
        <v>568</v>
      </c>
      <c r="R217">
        <v>0</v>
      </c>
      <c r="S217">
        <v>200</v>
      </c>
      <c r="T217">
        <v>3839</v>
      </c>
      <c r="U217">
        <v>4190</v>
      </c>
      <c r="V217">
        <v>3854</v>
      </c>
      <c r="W217" s="3">
        <v>1.1639999999999999E-2</v>
      </c>
      <c r="X217" s="3">
        <v>0.37082999999999999</v>
      </c>
      <c r="Y217" s="3">
        <v>5.4000000000000001E-4</v>
      </c>
      <c r="Z217" s="3">
        <v>1.721E-2</v>
      </c>
      <c r="AA217" s="3">
        <f t="shared" si="10"/>
        <v>0</v>
      </c>
      <c r="AB217" s="3">
        <f t="shared" si="11"/>
        <v>0</v>
      </c>
      <c r="AC217" s="3">
        <f t="shared" si="12"/>
        <v>1</v>
      </c>
      <c r="AD217" s="3">
        <v>0.17299</v>
      </c>
    </row>
    <row r="218" spans="1:30" x14ac:dyDescent="0.2">
      <c r="A218" t="s">
        <v>59</v>
      </c>
      <c r="B218">
        <v>30</v>
      </c>
      <c r="C218" s="1">
        <v>259556327</v>
      </c>
      <c r="D218" t="s">
        <v>36</v>
      </c>
      <c r="E218">
        <v>4039</v>
      </c>
      <c r="F218">
        <v>88858</v>
      </c>
      <c r="G218" t="s">
        <v>37</v>
      </c>
      <c r="H218">
        <v>4</v>
      </c>
      <c r="I218">
        <v>3</v>
      </c>
      <c r="J218" t="s">
        <v>54</v>
      </c>
      <c r="K218" t="s">
        <v>31</v>
      </c>
      <c r="L218">
        <v>30</v>
      </c>
      <c r="N218" t="s">
        <v>38</v>
      </c>
      <c r="O218" s="1">
        <v>270708</v>
      </c>
      <c r="P218">
        <v>28</v>
      </c>
      <c r="Q218">
        <v>2854</v>
      </c>
      <c r="R218">
        <v>0</v>
      </c>
      <c r="S218">
        <v>197</v>
      </c>
      <c r="T218">
        <v>3842</v>
      </c>
      <c r="U218">
        <v>4160</v>
      </c>
      <c r="V218">
        <v>3864</v>
      </c>
      <c r="W218" s="3">
        <v>1.065E-2</v>
      </c>
      <c r="X218" s="3">
        <v>0.36536000000000002</v>
      </c>
      <c r="Y218" s="3">
        <v>2.1000000000000001E-4</v>
      </c>
      <c r="Z218" s="3">
        <v>1.4919999999999999E-2</v>
      </c>
      <c r="AA218" s="3">
        <f t="shared" si="10"/>
        <v>0</v>
      </c>
      <c r="AB218" s="3">
        <f t="shared" si="11"/>
        <v>0</v>
      </c>
      <c r="AC218" s="3">
        <f t="shared" si="12"/>
        <v>1</v>
      </c>
      <c r="AD218" s="3">
        <v>0.22259000000000001</v>
      </c>
    </row>
    <row r="219" spans="1:30" x14ac:dyDescent="0.2">
      <c r="A219" t="s">
        <v>59</v>
      </c>
      <c r="B219">
        <v>30</v>
      </c>
      <c r="C219" s="1">
        <v>259556327</v>
      </c>
      <c r="D219" t="s">
        <v>36</v>
      </c>
      <c r="E219">
        <v>4039</v>
      </c>
      <c r="F219">
        <v>88858</v>
      </c>
      <c r="G219" t="s">
        <v>37</v>
      </c>
      <c r="H219">
        <v>4</v>
      </c>
      <c r="I219">
        <v>3</v>
      </c>
      <c r="J219" t="s">
        <v>54</v>
      </c>
      <c r="K219" t="s">
        <v>31</v>
      </c>
      <c r="L219">
        <v>30</v>
      </c>
      <c r="N219" t="s">
        <v>38</v>
      </c>
      <c r="O219" s="1">
        <v>270708</v>
      </c>
      <c r="P219">
        <v>27</v>
      </c>
      <c r="Q219">
        <v>767</v>
      </c>
      <c r="R219">
        <v>0</v>
      </c>
      <c r="S219">
        <v>233</v>
      </c>
      <c r="T219">
        <v>3806</v>
      </c>
      <c r="U219">
        <v>4218</v>
      </c>
      <c r="V219">
        <v>3828</v>
      </c>
      <c r="W219" s="3">
        <v>1.065E-2</v>
      </c>
      <c r="X219" s="3">
        <v>0.36729000000000001</v>
      </c>
      <c r="Y219" s="3">
        <v>4.0000000000000002E-4</v>
      </c>
      <c r="Z219" s="3">
        <v>1.523E-2</v>
      </c>
      <c r="AA219" s="3">
        <f t="shared" si="10"/>
        <v>0</v>
      </c>
      <c r="AB219" s="3">
        <f t="shared" si="11"/>
        <v>0</v>
      </c>
      <c r="AC219" s="3">
        <f t="shared" si="12"/>
        <v>1</v>
      </c>
      <c r="AD219" s="3">
        <v>0.18271999999999999</v>
      </c>
    </row>
    <row r="220" spans="1:30" x14ac:dyDescent="0.2">
      <c r="A220" t="s">
        <v>59</v>
      </c>
      <c r="B220">
        <v>30</v>
      </c>
      <c r="C220" s="1">
        <v>259556327</v>
      </c>
      <c r="D220" t="s">
        <v>36</v>
      </c>
      <c r="E220">
        <v>4039</v>
      </c>
      <c r="F220">
        <v>88858</v>
      </c>
      <c r="G220" t="s">
        <v>37</v>
      </c>
      <c r="H220">
        <v>4</v>
      </c>
      <c r="I220">
        <v>3</v>
      </c>
      <c r="J220" t="s">
        <v>54</v>
      </c>
      <c r="K220" t="s">
        <v>31</v>
      </c>
      <c r="L220">
        <v>30</v>
      </c>
      <c r="N220" t="s">
        <v>38</v>
      </c>
      <c r="O220" s="1">
        <v>270708</v>
      </c>
      <c r="P220">
        <v>26</v>
      </c>
      <c r="Q220">
        <v>601</v>
      </c>
      <c r="R220">
        <v>0</v>
      </c>
      <c r="S220">
        <v>185</v>
      </c>
      <c r="T220">
        <v>3854</v>
      </c>
      <c r="U220">
        <v>4190</v>
      </c>
      <c r="V220">
        <v>3836</v>
      </c>
      <c r="W220" s="3">
        <v>1.213E-2</v>
      </c>
      <c r="X220" s="3">
        <v>0.37507000000000001</v>
      </c>
      <c r="Y220" s="3">
        <v>4.0999999999999999E-4</v>
      </c>
      <c r="Z220" s="3">
        <v>1.7739999999999999E-2</v>
      </c>
      <c r="AA220" s="3">
        <f t="shared" si="10"/>
        <v>0</v>
      </c>
      <c r="AB220" s="3">
        <f t="shared" si="11"/>
        <v>0</v>
      </c>
      <c r="AC220" s="3">
        <f t="shared" si="12"/>
        <v>1</v>
      </c>
      <c r="AD220" s="3">
        <v>0.14965999999999999</v>
      </c>
    </row>
    <row r="221" spans="1:30" x14ac:dyDescent="0.2">
      <c r="A221" t="s">
        <v>59</v>
      </c>
      <c r="B221">
        <v>30</v>
      </c>
      <c r="C221" s="1">
        <v>259556327</v>
      </c>
      <c r="D221" t="s">
        <v>36</v>
      </c>
      <c r="E221">
        <v>4039</v>
      </c>
      <c r="F221">
        <v>88858</v>
      </c>
      <c r="G221" t="s">
        <v>37</v>
      </c>
      <c r="H221">
        <v>4</v>
      </c>
      <c r="I221">
        <v>3</v>
      </c>
      <c r="J221" t="s">
        <v>54</v>
      </c>
      <c r="K221" t="s">
        <v>31</v>
      </c>
      <c r="L221">
        <v>30</v>
      </c>
      <c r="N221" t="s">
        <v>38</v>
      </c>
      <c r="O221" s="1">
        <v>270708</v>
      </c>
      <c r="P221">
        <v>25</v>
      </c>
      <c r="Q221">
        <v>2076</v>
      </c>
      <c r="R221">
        <v>0</v>
      </c>
      <c r="S221">
        <v>193</v>
      </c>
      <c r="T221">
        <v>3846</v>
      </c>
      <c r="U221">
        <v>4148</v>
      </c>
      <c r="V221">
        <v>3870</v>
      </c>
      <c r="W221" s="3">
        <v>9.9100000000000004E-3</v>
      </c>
      <c r="X221" s="3">
        <v>0.36559999999999998</v>
      </c>
      <c r="Y221" s="3">
        <v>4.0999999999999999E-4</v>
      </c>
      <c r="Z221" s="3">
        <v>1.4500000000000001E-2</v>
      </c>
      <c r="AA221" s="3">
        <f t="shared" si="10"/>
        <v>0</v>
      </c>
      <c r="AB221" s="3">
        <f t="shared" si="11"/>
        <v>0</v>
      </c>
      <c r="AC221" s="3">
        <f t="shared" si="12"/>
        <v>1</v>
      </c>
      <c r="AD221" s="3">
        <v>0.20255999999999999</v>
      </c>
    </row>
    <row r="222" spans="1:30" x14ac:dyDescent="0.2">
      <c r="A222" t="s">
        <v>59</v>
      </c>
      <c r="B222">
        <v>30</v>
      </c>
      <c r="C222" s="1">
        <v>259556327</v>
      </c>
      <c r="D222" t="s">
        <v>36</v>
      </c>
      <c r="E222">
        <v>4039</v>
      </c>
      <c r="F222">
        <v>88858</v>
      </c>
      <c r="G222" t="s">
        <v>37</v>
      </c>
      <c r="H222">
        <v>4</v>
      </c>
      <c r="I222">
        <v>3</v>
      </c>
      <c r="J222" t="s">
        <v>54</v>
      </c>
      <c r="K222" t="s">
        <v>31</v>
      </c>
      <c r="L222">
        <v>30</v>
      </c>
      <c r="N222" t="s">
        <v>38</v>
      </c>
      <c r="O222" s="1">
        <v>270708</v>
      </c>
      <c r="P222">
        <v>24</v>
      </c>
      <c r="Q222">
        <v>1994</v>
      </c>
      <c r="R222">
        <v>0</v>
      </c>
      <c r="S222">
        <v>209</v>
      </c>
      <c r="T222">
        <v>3830</v>
      </c>
      <c r="U222">
        <v>4165</v>
      </c>
      <c r="V222">
        <v>3849</v>
      </c>
      <c r="W222" s="3">
        <v>1.2630000000000001E-2</v>
      </c>
      <c r="X222" s="3">
        <v>0.37517</v>
      </c>
      <c r="Y222" s="3">
        <v>9.2000000000000003E-4</v>
      </c>
      <c r="Z222" s="3">
        <v>1.7909999999999999E-2</v>
      </c>
      <c r="AA222" s="3">
        <f t="shared" si="10"/>
        <v>0</v>
      </c>
      <c r="AB222" s="3">
        <f t="shared" si="11"/>
        <v>0</v>
      </c>
      <c r="AC222" s="3">
        <f t="shared" si="12"/>
        <v>1</v>
      </c>
      <c r="AD222" s="3">
        <v>0.13569000000000001</v>
      </c>
    </row>
    <row r="223" spans="1:30" x14ac:dyDescent="0.2">
      <c r="A223" t="s">
        <v>59</v>
      </c>
      <c r="B223">
        <v>30</v>
      </c>
      <c r="C223" s="1">
        <v>259556327</v>
      </c>
      <c r="D223" t="s">
        <v>36</v>
      </c>
      <c r="E223">
        <v>4039</v>
      </c>
      <c r="F223">
        <v>88858</v>
      </c>
      <c r="G223" t="s">
        <v>37</v>
      </c>
      <c r="H223">
        <v>4</v>
      </c>
      <c r="I223">
        <v>3</v>
      </c>
      <c r="J223" t="s">
        <v>54</v>
      </c>
      <c r="K223" t="s">
        <v>31</v>
      </c>
      <c r="L223">
        <v>30</v>
      </c>
      <c r="N223" t="s">
        <v>38</v>
      </c>
      <c r="O223" s="1">
        <v>270708</v>
      </c>
      <c r="P223">
        <v>23</v>
      </c>
      <c r="Q223">
        <v>3187</v>
      </c>
      <c r="R223">
        <v>0</v>
      </c>
      <c r="S223">
        <v>206</v>
      </c>
      <c r="T223">
        <v>3833</v>
      </c>
      <c r="U223">
        <v>4104</v>
      </c>
      <c r="V223">
        <v>3894</v>
      </c>
      <c r="W223" s="3">
        <v>1.1390000000000001E-2</v>
      </c>
      <c r="X223" s="3">
        <v>0.37475999999999998</v>
      </c>
      <c r="Y223" s="3">
        <v>5.5999999999999995E-4</v>
      </c>
      <c r="Z223" s="3">
        <v>1.634E-2</v>
      </c>
      <c r="AA223" s="3">
        <f t="shared" si="10"/>
        <v>0</v>
      </c>
      <c r="AB223" s="3">
        <f t="shared" si="11"/>
        <v>0</v>
      </c>
      <c r="AC223" s="3">
        <f t="shared" si="12"/>
        <v>1</v>
      </c>
      <c r="AD223" s="3">
        <v>9.6619999999999998E-2</v>
      </c>
    </row>
    <row r="224" spans="1:30" x14ac:dyDescent="0.2">
      <c r="A224" t="s">
        <v>59</v>
      </c>
      <c r="B224">
        <v>30</v>
      </c>
      <c r="C224" s="1">
        <v>259556327</v>
      </c>
      <c r="D224" t="s">
        <v>36</v>
      </c>
      <c r="E224">
        <v>4039</v>
      </c>
      <c r="F224">
        <v>88858</v>
      </c>
      <c r="G224" t="s">
        <v>37</v>
      </c>
      <c r="H224">
        <v>4</v>
      </c>
      <c r="I224">
        <v>3</v>
      </c>
      <c r="J224" t="s">
        <v>54</v>
      </c>
      <c r="K224" t="s">
        <v>31</v>
      </c>
      <c r="L224">
        <v>30</v>
      </c>
      <c r="N224" t="s">
        <v>38</v>
      </c>
      <c r="O224" s="1">
        <v>270708</v>
      </c>
      <c r="P224">
        <v>22</v>
      </c>
      <c r="Q224">
        <v>2540</v>
      </c>
      <c r="R224">
        <v>0</v>
      </c>
      <c r="S224">
        <v>199</v>
      </c>
      <c r="T224">
        <v>3840</v>
      </c>
      <c r="U224">
        <v>4158</v>
      </c>
      <c r="V224">
        <v>3866</v>
      </c>
      <c r="W224" s="3">
        <v>9.6600000000000002E-3</v>
      </c>
      <c r="X224" s="3">
        <v>0.36823</v>
      </c>
      <c r="Y224" s="3">
        <v>3.6000000000000002E-4</v>
      </c>
      <c r="Z224" s="3">
        <v>1.3769999999999999E-2</v>
      </c>
      <c r="AA224" s="3">
        <f t="shared" si="10"/>
        <v>0</v>
      </c>
      <c r="AB224" s="3">
        <f t="shared" si="11"/>
        <v>0</v>
      </c>
      <c r="AC224" s="3">
        <f t="shared" si="12"/>
        <v>1</v>
      </c>
      <c r="AD224" s="3">
        <v>0.10661</v>
      </c>
    </row>
    <row r="225" spans="1:30" x14ac:dyDescent="0.2">
      <c r="A225" t="s">
        <v>59</v>
      </c>
      <c r="B225">
        <v>30</v>
      </c>
      <c r="C225" s="1">
        <v>259556327</v>
      </c>
      <c r="D225" t="s">
        <v>36</v>
      </c>
      <c r="E225">
        <v>4039</v>
      </c>
      <c r="F225">
        <v>88858</v>
      </c>
      <c r="G225" t="s">
        <v>37</v>
      </c>
      <c r="H225">
        <v>4</v>
      </c>
      <c r="I225">
        <v>3</v>
      </c>
      <c r="J225" t="s">
        <v>54</v>
      </c>
      <c r="K225" t="s">
        <v>31</v>
      </c>
      <c r="L225">
        <v>30</v>
      </c>
      <c r="N225" t="s">
        <v>38</v>
      </c>
      <c r="O225" s="1">
        <v>270708</v>
      </c>
      <c r="P225">
        <v>21</v>
      </c>
      <c r="Q225">
        <v>2264</v>
      </c>
      <c r="R225">
        <v>0</v>
      </c>
      <c r="S225">
        <v>211</v>
      </c>
      <c r="T225">
        <v>3828</v>
      </c>
      <c r="U225">
        <v>4158</v>
      </c>
      <c r="V225">
        <v>3862</v>
      </c>
      <c r="W225" s="3">
        <v>1.1390000000000001E-2</v>
      </c>
      <c r="X225" s="3">
        <v>0.36941000000000002</v>
      </c>
      <c r="Y225" s="3">
        <v>3.3E-4</v>
      </c>
      <c r="Z225" s="3">
        <v>1.609E-2</v>
      </c>
      <c r="AA225" s="3">
        <f t="shared" si="10"/>
        <v>0</v>
      </c>
      <c r="AB225" s="3">
        <f t="shared" si="11"/>
        <v>0</v>
      </c>
      <c r="AC225" s="3">
        <f t="shared" si="12"/>
        <v>1</v>
      </c>
      <c r="AD225" s="3">
        <v>0.19227</v>
      </c>
    </row>
    <row r="226" spans="1:30" x14ac:dyDescent="0.2">
      <c r="A226" t="s">
        <v>59</v>
      </c>
      <c r="B226">
        <v>30</v>
      </c>
      <c r="C226" s="1">
        <v>259556327</v>
      </c>
      <c r="D226" t="s">
        <v>36</v>
      </c>
      <c r="E226">
        <v>4039</v>
      </c>
      <c r="F226">
        <v>88858</v>
      </c>
      <c r="G226" t="s">
        <v>37</v>
      </c>
      <c r="H226">
        <v>4</v>
      </c>
      <c r="I226">
        <v>3</v>
      </c>
      <c r="J226" t="s">
        <v>54</v>
      </c>
      <c r="K226" t="s">
        <v>31</v>
      </c>
      <c r="L226">
        <v>30</v>
      </c>
      <c r="N226" t="s">
        <v>38</v>
      </c>
      <c r="O226" s="1">
        <v>270708</v>
      </c>
      <c r="P226">
        <v>20</v>
      </c>
      <c r="Q226">
        <v>1092</v>
      </c>
      <c r="R226">
        <v>0</v>
      </c>
      <c r="S226">
        <v>226</v>
      </c>
      <c r="T226">
        <v>3813</v>
      </c>
      <c r="U226">
        <v>4160</v>
      </c>
      <c r="V226">
        <v>3874</v>
      </c>
      <c r="W226" s="3">
        <v>1.04E-2</v>
      </c>
      <c r="X226" s="3">
        <v>0.36748999999999998</v>
      </c>
      <c r="Y226" s="3">
        <v>5.5000000000000003E-4</v>
      </c>
      <c r="Z226" s="3">
        <v>1.4829999999999999E-2</v>
      </c>
      <c r="AA226" s="3">
        <f t="shared" si="10"/>
        <v>0</v>
      </c>
      <c r="AB226" s="3">
        <f t="shared" si="11"/>
        <v>0</v>
      </c>
      <c r="AC226" s="3">
        <f t="shared" si="12"/>
        <v>1</v>
      </c>
      <c r="AD226" s="3">
        <v>0.19395999999999999</v>
      </c>
    </row>
    <row r="227" spans="1:30" x14ac:dyDescent="0.2">
      <c r="A227" t="s">
        <v>59</v>
      </c>
      <c r="B227">
        <v>30</v>
      </c>
      <c r="C227" s="1">
        <v>259556327</v>
      </c>
      <c r="D227" t="s">
        <v>36</v>
      </c>
      <c r="E227">
        <v>4039</v>
      </c>
      <c r="F227">
        <v>88858</v>
      </c>
      <c r="G227" t="s">
        <v>37</v>
      </c>
      <c r="H227">
        <v>4</v>
      </c>
      <c r="I227">
        <v>3</v>
      </c>
      <c r="J227" t="s">
        <v>54</v>
      </c>
      <c r="K227" t="s">
        <v>31</v>
      </c>
      <c r="L227">
        <v>30</v>
      </c>
      <c r="N227" t="s">
        <v>38</v>
      </c>
      <c r="O227" s="1">
        <v>270708</v>
      </c>
      <c r="P227">
        <v>19</v>
      </c>
      <c r="Q227">
        <v>1428</v>
      </c>
      <c r="R227">
        <v>0</v>
      </c>
      <c r="S227">
        <v>216</v>
      </c>
      <c r="T227">
        <v>3823</v>
      </c>
      <c r="U227">
        <v>4153</v>
      </c>
      <c r="V227">
        <v>3869</v>
      </c>
      <c r="W227" s="3">
        <v>1.1390000000000001E-2</v>
      </c>
      <c r="X227" s="3">
        <v>0.37169000000000002</v>
      </c>
      <c r="Y227" s="3">
        <v>4.4000000000000002E-4</v>
      </c>
      <c r="Z227" s="3">
        <v>1.7000000000000001E-2</v>
      </c>
      <c r="AA227" s="3">
        <f t="shared" si="10"/>
        <v>0</v>
      </c>
      <c r="AB227" s="3">
        <f t="shared" si="11"/>
        <v>0</v>
      </c>
      <c r="AC227" s="3">
        <f t="shared" si="12"/>
        <v>1</v>
      </c>
      <c r="AD227" s="3">
        <v>0.15845000000000001</v>
      </c>
    </row>
    <row r="228" spans="1:30" x14ac:dyDescent="0.2">
      <c r="A228" t="s">
        <v>59</v>
      </c>
      <c r="B228">
        <v>30</v>
      </c>
      <c r="C228" s="1">
        <v>259556327</v>
      </c>
      <c r="D228" t="s">
        <v>36</v>
      </c>
      <c r="E228">
        <v>4039</v>
      </c>
      <c r="F228">
        <v>88858</v>
      </c>
      <c r="G228" t="s">
        <v>37</v>
      </c>
      <c r="H228">
        <v>4</v>
      </c>
      <c r="I228">
        <v>3</v>
      </c>
      <c r="J228" t="s">
        <v>54</v>
      </c>
      <c r="K228" t="s">
        <v>31</v>
      </c>
      <c r="L228">
        <v>30</v>
      </c>
      <c r="N228" t="s">
        <v>38</v>
      </c>
      <c r="O228" s="1">
        <v>270708</v>
      </c>
      <c r="P228">
        <v>18</v>
      </c>
      <c r="Q228">
        <v>846</v>
      </c>
      <c r="R228">
        <v>0</v>
      </c>
      <c r="S228">
        <v>201</v>
      </c>
      <c r="T228">
        <v>3838</v>
      </c>
      <c r="U228">
        <v>4142</v>
      </c>
      <c r="V228">
        <v>3854</v>
      </c>
      <c r="W228" s="3">
        <v>1.1639999999999999E-2</v>
      </c>
      <c r="X228" s="3">
        <v>0.37226999999999999</v>
      </c>
      <c r="Y228" s="3">
        <v>6.3000000000000003E-4</v>
      </c>
      <c r="Z228" s="3">
        <v>1.7149999999999999E-2</v>
      </c>
      <c r="AA228" s="3">
        <f t="shared" si="10"/>
        <v>0</v>
      </c>
      <c r="AB228" s="3">
        <f t="shared" si="11"/>
        <v>0</v>
      </c>
      <c r="AC228" s="3">
        <f t="shared" si="12"/>
        <v>1</v>
      </c>
      <c r="AD228" s="3">
        <v>0.16281000000000001</v>
      </c>
    </row>
    <row r="229" spans="1:30" x14ac:dyDescent="0.2">
      <c r="A229" t="s">
        <v>59</v>
      </c>
      <c r="B229">
        <v>30</v>
      </c>
      <c r="C229" s="1">
        <v>259556327</v>
      </c>
      <c r="D229" t="s">
        <v>36</v>
      </c>
      <c r="E229">
        <v>4039</v>
      </c>
      <c r="F229">
        <v>88858</v>
      </c>
      <c r="G229" t="s">
        <v>37</v>
      </c>
      <c r="H229">
        <v>4</v>
      </c>
      <c r="I229">
        <v>3</v>
      </c>
      <c r="J229" t="s">
        <v>54</v>
      </c>
      <c r="K229" t="s">
        <v>31</v>
      </c>
      <c r="L229">
        <v>30</v>
      </c>
      <c r="N229" t="s">
        <v>38</v>
      </c>
      <c r="O229" s="1">
        <v>270708</v>
      </c>
      <c r="P229">
        <v>17</v>
      </c>
      <c r="Q229">
        <v>395</v>
      </c>
      <c r="R229">
        <v>0</v>
      </c>
      <c r="S229">
        <v>210</v>
      </c>
      <c r="T229">
        <v>3829</v>
      </c>
      <c r="U229">
        <v>4138</v>
      </c>
      <c r="V229">
        <v>3870</v>
      </c>
      <c r="W229" s="3">
        <v>1.04E-2</v>
      </c>
      <c r="X229" s="3">
        <v>0.36765999999999999</v>
      </c>
      <c r="Y229" s="3">
        <v>3.1E-4</v>
      </c>
      <c r="Z229" s="3">
        <v>1.4760000000000001E-2</v>
      </c>
      <c r="AA229" s="3">
        <f t="shared" si="10"/>
        <v>0</v>
      </c>
      <c r="AB229" s="3">
        <f t="shared" si="11"/>
        <v>0</v>
      </c>
      <c r="AC229" s="3">
        <f t="shared" si="12"/>
        <v>1</v>
      </c>
      <c r="AD229" s="3">
        <v>0.14865999999999999</v>
      </c>
    </row>
    <row r="230" spans="1:30" x14ac:dyDescent="0.2">
      <c r="A230" t="s">
        <v>59</v>
      </c>
      <c r="B230">
        <v>30</v>
      </c>
      <c r="C230" s="1">
        <v>259556327</v>
      </c>
      <c r="D230" t="s">
        <v>36</v>
      </c>
      <c r="E230">
        <v>4039</v>
      </c>
      <c r="F230">
        <v>88858</v>
      </c>
      <c r="G230" t="s">
        <v>37</v>
      </c>
      <c r="H230">
        <v>4</v>
      </c>
      <c r="I230">
        <v>3</v>
      </c>
      <c r="J230" t="s">
        <v>54</v>
      </c>
      <c r="K230" t="s">
        <v>31</v>
      </c>
      <c r="L230">
        <v>30</v>
      </c>
      <c r="N230" t="s">
        <v>38</v>
      </c>
      <c r="O230" s="1">
        <v>270708</v>
      </c>
      <c r="P230">
        <v>16</v>
      </c>
      <c r="Q230">
        <v>1222</v>
      </c>
      <c r="R230">
        <v>0</v>
      </c>
      <c r="S230">
        <v>205</v>
      </c>
      <c r="T230">
        <v>3834</v>
      </c>
      <c r="U230">
        <v>4189</v>
      </c>
      <c r="V230">
        <v>3837</v>
      </c>
      <c r="W230" s="3">
        <v>1.213E-2</v>
      </c>
      <c r="X230" s="3">
        <v>0.37226999999999999</v>
      </c>
      <c r="Y230" s="3">
        <v>6.7000000000000002E-4</v>
      </c>
      <c r="Z230" s="3">
        <v>1.789E-2</v>
      </c>
      <c r="AA230" s="3">
        <f t="shared" si="10"/>
        <v>0</v>
      </c>
      <c r="AB230" s="3">
        <f t="shared" si="11"/>
        <v>0</v>
      </c>
      <c r="AC230" s="3">
        <f t="shared" si="12"/>
        <v>1</v>
      </c>
      <c r="AD230" s="3">
        <v>0.16582</v>
      </c>
    </row>
    <row r="231" spans="1:30" x14ac:dyDescent="0.2">
      <c r="A231" t="s">
        <v>59</v>
      </c>
      <c r="B231">
        <v>30</v>
      </c>
      <c r="C231" s="1">
        <v>259556327</v>
      </c>
      <c r="D231" t="s">
        <v>36</v>
      </c>
      <c r="E231">
        <v>4039</v>
      </c>
      <c r="F231">
        <v>88858</v>
      </c>
      <c r="G231" t="s">
        <v>37</v>
      </c>
      <c r="H231">
        <v>4</v>
      </c>
      <c r="I231">
        <v>3</v>
      </c>
      <c r="J231" t="s">
        <v>54</v>
      </c>
      <c r="K231" t="s">
        <v>31</v>
      </c>
      <c r="L231">
        <v>30</v>
      </c>
      <c r="N231" t="s">
        <v>38</v>
      </c>
      <c r="O231" s="1">
        <v>270708</v>
      </c>
      <c r="P231">
        <v>15</v>
      </c>
      <c r="Q231">
        <v>444</v>
      </c>
      <c r="R231">
        <v>0</v>
      </c>
      <c r="S231">
        <v>202</v>
      </c>
      <c r="T231">
        <v>3837</v>
      </c>
      <c r="U231">
        <v>4163</v>
      </c>
      <c r="V231">
        <v>3865</v>
      </c>
      <c r="W231" s="3">
        <v>9.41E-3</v>
      </c>
      <c r="X231" s="3">
        <v>0.36686000000000002</v>
      </c>
      <c r="Y231" s="3">
        <v>3.2000000000000003E-4</v>
      </c>
      <c r="Z231" s="3">
        <v>1.392E-2</v>
      </c>
      <c r="AA231" s="3">
        <f t="shared" si="10"/>
        <v>0</v>
      </c>
      <c r="AB231" s="3">
        <f t="shared" si="11"/>
        <v>0</v>
      </c>
      <c r="AC231" s="3">
        <f t="shared" si="12"/>
        <v>1</v>
      </c>
      <c r="AD231" s="3">
        <v>0.11949</v>
      </c>
    </row>
    <row r="232" spans="1:30" x14ac:dyDescent="0.2">
      <c r="A232" t="s">
        <v>59</v>
      </c>
      <c r="B232">
        <v>30</v>
      </c>
      <c r="C232" s="1">
        <v>259556327</v>
      </c>
      <c r="D232" t="s">
        <v>36</v>
      </c>
      <c r="E232">
        <v>4039</v>
      </c>
      <c r="F232">
        <v>88858</v>
      </c>
      <c r="G232" t="s">
        <v>37</v>
      </c>
      <c r="H232">
        <v>4</v>
      </c>
      <c r="I232">
        <v>3</v>
      </c>
      <c r="J232" t="s">
        <v>54</v>
      </c>
      <c r="K232" t="s">
        <v>31</v>
      </c>
      <c r="L232">
        <v>30</v>
      </c>
      <c r="N232" t="s">
        <v>38</v>
      </c>
      <c r="O232" s="1">
        <v>270708</v>
      </c>
      <c r="P232">
        <v>14</v>
      </c>
      <c r="Q232">
        <v>707</v>
      </c>
      <c r="R232">
        <v>0</v>
      </c>
      <c r="S232">
        <v>215</v>
      </c>
      <c r="T232">
        <v>3824</v>
      </c>
      <c r="U232">
        <v>4182</v>
      </c>
      <c r="V232">
        <v>3852</v>
      </c>
      <c r="W232" s="3">
        <v>1.0149999999999999E-2</v>
      </c>
      <c r="X232" s="3">
        <v>0.36870000000000003</v>
      </c>
      <c r="Y232" s="3">
        <v>4.0999999999999999E-4</v>
      </c>
      <c r="Z232" s="3">
        <v>1.4619999999999999E-2</v>
      </c>
      <c r="AA232" s="3">
        <f t="shared" si="10"/>
        <v>0</v>
      </c>
      <c r="AB232" s="3">
        <f t="shared" si="11"/>
        <v>0</v>
      </c>
      <c r="AC232" s="3">
        <f t="shared" si="12"/>
        <v>1</v>
      </c>
      <c r="AD232" s="3">
        <v>0.11829000000000001</v>
      </c>
    </row>
    <row r="233" spans="1:30" x14ac:dyDescent="0.2">
      <c r="A233" t="s">
        <v>59</v>
      </c>
      <c r="B233">
        <v>30</v>
      </c>
      <c r="C233" s="1">
        <v>259556327</v>
      </c>
      <c r="D233" t="s">
        <v>36</v>
      </c>
      <c r="E233">
        <v>4039</v>
      </c>
      <c r="F233">
        <v>88858</v>
      </c>
      <c r="G233" t="s">
        <v>37</v>
      </c>
      <c r="H233">
        <v>4</v>
      </c>
      <c r="I233">
        <v>3</v>
      </c>
      <c r="J233" t="s">
        <v>54</v>
      </c>
      <c r="K233" t="s">
        <v>31</v>
      </c>
      <c r="L233">
        <v>30</v>
      </c>
      <c r="N233" t="s">
        <v>38</v>
      </c>
      <c r="O233" s="1">
        <v>270708</v>
      </c>
      <c r="P233">
        <v>13</v>
      </c>
      <c r="Q233">
        <v>216</v>
      </c>
      <c r="R233">
        <v>0</v>
      </c>
      <c r="S233">
        <v>215</v>
      </c>
      <c r="T233">
        <v>3824</v>
      </c>
      <c r="U233">
        <v>4139</v>
      </c>
      <c r="V233">
        <v>3881</v>
      </c>
      <c r="W233" s="3">
        <v>1.1390000000000001E-2</v>
      </c>
      <c r="X233" s="3">
        <v>0.37158000000000002</v>
      </c>
      <c r="Y233" s="3">
        <v>5.2999999999999998E-4</v>
      </c>
      <c r="Z233" s="3">
        <v>1.5869999999999999E-2</v>
      </c>
      <c r="AA233" s="3">
        <f t="shared" si="10"/>
        <v>0</v>
      </c>
      <c r="AB233" s="3">
        <f t="shared" si="11"/>
        <v>0</v>
      </c>
      <c r="AC233" s="3">
        <f t="shared" si="12"/>
        <v>1</v>
      </c>
      <c r="AD233" s="3">
        <v>0.11884</v>
      </c>
    </row>
    <row r="234" spans="1:30" x14ac:dyDescent="0.2">
      <c r="A234" t="s">
        <v>59</v>
      </c>
      <c r="B234">
        <v>30</v>
      </c>
      <c r="C234" s="1">
        <v>259556327</v>
      </c>
      <c r="D234" t="s">
        <v>36</v>
      </c>
      <c r="E234">
        <v>4039</v>
      </c>
      <c r="F234">
        <v>88858</v>
      </c>
      <c r="G234" t="s">
        <v>37</v>
      </c>
      <c r="H234">
        <v>4</v>
      </c>
      <c r="I234">
        <v>3</v>
      </c>
      <c r="J234" t="s">
        <v>54</v>
      </c>
      <c r="K234" t="s">
        <v>31</v>
      </c>
      <c r="L234">
        <v>30</v>
      </c>
      <c r="N234" t="s">
        <v>38</v>
      </c>
      <c r="O234" s="1">
        <v>270708</v>
      </c>
      <c r="P234">
        <v>12</v>
      </c>
      <c r="Q234">
        <v>1257</v>
      </c>
      <c r="R234">
        <v>0</v>
      </c>
      <c r="S234">
        <v>219</v>
      </c>
      <c r="T234">
        <v>3820</v>
      </c>
      <c r="U234">
        <v>4143</v>
      </c>
      <c r="V234">
        <v>3851</v>
      </c>
      <c r="W234" s="3">
        <v>1.09E-2</v>
      </c>
      <c r="X234" s="3">
        <v>0.37008999999999997</v>
      </c>
      <c r="Y234" s="3">
        <v>4.6999999999999999E-4</v>
      </c>
      <c r="Z234" s="3">
        <v>1.5699999999999999E-2</v>
      </c>
      <c r="AA234" s="3">
        <f t="shared" si="10"/>
        <v>0</v>
      </c>
      <c r="AB234" s="3">
        <f t="shared" si="11"/>
        <v>0</v>
      </c>
      <c r="AC234" s="3">
        <f t="shared" si="12"/>
        <v>1</v>
      </c>
      <c r="AD234" s="3">
        <v>0.15115999999999999</v>
      </c>
    </row>
    <row r="235" spans="1:30" x14ac:dyDescent="0.2">
      <c r="A235" t="s">
        <v>59</v>
      </c>
      <c r="B235">
        <v>30</v>
      </c>
      <c r="C235" s="1">
        <v>259556327</v>
      </c>
      <c r="D235" t="s">
        <v>36</v>
      </c>
      <c r="E235">
        <v>4039</v>
      </c>
      <c r="F235">
        <v>88858</v>
      </c>
      <c r="G235" t="s">
        <v>37</v>
      </c>
      <c r="H235">
        <v>4</v>
      </c>
      <c r="I235">
        <v>3</v>
      </c>
      <c r="J235" t="s">
        <v>54</v>
      </c>
      <c r="K235" t="s">
        <v>31</v>
      </c>
      <c r="L235">
        <v>30</v>
      </c>
      <c r="N235" t="s">
        <v>38</v>
      </c>
      <c r="O235" s="1">
        <v>270708</v>
      </c>
      <c r="P235">
        <v>11</v>
      </c>
      <c r="Q235">
        <v>394</v>
      </c>
      <c r="R235">
        <v>0</v>
      </c>
      <c r="S235">
        <v>194</v>
      </c>
      <c r="T235">
        <v>3845</v>
      </c>
      <c r="U235">
        <v>4142</v>
      </c>
      <c r="V235">
        <v>3872</v>
      </c>
      <c r="W235" s="3">
        <v>1.1140000000000001E-2</v>
      </c>
      <c r="X235" s="3">
        <v>0.37063000000000001</v>
      </c>
      <c r="Y235" s="3">
        <v>5.1999999999999995E-4</v>
      </c>
      <c r="Z235" s="3">
        <v>1.5559999999999999E-2</v>
      </c>
      <c r="AA235" s="3">
        <f t="shared" si="10"/>
        <v>0</v>
      </c>
      <c r="AB235" s="3">
        <f t="shared" si="11"/>
        <v>0</v>
      </c>
      <c r="AC235" s="3">
        <f t="shared" si="12"/>
        <v>1</v>
      </c>
      <c r="AD235" s="3">
        <v>0.14343</v>
      </c>
    </row>
    <row r="236" spans="1:30" x14ac:dyDescent="0.2">
      <c r="A236" t="s">
        <v>59</v>
      </c>
      <c r="B236">
        <v>30</v>
      </c>
      <c r="C236" s="1">
        <v>259556327</v>
      </c>
      <c r="D236" t="s">
        <v>36</v>
      </c>
      <c r="E236">
        <v>4039</v>
      </c>
      <c r="F236">
        <v>88858</v>
      </c>
      <c r="G236" t="s">
        <v>37</v>
      </c>
      <c r="H236">
        <v>4</v>
      </c>
      <c r="I236">
        <v>3</v>
      </c>
      <c r="J236" t="s">
        <v>54</v>
      </c>
      <c r="K236" t="s">
        <v>31</v>
      </c>
      <c r="L236">
        <v>30</v>
      </c>
      <c r="N236" t="s">
        <v>38</v>
      </c>
      <c r="O236" s="1">
        <v>270708</v>
      </c>
      <c r="P236">
        <v>10</v>
      </c>
      <c r="Q236">
        <v>2193</v>
      </c>
      <c r="R236">
        <v>0</v>
      </c>
      <c r="S236">
        <v>251</v>
      </c>
      <c r="T236">
        <v>3788</v>
      </c>
      <c r="U236">
        <v>4137</v>
      </c>
      <c r="V236">
        <v>3869</v>
      </c>
      <c r="W236" s="3">
        <v>1.0149999999999999E-2</v>
      </c>
      <c r="X236" s="3">
        <v>0.36536000000000002</v>
      </c>
      <c r="Y236" s="3">
        <v>3.2000000000000003E-4</v>
      </c>
      <c r="Z236" s="3">
        <v>1.438E-2</v>
      </c>
      <c r="AA236" s="3">
        <f t="shared" si="10"/>
        <v>0</v>
      </c>
      <c r="AB236" s="3">
        <f t="shared" si="11"/>
        <v>0</v>
      </c>
      <c r="AC236" s="3">
        <f t="shared" si="12"/>
        <v>1</v>
      </c>
      <c r="AD236" s="3">
        <v>0.17560999999999999</v>
      </c>
    </row>
    <row r="237" spans="1:30" x14ac:dyDescent="0.2">
      <c r="A237" t="s">
        <v>59</v>
      </c>
      <c r="B237">
        <v>30</v>
      </c>
      <c r="C237" s="1">
        <v>259556327</v>
      </c>
      <c r="D237" t="s">
        <v>36</v>
      </c>
      <c r="E237">
        <v>4039</v>
      </c>
      <c r="F237">
        <v>88858</v>
      </c>
      <c r="G237" t="s">
        <v>37</v>
      </c>
      <c r="H237">
        <v>4</v>
      </c>
      <c r="I237">
        <v>3</v>
      </c>
      <c r="J237" t="s">
        <v>54</v>
      </c>
      <c r="K237" t="s">
        <v>31</v>
      </c>
      <c r="L237">
        <v>30</v>
      </c>
      <c r="N237" t="s">
        <v>38</v>
      </c>
      <c r="O237" s="1">
        <v>270708</v>
      </c>
      <c r="P237">
        <v>9</v>
      </c>
      <c r="Q237">
        <v>592</v>
      </c>
      <c r="R237">
        <v>0</v>
      </c>
      <c r="S237">
        <v>212</v>
      </c>
      <c r="T237">
        <v>3827</v>
      </c>
      <c r="U237">
        <v>4160</v>
      </c>
      <c r="V237">
        <v>3860</v>
      </c>
      <c r="W237" s="3">
        <v>1.1390000000000001E-2</v>
      </c>
      <c r="X237" s="3">
        <v>0.36997999999999998</v>
      </c>
      <c r="Y237" s="3">
        <v>2.7999999999999998E-4</v>
      </c>
      <c r="Z237" s="3">
        <v>1.6899999999999998E-2</v>
      </c>
      <c r="AA237" s="3">
        <f t="shared" si="10"/>
        <v>0</v>
      </c>
      <c r="AB237" s="3">
        <f t="shared" si="11"/>
        <v>0</v>
      </c>
      <c r="AC237" s="3">
        <f t="shared" si="12"/>
        <v>1</v>
      </c>
      <c r="AD237" s="3">
        <v>0.17971000000000001</v>
      </c>
    </row>
    <row r="238" spans="1:30" x14ac:dyDescent="0.2">
      <c r="A238" t="s">
        <v>59</v>
      </c>
      <c r="B238">
        <v>30</v>
      </c>
      <c r="C238" s="1">
        <v>259556327</v>
      </c>
      <c r="D238" t="s">
        <v>36</v>
      </c>
      <c r="E238">
        <v>4039</v>
      </c>
      <c r="F238">
        <v>88858</v>
      </c>
      <c r="G238" t="s">
        <v>37</v>
      </c>
      <c r="H238">
        <v>4</v>
      </c>
      <c r="I238">
        <v>3</v>
      </c>
      <c r="J238" t="s">
        <v>54</v>
      </c>
      <c r="K238" t="s">
        <v>31</v>
      </c>
      <c r="L238">
        <v>30</v>
      </c>
      <c r="N238" t="s">
        <v>38</v>
      </c>
      <c r="O238" s="1">
        <v>270708</v>
      </c>
      <c r="P238">
        <v>8</v>
      </c>
      <c r="Q238">
        <v>466</v>
      </c>
      <c r="R238">
        <v>0</v>
      </c>
      <c r="S238">
        <v>228</v>
      </c>
      <c r="T238">
        <v>3811</v>
      </c>
      <c r="U238">
        <v>4168</v>
      </c>
      <c r="V238">
        <v>3850</v>
      </c>
      <c r="W238" s="3">
        <v>1.065E-2</v>
      </c>
      <c r="X238" s="3">
        <v>0.37090000000000001</v>
      </c>
      <c r="Y238" s="3">
        <v>5.9999999999999995E-4</v>
      </c>
      <c r="Z238" s="3">
        <v>1.549E-2</v>
      </c>
      <c r="AA238" s="3">
        <f t="shared" si="10"/>
        <v>0</v>
      </c>
      <c r="AB238" s="3">
        <f t="shared" si="11"/>
        <v>0</v>
      </c>
      <c r="AC238" s="3">
        <f t="shared" si="12"/>
        <v>1</v>
      </c>
      <c r="AD238" s="3">
        <v>0.13732</v>
      </c>
    </row>
    <row r="239" spans="1:30" x14ac:dyDescent="0.2">
      <c r="A239" t="s">
        <v>59</v>
      </c>
      <c r="B239">
        <v>30</v>
      </c>
      <c r="C239" s="1">
        <v>259556327</v>
      </c>
      <c r="D239" t="s">
        <v>36</v>
      </c>
      <c r="E239">
        <v>4039</v>
      </c>
      <c r="F239">
        <v>88858</v>
      </c>
      <c r="G239" t="s">
        <v>37</v>
      </c>
      <c r="H239">
        <v>4</v>
      </c>
      <c r="I239">
        <v>3</v>
      </c>
      <c r="J239" t="s">
        <v>54</v>
      </c>
      <c r="K239" t="s">
        <v>31</v>
      </c>
      <c r="L239">
        <v>30</v>
      </c>
      <c r="N239" t="s">
        <v>38</v>
      </c>
      <c r="O239" s="1">
        <v>270708</v>
      </c>
      <c r="P239">
        <v>7</v>
      </c>
      <c r="Q239">
        <v>85</v>
      </c>
      <c r="R239">
        <v>0</v>
      </c>
      <c r="S239">
        <v>206</v>
      </c>
      <c r="T239">
        <v>3833</v>
      </c>
      <c r="U239">
        <v>4190</v>
      </c>
      <c r="V239">
        <v>3846</v>
      </c>
      <c r="W239" s="3">
        <v>9.9100000000000004E-3</v>
      </c>
      <c r="X239" s="3">
        <v>0.36546000000000001</v>
      </c>
      <c r="Y239" s="3">
        <v>2.1000000000000001E-4</v>
      </c>
      <c r="Z239" s="3">
        <v>1.4420000000000001E-2</v>
      </c>
      <c r="AA239" s="3">
        <f t="shared" si="10"/>
        <v>0</v>
      </c>
      <c r="AB239" s="3">
        <f t="shared" si="11"/>
        <v>0</v>
      </c>
      <c r="AC239" s="3">
        <f t="shared" si="12"/>
        <v>1</v>
      </c>
      <c r="AD239" s="3">
        <v>0.18462000000000001</v>
      </c>
    </row>
    <row r="240" spans="1:30" x14ac:dyDescent="0.2">
      <c r="A240" t="s">
        <v>59</v>
      </c>
      <c r="B240">
        <v>30</v>
      </c>
      <c r="C240" s="1">
        <v>259556327</v>
      </c>
      <c r="D240" t="s">
        <v>36</v>
      </c>
      <c r="E240">
        <v>4039</v>
      </c>
      <c r="F240">
        <v>88858</v>
      </c>
      <c r="G240" t="s">
        <v>37</v>
      </c>
      <c r="H240">
        <v>4</v>
      </c>
      <c r="I240">
        <v>3</v>
      </c>
      <c r="J240" t="s">
        <v>54</v>
      </c>
      <c r="K240" t="s">
        <v>31</v>
      </c>
      <c r="L240">
        <v>30</v>
      </c>
      <c r="N240" t="s">
        <v>38</v>
      </c>
      <c r="O240" s="1">
        <v>270708</v>
      </c>
      <c r="P240">
        <v>6</v>
      </c>
      <c r="Q240">
        <v>1691</v>
      </c>
      <c r="R240">
        <v>0</v>
      </c>
      <c r="S240">
        <v>185</v>
      </c>
      <c r="T240">
        <v>3854</v>
      </c>
      <c r="U240">
        <v>4156</v>
      </c>
      <c r="V240">
        <v>3854</v>
      </c>
      <c r="W240" s="3">
        <v>1.09E-2</v>
      </c>
      <c r="X240" s="3">
        <v>0.36636000000000002</v>
      </c>
      <c r="Y240" s="3">
        <v>1.7000000000000001E-4</v>
      </c>
      <c r="Z240" s="3">
        <v>1.5720000000000001E-2</v>
      </c>
      <c r="AA240" s="3">
        <f t="shared" si="10"/>
        <v>0</v>
      </c>
      <c r="AB240" s="3">
        <f t="shared" si="11"/>
        <v>0</v>
      </c>
      <c r="AC240" s="3">
        <f t="shared" si="12"/>
        <v>1</v>
      </c>
      <c r="AD240" s="3">
        <v>0.20824999999999999</v>
      </c>
    </row>
    <row r="241" spans="1:30" x14ac:dyDescent="0.2">
      <c r="A241" t="s">
        <v>59</v>
      </c>
      <c r="B241">
        <v>30</v>
      </c>
      <c r="C241" s="1">
        <v>259556327</v>
      </c>
      <c r="D241" t="s">
        <v>36</v>
      </c>
      <c r="E241">
        <v>4039</v>
      </c>
      <c r="F241">
        <v>88858</v>
      </c>
      <c r="G241" t="s">
        <v>37</v>
      </c>
      <c r="H241">
        <v>4</v>
      </c>
      <c r="I241">
        <v>3</v>
      </c>
      <c r="J241" t="s">
        <v>54</v>
      </c>
      <c r="K241" t="s">
        <v>31</v>
      </c>
      <c r="L241">
        <v>30</v>
      </c>
      <c r="N241" t="s">
        <v>38</v>
      </c>
      <c r="O241" s="1">
        <v>270708</v>
      </c>
      <c r="P241">
        <v>5</v>
      </c>
      <c r="Q241">
        <v>1794</v>
      </c>
      <c r="R241">
        <v>0</v>
      </c>
      <c r="S241">
        <v>223</v>
      </c>
      <c r="T241">
        <v>3816</v>
      </c>
      <c r="U241">
        <v>4178</v>
      </c>
      <c r="V241">
        <v>3862</v>
      </c>
      <c r="W241" s="3">
        <v>1.1639999999999999E-2</v>
      </c>
      <c r="X241" s="3">
        <v>0.37444</v>
      </c>
      <c r="Y241" s="3">
        <v>8.3000000000000001E-4</v>
      </c>
      <c r="Z241" s="3">
        <v>1.6559999999999998E-2</v>
      </c>
      <c r="AA241" s="3">
        <f t="shared" si="10"/>
        <v>0</v>
      </c>
      <c r="AB241" s="3">
        <f t="shared" si="11"/>
        <v>0</v>
      </c>
      <c r="AC241" s="3">
        <f t="shared" si="12"/>
        <v>1</v>
      </c>
      <c r="AD241" s="3">
        <v>0.10267999999999999</v>
      </c>
    </row>
    <row r="242" spans="1:30" x14ac:dyDescent="0.2">
      <c r="A242" t="s">
        <v>59</v>
      </c>
      <c r="B242">
        <v>30</v>
      </c>
      <c r="C242" s="1">
        <v>259556327</v>
      </c>
      <c r="D242" t="s">
        <v>36</v>
      </c>
      <c r="E242">
        <v>4039</v>
      </c>
      <c r="F242">
        <v>88858</v>
      </c>
      <c r="G242" t="s">
        <v>37</v>
      </c>
      <c r="H242">
        <v>4</v>
      </c>
      <c r="I242">
        <v>3</v>
      </c>
      <c r="J242" t="s">
        <v>54</v>
      </c>
      <c r="K242" t="s">
        <v>31</v>
      </c>
      <c r="L242">
        <v>30</v>
      </c>
      <c r="N242" t="s">
        <v>38</v>
      </c>
      <c r="O242" s="1">
        <v>270708</v>
      </c>
      <c r="P242">
        <v>4</v>
      </c>
      <c r="Q242">
        <v>233</v>
      </c>
      <c r="R242">
        <v>0</v>
      </c>
      <c r="S242">
        <v>200</v>
      </c>
      <c r="T242">
        <v>3839</v>
      </c>
      <c r="U242">
        <v>4201</v>
      </c>
      <c r="V242">
        <v>3843</v>
      </c>
      <c r="W242" s="3">
        <v>1.1390000000000001E-2</v>
      </c>
      <c r="X242" s="3">
        <v>0.37048999999999999</v>
      </c>
      <c r="Y242" s="3">
        <v>4.6999999999999999E-4</v>
      </c>
      <c r="Z242" s="3">
        <v>1.6629999999999999E-2</v>
      </c>
      <c r="AA242" s="3">
        <f t="shared" si="10"/>
        <v>0</v>
      </c>
      <c r="AB242" s="3">
        <f t="shared" si="11"/>
        <v>0</v>
      </c>
      <c r="AC242" s="3">
        <f t="shared" si="12"/>
        <v>1</v>
      </c>
      <c r="AD242" s="3">
        <v>0.19227</v>
      </c>
    </row>
    <row r="243" spans="1:30" x14ac:dyDescent="0.2">
      <c r="A243" t="s">
        <v>59</v>
      </c>
      <c r="B243">
        <v>30</v>
      </c>
      <c r="C243" s="1">
        <v>259556327</v>
      </c>
      <c r="D243" t="s">
        <v>36</v>
      </c>
      <c r="E243">
        <v>4039</v>
      </c>
      <c r="F243">
        <v>88858</v>
      </c>
      <c r="G243" t="s">
        <v>37</v>
      </c>
      <c r="H243">
        <v>4</v>
      </c>
      <c r="I243">
        <v>3</v>
      </c>
      <c r="J243" t="s">
        <v>54</v>
      </c>
      <c r="K243" t="s">
        <v>31</v>
      </c>
      <c r="L243">
        <v>30</v>
      </c>
      <c r="N243" t="s">
        <v>38</v>
      </c>
      <c r="O243" s="1">
        <v>270708</v>
      </c>
      <c r="P243">
        <v>3</v>
      </c>
      <c r="Q243">
        <v>503</v>
      </c>
      <c r="R243">
        <v>0</v>
      </c>
      <c r="S243">
        <v>209</v>
      </c>
      <c r="T243">
        <v>3830</v>
      </c>
      <c r="U243">
        <v>4157</v>
      </c>
      <c r="V243">
        <v>3849</v>
      </c>
      <c r="W243" s="3">
        <v>1.238E-2</v>
      </c>
      <c r="X243" s="3">
        <v>0.37358000000000002</v>
      </c>
      <c r="Y243" s="3">
        <v>5.2999999999999998E-4</v>
      </c>
      <c r="Z243" s="3">
        <v>1.7899999999999999E-2</v>
      </c>
      <c r="AA243" s="3">
        <f t="shared" si="10"/>
        <v>0</v>
      </c>
      <c r="AB243" s="3">
        <f t="shared" si="11"/>
        <v>0</v>
      </c>
      <c r="AC243" s="3">
        <f t="shared" si="12"/>
        <v>1</v>
      </c>
      <c r="AD243" s="3">
        <v>0.19592000000000001</v>
      </c>
    </row>
    <row r="244" spans="1:30" x14ac:dyDescent="0.2">
      <c r="A244" t="s">
        <v>59</v>
      </c>
      <c r="B244">
        <v>30</v>
      </c>
      <c r="C244" s="1">
        <v>259556327</v>
      </c>
      <c r="D244" t="s">
        <v>36</v>
      </c>
      <c r="E244">
        <v>4039</v>
      </c>
      <c r="F244">
        <v>88858</v>
      </c>
      <c r="G244" t="s">
        <v>37</v>
      </c>
      <c r="H244">
        <v>4</v>
      </c>
      <c r="I244">
        <v>3</v>
      </c>
      <c r="J244" t="s">
        <v>54</v>
      </c>
      <c r="K244" t="s">
        <v>31</v>
      </c>
      <c r="L244">
        <v>30</v>
      </c>
      <c r="N244" t="s">
        <v>38</v>
      </c>
      <c r="O244" s="1">
        <v>270708</v>
      </c>
      <c r="P244">
        <v>2</v>
      </c>
      <c r="Q244">
        <v>2139</v>
      </c>
      <c r="R244">
        <v>0</v>
      </c>
      <c r="S244">
        <v>198</v>
      </c>
      <c r="T244">
        <v>3841</v>
      </c>
      <c r="U244">
        <v>4150</v>
      </c>
      <c r="V244">
        <v>3872</v>
      </c>
      <c r="W244" s="3">
        <v>9.9100000000000004E-3</v>
      </c>
      <c r="X244" s="3">
        <v>0.36763000000000001</v>
      </c>
      <c r="Y244" s="3">
        <v>3.6999999999999999E-4</v>
      </c>
      <c r="Z244" s="3">
        <v>1.4250000000000001E-2</v>
      </c>
      <c r="AA244" s="3">
        <f t="shared" si="10"/>
        <v>0</v>
      </c>
      <c r="AB244" s="3">
        <f t="shared" si="11"/>
        <v>0</v>
      </c>
      <c r="AC244" s="3">
        <f t="shared" si="12"/>
        <v>1</v>
      </c>
      <c r="AD244" s="3">
        <v>0.14743999999999999</v>
      </c>
    </row>
    <row r="245" spans="1:30" x14ac:dyDescent="0.2">
      <c r="A245" t="s">
        <v>59</v>
      </c>
      <c r="B245">
        <v>30</v>
      </c>
      <c r="C245" s="1">
        <v>259556327</v>
      </c>
      <c r="D245" t="s">
        <v>36</v>
      </c>
      <c r="E245">
        <v>4039</v>
      </c>
      <c r="F245">
        <v>88858</v>
      </c>
      <c r="G245" t="s">
        <v>37</v>
      </c>
      <c r="H245">
        <v>4</v>
      </c>
      <c r="I245">
        <v>3</v>
      </c>
      <c r="J245" t="s">
        <v>54</v>
      </c>
      <c r="K245" t="s">
        <v>31</v>
      </c>
      <c r="L245">
        <v>30</v>
      </c>
      <c r="N245" t="s">
        <v>38</v>
      </c>
      <c r="O245" s="1">
        <v>270708</v>
      </c>
      <c r="P245">
        <v>1</v>
      </c>
      <c r="Q245">
        <v>926</v>
      </c>
      <c r="R245">
        <v>0</v>
      </c>
      <c r="S245">
        <v>207</v>
      </c>
      <c r="T245">
        <v>3832</v>
      </c>
      <c r="U245">
        <v>4189</v>
      </c>
      <c r="V245">
        <v>3835</v>
      </c>
      <c r="W245" s="3">
        <v>1.1390000000000001E-2</v>
      </c>
      <c r="X245" s="3">
        <v>0.36924000000000001</v>
      </c>
      <c r="Y245" s="3">
        <v>3.8000000000000002E-4</v>
      </c>
      <c r="Z245" s="3">
        <v>1.66E-2</v>
      </c>
      <c r="AA245" s="3">
        <f t="shared" si="10"/>
        <v>0</v>
      </c>
      <c r="AB245" s="3">
        <f t="shared" si="11"/>
        <v>0</v>
      </c>
      <c r="AC245" s="3">
        <f t="shared" si="12"/>
        <v>1</v>
      </c>
      <c r="AD245" s="3">
        <v>0.1971</v>
      </c>
    </row>
    <row r="246" spans="1:30" x14ac:dyDescent="0.2">
      <c r="A246" t="s">
        <v>202</v>
      </c>
      <c r="B246">
        <v>30</v>
      </c>
      <c r="C246" s="1">
        <v>264615552</v>
      </c>
      <c r="D246" t="s">
        <v>33</v>
      </c>
      <c r="E246">
        <v>4039</v>
      </c>
      <c r="F246">
        <v>88374</v>
      </c>
      <c r="G246" t="s">
        <v>34</v>
      </c>
      <c r="H246">
        <v>4</v>
      </c>
      <c r="I246">
        <v>3</v>
      </c>
      <c r="J246" t="s">
        <v>199</v>
      </c>
      <c r="K246" t="s">
        <v>31</v>
      </c>
      <c r="L246">
        <v>30</v>
      </c>
      <c r="N246" s="1">
        <v>4376034</v>
      </c>
      <c r="O246" s="1">
        <v>251536</v>
      </c>
      <c r="P246">
        <v>30</v>
      </c>
      <c r="Q246">
        <v>403</v>
      </c>
      <c r="R246">
        <v>0</v>
      </c>
      <c r="S246">
        <v>13</v>
      </c>
      <c r="T246">
        <v>4026</v>
      </c>
      <c r="U246">
        <v>4265</v>
      </c>
      <c r="V246">
        <v>3637</v>
      </c>
      <c r="W246">
        <v>1.2630000000000001E-2</v>
      </c>
      <c r="X246">
        <v>0.42323</v>
      </c>
      <c r="Y246" s="2">
        <v>9.0000000000000006E-5</v>
      </c>
      <c r="Z246">
        <v>1.5509999999999999E-2</v>
      </c>
      <c r="AA246" s="3">
        <f t="shared" si="10"/>
        <v>1</v>
      </c>
      <c r="AB246" s="3">
        <f t="shared" si="11"/>
        <v>0</v>
      </c>
      <c r="AC246" s="3">
        <f t="shared" si="12"/>
        <v>0</v>
      </c>
      <c r="AD246">
        <v>4.9410000000000003E-2</v>
      </c>
    </row>
    <row r="247" spans="1:30" x14ac:dyDescent="0.2">
      <c r="A247" t="s">
        <v>202</v>
      </c>
      <c r="B247">
        <v>30</v>
      </c>
      <c r="C247" s="1">
        <v>264615552</v>
      </c>
      <c r="D247" t="s">
        <v>33</v>
      </c>
      <c r="E247">
        <v>4039</v>
      </c>
      <c r="F247">
        <v>88374</v>
      </c>
      <c r="G247" t="s">
        <v>34</v>
      </c>
      <c r="H247">
        <v>4</v>
      </c>
      <c r="I247">
        <v>3</v>
      </c>
      <c r="J247" t="s">
        <v>199</v>
      </c>
      <c r="K247" t="s">
        <v>31</v>
      </c>
      <c r="L247">
        <v>30</v>
      </c>
      <c r="N247" s="1">
        <v>4376034</v>
      </c>
      <c r="O247" s="1">
        <v>251536</v>
      </c>
      <c r="P247">
        <v>29</v>
      </c>
      <c r="Q247">
        <v>1212</v>
      </c>
      <c r="R247">
        <v>0</v>
      </c>
      <c r="S247">
        <v>13</v>
      </c>
      <c r="T247">
        <v>4026</v>
      </c>
      <c r="U247">
        <v>4242</v>
      </c>
      <c r="V247">
        <v>3664</v>
      </c>
      <c r="W247">
        <v>9.41E-3</v>
      </c>
      <c r="X247">
        <v>0.39184999999999998</v>
      </c>
      <c r="Y247" s="2">
        <v>9.0000000000000006E-5</v>
      </c>
      <c r="Z247">
        <v>8.2500000000000004E-3</v>
      </c>
      <c r="AA247" s="3">
        <f t="shared" si="10"/>
        <v>1</v>
      </c>
      <c r="AB247" s="3">
        <f t="shared" si="11"/>
        <v>0</v>
      </c>
      <c r="AC247" s="3">
        <f t="shared" si="12"/>
        <v>0</v>
      </c>
      <c r="AD247">
        <v>1.9910000000000001E-2</v>
      </c>
    </row>
    <row r="248" spans="1:30" x14ac:dyDescent="0.2">
      <c r="A248" t="s">
        <v>202</v>
      </c>
      <c r="B248">
        <v>30</v>
      </c>
      <c r="C248" s="1">
        <v>264615552</v>
      </c>
      <c r="D248" t="s">
        <v>33</v>
      </c>
      <c r="E248">
        <v>4039</v>
      </c>
      <c r="F248">
        <v>88374</v>
      </c>
      <c r="G248" t="s">
        <v>34</v>
      </c>
      <c r="H248">
        <v>4</v>
      </c>
      <c r="I248">
        <v>3</v>
      </c>
      <c r="J248" t="s">
        <v>199</v>
      </c>
      <c r="K248" t="s">
        <v>31</v>
      </c>
      <c r="L248">
        <v>30</v>
      </c>
      <c r="N248" s="1">
        <v>4376034</v>
      </c>
      <c r="O248" s="1">
        <v>251536</v>
      </c>
      <c r="P248">
        <v>28</v>
      </c>
      <c r="Q248">
        <v>828</v>
      </c>
      <c r="R248">
        <v>0</v>
      </c>
      <c r="S248">
        <v>7</v>
      </c>
      <c r="T248">
        <v>4032</v>
      </c>
      <c r="U248">
        <v>4179</v>
      </c>
      <c r="V248">
        <v>3617</v>
      </c>
      <c r="W248">
        <v>9.41E-3</v>
      </c>
      <c r="X248">
        <v>0.40175</v>
      </c>
      <c r="Y248">
        <v>2.1000000000000001E-4</v>
      </c>
      <c r="Z248">
        <v>1.052E-2</v>
      </c>
      <c r="AA248" s="3">
        <f t="shared" si="10"/>
        <v>1</v>
      </c>
      <c r="AB248" s="3">
        <f t="shared" si="11"/>
        <v>0</v>
      </c>
      <c r="AC248" s="3">
        <f t="shared" si="12"/>
        <v>0</v>
      </c>
      <c r="AD248">
        <v>4.6940000000000003E-2</v>
      </c>
    </row>
    <row r="249" spans="1:30" x14ac:dyDescent="0.2">
      <c r="A249" t="s">
        <v>202</v>
      </c>
      <c r="B249">
        <v>30</v>
      </c>
      <c r="C249" s="1">
        <v>264615552</v>
      </c>
      <c r="D249" t="s">
        <v>33</v>
      </c>
      <c r="E249">
        <v>4039</v>
      </c>
      <c r="F249">
        <v>88374</v>
      </c>
      <c r="G249" t="s">
        <v>34</v>
      </c>
      <c r="H249">
        <v>4</v>
      </c>
      <c r="I249">
        <v>3</v>
      </c>
      <c r="J249" t="s">
        <v>199</v>
      </c>
      <c r="K249" t="s">
        <v>31</v>
      </c>
      <c r="L249">
        <v>30</v>
      </c>
      <c r="N249" s="1">
        <v>4376034</v>
      </c>
      <c r="O249" s="1">
        <v>251536</v>
      </c>
      <c r="P249">
        <v>27</v>
      </c>
      <c r="Q249">
        <v>881</v>
      </c>
      <c r="R249">
        <v>0</v>
      </c>
      <c r="S249">
        <v>13</v>
      </c>
      <c r="T249">
        <v>4026</v>
      </c>
      <c r="U249">
        <v>4259</v>
      </c>
      <c r="V249">
        <v>3645</v>
      </c>
      <c r="W249">
        <v>1.09E-2</v>
      </c>
      <c r="X249">
        <v>0.40383999999999998</v>
      </c>
      <c r="Y249">
        <v>1.1E-4</v>
      </c>
      <c r="Z249">
        <v>1.0240000000000001E-2</v>
      </c>
      <c r="AA249" s="3">
        <f t="shared" si="10"/>
        <v>1</v>
      </c>
      <c r="AB249" s="3">
        <f t="shared" si="11"/>
        <v>0</v>
      </c>
      <c r="AC249" s="3">
        <f t="shared" si="12"/>
        <v>0</v>
      </c>
      <c r="AD249">
        <v>2.8539999999999999E-2</v>
      </c>
    </row>
    <row r="250" spans="1:30" x14ac:dyDescent="0.2">
      <c r="A250" t="s">
        <v>202</v>
      </c>
      <c r="B250">
        <v>30</v>
      </c>
      <c r="C250" s="1">
        <v>264615552</v>
      </c>
      <c r="D250" t="s">
        <v>33</v>
      </c>
      <c r="E250">
        <v>4039</v>
      </c>
      <c r="F250">
        <v>88374</v>
      </c>
      <c r="G250" t="s">
        <v>34</v>
      </c>
      <c r="H250">
        <v>4</v>
      </c>
      <c r="I250">
        <v>3</v>
      </c>
      <c r="J250" t="s">
        <v>199</v>
      </c>
      <c r="K250" t="s">
        <v>31</v>
      </c>
      <c r="L250">
        <v>30</v>
      </c>
      <c r="N250" s="1">
        <v>4376034</v>
      </c>
      <c r="O250" s="1">
        <v>251536</v>
      </c>
      <c r="P250">
        <v>26</v>
      </c>
      <c r="Q250">
        <v>247</v>
      </c>
      <c r="R250">
        <v>0</v>
      </c>
      <c r="S250">
        <v>5</v>
      </c>
      <c r="T250">
        <v>4034</v>
      </c>
      <c r="U250">
        <v>4105</v>
      </c>
      <c r="V250">
        <v>3665</v>
      </c>
      <c r="W250">
        <v>2.8230000000000002E-2</v>
      </c>
      <c r="X250">
        <v>0.46704000000000001</v>
      </c>
      <c r="Y250">
        <v>2.0500000000000002E-3</v>
      </c>
      <c r="Z250">
        <v>2.929E-2</v>
      </c>
      <c r="AA250" s="3">
        <f t="shared" si="10"/>
        <v>1</v>
      </c>
      <c r="AB250" s="3">
        <f t="shared" si="11"/>
        <v>0</v>
      </c>
      <c r="AC250" s="3">
        <f t="shared" si="12"/>
        <v>0</v>
      </c>
      <c r="AD250">
        <v>3.245E-2</v>
      </c>
    </row>
    <row r="251" spans="1:30" x14ac:dyDescent="0.2">
      <c r="A251" t="s">
        <v>202</v>
      </c>
      <c r="B251">
        <v>30</v>
      </c>
      <c r="C251" s="1">
        <v>264615552</v>
      </c>
      <c r="D251" t="s">
        <v>33</v>
      </c>
      <c r="E251">
        <v>4039</v>
      </c>
      <c r="F251">
        <v>88374</v>
      </c>
      <c r="G251" t="s">
        <v>34</v>
      </c>
      <c r="H251">
        <v>4</v>
      </c>
      <c r="I251">
        <v>3</v>
      </c>
      <c r="J251" t="s">
        <v>199</v>
      </c>
      <c r="K251" t="s">
        <v>31</v>
      </c>
      <c r="L251">
        <v>30</v>
      </c>
      <c r="N251" s="1">
        <v>4376034</v>
      </c>
      <c r="O251" s="1">
        <v>251536</v>
      </c>
      <c r="P251">
        <v>25</v>
      </c>
      <c r="Q251">
        <v>2531</v>
      </c>
      <c r="R251">
        <v>0</v>
      </c>
      <c r="S251">
        <v>12</v>
      </c>
      <c r="T251">
        <v>4027</v>
      </c>
      <c r="U251">
        <v>4260</v>
      </c>
      <c r="V251">
        <v>3660</v>
      </c>
      <c r="W251">
        <v>9.41E-3</v>
      </c>
      <c r="X251">
        <v>0.38030000000000003</v>
      </c>
      <c r="Y251">
        <v>2.0000000000000001E-4</v>
      </c>
      <c r="Z251">
        <v>6.3400000000000001E-3</v>
      </c>
      <c r="AA251" s="3">
        <f t="shared" si="10"/>
        <v>1</v>
      </c>
      <c r="AB251" s="3">
        <f t="shared" si="11"/>
        <v>0</v>
      </c>
      <c r="AC251" s="3">
        <f t="shared" si="12"/>
        <v>0</v>
      </c>
      <c r="AD251">
        <v>9.9600000000000001E-3</v>
      </c>
    </row>
    <row r="252" spans="1:30" x14ac:dyDescent="0.2">
      <c r="A252" t="s">
        <v>202</v>
      </c>
      <c r="B252">
        <v>30</v>
      </c>
      <c r="C252" s="1">
        <v>264615552</v>
      </c>
      <c r="D252" t="s">
        <v>33</v>
      </c>
      <c r="E252">
        <v>4039</v>
      </c>
      <c r="F252">
        <v>88374</v>
      </c>
      <c r="G252" t="s">
        <v>34</v>
      </c>
      <c r="H252">
        <v>4</v>
      </c>
      <c r="I252">
        <v>3</v>
      </c>
      <c r="J252" t="s">
        <v>199</v>
      </c>
      <c r="K252" t="s">
        <v>31</v>
      </c>
      <c r="L252">
        <v>30</v>
      </c>
      <c r="N252" s="1">
        <v>4376034</v>
      </c>
      <c r="O252" s="1">
        <v>251536</v>
      </c>
      <c r="P252">
        <v>24</v>
      </c>
      <c r="Q252">
        <v>1981</v>
      </c>
      <c r="R252">
        <v>4037</v>
      </c>
      <c r="S252">
        <v>0</v>
      </c>
      <c r="T252">
        <v>2</v>
      </c>
      <c r="U252">
        <v>0</v>
      </c>
      <c r="V252">
        <v>2</v>
      </c>
      <c r="W252">
        <v>1.1390000000000001E-2</v>
      </c>
      <c r="X252">
        <v>0.39295000000000002</v>
      </c>
      <c r="Y252">
        <v>2.5999999999999998E-4</v>
      </c>
      <c r="Z252">
        <v>9.0900000000000009E-3</v>
      </c>
      <c r="AA252" s="3">
        <f t="shared" si="10"/>
        <v>1</v>
      </c>
      <c r="AB252" s="3">
        <f t="shared" si="11"/>
        <v>0</v>
      </c>
      <c r="AC252" s="3">
        <f t="shared" si="12"/>
        <v>0</v>
      </c>
      <c r="AD252">
        <v>1.932E-2</v>
      </c>
    </row>
    <row r="253" spans="1:30" x14ac:dyDescent="0.2">
      <c r="A253" t="s">
        <v>202</v>
      </c>
      <c r="B253">
        <v>30</v>
      </c>
      <c r="C253" s="1">
        <v>264615552</v>
      </c>
      <c r="D253" t="s">
        <v>33</v>
      </c>
      <c r="E253">
        <v>4039</v>
      </c>
      <c r="F253">
        <v>88374</v>
      </c>
      <c r="G253" t="s">
        <v>34</v>
      </c>
      <c r="H253">
        <v>4</v>
      </c>
      <c r="I253">
        <v>3</v>
      </c>
      <c r="J253" t="s">
        <v>199</v>
      </c>
      <c r="K253" t="s">
        <v>31</v>
      </c>
      <c r="L253">
        <v>30</v>
      </c>
      <c r="N253" s="1">
        <v>4376034</v>
      </c>
      <c r="O253" s="1">
        <v>251536</v>
      </c>
      <c r="P253">
        <v>23</v>
      </c>
      <c r="Q253">
        <v>2902</v>
      </c>
      <c r="R253">
        <v>0</v>
      </c>
      <c r="S253">
        <v>15</v>
      </c>
      <c r="T253">
        <v>4024</v>
      </c>
      <c r="U253">
        <v>4291</v>
      </c>
      <c r="V253">
        <v>3625</v>
      </c>
      <c r="W253">
        <v>6.1900000000000002E-3</v>
      </c>
      <c r="X253">
        <v>0.38417000000000001</v>
      </c>
      <c r="Y253" s="2">
        <v>8.0000000000000007E-5</v>
      </c>
      <c r="Z253">
        <v>6.8199999999999997E-3</v>
      </c>
      <c r="AA253" s="3">
        <f t="shared" si="10"/>
        <v>1</v>
      </c>
      <c r="AB253" s="3">
        <f t="shared" si="11"/>
        <v>0</v>
      </c>
      <c r="AC253" s="3">
        <f t="shared" si="12"/>
        <v>0</v>
      </c>
      <c r="AD253">
        <v>0.04</v>
      </c>
    </row>
    <row r="254" spans="1:30" x14ac:dyDescent="0.2">
      <c r="A254" t="s">
        <v>202</v>
      </c>
      <c r="B254">
        <v>30</v>
      </c>
      <c r="C254" s="1">
        <v>264615552</v>
      </c>
      <c r="D254" t="s">
        <v>33</v>
      </c>
      <c r="E254">
        <v>4039</v>
      </c>
      <c r="F254">
        <v>88374</v>
      </c>
      <c r="G254" t="s">
        <v>34</v>
      </c>
      <c r="H254">
        <v>4</v>
      </c>
      <c r="I254">
        <v>3</v>
      </c>
      <c r="J254" t="s">
        <v>199</v>
      </c>
      <c r="K254" t="s">
        <v>31</v>
      </c>
      <c r="L254">
        <v>30</v>
      </c>
      <c r="N254" s="1">
        <v>4376034</v>
      </c>
      <c r="O254" s="1">
        <v>251536</v>
      </c>
      <c r="P254">
        <v>22</v>
      </c>
      <c r="Q254">
        <v>2163</v>
      </c>
      <c r="R254">
        <v>0</v>
      </c>
      <c r="S254">
        <v>8</v>
      </c>
      <c r="T254">
        <v>4031</v>
      </c>
      <c r="U254">
        <v>4223</v>
      </c>
      <c r="V254">
        <v>3615</v>
      </c>
      <c r="W254">
        <v>7.6800000000000002E-3</v>
      </c>
      <c r="X254">
        <v>0.38347999999999999</v>
      </c>
      <c r="Y254">
        <v>1.2E-4</v>
      </c>
      <c r="Z254">
        <v>6.9899999999999997E-3</v>
      </c>
      <c r="AA254" s="3">
        <f t="shared" si="10"/>
        <v>1</v>
      </c>
      <c r="AB254" s="3">
        <f t="shared" si="11"/>
        <v>0</v>
      </c>
      <c r="AC254" s="3">
        <f t="shared" si="12"/>
        <v>0</v>
      </c>
      <c r="AD254">
        <v>1.72E-2</v>
      </c>
    </row>
    <row r="255" spans="1:30" x14ac:dyDescent="0.2">
      <c r="A255" t="s">
        <v>202</v>
      </c>
      <c r="B255">
        <v>30</v>
      </c>
      <c r="C255" s="1">
        <v>264615552</v>
      </c>
      <c r="D255" t="s">
        <v>33</v>
      </c>
      <c r="E255">
        <v>4039</v>
      </c>
      <c r="F255">
        <v>88374</v>
      </c>
      <c r="G255" t="s">
        <v>34</v>
      </c>
      <c r="H255">
        <v>4</v>
      </c>
      <c r="I255">
        <v>3</v>
      </c>
      <c r="J255" t="s">
        <v>199</v>
      </c>
      <c r="K255" t="s">
        <v>31</v>
      </c>
      <c r="L255">
        <v>30</v>
      </c>
      <c r="N255" s="1">
        <v>4376034</v>
      </c>
      <c r="O255" s="1">
        <v>251536</v>
      </c>
      <c r="P255">
        <v>21</v>
      </c>
      <c r="Q255">
        <v>393</v>
      </c>
      <c r="R255">
        <v>0</v>
      </c>
      <c r="S255">
        <v>16</v>
      </c>
      <c r="T255">
        <v>4023</v>
      </c>
      <c r="U255">
        <v>4244</v>
      </c>
      <c r="V255">
        <v>3632</v>
      </c>
      <c r="W255">
        <v>2.699E-2</v>
      </c>
      <c r="X255">
        <v>0.45782</v>
      </c>
      <c r="Y255">
        <v>1.6199999999999999E-3</v>
      </c>
      <c r="Z255">
        <v>2.5569999999999999E-2</v>
      </c>
      <c r="AA255" s="3">
        <f t="shared" si="10"/>
        <v>1</v>
      </c>
      <c r="AB255" s="3">
        <f t="shared" si="11"/>
        <v>0</v>
      </c>
      <c r="AC255" s="3">
        <f t="shared" si="12"/>
        <v>0</v>
      </c>
      <c r="AD255">
        <v>3.1600000000000003E-2</v>
      </c>
    </row>
    <row r="256" spans="1:30" x14ac:dyDescent="0.2">
      <c r="A256" t="s">
        <v>202</v>
      </c>
      <c r="B256">
        <v>30</v>
      </c>
      <c r="C256" s="1">
        <v>264615552</v>
      </c>
      <c r="D256" t="s">
        <v>33</v>
      </c>
      <c r="E256">
        <v>4039</v>
      </c>
      <c r="F256">
        <v>88374</v>
      </c>
      <c r="G256" t="s">
        <v>34</v>
      </c>
      <c r="H256">
        <v>4</v>
      </c>
      <c r="I256">
        <v>3</v>
      </c>
      <c r="J256" t="s">
        <v>199</v>
      </c>
      <c r="K256" t="s">
        <v>31</v>
      </c>
      <c r="L256">
        <v>30</v>
      </c>
      <c r="N256" s="1">
        <v>4376034</v>
      </c>
      <c r="O256" s="1">
        <v>251536</v>
      </c>
      <c r="P256">
        <v>20</v>
      </c>
      <c r="Q256">
        <v>1744</v>
      </c>
      <c r="R256">
        <v>0</v>
      </c>
      <c r="S256">
        <v>5</v>
      </c>
      <c r="T256">
        <v>4034</v>
      </c>
      <c r="U256">
        <v>4214</v>
      </c>
      <c r="V256">
        <v>3648</v>
      </c>
      <c r="W256">
        <v>8.4200000000000004E-3</v>
      </c>
      <c r="X256">
        <v>0.39983999999999997</v>
      </c>
      <c r="Y256">
        <v>1.3999999999999999E-4</v>
      </c>
      <c r="Z256">
        <v>1.0109999999999999E-2</v>
      </c>
      <c r="AA256" s="3">
        <f t="shared" si="10"/>
        <v>1</v>
      </c>
      <c r="AB256" s="3">
        <f t="shared" si="11"/>
        <v>0</v>
      </c>
      <c r="AC256" s="3">
        <f t="shared" si="12"/>
        <v>0</v>
      </c>
      <c r="AD256">
        <v>4.6350000000000002E-2</v>
      </c>
    </row>
    <row r="257" spans="1:30" x14ac:dyDescent="0.2">
      <c r="A257" t="s">
        <v>202</v>
      </c>
      <c r="B257">
        <v>30</v>
      </c>
      <c r="C257" s="1">
        <v>264615552</v>
      </c>
      <c r="D257" t="s">
        <v>33</v>
      </c>
      <c r="E257">
        <v>4039</v>
      </c>
      <c r="F257">
        <v>88374</v>
      </c>
      <c r="G257" t="s">
        <v>34</v>
      </c>
      <c r="H257">
        <v>4</v>
      </c>
      <c r="I257">
        <v>3</v>
      </c>
      <c r="J257" t="s">
        <v>199</v>
      </c>
      <c r="K257" t="s">
        <v>31</v>
      </c>
      <c r="L257">
        <v>30</v>
      </c>
      <c r="N257" s="1">
        <v>4376034</v>
      </c>
      <c r="O257" s="1">
        <v>251536</v>
      </c>
      <c r="P257">
        <v>19</v>
      </c>
      <c r="Q257">
        <v>2495</v>
      </c>
      <c r="R257">
        <v>0</v>
      </c>
      <c r="S257">
        <v>6</v>
      </c>
      <c r="T257">
        <v>4033</v>
      </c>
      <c r="U257">
        <v>4221</v>
      </c>
      <c r="V257">
        <v>3661</v>
      </c>
      <c r="W257">
        <v>6.4400000000000004E-3</v>
      </c>
      <c r="X257">
        <v>0.37586999999999998</v>
      </c>
      <c r="Y257">
        <v>1E-4</v>
      </c>
      <c r="Z257">
        <v>5.3499999999999997E-3</v>
      </c>
      <c r="AA257" s="3">
        <f t="shared" si="10"/>
        <v>1</v>
      </c>
      <c r="AB257" s="3">
        <f t="shared" si="11"/>
        <v>0</v>
      </c>
      <c r="AC257" s="3">
        <f t="shared" si="12"/>
        <v>0</v>
      </c>
      <c r="AD257">
        <v>2.462E-2</v>
      </c>
    </row>
    <row r="258" spans="1:30" x14ac:dyDescent="0.2">
      <c r="A258" t="s">
        <v>202</v>
      </c>
      <c r="B258">
        <v>30</v>
      </c>
      <c r="C258" s="1">
        <v>264615552</v>
      </c>
      <c r="D258" t="s">
        <v>33</v>
      </c>
      <c r="E258">
        <v>4039</v>
      </c>
      <c r="F258">
        <v>88374</v>
      </c>
      <c r="G258" t="s">
        <v>34</v>
      </c>
      <c r="H258">
        <v>4</v>
      </c>
      <c r="I258">
        <v>3</v>
      </c>
      <c r="J258" t="s">
        <v>199</v>
      </c>
      <c r="K258" t="s">
        <v>31</v>
      </c>
      <c r="L258">
        <v>30</v>
      </c>
      <c r="N258" s="1">
        <v>4376034</v>
      </c>
      <c r="O258" s="1">
        <v>251536</v>
      </c>
      <c r="P258">
        <v>18</v>
      </c>
      <c r="Q258">
        <v>153</v>
      </c>
      <c r="R258">
        <v>0</v>
      </c>
      <c r="S258">
        <v>11</v>
      </c>
      <c r="T258">
        <v>4028</v>
      </c>
      <c r="U258">
        <v>4226</v>
      </c>
      <c r="V258">
        <v>3656</v>
      </c>
      <c r="W258">
        <v>2.997E-2</v>
      </c>
      <c r="X258">
        <v>0.47405000000000003</v>
      </c>
      <c r="Y258">
        <v>1.41E-3</v>
      </c>
      <c r="Z258">
        <v>3.2689999999999997E-2</v>
      </c>
      <c r="AA258" s="3">
        <f t="shared" si="10"/>
        <v>1</v>
      </c>
      <c r="AB258" s="3">
        <f t="shared" si="11"/>
        <v>0</v>
      </c>
      <c r="AC258" s="3">
        <f t="shared" si="12"/>
        <v>0</v>
      </c>
      <c r="AD258">
        <v>3.7470000000000003E-2</v>
      </c>
    </row>
    <row r="259" spans="1:30" x14ac:dyDescent="0.2">
      <c r="A259" t="s">
        <v>202</v>
      </c>
      <c r="B259">
        <v>30</v>
      </c>
      <c r="C259" s="1">
        <v>264615552</v>
      </c>
      <c r="D259" t="s">
        <v>33</v>
      </c>
      <c r="E259">
        <v>4039</v>
      </c>
      <c r="F259">
        <v>88374</v>
      </c>
      <c r="G259" t="s">
        <v>34</v>
      </c>
      <c r="H259">
        <v>4</v>
      </c>
      <c r="I259">
        <v>3</v>
      </c>
      <c r="J259" t="s">
        <v>199</v>
      </c>
      <c r="K259" t="s">
        <v>31</v>
      </c>
      <c r="L259">
        <v>30</v>
      </c>
      <c r="N259" s="1">
        <v>4376034</v>
      </c>
      <c r="O259" s="1">
        <v>251536</v>
      </c>
      <c r="P259">
        <v>17</v>
      </c>
      <c r="Q259">
        <v>1339</v>
      </c>
      <c r="R259">
        <v>0</v>
      </c>
      <c r="S259">
        <v>9</v>
      </c>
      <c r="T259">
        <v>4030</v>
      </c>
      <c r="U259">
        <v>4236</v>
      </c>
      <c r="V259">
        <v>3648</v>
      </c>
      <c r="W259">
        <v>1.1639999999999999E-2</v>
      </c>
      <c r="X259">
        <v>0.40684999999999999</v>
      </c>
      <c r="Y259">
        <v>2.7E-4</v>
      </c>
      <c r="Z259">
        <v>1.2E-2</v>
      </c>
      <c r="AA259" s="3">
        <f t="shared" si="10"/>
        <v>1</v>
      </c>
      <c r="AB259" s="3">
        <f t="shared" si="11"/>
        <v>0</v>
      </c>
      <c r="AC259" s="3">
        <f t="shared" si="12"/>
        <v>0</v>
      </c>
      <c r="AD259">
        <v>3.5150000000000001E-2</v>
      </c>
    </row>
    <row r="260" spans="1:30" x14ac:dyDescent="0.2">
      <c r="A260" t="s">
        <v>202</v>
      </c>
      <c r="B260">
        <v>30</v>
      </c>
      <c r="C260" s="1">
        <v>264615552</v>
      </c>
      <c r="D260" t="s">
        <v>33</v>
      </c>
      <c r="E260">
        <v>4039</v>
      </c>
      <c r="F260">
        <v>88374</v>
      </c>
      <c r="G260" t="s">
        <v>34</v>
      </c>
      <c r="H260">
        <v>4</v>
      </c>
      <c r="I260">
        <v>3</v>
      </c>
      <c r="J260" t="s">
        <v>199</v>
      </c>
      <c r="K260" t="s">
        <v>31</v>
      </c>
      <c r="L260">
        <v>30</v>
      </c>
      <c r="N260" s="1">
        <v>4376034</v>
      </c>
      <c r="O260" s="1">
        <v>251536</v>
      </c>
      <c r="P260">
        <v>16</v>
      </c>
      <c r="Q260">
        <v>921</v>
      </c>
      <c r="R260">
        <v>0</v>
      </c>
      <c r="S260">
        <v>9</v>
      </c>
      <c r="T260">
        <v>4030</v>
      </c>
      <c r="U260">
        <v>4216</v>
      </c>
      <c r="V260">
        <v>3636</v>
      </c>
      <c r="W260">
        <v>1.337E-2</v>
      </c>
      <c r="X260">
        <v>0.41266999999999998</v>
      </c>
      <c r="Y260">
        <v>3.8000000000000002E-4</v>
      </c>
      <c r="Z260">
        <v>1.2359999999999999E-2</v>
      </c>
      <c r="AA260" s="3">
        <f t="shared" si="10"/>
        <v>1</v>
      </c>
      <c r="AB260" s="3">
        <f t="shared" si="11"/>
        <v>0</v>
      </c>
      <c r="AC260" s="3">
        <f t="shared" si="12"/>
        <v>0</v>
      </c>
      <c r="AD260">
        <v>2.2360000000000001E-2</v>
      </c>
    </row>
    <row r="261" spans="1:30" x14ac:dyDescent="0.2">
      <c r="A261" t="s">
        <v>202</v>
      </c>
      <c r="B261">
        <v>30</v>
      </c>
      <c r="C261" s="1">
        <v>264615552</v>
      </c>
      <c r="D261" t="s">
        <v>33</v>
      </c>
      <c r="E261">
        <v>4039</v>
      </c>
      <c r="F261">
        <v>88374</v>
      </c>
      <c r="G261" t="s">
        <v>34</v>
      </c>
      <c r="H261">
        <v>4</v>
      </c>
      <c r="I261">
        <v>3</v>
      </c>
      <c r="J261" t="s">
        <v>199</v>
      </c>
      <c r="K261" t="s">
        <v>31</v>
      </c>
      <c r="L261">
        <v>30</v>
      </c>
      <c r="N261" s="1">
        <v>4376034</v>
      </c>
      <c r="O261" s="1">
        <v>251536</v>
      </c>
      <c r="P261">
        <v>15</v>
      </c>
      <c r="Q261">
        <v>1288</v>
      </c>
      <c r="R261">
        <v>0</v>
      </c>
      <c r="S261">
        <v>12</v>
      </c>
      <c r="T261">
        <v>4027</v>
      </c>
      <c r="U261">
        <v>4240</v>
      </c>
      <c r="V261">
        <v>3620</v>
      </c>
      <c r="W261">
        <v>1.065E-2</v>
      </c>
      <c r="X261">
        <v>0.40866000000000002</v>
      </c>
      <c r="Y261">
        <v>1.3999999999999999E-4</v>
      </c>
      <c r="Z261">
        <v>1.1860000000000001E-2</v>
      </c>
      <c r="AA261" s="3">
        <f t="shared" ref="AA261:AA324" si="13">IF(ISERR(IF(SEARCH("barabasi_albert",$A261,1)&gt;0,1,0)),0,IF(SEARCH("barabasi_albert",$A261,1)&gt;0,1,0))</f>
        <v>1</v>
      </c>
      <c r="AB261" s="3">
        <f t="shared" ref="AB261:AB324" si="14">IF(ISERR(IF(SEARCH("erdos_renyi",$A261,1)&gt;0,1,0)),0,IF(SEARCH("erdos_renyi",$A261,1)&gt;0,1,0))</f>
        <v>0</v>
      </c>
      <c r="AC261" s="3">
        <f t="shared" ref="AC261:AC324" si="15">IF(ISERR(IF(SEARCH("watts_strogatz",$A261,1)&gt;0,1,0)),0,IF(SEARCH("watts_strogatz",$A261,1)&gt;0,1,0))</f>
        <v>0</v>
      </c>
      <c r="AD261">
        <v>3.4329999999999999E-2</v>
      </c>
    </row>
    <row r="262" spans="1:30" x14ac:dyDescent="0.2">
      <c r="A262" t="s">
        <v>202</v>
      </c>
      <c r="B262">
        <v>30</v>
      </c>
      <c r="C262" s="1">
        <v>264615552</v>
      </c>
      <c r="D262" t="s">
        <v>33</v>
      </c>
      <c r="E262">
        <v>4039</v>
      </c>
      <c r="F262">
        <v>88374</v>
      </c>
      <c r="G262" t="s">
        <v>34</v>
      </c>
      <c r="H262">
        <v>4</v>
      </c>
      <c r="I262">
        <v>3</v>
      </c>
      <c r="J262" t="s">
        <v>199</v>
      </c>
      <c r="K262" t="s">
        <v>31</v>
      </c>
      <c r="L262">
        <v>30</v>
      </c>
      <c r="N262" s="1">
        <v>4376034</v>
      </c>
      <c r="O262" s="1">
        <v>251536</v>
      </c>
      <c r="P262">
        <v>14</v>
      </c>
      <c r="Q262">
        <v>1670</v>
      </c>
      <c r="R262">
        <v>0</v>
      </c>
      <c r="S262">
        <v>11</v>
      </c>
      <c r="T262">
        <v>4028</v>
      </c>
      <c r="U262">
        <v>4242</v>
      </c>
      <c r="V262">
        <v>3616</v>
      </c>
      <c r="W262">
        <v>7.43E-3</v>
      </c>
      <c r="X262">
        <v>0.38603999999999999</v>
      </c>
      <c r="Y262">
        <v>1.2E-4</v>
      </c>
      <c r="Z262">
        <v>7.26E-3</v>
      </c>
      <c r="AA262" s="3">
        <f t="shared" si="13"/>
        <v>1</v>
      </c>
      <c r="AB262" s="3">
        <f t="shared" si="14"/>
        <v>0</v>
      </c>
      <c r="AC262" s="3">
        <f t="shared" si="15"/>
        <v>0</v>
      </c>
      <c r="AD262">
        <v>2.299E-2</v>
      </c>
    </row>
    <row r="263" spans="1:30" x14ac:dyDescent="0.2">
      <c r="A263" t="s">
        <v>202</v>
      </c>
      <c r="B263">
        <v>30</v>
      </c>
      <c r="C263" s="1">
        <v>264615552</v>
      </c>
      <c r="D263" t="s">
        <v>33</v>
      </c>
      <c r="E263">
        <v>4039</v>
      </c>
      <c r="F263">
        <v>88374</v>
      </c>
      <c r="G263" t="s">
        <v>34</v>
      </c>
      <c r="H263">
        <v>4</v>
      </c>
      <c r="I263">
        <v>3</v>
      </c>
      <c r="J263" t="s">
        <v>199</v>
      </c>
      <c r="K263" t="s">
        <v>31</v>
      </c>
      <c r="L263">
        <v>30</v>
      </c>
      <c r="N263" s="1">
        <v>4376034</v>
      </c>
      <c r="O263" s="1">
        <v>251536</v>
      </c>
      <c r="P263">
        <v>13</v>
      </c>
      <c r="Q263">
        <v>2486</v>
      </c>
      <c r="R263">
        <v>0</v>
      </c>
      <c r="S263">
        <v>17</v>
      </c>
      <c r="T263">
        <v>4022</v>
      </c>
      <c r="U263">
        <v>4208</v>
      </c>
      <c r="V263">
        <v>3640</v>
      </c>
      <c r="W263">
        <v>6.4400000000000004E-3</v>
      </c>
      <c r="X263">
        <v>0.37776999999999999</v>
      </c>
      <c r="Y263" s="2">
        <v>8.0000000000000007E-5</v>
      </c>
      <c r="Z263">
        <v>6.1399999999999996E-3</v>
      </c>
      <c r="AA263" s="3">
        <f t="shared" si="13"/>
        <v>1</v>
      </c>
      <c r="AB263" s="3">
        <f t="shared" si="14"/>
        <v>0</v>
      </c>
      <c r="AC263" s="3">
        <f t="shared" si="15"/>
        <v>0</v>
      </c>
      <c r="AD263">
        <v>3.0769999999999999E-2</v>
      </c>
    </row>
    <row r="264" spans="1:30" x14ac:dyDescent="0.2">
      <c r="A264" t="s">
        <v>202</v>
      </c>
      <c r="B264">
        <v>30</v>
      </c>
      <c r="C264" s="1">
        <v>264615552</v>
      </c>
      <c r="D264" t="s">
        <v>33</v>
      </c>
      <c r="E264">
        <v>4039</v>
      </c>
      <c r="F264">
        <v>88374</v>
      </c>
      <c r="G264" t="s">
        <v>34</v>
      </c>
      <c r="H264">
        <v>4</v>
      </c>
      <c r="I264">
        <v>3</v>
      </c>
      <c r="J264" t="s">
        <v>199</v>
      </c>
      <c r="K264" t="s">
        <v>31</v>
      </c>
      <c r="L264">
        <v>30</v>
      </c>
      <c r="N264" s="1">
        <v>4376034</v>
      </c>
      <c r="O264" s="1">
        <v>251536</v>
      </c>
      <c r="P264">
        <v>12</v>
      </c>
      <c r="Q264">
        <v>890</v>
      </c>
      <c r="R264">
        <v>0</v>
      </c>
      <c r="S264">
        <v>10</v>
      </c>
      <c r="T264">
        <v>4029</v>
      </c>
      <c r="U264">
        <v>4284</v>
      </c>
      <c r="V264">
        <v>3594</v>
      </c>
      <c r="W264">
        <v>1.1390000000000001E-2</v>
      </c>
      <c r="X264">
        <v>0.41526000000000002</v>
      </c>
      <c r="Y264">
        <v>1.8000000000000001E-4</v>
      </c>
      <c r="Z264">
        <v>1.265E-2</v>
      </c>
      <c r="AA264" s="3">
        <f t="shared" si="13"/>
        <v>1</v>
      </c>
      <c r="AB264" s="3">
        <f t="shared" si="14"/>
        <v>0</v>
      </c>
      <c r="AC264" s="3">
        <f t="shared" si="15"/>
        <v>0</v>
      </c>
      <c r="AD264">
        <v>4.1549999999999997E-2</v>
      </c>
    </row>
    <row r="265" spans="1:30" x14ac:dyDescent="0.2">
      <c r="A265" t="s">
        <v>202</v>
      </c>
      <c r="B265">
        <v>30</v>
      </c>
      <c r="C265" s="1">
        <v>264615552</v>
      </c>
      <c r="D265" t="s">
        <v>33</v>
      </c>
      <c r="E265">
        <v>4039</v>
      </c>
      <c r="F265">
        <v>88374</v>
      </c>
      <c r="G265" t="s">
        <v>34</v>
      </c>
      <c r="H265">
        <v>4</v>
      </c>
      <c r="I265">
        <v>3</v>
      </c>
      <c r="J265" t="s">
        <v>199</v>
      </c>
      <c r="K265" t="s">
        <v>31</v>
      </c>
      <c r="L265">
        <v>30</v>
      </c>
      <c r="N265" s="1">
        <v>4376034</v>
      </c>
      <c r="O265" s="1">
        <v>251536</v>
      </c>
      <c r="P265">
        <v>11</v>
      </c>
      <c r="Q265">
        <v>362</v>
      </c>
      <c r="R265">
        <v>0</v>
      </c>
      <c r="S265">
        <v>8</v>
      </c>
      <c r="T265">
        <v>4031</v>
      </c>
      <c r="U265">
        <v>4187</v>
      </c>
      <c r="V265">
        <v>3637</v>
      </c>
      <c r="W265">
        <v>1.213E-2</v>
      </c>
      <c r="X265">
        <v>0.43257000000000001</v>
      </c>
      <c r="Y265">
        <v>1E-4</v>
      </c>
      <c r="Z265">
        <v>1.771E-2</v>
      </c>
      <c r="AA265" s="3">
        <f t="shared" si="13"/>
        <v>1</v>
      </c>
      <c r="AB265" s="3">
        <f t="shared" si="14"/>
        <v>0</v>
      </c>
      <c r="AC265" s="3">
        <f t="shared" si="15"/>
        <v>0</v>
      </c>
      <c r="AD265">
        <v>7.3980000000000004E-2</v>
      </c>
    </row>
    <row r="266" spans="1:30" x14ac:dyDescent="0.2">
      <c r="A266" t="s">
        <v>202</v>
      </c>
      <c r="B266">
        <v>30</v>
      </c>
      <c r="C266" s="1">
        <v>264615552</v>
      </c>
      <c r="D266" t="s">
        <v>33</v>
      </c>
      <c r="E266">
        <v>4039</v>
      </c>
      <c r="F266">
        <v>88374</v>
      </c>
      <c r="G266" t="s">
        <v>34</v>
      </c>
      <c r="H266">
        <v>4</v>
      </c>
      <c r="I266">
        <v>3</v>
      </c>
      <c r="J266" t="s">
        <v>199</v>
      </c>
      <c r="K266" t="s">
        <v>31</v>
      </c>
      <c r="L266">
        <v>30</v>
      </c>
      <c r="N266" s="1">
        <v>4376034</v>
      </c>
      <c r="O266" s="1">
        <v>251536</v>
      </c>
      <c r="P266">
        <v>10</v>
      </c>
      <c r="Q266">
        <v>3945</v>
      </c>
      <c r="R266">
        <v>0</v>
      </c>
      <c r="S266">
        <v>10</v>
      </c>
      <c r="T266">
        <v>4029</v>
      </c>
      <c r="U266">
        <v>4216</v>
      </c>
      <c r="V266">
        <v>3646</v>
      </c>
      <c r="W266">
        <v>5.45E-3</v>
      </c>
      <c r="X266">
        <v>0.37576999999999999</v>
      </c>
      <c r="Y266" s="2">
        <v>5.0000000000000002E-5</v>
      </c>
      <c r="Z266">
        <v>5.6299999999999996E-3</v>
      </c>
      <c r="AA266" s="3">
        <f t="shared" si="13"/>
        <v>1</v>
      </c>
      <c r="AB266" s="3">
        <f t="shared" si="14"/>
        <v>0</v>
      </c>
      <c r="AC266" s="3">
        <f t="shared" si="15"/>
        <v>0</v>
      </c>
      <c r="AD266">
        <v>1.7319999999999999E-2</v>
      </c>
    </row>
    <row r="267" spans="1:30" x14ac:dyDescent="0.2">
      <c r="A267" t="s">
        <v>202</v>
      </c>
      <c r="B267">
        <v>30</v>
      </c>
      <c r="C267" s="1">
        <v>264615552</v>
      </c>
      <c r="D267" t="s">
        <v>33</v>
      </c>
      <c r="E267">
        <v>4039</v>
      </c>
      <c r="F267">
        <v>88374</v>
      </c>
      <c r="G267" t="s">
        <v>34</v>
      </c>
      <c r="H267">
        <v>4</v>
      </c>
      <c r="I267">
        <v>3</v>
      </c>
      <c r="J267" t="s">
        <v>199</v>
      </c>
      <c r="K267" t="s">
        <v>31</v>
      </c>
      <c r="L267">
        <v>30</v>
      </c>
      <c r="N267" s="1">
        <v>4376034</v>
      </c>
      <c r="O267" s="1">
        <v>251536</v>
      </c>
      <c r="P267">
        <v>9</v>
      </c>
      <c r="Q267">
        <v>641</v>
      </c>
      <c r="R267">
        <v>0</v>
      </c>
      <c r="S267">
        <v>9</v>
      </c>
      <c r="T267">
        <v>4030</v>
      </c>
      <c r="U267">
        <v>4202</v>
      </c>
      <c r="V267">
        <v>3646</v>
      </c>
      <c r="W267">
        <v>1.213E-2</v>
      </c>
      <c r="X267">
        <v>0.41787999999999997</v>
      </c>
      <c r="Y267">
        <v>2.3000000000000001E-4</v>
      </c>
      <c r="Z267">
        <v>1.388E-2</v>
      </c>
      <c r="AA267" s="3">
        <f t="shared" si="13"/>
        <v>1</v>
      </c>
      <c r="AB267" s="3">
        <f t="shared" si="14"/>
        <v>0</v>
      </c>
      <c r="AC267" s="3">
        <f t="shared" si="15"/>
        <v>0</v>
      </c>
      <c r="AD267">
        <v>4.4220000000000002E-2</v>
      </c>
    </row>
    <row r="268" spans="1:30" x14ac:dyDescent="0.2">
      <c r="A268" t="s">
        <v>202</v>
      </c>
      <c r="B268">
        <v>30</v>
      </c>
      <c r="C268" s="1">
        <v>264615552</v>
      </c>
      <c r="D268" t="s">
        <v>33</v>
      </c>
      <c r="E268">
        <v>4039</v>
      </c>
      <c r="F268">
        <v>88374</v>
      </c>
      <c r="G268" t="s">
        <v>34</v>
      </c>
      <c r="H268">
        <v>4</v>
      </c>
      <c r="I268">
        <v>3</v>
      </c>
      <c r="J268" t="s">
        <v>199</v>
      </c>
      <c r="K268" t="s">
        <v>31</v>
      </c>
      <c r="L268">
        <v>30</v>
      </c>
      <c r="N268" s="1">
        <v>4376034</v>
      </c>
      <c r="O268" s="1">
        <v>251536</v>
      </c>
      <c r="P268">
        <v>8</v>
      </c>
      <c r="Q268">
        <v>1906</v>
      </c>
      <c r="R268">
        <v>0</v>
      </c>
      <c r="S268">
        <v>13</v>
      </c>
      <c r="T268">
        <v>4026</v>
      </c>
      <c r="U268">
        <v>4213</v>
      </c>
      <c r="V268">
        <v>3651</v>
      </c>
      <c r="W268">
        <v>8.4200000000000004E-3</v>
      </c>
      <c r="X268">
        <v>0.38696999999999998</v>
      </c>
      <c r="Y268">
        <v>1.2999999999999999E-4</v>
      </c>
      <c r="Z268">
        <v>7.5599999999999999E-3</v>
      </c>
      <c r="AA268" s="3">
        <f t="shared" si="13"/>
        <v>1</v>
      </c>
      <c r="AB268" s="3">
        <f t="shared" si="14"/>
        <v>0</v>
      </c>
      <c r="AC268" s="3">
        <f t="shared" si="15"/>
        <v>0</v>
      </c>
      <c r="AD268">
        <v>2.317E-2</v>
      </c>
    </row>
    <row r="269" spans="1:30" x14ac:dyDescent="0.2">
      <c r="A269" t="s">
        <v>202</v>
      </c>
      <c r="B269">
        <v>30</v>
      </c>
      <c r="C269" s="1">
        <v>264615552</v>
      </c>
      <c r="D269" t="s">
        <v>33</v>
      </c>
      <c r="E269">
        <v>4039</v>
      </c>
      <c r="F269">
        <v>88374</v>
      </c>
      <c r="G269" t="s">
        <v>34</v>
      </c>
      <c r="H269">
        <v>4</v>
      </c>
      <c r="I269">
        <v>3</v>
      </c>
      <c r="J269" t="s">
        <v>199</v>
      </c>
      <c r="K269" t="s">
        <v>31</v>
      </c>
      <c r="L269">
        <v>30</v>
      </c>
      <c r="N269" s="1">
        <v>4376034</v>
      </c>
      <c r="O269" s="1">
        <v>251536</v>
      </c>
      <c r="P269">
        <v>7</v>
      </c>
      <c r="Q269">
        <v>146</v>
      </c>
      <c r="R269">
        <v>0</v>
      </c>
      <c r="S269">
        <v>14</v>
      </c>
      <c r="T269">
        <v>4025</v>
      </c>
      <c r="U269">
        <v>4300</v>
      </c>
      <c r="V269">
        <v>3614</v>
      </c>
      <c r="W269">
        <v>2.7490000000000001E-2</v>
      </c>
      <c r="X269">
        <v>0.47366999999999998</v>
      </c>
      <c r="Y269">
        <v>1.2700000000000001E-3</v>
      </c>
      <c r="Z269">
        <v>3.1440000000000003E-2</v>
      </c>
      <c r="AA269" s="3">
        <f t="shared" si="13"/>
        <v>1</v>
      </c>
      <c r="AB269" s="3">
        <f t="shared" si="14"/>
        <v>0</v>
      </c>
      <c r="AC269" s="3">
        <f t="shared" si="15"/>
        <v>0</v>
      </c>
      <c r="AD269">
        <v>4.308E-2</v>
      </c>
    </row>
    <row r="270" spans="1:30" x14ac:dyDescent="0.2">
      <c r="A270" t="s">
        <v>202</v>
      </c>
      <c r="B270">
        <v>30</v>
      </c>
      <c r="C270" s="1">
        <v>264615552</v>
      </c>
      <c r="D270" t="s">
        <v>33</v>
      </c>
      <c r="E270">
        <v>4039</v>
      </c>
      <c r="F270">
        <v>88374</v>
      </c>
      <c r="G270" t="s">
        <v>34</v>
      </c>
      <c r="H270">
        <v>4</v>
      </c>
      <c r="I270">
        <v>3</v>
      </c>
      <c r="J270" t="s">
        <v>199</v>
      </c>
      <c r="K270" t="s">
        <v>31</v>
      </c>
      <c r="L270">
        <v>30</v>
      </c>
      <c r="N270" s="1">
        <v>4376034</v>
      </c>
      <c r="O270" s="1">
        <v>251536</v>
      </c>
      <c r="P270">
        <v>6</v>
      </c>
      <c r="Q270">
        <v>347</v>
      </c>
      <c r="R270">
        <v>0</v>
      </c>
      <c r="S270">
        <v>7</v>
      </c>
      <c r="T270">
        <v>4032</v>
      </c>
      <c r="U270">
        <v>4236</v>
      </c>
      <c r="V270">
        <v>3634</v>
      </c>
      <c r="W270">
        <v>1.387E-2</v>
      </c>
      <c r="X270">
        <v>0.43209999999999998</v>
      </c>
      <c r="Y270">
        <v>2.1000000000000001E-4</v>
      </c>
      <c r="Z270">
        <v>1.788E-2</v>
      </c>
      <c r="AA270" s="3">
        <f t="shared" si="13"/>
        <v>1</v>
      </c>
      <c r="AB270" s="3">
        <f t="shared" si="14"/>
        <v>0</v>
      </c>
      <c r="AC270" s="3">
        <f t="shared" si="15"/>
        <v>0</v>
      </c>
      <c r="AD270">
        <v>0.05</v>
      </c>
    </row>
    <row r="271" spans="1:30" x14ac:dyDescent="0.2">
      <c r="A271" t="s">
        <v>202</v>
      </c>
      <c r="B271">
        <v>30</v>
      </c>
      <c r="C271" s="1">
        <v>264615552</v>
      </c>
      <c r="D271" t="s">
        <v>33</v>
      </c>
      <c r="E271">
        <v>4039</v>
      </c>
      <c r="F271">
        <v>88374</v>
      </c>
      <c r="G271" t="s">
        <v>34</v>
      </c>
      <c r="H271">
        <v>4</v>
      </c>
      <c r="I271">
        <v>3</v>
      </c>
      <c r="J271" t="s">
        <v>199</v>
      </c>
      <c r="K271" t="s">
        <v>31</v>
      </c>
      <c r="L271">
        <v>30</v>
      </c>
      <c r="N271" s="1">
        <v>4376034</v>
      </c>
      <c r="O271" s="1">
        <v>251536</v>
      </c>
      <c r="P271">
        <v>5</v>
      </c>
      <c r="Q271">
        <v>1659</v>
      </c>
      <c r="R271">
        <v>0</v>
      </c>
      <c r="S271">
        <v>8</v>
      </c>
      <c r="T271">
        <v>4031</v>
      </c>
      <c r="U271">
        <v>4265</v>
      </c>
      <c r="V271">
        <v>3633</v>
      </c>
      <c r="W271">
        <v>8.4200000000000004E-3</v>
      </c>
      <c r="X271">
        <v>0.39146999999999998</v>
      </c>
      <c r="Y271">
        <v>1.3999999999999999E-4</v>
      </c>
      <c r="Z271">
        <v>8.2299999999999995E-3</v>
      </c>
      <c r="AA271" s="3">
        <f t="shared" si="13"/>
        <v>1</v>
      </c>
      <c r="AB271" s="3">
        <f t="shared" si="14"/>
        <v>0</v>
      </c>
      <c r="AC271" s="3">
        <f t="shared" si="15"/>
        <v>0</v>
      </c>
      <c r="AD271">
        <v>2.317E-2</v>
      </c>
    </row>
    <row r="272" spans="1:30" x14ac:dyDescent="0.2">
      <c r="A272" t="s">
        <v>202</v>
      </c>
      <c r="B272">
        <v>30</v>
      </c>
      <c r="C272" s="1">
        <v>264615552</v>
      </c>
      <c r="D272" t="s">
        <v>33</v>
      </c>
      <c r="E272">
        <v>4039</v>
      </c>
      <c r="F272">
        <v>88374</v>
      </c>
      <c r="G272" t="s">
        <v>34</v>
      </c>
      <c r="H272">
        <v>4</v>
      </c>
      <c r="I272">
        <v>3</v>
      </c>
      <c r="J272" t="s">
        <v>199</v>
      </c>
      <c r="K272" t="s">
        <v>31</v>
      </c>
      <c r="L272">
        <v>30</v>
      </c>
      <c r="N272" s="1">
        <v>4376034</v>
      </c>
      <c r="O272" s="1">
        <v>251536</v>
      </c>
      <c r="P272">
        <v>4</v>
      </c>
      <c r="Q272">
        <v>1356</v>
      </c>
      <c r="R272">
        <v>0</v>
      </c>
      <c r="S272">
        <v>15</v>
      </c>
      <c r="T272">
        <v>4024</v>
      </c>
      <c r="U272">
        <v>4197</v>
      </c>
      <c r="V272">
        <v>3627</v>
      </c>
      <c r="W272">
        <v>8.1700000000000002E-3</v>
      </c>
      <c r="X272">
        <v>0.39552999999999999</v>
      </c>
      <c r="Y272" s="2">
        <v>8.0000000000000007E-5</v>
      </c>
      <c r="Z272">
        <v>8.7899999999999992E-3</v>
      </c>
      <c r="AA272" s="3">
        <f t="shared" si="13"/>
        <v>1</v>
      </c>
      <c r="AB272" s="3">
        <f t="shared" si="14"/>
        <v>0</v>
      </c>
      <c r="AC272" s="3">
        <f t="shared" si="15"/>
        <v>0</v>
      </c>
      <c r="AD272">
        <v>3.5979999999999998E-2</v>
      </c>
    </row>
    <row r="273" spans="1:30" x14ac:dyDescent="0.2">
      <c r="A273" t="s">
        <v>202</v>
      </c>
      <c r="B273">
        <v>30</v>
      </c>
      <c r="C273" s="1">
        <v>264615552</v>
      </c>
      <c r="D273" t="s">
        <v>33</v>
      </c>
      <c r="E273">
        <v>4039</v>
      </c>
      <c r="F273">
        <v>88374</v>
      </c>
      <c r="G273" t="s">
        <v>34</v>
      </c>
      <c r="H273">
        <v>4</v>
      </c>
      <c r="I273">
        <v>3</v>
      </c>
      <c r="J273" t="s">
        <v>199</v>
      </c>
      <c r="K273" t="s">
        <v>31</v>
      </c>
      <c r="L273">
        <v>30</v>
      </c>
      <c r="N273" s="1">
        <v>4376034</v>
      </c>
      <c r="O273" s="1">
        <v>251536</v>
      </c>
      <c r="P273">
        <v>3</v>
      </c>
      <c r="Q273">
        <v>521</v>
      </c>
      <c r="R273">
        <v>0</v>
      </c>
      <c r="S273">
        <v>9</v>
      </c>
      <c r="T273">
        <v>4030</v>
      </c>
      <c r="U273">
        <v>4286</v>
      </c>
      <c r="V273">
        <v>3622</v>
      </c>
      <c r="W273">
        <v>1.3129999999999999E-2</v>
      </c>
      <c r="X273">
        <v>0.41569</v>
      </c>
      <c r="Y273">
        <v>3.6000000000000002E-4</v>
      </c>
      <c r="Z273">
        <v>1.4149999999999999E-2</v>
      </c>
      <c r="AA273" s="3">
        <f t="shared" si="13"/>
        <v>1</v>
      </c>
      <c r="AB273" s="3">
        <f t="shared" si="14"/>
        <v>0</v>
      </c>
      <c r="AC273" s="3">
        <f t="shared" si="15"/>
        <v>0</v>
      </c>
      <c r="AD273">
        <v>3.4110000000000001E-2</v>
      </c>
    </row>
    <row r="274" spans="1:30" x14ac:dyDescent="0.2">
      <c r="A274" t="s">
        <v>202</v>
      </c>
      <c r="B274">
        <v>30</v>
      </c>
      <c r="C274" s="1">
        <v>264615552</v>
      </c>
      <c r="D274" t="s">
        <v>33</v>
      </c>
      <c r="E274">
        <v>4039</v>
      </c>
      <c r="F274">
        <v>88374</v>
      </c>
      <c r="G274" t="s">
        <v>34</v>
      </c>
      <c r="H274">
        <v>4</v>
      </c>
      <c r="I274">
        <v>3</v>
      </c>
      <c r="J274" t="s">
        <v>199</v>
      </c>
      <c r="K274" t="s">
        <v>31</v>
      </c>
      <c r="L274">
        <v>30</v>
      </c>
      <c r="N274" s="1">
        <v>4376034</v>
      </c>
      <c r="O274" s="1">
        <v>251536</v>
      </c>
      <c r="P274">
        <v>2</v>
      </c>
      <c r="Q274">
        <v>1587</v>
      </c>
      <c r="R274">
        <v>0</v>
      </c>
      <c r="S274">
        <v>14</v>
      </c>
      <c r="T274">
        <v>4025</v>
      </c>
      <c r="U274">
        <v>4183</v>
      </c>
      <c r="V274">
        <v>3601</v>
      </c>
      <c r="W274">
        <v>7.6800000000000002E-3</v>
      </c>
      <c r="X274">
        <v>0.39180999999999999</v>
      </c>
      <c r="Y274">
        <v>1.4999999999999999E-4</v>
      </c>
      <c r="Z274">
        <v>8.6599999999999993E-3</v>
      </c>
      <c r="AA274" s="3">
        <f t="shared" si="13"/>
        <v>1</v>
      </c>
      <c r="AB274" s="3">
        <f t="shared" si="14"/>
        <v>0</v>
      </c>
      <c r="AC274" s="3">
        <f t="shared" si="15"/>
        <v>0</v>
      </c>
      <c r="AD274">
        <v>3.8710000000000001E-2</v>
      </c>
    </row>
    <row r="275" spans="1:30" x14ac:dyDescent="0.2">
      <c r="A275" t="s">
        <v>202</v>
      </c>
      <c r="B275">
        <v>30</v>
      </c>
      <c r="C275" s="1">
        <v>264615552</v>
      </c>
      <c r="D275" t="s">
        <v>33</v>
      </c>
      <c r="E275">
        <v>4039</v>
      </c>
      <c r="F275">
        <v>88374</v>
      </c>
      <c r="G275" t="s">
        <v>34</v>
      </c>
      <c r="H275">
        <v>4</v>
      </c>
      <c r="I275">
        <v>3</v>
      </c>
      <c r="J275" t="s">
        <v>199</v>
      </c>
      <c r="K275" t="s">
        <v>31</v>
      </c>
      <c r="L275">
        <v>30</v>
      </c>
      <c r="N275" s="1">
        <v>4376034</v>
      </c>
      <c r="O275" s="1">
        <v>251536</v>
      </c>
      <c r="P275">
        <v>1</v>
      </c>
      <c r="Q275">
        <v>1074</v>
      </c>
      <c r="R275">
        <v>0</v>
      </c>
      <c r="S275">
        <v>8</v>
      </c>
      <c r="T275">
        <v>4031</v>
      </c>
      <c r="U275">
        <v>4246</v>
      </c>
      <c r="V275">
        <v>3634</v>
      </c>
      <c r="W275">
        <v>1.1140000000000001E-2</v>
      </c>
      <c r="X275">
        <v>0.39449000000000001</v>
      </c>
      <c r="Y275">
        <v>1.2999999999999999E-4</v>
      </c>
      <c r="Z275">
        <v>8.6400000000000001E-3</v>
      </c>
      <c r="AA275" s="3">
        <f t="shared" si="13"/>
        <v>1</v>
      </c>
      <c r="AB275" s="3">
        <f t="shared" si="14"/>
        <v>0</v>
      </c>
      <c r="AC275" s="3">
        <f t="shared" si="15"/>
        <v>0</v>
      </c>
      <c r="AD275">
        <v>1.7170000000000001E-2</v>
      </c>
    </row>
    <row r="276" spans="1:30" x14ac:dyDescent="0.2">
      <c r="A276" t="s">
        <v>203</v>
      </c>
      <c r="B276">
        <v>30</v>
      </c>
      <c r="C276" s="1">
        <v>265534697</v>
      </c>
      <c r="D276" t="s">
        <v>28</v>
      </c>
      <c r="E276">
        <v>4039</v>
      </c>
      <c r="F276">
        <v>88088</v>
      </c>
      <c r="G276" t="s">
        <v>179</v>
      </c>
      <c r="H276">
        <v>4</v>
      </c>
      <c r="I276">
        <v>3</v>
      </c>
      <c r="J276" t="s">
        <v>199</v>
      </c>
      <c r="K276" t="s">
        <v>31</v>
      </c>
      <c r="L276">
        <v>30</v>
      </c>
      <c r="N276" s="1">
        <v>4361872</v>
      </c>
      <c r="O276" s="1">
        <v>260689</v>
      </c>
      <c r="P276">
        <v>30</v>
      </c>
      <c r="Q276">
        <v>2832</v>
      </c>
      <c r="R276">
        <v>0</v>
      </c>
      <c r="S276">
        <v>13</v>
      </c>
      <c r="T276">
        <v>4026</v>
      </c>
      <c r="U276">
        <v>4231</v>
      </c>
      <c r="V276">
        <v>3739</v>
      </c>
      <c r="W276">
        <v>9.41E-3</v>
      </c>
      <c r="X276">
        <v>0.37758999999999998</v>
      </c>
      <c r="Y276">
        <v>4.4000000000000002E-4</v>
      </c>
      <c r="Z276">
        <v>1.372E-2</v>
      </c>
      <c r="AA276" s="3">
        <f t="shared" si="13"/>
        <v>0</v>
      </c>
      <c r="AB276" s="3">
        <f t="shared" si="14"/>
        <v>1</v>
      </c>
      <c r="AC276" s="3">
        <f t="shared" si="15"/>
        <v>0</v>
      </c>
      <c r="AD276">
        <v>8.5299999999999994E-3</v>
      </c>
    </row>
    <row r="277" spans="1:30" x14ac:dyDescent="0.2">
      <c r="A277" t="s">
        <v>203</v>
      </c>
      <c r="B277">
        <v>30</v>
      </c>
      <c r="C277" s="1">
        <v>265534697</v>
      </c>
      <c r="D277" t="s">
        <v>28</v>
      </c>
      <c r="E277">
        <v>4039</v>
      </c>
      <c r="F277">
        <v>88088</v>
      </c>
      <c r="G277" t="s">
        <v>179</v>
      </c>
      <c r="H277">
        <v>4</v>
      </c>
      <c r="I277">
        <v>3</v>
      </c>
      <c r="J277" t="s">
        <v>199</v>
      </c>
      <c r="K277" t="s">
        <v>31</v>
      </c>
      <c r="L277">
        <v>30</v>
      </c>
      <c r="N277" s="1">
        <v>4361872</v>
      </c>
      <c r="O277" s="1">
        <v>260689</v>
      </c>
      <c r="P277">
        <v>29</v>
      </c>
      <c r="Q277">
        <v>1436</v>
      </c>
      <c r="R277">
        <v>0</v>
      </c>
      <c r="S277">
        <v>16</v>
      </c>
      <c r="T277">
        <v>4023</v>
      </c>
      <c r="U277">
        <v>4230</v>
      </c>
      <c r="V277">
        <v>3692</v>
      </c>
      <c r="W277">
        <v>9.1599999999999997E-3</v>
      </c>
      <c r="X277">
        <v>0.37619000000000002</v>
      </c>
      <c r="Y277">
        <v>3.3E-4</v>
      </c>
      <c r="Z277">
        <v>1.3129999999999999E-2</v>
      </c>
      <c r="AA277" s="3">
        <f t="shared" si="13"/>
        <v>0</v>
      </c>
      <c r="AB277" s="3">
        <f t="shared" si="14"/>
        <v>1</v>
      </c>
      <c r="AC277" s="3">
        <f t="shared" si="15"/>
        <v>0</v>
      </c>
      <c r="AD277">
        <v>1.652E-2</v>
      </c>
    </row>
    <row r="278" spans="1:30" x14ac:dyDescent="0.2">
      <c r="A278" t="s">
        <v>203</v>
      </c>
      <c r="B278">
        <v>30</v>
      </c>
      <c r="C278" s="1">
        <v>265534697</v>
      </c>
      <c r="D278" t="s">
        <v>28</v>
      </c>
      <c r="E278">
        <v>4039</v>
      </c>
      <c r="F278">
        <v>88088</v>
      </c>
      <c r="G278" t="s">
        <v>179</v>
      </c>
      <c r="H278">
        <v>4</v>
      </c>
      <c r="I278">
        <v>3</v>
      </c>
      <c r="J278" t="s">
        <v>199</v>
      </c>
      <c r="K278" t="s">
        <v>31</v>
      </c>
      <c r="L278">
        <v>30</v>
      </c>
      <c r="N278" s="1">
        <v>4361872</v>
      </c>
      <c r="O278" s="1">
        <v>260689</v>
      </c>
      <c r="P278">
        <v>28</v>
      </c>
      <c r="Q278">
        <v>3511</v>
      </c>
      <c r="R278">
        <v>0</v>
      </c>
      <c r="S278">
        <v>5</v>
      </c>
      <c r="T278">
        <v>4034</v>
      </c>
      <c r="U278">
        <v>4240</v>
      </c>
      <c r="V278">
        <v>3708</v>
      </c>
      <c r="W278">
        <v>9.1599999999999997E-3</v>
      </c>
      <c r="X278">
        <v>0.37668000000000001</v>
      </c>
      <c r="Y278">
        <v>1.7000000000000001E-4</v>
      </c>
      <c r="Z278">
        <v>1.291E-2</v>
      </c>
      <c r="AA278" s="3">
        <f t="shared" si="13"/>
        <v>0</v>
      </c>
      <c r="AB278" s="3">
        <f t="shared" si="14"/>
        <v>1</v>
      </c>
      <c r="AC278" s="3">
        <f t="shared" si="15"/>
        <v>0</v>
      </c>
      <c r="AD278">
        <v>1.3509999999999999E-2</v>
      </c>
    </row>
    <row r="279" spans="1:30" x14ac:dyDescent="0.2">
      <c r="A279" t="s">
        <v>203</v>
      </c>
      <c r="B279">
        <v>30</v>
      </c>
      <c r="C279" s="1">
        <v>265534697</v>
      </c>
      <c r="D279" t="s">
        <v>28</v>
      </c>
      <c r="E279">
        <v>4039</v>
      </c>
      <c r="F279">
        <v>88088</v>
      </c>
      <c r="G279" t="s">
        <v>179</v>
      </c>
      <c r="H279">
        <v>4</v>
      </c>
      <c r="I279">
        <v>3</v>
      </c>
      <c r="J279" t="s">
        <v>199</v>
      </c>
      <c r="K279" t="s">
        <v>31</v>
      </c>
      <c r="L279">
        <v>30</v>
      </c>
      <c r="N279" s="1">
        <v>4361872</v>
      </c>
      <c r="O279" s="1">
        <v>260689</v>
      </c>
      <c r="P279">
        <v>27</v>
      </c>
      <c r="Q279">
        <v>1299</v>
      </c>
      <c r="R279">
        <v>0</v>
      </c>
      <c r="S279">
        <v>14</v>
      </c>
      <c r="T279">
        <v>4025</v>
      </c>
      <c r="U279">
        <v>4267</v>
      </c>
      <c r="V279">
        <v>3659</v>
      </c>
      <c r="W279">
        <v>1.09E-2</v>
      </c>
      <c r="X279">
        <v>0.38494</v>
      </c>
      <c r="Y279">
        <v>2.2000000000000001E-4</v>
      </c>
      <c r="Z279">
        <v>1.593E-2</v>
      </c>
      <c r="AA279" s="3">
        <f t="shared" si="13"/>
        <v>0</v>
      </c>
      <c r="AB279" s="3">
        <f t="shared" si="14"/>
        <v>1</v>
      </c>
      <c r="AC279" s="3">
        <f t="shared" si="15"/>
        <v>0</v>
      </c>
      <c r="AD279">
        <v>7.4000000000000003E-3</v>
      </c>
    </row>
    <row r="280" spans="1:30" x14ac:dyDescent="0.2">
      <c r="A280" t="s">
        <v>203</v>
      </c>
      <c r="B280">
        <v>30</v>
      </c>
      <c r="C280" s="1">
        <v>265534697</v>
      </c>
      <c r="D280" t="s">
        <v>28</v>
      </c>
      <c r="E280">
        <v>4039</v>
      </c>
      <c r="F280">
        <v>88088</v>
      </c>
      <c r="G280" t="s">
        <v>179</v>
      </c>
      <c r="H280">
        <v>4</v>
      </c>
      <c r="I280">
        <v>3</v>
      </c>
      <c r="J280" t="s">
        <v>199</v>
      </c>
      <c r="K280" t="s">
        <v>31</v>
      </c>
      <c r="L280">
        <v>30</v>
      </c>
      <c r="N280" s="1">
        <v>4361872</v>
      </c>
      <c r="O280" s="1">
        <v>260689</v>
      </c>
      <c r="P280">
        <v>26</v>
      </c>
      <c r="Q280">
        <v>2173</v>
      </c>
      <c r="R280">
        <v>0</v>
      </c>
      <c r="S280">
        <v>14</v>
      </c>
      <c r="T280">
        <v>4025</v>
      </c>
      <c r="U280">
        <v>4259</v>
      </c>
      <c r="V280">
        <v>3717</v>
      </c>
      <c r="W280">
        <v>1.1140000000000001E-2</v>
      </c>
      <c r="X280">
        <v>0.38450000000000001</v>
      </c>
      <c r="Y280">
        <v>4.0999999999999999E-4</v>
      </c>
      <c r="Z280">
        <v>1.5480000000000001E-2</v>
      </c>
      <c r="AA280" s="3">
        <f t="shared" si="13"/>
        <v>0</v>
      </c>
      <c r="AB280" s="3">
        <f t="shared" si="14"/>
        <v>1</v>
      </c>
      <c r="AC280" s="3">
        <f t="shared" si="15"/>
        <v>0</v>
      </c>
      <c r="AD280">
        <v>9.0900000000000009E-3</v>
      </c>
    </row>
    <row r="281" spans="1:30" x14ac:dyDescent="0.2">
      <c r="A281" t="s">
        <v>203</v>
      </c>
      <c r="B281">
        <v>30</v>
      </c>
      <c r="C281" s="1">
        <v>265534697</v>
      </c>
      <c r="D281" t="s">
        <v>28</v>
      </c>
      <c r="E281">
        <v>4039</v>
      </c>
      <c r="F281">
        <v>88088</v>
      </c>
      <c r="G281" t="s">
        <v>179</v>
      </c>
      <c r="H281">
        <v>4</v>
      </c>
      <c r="I281">
        <v>3</v>
      </c>
      <c r="J281" t="s">
        <v>199</v>
      </c>
      <c r="K281" t="s">
        <v>31</v>
      </c>
      <c r="L281">
        <v>30</v>
      </c>
      <c r="N281" s="1">
        <v>4361872</v>
      </c>
      <c r="O281" s="1">
        <v>260689</v>
      </c>
      <c r="P281">
        <v>25</v>
      </c>
      <c r="Q281">
        <v>1960</v>
      </c>
      <c r="R281">
        <v>0</v>
      </c>
      <c r="S281">
        <v>16</v>
      </c>
      <c r="T281">
        <v>4023</v>
      </c>
      <c r="U281">
        <v>4226</v>
      </c>
      <c r="V281">
        <v>3728</v>
      </c>
      <c r="W281">
        <v>1.1140000000000001E-2</v>
      </c>
      <c r="X281">
        <v>0.38450000000000001</v>
      </c>
      <c r="Y281">
        <v>6.6E-4</v>
      </c>
      <c r="Z281">
        <v>1.5990000000000001E-2</v>
      </c>
      <c r="AA281" s="3">
        <f t="shared" si="13"/>
        <v>0</v>
      </c>
      <c r="AB281" s="3">
        <f t="shared" si="14"/>
        <v>1</v>
      </c>
      <c r="AC281" s="3">
        <f t="shared" si="15"/>
        <v>0</v>
      </c>
      <c r="AD281">
        <v>1.01E-2</v>
      </c>
    </row>
    <row r="282" spans="1:30" x14ac:dyDescent="0.2">
      <c r="A282" t="s">
        <v>203</v>
      </c>
      <c r="B282">
        <v>30</v>
      </c>
      <c r="C282" s="1">
        <v>265534697</v>
      </c>
      <c r="D282" t="s">
        <v>28</v>
      </c>
      <c r="E282">
        <v>4039</v>
      </c>
      <c r="F282">
        <v>88088</v>
      </c>
      <c r="G282" t="s">
        <v>179</v>
      </c>
      <c r="H282">
        <v>4</v>
      </c>
      <c r="I282">
        <v>3</v>
      </c>
      <c r="J282" t="s">
        <v>199</v>
      </c>
      <c r="K282" t="s">
        <v>31</v>
      </c>
      <c r="L282">
        <v>30</v>
      </c>
      <c r="N282" s="1">
        <v>4361872</v>
      </c>
      <c r="O282" s="1">
        <v>260689</v>
      </c>
      <c r="P282">
        <v>24</v>
      </c>
      <c r="Q282">
        <v>176</v>
      </c>
      <c r="R282">
        <v>0</v>
      </c>
      <c r="S282">
        <v>9</v>
      </c>
      <c r="T282">
        <v>4030</v>
      </c>
      <c r="U282">
        <v>4188</v>
      </c>
      <c r="V282">
        <v>3686</v>
      </c>
      <c r="W282">
        <v>9.41E-3</v>
      </c>
      <c r="X282">
        <v>0.37866</v>
      </c>
      <c r="Y282">
        <v>4.0000000000000002E-4</v>
      </c>
      <c r="Z282">
        <v>1.4E-2</v>
      </c>
      <c r="AA282" s="3">
        <f t="shared" si="13"/>
        <v>0</v>
      </c>
      <c r="AB282" s="3">
        <f t="shared" si="14"/>
        <v>1</v>
      </c>
      <c r="AC282" s="3">
        <f t="shared" si="15"/>
        <v>0</v>
      </c>
      <c r="AD282">
        <v>9.9600000000000001E-3</v>
      </c>
    </row>
    <row r="283" spans="1:30" x14ac:dyDescent="0.2">
      <c r="A283" t="s">
        <v>203</v>
      </c>
      <c r="B283">
        <v>30</v>
      </c>
      <c r="C283" s="1">
        <v>265534697</v>
      </c>
      <c r="D283" t="s">
        <v>28</v>
      </c>
      <c r="E283">
        <v>4039</v>
      </c>
      <c r="F283">
        <v>88088</v>
      </c>
      <c r="G283" t="s">
        <v>179</v>
      </c>
      <c r="H283">
        <v>4</v>
      </c>
      <c r="I283">
        <v>3</v>
      </c>
      <c r="J283" t="s">
        <v>199</v>
      </c>
      <c r="K283" t="s">
        <v>31</v>
      </c>
      <c r="L283">
        <v>30</v>
      </c>
      <c r="N283" s="1">
        <v>4361872</v>
      </c>
      <c r="O283" s="1">
        <v>260689</v>
      </c>
      <c r="P283">
        <v>23</v>
      </c>
      <c r="Q283">
        <v>1281</v>
      </c>
      <c r="R283">
        <v>0</v>
      </c>
      <c r="S283">
        <v>14</v>
      </c>
      <c r="T283">
        <v>4025</v>
      </c>
      <c r="U283">
        <v>4235</v>
      </c>
      <c r="V283">
        <v>3677</v>
      </c>
      <c r="W283">
        <v>9.9100000000000004E-3</v>
      </c>
      <c r="X283">
        <v>0.38025999999999999</v>
      </c>
      <c r="Y283">
        <v>2.7E-4</v>
      </c>
      <c r="Z283">
        <v>1.4149999999999999E-2</v>
      </c>
      <c r="AA283" s="3">
        <f t="shared" si="13"/>
        <v>0</v>
      </c>
      <c r="AB283" s="3">
        <f t="shared" si="14"/>
        <v>1</v>
      </c>
      <c r="AC283" s="3">
        <f t="shared" si="15"/>
        <v>0</v>
      </c>
      <c r="AD283">
        <v>5.13E-3</v>
      </c>
    </row>
    <row r="284" spans="1:30" x14ac:dyDescent="0.2">
      <c r="A284" t="s">
        <v>203</v>
      </c>
      <c r="B284">
        <v>30</v>
      </c>
      <c r="C284" s="1">
        <v>265534697</v>
      </c>
      <c r="D284" t="s">
        <v>28</v>
      </c>
      <c r="E284">
        <v>4039</v>
      </c>
      <c r="F284">
        <v>88088</v>
      </c>
      <c r="G284" t="s">
        <v>179</v>
      </c>
      <c r="H284">
        <v>4</v>
      </c>
      <c r="I284">
        <v>3</v>
      </c>
      <c r="J284" t="s">
        <v>199</v>
      </c>
      <c r="K284" t="s">
        <v>31</v>
      </c>
      <c r="L284">
        <v>30</v>
      </c>
      <c r="N284" s="1">
        <v>4361872</v>
      </c>
      <c r="O284" s="1">
        <v>260689</v>
      </c>
      <c r="P284">
        <v>22</v>
      </c>
      <c r="Q284">
        <v>970</v>
      </c>
      <c r="R284">
        <v>0</v>
      </c>
      <c r="S284">
        <v>8</v>
      </c>
      <c r="T284">
        <v>4031</v>
      </c>
      <c r="U284">
        <v>4209</v>
      </c>
      <c r="V284">
        <v>3729</v>
      </c>
      <c r="W284">
        <v>1.09E-2</v>
      </c>
      <c r="X284">
        <v>0.38516</v>
      </c>
      <c r="Y284">
        <v>6.4999999999999997E-4</v>
      </c>
      <c r="Z284">
        <v>1.5679999999999999E-2</v>
      </c>
      <c r="AA284" s="3">
        <f t="shared" si="13"/>
        <v>0</v>
      </c>
      <c r="AB284" s="3">
        <f t="shared" si="14"/>
        <v>1</v>
      </c>
      <c r="AC284" s="3">
        <f t="shared" si="15"/>
        <v>0</v>
      </c>
      <c r="AD284">
        <v>9.5099999999999994E-3</v>
      </c>
    </row>
    <row r="285" spans="1:30" x14ac:dyDescent="0.2">
      <c r="A285" t="s">
        <v>203</v>
      </c>
      <c r="B285">
        <v>30</v>
      </c>
      <c r="C285" s="1">
        <v>265534697</v>
      </c>
      <c r="D285" t="s">
        <v>28</v>
      </c>
      <c r="E285">
        <v>4039</v>
      </c>
      <c r="F285">
        <v>88088</v>
      </c>
      <c r="G285" t="s">
        <v>179</v>
      </c>
      <c r="H285">
        <v>4</v>
      </c>
      <c r="I285">
        <v>3</v>
      </c>
      <c r="J285" t="s">
        <v>199</v>
      </c>
      <c r="K285" t="s">
        <v>31</v>
      </c>
      <c r="L285">
        <v>30</v>
      </c>
      <c r="N285" s="1">
        <v>4361872</v>
      </c>
      <c r="O285" s="1">
        <v>260689</v>
      </c>
      <c r="P285">
        <v>21</v>
      </c>
      <c r="Q285">
        <v>214</v>
      </c>
      <c r="R285">
        <v>0</v>
      </c>
      <c r="S285">
        <v>8</v>
      </c>
      <c r="T285">
        <v>4031</v>
      </c>
      <c r="U285">
        <v>4263</v>
      </c>
      <c r="V285">
        <v>3707</v>
      </c>
      <c r="W285">
        <v>1.213E-2</v>
      </c>
      <c r="X285">
        <v>0.38827</v>
      </c>
      <c r="Y285">
        <v>5.2999999999999998E-4</v>
      </c>
      <c r="Z285">
        <v>1.7010000000000001E-2</v>
      </c>
      <c r="AA285" s="3">
        <f t="shared" si="13"/>
        <v>0</v>
      </c>
      <c r="AB285" s="3">
        <f t="shared" si="14"/>
        <v>1</v>
      </c>
      <c r="AC285" s="3">
        <f t="shared" si="15"/>
        <v>0</v>
      </c>
      <c r="AD285">
        <v>1.2760000000000001E-2</v>
      </c>
    </row>
    <row r="286" spans="1:30" x14ac:dyDescent="0.2">
      <c r="A286" t="s">
        <v>203</v>
      </c>
      <c r="B286">
        <v>30</v>
      </c>
      <c r="C286" s="1">
        <v>265534697</v>
      </c>
      <c r="D286" t="s">
        <v>28</v>
      </c>
      <c r="E286">
        <v>4039</v>
      </c>
      <c r="F286">
        <v>88088</v>
      </c>
      <c r="G286" t="s">
        <v>179</v>
      </c>
      <c r="H286">
        <v>4</v>
      </c>
      <c r="I286">
        <v>3</v>
      </c>
      <c r="J286" t="s">
        <v>199</v>
      </c>
      <c r="K286" t="s">
        <v>31</v>
      </c>
      <c r="L286">
        <v>30</v>
      </c>
      <c r="N286" s="1">
        <v>4361872</v>
      </c>
      <c r="O286" s="1">
        <v>260689</v>
      </c>
      <c r="P286">
        <v>20</v>
      </c>
      <c r="Q286">
        <v>174</v>
      </c>
      <c r="R286">
        <v>0</v>
      </c>
      <c r="S286">
        <v>10</v>
      </c>
      <c r="T286">
        <v>4029</v>
      </c>
      <c r="U286">
        <v>4257</v>
      </c>
      <c r="V286">
        <v>3707</v>
      </c>
      <c r="W286">
        <v>9.9100000000000004E-3</v>
      </c>
      <c r="X286">
        <v>0.38007999999999997</v>
      </c>
      <c r="Y286">
        <v>2.4000000000000001E-4</v>
      </c>
      <c r="Z286">
        <v>1.404E-2</v>
      </c>
      <c r="AA286" s="3">
        <f t="shared" si="13"/>
        <v>0</v>
      </c>
      <c r="AB286" s="3">
        <f t="shared" si="14"/>
        <v>1</v>
      </c>
      <c r="AC286" s="3">
        <f t="shared" si="15"/>
        <v>0</v>
      </c>
      <c r="AD286">
        <v>3.8500000000000001E-3</v>
      </c>
    </row>
    <row r="287" spans="1:30" x14ac:dyDescent="0.2">
      <c r="A287" t="s">
        <v>203</v>
      </c>
      <c r="B287">
        <v>30</v>
      </c>
      <c r="C287" s="1">
        <v>265534697</v>
      </c>
      <c r="D287" t="s">
        <v>28</v>
      </c>
      <c r="E287">
        <v>4039</v>
      </c>
      <c r="F287">
        <v>88088</v>
      </c>
      <c r="G287" t="s">
        <v>179</v>
      </c>
      <c r="H287">
        <v>4</v>
      </c>
      <c r="I287">
        <v>3</v>
      </c>
      <c r="J287" t="s">
        <v>199</v>
      </c>
      <c r="K287" t="s">
        <v>31</v>
      </c>
      <c r="L287">
        <v>30</v>
      </c>
      <c r="N287" s="1">
        <v>4361872</v>
      </c>
      <c r="O287" s="1">
        <v>260689</v>
      </c>
      <c r="P287">
        <v>19</v>
      </c>
      <c r="Q287">
        <v>849</v>
      </c>
      <c r="R287">
        <v>0</v>
      </c>
      <c r="S287">
        <v>14</v>
      </c>
      <c r="T287">
        <v>4025</v>
      </c>
      <c r="U287">
        <v>4264</v>
      </c>
      <c r="V287">
        <v>3708</v>
      </c>
      <c r="W287">
        <v>1.0149999999999999E-2</v>
      </c>
      <c r="X287">
        <v>0.38180999999999998</v>
      </c>
      <c r="Y287">
        <v>2.4000000000000001E-4</v>
      </c>
      <c r="Z287">
        <v>1.519E-2</v>
      </c>
      <c r="AA287" s="3">
        <f t="shared" si="13"/>
        <v>0</v>
      </c>
      <c r="AB287" s="3">
        <f t="shared" si="14"/>
        <v>1</v>
      </c>
      <c r="AC287" s="3">
        <f t="shared" si="15"/>
        <v>0</v>
      </c>
      <c r="AD287">
        <v>1.951E-2</v>
      </c>
    </row>
    <row r="288" spans="1:30" x14ac:dyDescent="0.2">
      <c r="A288" t="s">
        <v>203</v>
      </c>
      <c r="B288">
        <v>30</v>
      </c>
      <c r="C288" s="1">
        <v>265534697</v>
      </c>
      <c r="D288" t="s">
        <v>28</v>
      </c>
      <c r="E288">
        <v>4039</v>
      </c>
      <c r="F288">
        <v>88088</v>
      </c>
      <c r="G288" t="s">
        <v>179</v>
      </c>
      <c r="H288">
        <v>4</v>
      </c>
      <c r="I288">
        <v>3</v>
      </c>
      <c r="J288" t="s">
        <v>199</v>
      </c>
      <c r="K288" t="s">
        <v>31</v>
      </c>
      <c r="L288">
        <v>30</v>
      </c>
      <c r="N288" s="1">
        <v>4361872</v>
      </c>
      <c r="O288" s="1">
        <v>260689</v>
      </c>
      <c r="P288">
        <v>18</v>
      </c>
      <c r="Q288">
        <v>1988</v>
      </c>
      <c r="R288">
        <v>0</v>
      </c>
      <c r="S288">
        <v>13</v>
      </c>
      <c r="T288">
        <v>4026</v>
      </c>
      <c r="U288">
        <v>4186</v>
      </c>
      <c r="V288">
        <v>3700</v>
      </c>
      <c r="W288">
        <v>1.189E-2</v>
      </c>
      <c r="X288">
        <v>0.38939000000000001</v>
      </c>
      <c r="Y288">
        <v>4.8000000000000001E-4</v>
      </c>
      <c r="Z288">
        <v>1.7590000000000001E-2</v>
      </c>
      <c r="AA288" s="3">
        <f t="shared" si="13"/>
        <v>0</v>
      </c>
      <c r="AB288" s="3">
        <f t="shared" si="14"/>
        <v>1</v>
      </c>
      <c r="AC288" s="3">
        <f t="shared" si="15"/>
        <v>0</v>
      </c>
      <c r="AD288">
        <v>1.064E-2</v>
      </c>
    </row>
    <row r="289" spans="1:30" x14ac:dyDescent="0.2">
      <c r="A289" t="s">
        <v>203</v>
      </c>
      <c r="B289">
        <v>30</v>
      </c>
      <c r="C289" s="1">
        <v>265534697</v>
      </c>
      <c r="D289" t="s">
        <v>28</v>
      </c>
      <c r="E289">
        <v>4039</v>
      </c>
      <c r="F289">
        <v>88088</v>
      </c>
      <c r="G289" t="s">
        <v>179</v>
      </c>
      <c r="H289">
        <v>4</v>
      </c>
      <c r="I289">
        <v>3</v>
      </c>
      <c r="J289" t="s">
        <v>199</v>
      </c>
      <c r="K289" t="s">
        <v>31</v>
      </c>
      <c r="L289">
        <v>30</v>
      </c>
      <c r="N289" s="1">
        <v>4361872</v>
      </c>
      <c r="O289" s="1">
        <v>260689</v>
      </c>
      <c r="P289">
        <v>17</v>
      </c>
      <c r="Q289">
        <v>2762</v>
      </c>
      <c r="R289">
        <v>0</v>
      </c>
      <c r="S289">
        <v>13</v>
      </c>
      <c r="T289">
        <v>4026</v>
      </c>
      <c r="U289">
        <v>4259</v>
      </c>
      <c r="V289">
        <v>3711</v>
      </c>
      <c r="W289">
        <v>1.337E-2</v>
      </c>
      <c r="X289">
        <v>0.39502999999999999</v>
      </c>
      <c r="Y289">
        <v>5.0000000000000001E-4</v>
      </c>
      <c r="Z289">
        <v>1.9640000000000001E-2</v>
      </c>
      <c r="AA289" s="3">
        <f t="shared" si="13"/>
        <v>0</v>
      </c>
      <c r="AB289" s="3">
        <f t="shared" si="14"/>
        <v>1</v>
      </c>
      <c r="AC289" s="3">
        <f t="shared" si="15"/>
        <v>0</v>
      </c>
      <c r="AD289">
        <v>1.328E-2</v>
      </c>
    </row>
    <row r="290" spans="1:30" x14ac:dyDescent="0.2">
      <c r="A290" t="s">
        <v>203</v>
      </c>
      <c r="B290">
        <v>30</v>
      </c>
      <c r="C290" s="1">
        <v>265534697</v>
      </c>
      <c r="D290" t="s">
        <v>28</v>
      </c>
      <c r="E290">
        <v>4039</v>
      </c>
      <c r="F290">
        <v>88088</v>
      </c>
      <c r="G290" t="s">
        <v>179</v>
      </c>
      <c r="H290">
        <v>4</v>
      </c>
      <c r="I290">
        <v>3</v>
      </c>
      <c r="J290" t="s">
        <v>199</v>
      </c>
      <c r="K290" t="s">
        <v>31</v>
      </c>
      <c r="L290">
        <v>30</v>
      </c>
      <c r="N290" s="1">
        <v>4361872</v>
      </c>
      <c r="O290" s="1">
        <v>260689</v>
      </c>
      <c r="P290">
        <v>16</v>
      </c>
      <c r="Q290">
        <v>2663</v>
      </c>
      <c r="R290">
        <v>0</v>
      </c>
      <c r="S290">
        <v>9</v>
      </c>
      <c r="T290">
        <v>4030</v>
      </c>
      <c r="U290">
        <v>4275</v>
      </c>
      <c r="V290">
        <v>3737</v>
      </c>
      <c r="W290">
        <v>9.1599999999999997E-3</v>
      </c>
      <c r="X290">
        <v>0.37633</v>
      </c>
      <c r="Y290">
        <v>2.5999999999999998E-4</v>
      </c>
      <c r="Z290">
        <v>1.298E-2</v>
      </c>
      <c r="AA290" s="3">
        <f t="shared" si="13"/>
        <v>0</v>
      </c>
      <c r="AB290" s="3">
        <f t="shared" si="14"/>
        <v>1</v>
      </c>
      <c r="AC290" s="3">
        <f t="shared" si="15"/>
        <v>0</v>
      </c>
      <c r="AD290">
        <v>9.0100000000000006E-3</v>
      </c>
    </row>
    <row r="291" spans="1:30" x14ac:dyDescent="0.2">
      <c r="A291" t="s">
        <v>203</v>
      </c>
      <c r="B291">
        <v>30</v>
      </c>
      <c r="C291" s="1">
        <v>265534697</v>
      </c>
      <c r="D291" t="s">
        <v>28</v>
      </c>
      <c r="E291">
        <v>4039</v>
      </c>
      <c r="F291">
        <v>88088</v>
      </c>
      <c r="G291" t="s">
        <v>179</v>
      </c>
      <c r="H291">
        <v>4</v>
      </c>
      <c r="I291">
        <v>3</v>
      </c>
      <c r="J291" t="s">
        <v>199</v>
      </c>
      <c r="K291" t="s">
        <v>31</v>
      </c>
      <c r="L291">
        <v>30</v>
      </c>
      <c r="N291" s="1">
        <v>4361872</v>
      </c>
      <c r="O291" s="1">
        <v>260689</v>
      </c>
      <c r="P291">
        <v>15</v>
      </c>
      <c r="Q291">
        <v>1540</v>
      </c>
      <c r="R291">
        <v>0</v>
      </c>
      <c r="S291">
        <v>6</v>
      </c>
      <c r="T291">
        <v>4033</v>
      </c>
      <c r="U291">
        <v>4221</v>
      </c>
      <c r="V291">
        <v>3709</v>
      </c>
      <c r="W291">
        <v>9.9100000000000004E-3</v>
      </c>
      <c r="X291">
        <v>0.38116</v>
      </c>
      <c r="Y291">
        <v>3.6999999999999999E-4</v>
      </c>
      <c r="Z291">
        <v>1.453E-2</v>
      </c>
      <c r="AA291" s="3">
        <f t="shared" si="13"/>
        <v>0</v>
      </c>
      <c r="AB291" s="3">
        <f t="shared" si="14"/>
        <v>1</v>
      </c>
      <c r="AC291" s="3">
        <f t="shared" si="15"/>
        <v>0</v>
      </c>
      <c r="AD291">
        <v>7.6899999999999998E-3</v>
      </c>
    </row>
    <row r="292" spans="1:30" x14ac:dyDescent="0.2">
      <c r="A292" t="s">
        <v>203</v>
      </c>
      <c r="B292">
        <v>30</v>
      </c>
      <c r="C292" s="1">
        <v>265534697</v>
      </c>
      <c r="D292" t="s">
        <v>28</v>
      </c>
      <c r="E292">
        <v>4039</v>
      </c>
      <c r="F292">
        <v>88088</v>
      </c>
      <c r="G292" t="s">
        <v>179</v>
      </c>
      <c r="H292">
        <v>4</v>
      </c>
      <c r="I292">
        <v>3</v>
      </c>
      <c r="J292" t="s">
        <v>199</v>
      </c>
      <c r="K292" t="s">
        <v>31</v>
      </c>
      <c r="L292">
        <v>30</v>
      </c>
      <c r="N292" s="1">
        <v>4361872</v>
      </c>
      <c r="O292" s="1">
        <v>260689</v>
      </c>
      <c r="P292">
        <v>14</v>
      </c>
      <c r="Q292">
        <v>908</v>
      </c>
      <c r="R292">
        <v>0</v>
      </c>
      <c r="S292">
        <v>14</v>
      </c>
      <c r="T292">
        <v>4025</v>
      </c>
      <c r="U292">
        <v>4218</v>
      </c>
      <c r="V292">
        <v>3688</v>
      </c>
      <c r="W292">
        <v>1.436E-2</v>
      </c>
      <c r="X292">
        <v>0.39790999999999999</v>
      </c>
      <c r="Y292">
        <v>7.6999999999999996E-4</v>
      </c>
      <c r="Z292">
        <v>2.1080000000000002E-2</v>
      </c>
      <c r="AA292" s="3">
        <f t="shared" si="13"/>
        <v>0</v>
      </c>
      <c r="AB292" s="3">
        <f t="shared" si="14"/>
        <v>1</v>
      </c>
      <c r="AC292" s="3">
        <f t="shared" si="15"/>
        <v>0</v>
      </c>
      <c r="AD292">
        <v>7.26E-3</v>
      </c>
    </row>
    <row r="293" spans="1:30" x14ac:dyDescent="0.2">
      <c r="A293" t="s">
        <v>203</v>
      </c>
      <c r="B293">
        <v>30</v>
      </c>
      <c r="C293" s="1">
        <v>265534697</v>
      </c>
      <c r="D293" t="s">
        <v>28</v>
      </c>
      <c r="E293">
        <v>4039</v>
      </c>
      <c r="F293">
        <v>88088</v>
      </c>
      <c r="G293" t="s">
        <v>179</v>
      </c>
      <c r="H293">
        <v>4</v>
      </c>
      <c r="I293">
        <v>3</v>
      </c>
      <c r="J293" t="s">
        <v>199</v>
      </c>
      <c r="K293" t="s">
        <v>31</v>
      </c>
      <c r="L293">
        <v>30</v>
      </c>
      <c r="N293" s="1">
        <v>4361872</v>
      </c>
      <c r="O293" s="1">
        <v>260689</v>
      </c>
      <c r="P293">
        <v>13</v>
      </c>
      <c r="Q293">
        <v>3773</v>
      </c>
      <c r="R293">
        <v>0</v>
      </c>
      <c r="S293">
        <v>10</v>
      </c>
      <c r="T293">
        <v>4029</v>
      </c>
      <c r="U293">
        <v>4120</v>
      </c>
      <c r="V293">
        <v>3742</v>
      </c>
      <c r="W293">
        <v>1.2880000000000001E-2</v>
      </c>
      <c r="X293">
        <v>0.39417999999999997</v>
      </c>
      <c r="Y293">
        <v>3.8999999999999999E-4</v>
      </c>
      <c r="Z293">
        <v>1.9560000000000001E-2</v>
      </c>
      <c r="AA293" s="3">
        <f t="shared" si="13"/>
        <v>0</v>
      </c>
      <c r="AB293" s="3">
        <f t="shared" si="14"/>
        <v>1</v>
      </c>
      <c r="AC293" s="3">
        <f t="shared" si="15"/>
        <v>0</v>
      </c>
      <c r="AD293">
        <v>1.584E-2</v>
      </c>
    </row>
    <row r="294" spans="1:30" x14ac:dyDescent="0.2">
      <c r="A294" t="s">
        <v>203</v>
      </c>
      <c r="B294">
        <v>30</v>
      </c>
      <c r="C294" s="1">
        <v>265534697</v>
      </c>
      <c r="D294" t="s">
        <v>28</v>
      </c>
      <c r="E294">
        <v>4039</v>
      </c>
      <c r="F294">
        <v>88088</v>
      </c>
      <c r="G294" t="s">
        <v>179</v>
      </c>
      <c r="H294">
        <v>4</v>
      </c>
      <c r="I294">
        <v>3</v>
      </c>
      <c r="J294" t="s">
        <v>199</v>
      </c>
      <c r="K294" t="s">
        <v>31</v>
      </c>
      <c r="L294">
        <v>30</v>
      </c>
      <c r="N294" s="1">
        <v>4361872</v>
      </c>
      <c r="O294" s="1">
        <v>260689</v>
      </c>
      <c r="P294">
        <v>12</v>
      </c>
      <c r="Q294">
        <v>2251</v>
      </c>
      <c r="R294">
        <v>0</v>
      </c>
      <c r="S294">
        <v>8</v>
      </c>
      <c r="T294">
        <v>4031</v>
      </c>
      <c r="U294">
        <v>4288</v>
      </c>
      <c r="V294">
        <v>3674</v>
      </c>
      <c r="W294">
        <v>1.189E-2</v>
      </c>
      <c r="X294">
        <v>0.38841999999999999</v>
      </c>
      <c r="Y294">
        <v>3.4000000000000002E-4</v>
      </c>
      <c r="Z294">
        <v>1.686E-2</v>
      </c>
      <c r="AA294" s="3">
        <f t="shared" si="13"/>
        <v>0</v>
      </c>
      <c r="AB294" s="3">
        <f t="shared" si="14"/>
        <v>1</v>
      </c>
      <c r="AC294" s="3">
        <f t="shared" si="15"/>
        <v>0</v>
      </c>
      <c r="AD294">
        <v>1.064E-2</v>
      </c>
    </row>
    <row r="295" spans="1:30" x14ac:dyDescent="0.2">
      <c r="A295" t="s">
        <v>203</v>
      </c>
      <c r="B295">
        <v>30</v>
      </c>
      <c r="C295" s="1">
        <v>265534697</v>
      </c>
      <c r="D295" t="s">
        <v>28</v>
      </c>
      <c r="E295">
        <v>4039</v>
      </c>
      <c r="F295">
        <v>88088</v>
      </c>
      <c r="G295" t="s">
        <v>179</v>
      </c>
      <c r="H295">
        <v>4</v>
      </c>
      <c r="I295">
        <v>3</v>
      </c>
      <c r="J295" t="s">
        <v>199</v>
      </c>
      <c r="K295" t="s">
        <v>31</v>
      </c>
      <c r="L295">
        <v>30</v>
      </c>
      <c r="N295" s="1">
        <v>4361872</v>
      </c>
      <c r="O295" s="1">
        <v>260689</v>
      </c>
      <c r="P295">
        <v>11</v>
      </c>
      <c r="Q295">
        <v>2195</v>
      </c>
      <c r="R295">
        <v>0</v>
      </c>
      <c r="S295">
        <v>12</v>
      </c>
      <c r="T295">
        <v>4027</v>
      </c>
      <c r="U295">
        <v>4239</v>
      </c>
      <c r="V295">
        <v>3713</v>
      </c>
      <c r="W295">
        <v>9.41E-3</v>
      </c>
      <c r="X295">
        <v>0.37964999999999999</v>
      </c>
      <c r="Y295">
        <v>2.2000000000000001E-4</v>
      </c>
      <c r="Z295">
        <v>1.393E-2</v>
      </c>
      <c r="AA295" s="3">
        <f t="shared" si="13"/>
        <v>0</v>
      </c>
      <c r="AB295" s="3">
        <f t="shared" si="14"/>
        <v>1</v>
      </c>
      <c r="AC295" s="3">
        <f t="shared" si="15"/>
        <v>0</v>
      </c>
      <c r="AD295">
        <v>4.2700000000000004E-3</v>
      </c>
    </row>
    <row r="296" spans="1:30" x14ac:dyDescent="0.2">
      <c r="A296" t="s">
        <v>203</v>
      </c>
      <c r="B296">
        <v>30</v>
      </c>
      <c r="C296" s="1">
        <v>265534697</v>
      </c>
      <c r="D296" t="s">
        <v>28</v>
      </c>
      <c r="E296">
        <v>4039</v>
      </c>
      <c r="F296">
        <v>88088</v>
      </c>
      <c r="G296" t="s">
        <v>179</v>
      </c>
      <c r="H296">
        <v>4</v>
      </c>
      <c r="I296">
        <v>3</v>
      </c>
      <c r="J296" t="s">
        <v>199</v>
      </c>
      <c r="K296" t="s">
        <v>31</v>
      </c>
      <c r="L296">
        <v>30</v>
      </c>
      <c r="N296" s="1">
        <v>4361872</v>
      </c>
      <c r="O296" s="1">
        <v>260689</v>
      </c>
      <c r="P296">
        <v>10</v>
      </c>
      <c r="Q296">
        <v>516</v>
      </c>
      <c r="R296">
        <v>0</v>
      </c>
      <c r="S296">
        <v>7</v>
      </c>
      <c r="T296">
        <v>4032</v>
      </c>
      <c r="U296">
        <v>4211</v>
      </c>
      <c r="V296">
        <v>3661</v>
      </c>
      <c r="W296">
        <v>1.1140000000000001E-2</v>
      </c>
      <c r="X296">
        <v>0.38585999999999998</v>
      </c>
      <c r="Y296">
        <v>4.2999999999999999E-4</v>
      </c>
      <c r="Z296">
        <v>1.6209999999999999E-2</v>
      </c>
      <c r="AA296" s="3">
        <f t="shared" si="13"/>
        <v>0</v>
      </c>
      <c r="AB296" s="3">
        <f t="shared" si="14"/>
        <v>1</v>
      </c>
      <c r="AC296" s="3">
        <f t="shared" si="15"/>
        <v>0</v>
      </c>
      <c r="AD296">
        <v>1.2120000000000001E-2</v>
      </c>
    </row>
    <row r="297" spans="1:30" x14ac:dyDescent="0.2">
      <c r="A297" t="s">
        <v>203</v>
      </c>
      <c r="B297">
        <v>30</v>
      </c>
      <c r="C297" s="1">
        <v>265534697</v>
      </c>
      <c r="D297" t="s">
        <v>28</v>
      </c>
      <c r="E297">
        <v>4039</v>
      </c>
      <c r="F297">
        <v>88088</v>
      </c>
      <c r="G297" t="s">
        <v>179</v>
      </c>
      <c r="H297">
        <v>4</v>
      </c>
      <c r="I297">
        <v>3</v>
      </c>
      <c r="J297" t="s">
        <v>199</v>
      </c>
      <c r="K297" t="s">
        <v>31</v>
      </c>
      <c r="L297">
        <v>30</v>
      </c>
      <c r="N297" s="1">
        <v>4361872</v>
      </c>
      <c r="O297" s="1">
        <v>260689</v>
      </c>
      <c r="P297">
        <v>9</v>
      </c>
      <c r="Q297">
        <v>280</v>
      </c>
      <c r="R297">
        <v>0</v>
      </c>
      <c r="S297">
        <v>16</v>
      </c>
      <c r="T297">
        <v>4023</v>
      </c>
      <c r="U297">
        <v>4167</v>
      </c>
      <c r="V297">
        <v>3707</v>
      </c>
      <c r="W297">
        <v>8.6700000000000006E-3</v>
      </c>
      <c r="X297">
        <v>0.37507000000000001</v>
      </c>
      <c r="Y297">
        <v>1.7000000000000001E-4</v>
      </c>
      <c r="Z297">
        <v>1.248E-2</v>
      </c>
      <c r="AA297" s="3">
        <f t="shared" si="13"/>
        <v>0</v>
      </c>
      <c r="AB297" s="3">
        <f t="shared" si="14"/>
        <v>1</v>
      </c>
      <c r="AC297" s="3">
        <f t="shared" si="15"/>
        <v>0</v>
      </c>
      <c r="AD297">
        <v>1.345E-2</v>
      </c>
    </row>
    <row r="298" spans="1:30" x14ac:dyDescent="0.2">
      <c r="A298" t="s">
        <v>203</v>
      </c>
      <c r="B298">
        <v>30</v>
      </c>
      <c r="C298" s="1">
        <v>265534697</v>
      </c>
      <c r="D298" t="s">
        <v>28</v>
      </c>
      <c r="E298">
        <v>4039</v>
      </c>
      <c r="F298">
        <v>88088</v>
      </c>
      <c r="G298" t="s">
        <v>179</v>
      </c>
      <c r="H298">
        <v>4</v>
      </c>
      <c r="I298">
        <v>3</v>
      </c>
      <c r="J298" t="s">
        <v>199</v>
      </c>
      <c r="K298" t="s">
        <v>31</v>
      </c>
      <c r="L298">
        <v>30</v>
      </c>
      <c r="N298" s="1">
        <v>4361872</v>
      </c>
      <c r="O298" s="1">
        <v>260689</v>
      </c>
      <c r="P298">
        <v>8</v>
      </c>
      <c r="Q298">
        <v>1708</v>
      </c>
      <c r="R298">
        <v>0</v>
      </c>
      <c r="S298">
        <v>20</v>
      </c>
      <c r="T298">
        <v>4019</v>
      </c>
      <c r="U298">
        <v>4170</v>
      </c>
      <c r="V298">
        <v>3730</v>
      </c>
      <c r="W298">
        <v>9.41E-3</v>
      </c>
      <c r="X298">
        <v>0.37808999999999998</v>
      </c>
      <c r="Y298">
        <v>1.8000000000000001E-4</v>
      </c>
      <c r="Z298">
        <v>1.374E-2</v>
      </c>
      <c r="AA298" s="3">
        <f t="shared" si="13"/>
        <v>0</v>
      </c>
      <c r="AB298" s="3">
        <f t="shared" si="14"/>
        <v>1</v>
      </c>
      <c r="AC298" s="3">
        <f t="shared" si="15"/>
        <v>0</v>
      </c>
      <c r="AD298">
        <v>1.1379999999999999E-2</v>
      </c>
    </row>
    <row r="299" spans="1:30" x14ac:dyDescent="0.2">
      <c r="A299" t="s">
        <v>203</v>
      </c>
      <c r="B299">
        <v>30</v>
      </c>
      <c r="C299" s="1">
        <v>265534697</v>
      </c>
      <c r="D299" t="s">
        <v>28</v>
      </c>
      <c r="E299">
        <v>4039</v>
      </c>
      <c r="F299">
        <v>88088</v>
      </c>
      <c r="G299" t="s">
        <v>179</v>
      </c>
      <c r="H299">
        <v>4</v>
      </c>
      <c r="I299">
        <v>3</v>
      </c>
      <c r="J299" t="s">
        <v>199</v>
      </c>
      <c r="K299" t="s">
        <v>31</v>
      </c>
      <c r="L299">
        <v>30</v>
      </c>
      <c r="N299" s="1">
        <v>4361872</v>
      </c>
      <c r="O299" s="1">
        <v>260689</v>
      </c>
      <c r="P299">
        <v>7</v>
      </c>
      <c r="Q299">
        <v>5</v>
      </c>
      <c r="R299">
        <v>0</v>
      </c>
      <c r="S299">
        <v>13</v>
      </c>
      <c r="T299">
        <v>4026</v>
      </c>
      <c r="U299">
        <v>4221</v>
      </c>
      <c r="V299">
        <v>3745</v>
      </c>
      <c r="W299">
        <v>1.065E-2</v>
      </c>
      <c r="X299">
        <v>0.38285999999999998</v>
      </c>
      <c r="Y299">
        <v>3.6000000000000002E-4</v>
      </c>
      <c r="Z299">
        <v>1.528E-2</v>
      </c>
      <c r="AA299" s="3">
        <f t="shared" si="13"/>
        <v>0</v>
      </c>
      <c r="AB299" s="3">
        <f t="shared" si="14"/>
        <v>1</v>
      </c>
      <c r="AC299" s="3">
        <f t="shared" si="15"/>
        <v>0</v>
      </c>
      <c r="AD299">
        <v>5.5399999999999998E-3</v>
      </c>
    </row>
    <row r="300" spans="1:30" x14ac:dyDescent="0.2">
      <c r="A300" t="s">
        <v>203</v>
      </c>
      <c r="B300">
        <v>30</v>
      </c>
      <c r="C300" s="1">
        <v>265534697</v>
      </c>
      <c r="D300" t="s">
        <v>28</v>
      </c>
      <c r="E300">
        <v>4039</v>
      </c>
      <c r="F300">
        <v>88088</v>
      </c>
      <c r="G300" t="s">
        <v>179</v>
      </c>
      <c r="H300">
        <v>4</v>
      </c>
      <c r="I300">
        <v>3</v>
      </c>
      <c r="J300" t="s">
        <v>199</v>
      </c>
      <c r="K300" t="s">
        <v>31</v>
      </c>
      <c r="L300">
        <v>30</v>
      </c>
      <c r="N300" s="1">
        <v>4361872</v>
      </c>
      <c r="O300" s="1">
        <v>260689</v>
      </c>
      <c r="P300">
        <v>6</v>
      </c>
      <c r="Q300">
        <v>109</v>
      </c>
      <c r="R300">
        <v>0</v>
      </c>
      <c r="S300">
        <v>16</v>
      </c>
      <c r="T300">
        <v>4023</v>
      </c>
      <c r="U300">
        <v>4292</v>
      </c>
      <c r="V300">
        <v>3704</v>
      </c>
      <c r="W300">
        <v>9.1599999999999997E-3</v>
      </c>
      <c r="X300">
        <v>0.37502999999999997</v>
      </c>
      <c r="Y300">
        <v>3.8000000000000002E-4</v>
      </c>
      <c r="Z300">
        <v>1.2540000000000001E-2</v>
      </c>
      <c r="AA300" s="3">
        <f t="shared" si="13"/>
        <v>0</v>
      </c>
      <c r="AB300" s="3">
        <f t="shared" si="14"/>
        <v>1</v>
      </c>
      <c r="AC300" s="3">
        <f t="shared" si="15"/>
        <v>0</v>
      </c>
      <c r="AD300">
        <v>6.0099999999999997E-3</v>
      </c>
    </row>
    <row r="301" spans="1:30" x14ac:dyDescent="0.2">
      <c r="A301" t="s">
        <v>203</v>
      </c>
      <c r="B301">
        <v>30</v>
      </c>
      <c r="C301" s="1">
        <v>265534697</v>
      </c>
      <c r="D301" t="s">
        <v>28</v>
      </c>
      <c r="E301">
        <v>4039</v>
      </c>
      <c r="F301">
        <v>88088</v>
      </c>
      <c r="G301" t="s">
        <v>179</v>
      </c>
      <c r="H301">
        <v>4</v>
      </c>
      <c r="I301">
        <v>3</v>
      </c>
      <c r="J301" t="s">
        <v>199</v>
      </c>
      <c r="K301" t="s">
        <v>31</v>
      </c>
      <c r="L301">
        <v>30</v>
      </c>
      <c r="N301" s="1">
        <v>4361872</v>
      </c>
      <c r="O301" s="1">
        <v>260689</v>
      </c>
      <c r="P301">
        <v>5</v>
      </c>
      <c r="Q301">
        <v>1922</v>
      </c>
      <c r="R301">
        <v>0</v>
      </c>
      <c r="S301">
        <v>7</v>
      </c>
      <c r="T301">
        <v>4032</v>
      </c>
      <c r="U301">
        <v>4274</v>
      </c>
      <c r="V301">
        <v>3698</v>
      </c>
      <c r="W301">
        <v>1.04E-2</v>
      </c>
      <c r="X301">
        <v>0.38177</v>
      </c>
      <c r="Y301">
        <v>4.0999999999999999E-4</v>
      </c>
      <c r="Z301">
        <v>1.495E-2</v>
      </c>
      <c r="AA301" s="3">
        <f t="shared" si="13"/>
        <v>0</v>
      </c>
      <c r="AB301" s="3">
        <f t="shared" si="14"/>
        <v>1</v>
      </c>
      <c r="AC301" s="3">
        <f t="shared" si="15"/>
        <v>0</v>
      </c>
      <c r="AD301">
        <v>1.1610000000000001E-2</v>
      </c>
    </row>
    <row r="302" spans="1:30" x14ac:dyDescent="0.2">
      <c r="A302" t="s">
        <v>203</v>
      </c>
      <c r="B302">
        <v>30</v>
      </c>
      <c r="C302" s="1">
        <v>265534697</v>
      </c>
      <c r="D302" t="s">
        <v>28</v>
      </c>
      <c r="E302">
        <v>4039</v>
      </c>
      <c r="F302">
        <v>88088</v>
      </c>
      <c r="G302" t="s">
        <v>179</v>
      </c>
      <c r="H302">
        <v>4</v>
      </c>
      <c r="I302">
        <v>3</v>
      </c>
      <c r="J302" t="s">
        <v>199</v>
      </c>
      <c r="K302" t="s">
        <v>31</v>
      </c>
      <c r="L302">
        <v>30</v>
      </c>
      <c r="N302" s="1">
        <v>4361872</v>
      </c>
      <c r="O302" s="1">
        <v>260689</v>
      </c>
      <c r="P302">
        <v>4</v>
      </c>
      <c r="Q302">
        <v>1217</v>
      </c>
      <c r="R302">
        <v>0</v>
      </c>
      <c r="S302">
        <v>18</v>
      </c>
      <c r="T302">
        <v>4021</v>
      </c>
      <c r="U302">
        <v>4236</v>
      </c>
      <c r="V302">
        <v>3686</v>
      </c>
      <c r="W302">
        <v>9.41E-3</v>
      </c>
      <c r="X302">
        <v>0.37827</v>
      </c>
      <c r="Y302">
        <v>3.4000000000000002E-4</v>
      </c>
      <c r="Z302">
        <v>1.3520000000000001E-2</v>
      </c>
      <c r="AA302" s="3">
        <f t="shared" si="13"/>
        <v>0</v>
      </c>
      <c r="AB302" s="3">
        <f t="shared" si="14"/>
        <v>1</v>
      </c>
      <c r="AC302" s="3">
        <f t="shared" si="15"/>
        <v>0</v>
      </c>
      <c r="AD302">
        <v>9.9600000000000001E-3</v>
      </c>
    </row>
    <row r="303" spans="1:30" x14ac:dyDescent="0.2">
      <c r="A303" t="s">
        <v>203</v>
      </c>
      <c r="B303">
        <v>30</v>
      </c>
      <c r="C303" s="1">
        <v>265534697</v>
      </c>
      <c r="D303" t="s">
        <v>28</v>
      </c>
      <c r="E303">
        <v>4039</v>
      </c>
      <c r="F303">
        <v>88088</v>
      </c>
      <c r="G303" t="s">
        <v>179</v>
      </c>
      <c r="H303">
        <v>4</v>
      </c>
      <c r="I303">
        <v>3</v>
      </c>
      <c r="J303" t="s">
        <v>199</v>
      </c>
      <c r="K303" t="s">
        <v>31</v>
      </c>
      <c r="L303">
        <v>30</v>
      </c>
      <c r="N303" s="1">
        <v>4361872</v>
      </c>
      <c r="O303" s="1">
        <v>260689</v>
      </c>
      <c r="P303">
        <v>3</v>
      </c>
      <c r="Q303">
        <v>1725</v>
      </c>
      <c r="R303">
        <v>0</v>
      </c>
      <c r="S303">
        <v>15</v>
      </c>
      <c r="T303">
        <v>4024</v>
      </c>
      <c r="U303">
        <v>4266</v>
      </c>
      <c r="V303">
        <v>3702</v>
      </c>
      <c r="W303">
        <v>1.1140000000000001E-2</v>
      </c>
      <c r="X303">
        <v>0.38501000000000002</v>
      </c>
      <c r="Y303">
        <v>4.0999999999999999E-4</v>
      </c>
      <c r="Z303">
        <v>1.6289999999999999E-2</v>
      </c>
      <c r="AA303" s="3">
        <f t="shared" si="13"/>
        <v>0</v>
      </c>
      <c r="AB303" s="3">
        <f t="shared" si="14"/>
        <v>1</v>
      </c>
      <c r="AC303" s="3">
        <f t="shared" si="15"/>
        <v>0</v>
      </c>
      <c r="AD303">
        <v>1.111E-2</v>
      </c>
    </row>
    <row r="304" spans="1:30" x14ac:dyDescent="0.2">
      <c r="A304" t="s">
        <v>203</v>
      </c>
      <c r="B304">
        <v>30</v>
      </c>
      <c r="C304" s="1">
        <v>265534697</v>
      </c>
      <c r="D304" t="s">
        <v>28</v>
      </c>
      <c r="E304">
        <v>4039</v>
      </c>
      <c r="F304">
        <v>88088</v>
      </c>
      <c r="G304" t="s">
        <v>179</v>
      </c>
      <c r="H304">
        <v>4</v>
      </c>
      <c r="I304">
        <v>3</v>
      </c>
      <c r="J304" t="s">
        <v>199</v>
      </c>
      <c r="K304" t="s">
        <v>31</v>
      </c>
      <c r="L304">
        <v>30</v>
      </c>
      <c r="N304" s="1">
        <v>4361872</v>
      </c>
      <c r="O304" s="1">
        <v>260689</v>
      </c>
      <c r="P304">
        <v>2</v>
      </c>
      <c r="Q304">
        <v>2199</v>
      </c>
      <c r="R304">
        <v>0</v>
      </c>
      <c r="S304">
        <v>10</v>
      </c>
      <c r="T304">
        <v>4029</v>
      </c>
      <c r="U304">
        <v>4192</v>
      </c>
      <c r="V304">
        <v>3710</v>
      </c>
      <c r="W304">
        <v>1.213E-2</v>
      </c>
      <c r="X304">
        <v>0.38934999999999997</v>
      </c>
      <c r="Y304">
        <v>5.0000000000000001E-4</v>
      </c>
      <c r="Z304">
        <v>1.7340000000000001E-2</v>
      </c>
      <c r="AA304" s="3">
        <f t="shared" si="13"/>
        <v>0</v>
      </c>
      <c r="AB304" s="3">
        <f t="shared" si="14"/>
        <v>1</v>
      </c>
      <c r="AC304" s="3">
        <f t="shared" si="15"/>
        <v>0</v>
      </c>
      <c r="AD304">
        <v>8.5000000000000006E-3</v>
      </c>
    </row>
    <row r="305" spans="1:30" x14ac:dyDescent="0.2">
      <c r="A305" t="s">
        <v>203</v>
      </c>
      <c r="B305">
        <v>30</v>
      </c>
      <c r="C305" s="1">
        <v>265534697</v>
      </c>
      <c r="D305" t="s">
        <v>28</v>
      </c>
      <c r="E305">
        <v>4039</v>
      </c>
      <c r="F305">
        <v>88088</v>
      </c>
      <c r="G305" t="s">
        <v>179</v>
      </c>
      <c r="H305">
        <v>4</v>
      </c>
      <c r="I305">
        <v>3</v>
      </c>
      <c r="J305" t="s">
        <v>199</v>
      </c>
      <c r="K305" t="s">
        <v>31</v>
      </c>
      <c r="L305">
        <v>30</v>
      </c>
      <c r="N305" s="1">
        <v>4361872</v>
      </c>
      <c r="O305" s="1">
        <v>260689</v>
      </c>
      <c r="P305">
        <v>1</v>
      </c>
      <c r="Q305">
        <v>2558</v>
      </c>
      <c r="R305">
        <v>0</v>
      </c>
      <c r="S305">
        <v>7</v>
      </c>
      <c r="T305">
        <v>4032</v>
      </c>
      <c r="U305">
        <v>4244</v>
      </c>
      <c r="V305">
        <v>3710</v>
      </c>
      <c r="W305">
        <v>1.1639999999999999E-2</v>
      </c>
      <c r="X305">
        <v>0.38629999999999998</v>
      </c>
      <c r="Y305">
        <v>2.9999999999999997E-4</v>
      </c>
      <c r="Z305">
        <v>1.6129999999999999E-2</v>
      </c>
      <c r="AA305" s="3">
        <f t="shared" si="13"/>
        <v>0</v>
      </c>
      <c r="AB305" s="3">
        <f t="shared" si="14"/>
        <v>1</v>
      </c>
      <c r="AC305" s="3">
        <f t="shared" si="15"/>
        <v>0</v>
      </c>
      <c r="AD305">
        <v>9.2499999999999995E-3</v>
      </c>
    </row>
    <row r="306" spans="1:30" x14ac:dyDescent="0.2">
      <c r="A306" t="s">
        <v>200</v>
      </c>
      <c r="B306">
        <v>30</v>
      </c>
      <c r="C306" s="1">
        <v>262187998</v>
      </c>
      <c r="D306" t="s">
        <v>40</v>
      </c>
      <c r="E306">
        <v>4039</v>
      </c>
      <c r="F306">
        <v>88234</v>
      </c>
      <c r="G306" t="s">
        <v>41</v>
      </c>
      <c r="H306">
        <v>8</v>
      </c>
      <c r="I306">
        <v>4</v>
      </c>
      <c r="J306" t="s">
        <v>199</v>
      </c>
      <c r="K306" t="s">
        <v>31</v>
      </c>
      <c r="L306">
        <v>30</v>
      </c>
      <c r="N306" s="1">
        <v>4369101</v>
      </c>
      <c r="O306" s="1">
        <v>369251</v>
      </c>
      <c r="P306">
        <v>30</v>
      </c>
      <c r="Q306">
        <v>322</v>
      </c>
      <c r="R306">
        <v>73</v>
      </c>
      <c r="S306">
        <v>16</v>
      </c>
      <c r="T306">
        <v>3950</v>
      </c>
      <c r="U306">
        <v>3844</v>
      </c>
      <c r="V306">
        <v>2704</v>
      </c>
      <c r="W306">
        <v>1.7829999999999999E-2</v>
      </c>
      <c r="X306">
        <v>0.27573999999999999</v>
      </c>
      <c r="Y306">
        <v>1.17E-3</v>
      </c>
      <c r="Z306" s="2">
        <v>3.0000000000000001E-5</v>
      </c>
      <c r="AA306" s="3">
        <f t="shared" si="13"/>
        <v>0</v>
      </c>
      <c r="AB306" s="3">
        <f t="shared" si="14"/>
        <v>0</v>
      </c>
      <c r="AC306" s="3">
        <f t="shared" si="15"/>
        <v>0</v>
      </c>
      <c r="AD306">
        <v>0.29186000000000001</v>
      </c>
    </row>
    <row r="307" spans="1:30" x14ac:dyDescent="0.2">
      <c r="A307" t="s">
        <v>200</v>
      </c>
      <c r="B307">
        <v>30</v>
      </c>
      <c r="C307" s="1">
        <v>262187998</v>
      </c>
      <c r="D307" t="s">
        <v>40</v>
      </c>
      <c r="E307">
        <v>4039</v>
      </c>
      <c r="F307">
        <v>88234</v>
      </c>
      <c r="G307" t="s">
        <v>41</v>
      </c>
      <c r="H307">
        <v>8</v>
      </c>
      <c r="I307">
        <v>4</v>
      </c>
      <c r="J307" t="s">
        <v>199</v>
      </c>
      <c r="K307" t="s">
        <v>31</v>
      </c>
      <c r="L307">
        <v>30</v>
      </c>
      <c r="N307" s="1">
        <v>4369101</v>
      </c>
      <c r="O307" s="1">
        <v>369251</v>
      </c>
      <c r="P307">
        <v>26</v>
      </c>
      <c r="Q307">
        <v>1540</v>
      </c>
      <c r="R307">
        <v>74</v>
      </c>
      <c r="S307">
        <v>15</v>
      </c>
      <c r="T307">
        <v>3950</v>
      </c>
      <c r="U307">
        <v>3830</v>
      </c>
      <c r="V307">
        <v>2702</v>
      </c>
      <c r="W307">
        <v>1.7090000000000001E-2</v>
      </c>
      <c r="X307">
        <v>0.33510000000000001</v>
      </c>
      <c r="Y307">
        <v>4.4000000000000002E-4</v>
      </c>
      <c r="Z307" s="2">
        <v>5.0000000000000002E-5</v>
      </c>
      <c r="AA307" s="3">
        <f t="shared" si="13"/>
        <v>0</v>
      </c>
      <c r="AB307" s="3">
        <f t="shared" si="14"/>
        <v>0</v>
      </c>
      <c r="AC307" s="3">
        <f t="shared" si="15"/>
        <v>0</v>
      </c>
      <c r="AD307">
        <v>0.33376</v>
      </c>
    </row>
    <row r="308" spans="1:30" x14ac:dyDescent="0.2">
      <c r="A308" t="s">
        <v>200</v>
      </c>
      <c r="B308">
        <v>30</v>
      </c>
      <c r="C308" s="1">
        <v>262187998</v>
      </c>
      <c r="D308" t="s">
        <v>40</v>
      </c>
      <c r="E308">
        <v>4039</v>
      </c>
      <c r="F308">
        <v>88234</v>
      </c>
      <c r="G308" t="s">
        <v>41</v>
      </c>
      <c r="H308">
        <v>8</v>
      </c>
      <c r="I308">
        <v>4</v>
      </c>
      <c r="J308" t="s">
        <v>199</v>
      </c>
      <c r="K308" t="s">
        <v>31</v>
      </c>
      <c r="L308">
        <v>30</v>
      </c>
      <c r="N308" s="1">
        <v>4369101</v>
      </c>
      <c r="O308" s="1">
        <v>369251</v>
      </c>
      <c r="P308">
        <v>22</v>
      </c>
      <c r="Q308">
        <v>1465</v>
      </c>
      <c r="R308">
        <v>44</v>
      </c>
      <c r="S308">
        <v>12</v>
      </c>
      <c r="T308">
        <v>3983</v>
      </c>
      <c r="U308">
        <v>3986</v>
      </c>
      <c r="V308">
        <v>2700</v>
      </c>
      <c r="W308">
        <v>2.6749999999999999E-2</v>
      </c>
      <c r="X308">
        <v>0.35460999999999998</v>
      </c>
      <c r="Y308">
        <v>2.3879999999999998E-2</v>
      </c>
      <c r="Z308">
        <v>6.1500000000000001E-3</v>
      </c>
      <c r="AA308" s="3">
        <f t="shared" si="13"/>
        <v>0</v>
      </c>
      <c r="AB308" s="3">
        <f t="shared" si="14"/>
        <v>0</v>
      </c>
      <c r="AC308" s="3">
        <f t="shared" si="15"/>
        <v>0</v>
      </c>
      <c r="AD308">
        <v>0.55347999999999997</v>
      </c>
    </row>
    <row r="309" spans="1:30" x14ac:dyDescent="0.2">
      <c r="A309" t="s">
        <v>200</v>
      </c>
      <c r="B309">
        <v>30</v>
      </c>
      <c r="C309" s="1">
        <v>262187998</v>
      </c>
      <c r="D309" t="s">
        <v>40</v>
      </c>
      <c r="E309">
        <v>4039</v>
      </c>
      <c r="F309">
        <v>88234</v>
      </c>
      <c r="G309" t="s">
        <v>41</v>
      </c>
      <c r="H309">
        <v>8</v>
      </c>
      <c r="I309">
        <v>4</v>
      </c>
      <c r="J309" t="s">
        <v>199</v>
      </c>
      <c r="K309" t="s">
        <v>31</v>
      </c>
      <c r="L309">
        <v>30</v>
      </c>
      <c r="N309" s="1">
        <v>4369101</v>
      </c>
      <c r="O309" s="1">
        <v>369251</v>
      </c>
      <c r="P309">
        <v>19</v>
      </c>
      <c r="Q309">
        <v>544</v>
      </c>
      <c r="R309">
        <v>100</v>
      </c>
      <c r="S309">
        <v>14</v>
      </c>
      <c r="T309">
        <v>3925</v>
      </c>
      <c r="U309">
        <v>4090</v>
      </c>
      <c r="V309">
        <v>2940</v>
      </c>
      <c r="W309">
        <v>1.6590000000000001E-2</v>
      </c>
      <c r="X309">
        <v>0.29310000000000003</v>
      </c>
      <c r="Y309">
        <v>1E-4</v>
      </c>
      <c r="Z309" s="2">
        <v>1.0000000000000001E-5</v>
      </c>
      <c r="AA309" s="3">
        <f t="shared" si="13"/>
        <v>0</v>
      </c>
      <c r="AB309" s="3">
        <f t="shared" si="14"/>
        <v>0</v>
      </c>
      <c r="AC309" s="3">
        <f t="shared" si="15"/>
        <v>0</v>
      </c>
      <c r="AD309">
        <v>0.48801</v>
      </c>
    </row>
    <row r="310" spans="1:30" x14ac:dyDescent="0.2">
      <c r="A310" t="s">
        <v>200</v>
      </c>
      <c r="B310">
        <v>30</v>
      </c>
      <c r="C310" s="1">
        <v>262187998</v>
      </c>
      <c r="D310" t="s">
        <v>40</v>
      </c>
      <c r="E310">
        <v>4039</v>
      </c>
      <c r="F310">
        <v>88234</v>
      </c>
      <c r="G310" t="s">
        <v>41</v>
      </c>
      <c r="H310">
        <v>8</v>
      </c>
      <c r="I310">
        <v>4</v>
      </c>
      <c r="J310" t="s">
        <v>199</v>
      </c>
      <c r="K310" t="s">
        <v>31</v>
      </c>
      <c r="L310">
        <v>30</v>
      </c>
      <c r="N310" s="1">
        <v>4369101</v>
      </c>
      <c r="O310" s="1">
        <v>369251</v>
      </c>
      <c r="P310">
        <v>11</v>
      </c>
      <c r="Q310">
        <v>2144</v>
      </c>
      <c r="R310">
        <v>122</v>
      </c>
      <c r="S310">
        <v>16</v>
      </c>
      <c r="T310">
        <v>3901</v>
      </c>
      <c r="U310">
        <v>3992</v>
      </c>
      <c r="V310">
        <v>2692</v>
      </c>
      <c r="W310">
        <v>1.932E-2</v>
      </c>
      <c r="X310">
        <v>0.27989000000000003</v>
      </c>
      <c r="Y310" s="2">
        <v>2.0000000000000002E-5</v>
      </c>
      <c r="Z310">
        <v>4.0400000000000002E-3</v>
      </c>
      <c r="AA310" s="3">
        <f t="shared" si="13"/>
        <v>0</v>
      </c>
      <c r="AB310" s="3">
        <f t="shared" si="14"/>
        <v>0</v>
      </c>
      <c r="AC310" s="3">
        <f t="shared" si="15"/>
        <v>0</v>
      </c>
      <c r="AD310">
        <v>0.77188999999999997</v>
      </c>
    </row>
    <row r="311" spans="1:30" x14ac:dyDescent="0.2">
      <c r="A311" t="s">
        <v>200</v>
      </c>
      <c r="B311">
        <v>30</v>
      </c>
      <c r="C311" s="1">
        <v>262187998</v>
      </c>
      <c r="D311" t="s">
        <v>40</v>
      </c>
      <c r="E311">
        <v>4039</v>
      </c>
      <c r="F311">
        <v>88234</v>
      </c>
      <c r="G311" t="s">
        <v>41</v>
      </c>
      <c r="H311">
        <v>8</v>
      </c>
      <c r="I311">
        <v>4</v>
      </c>
      <c r="J311" t="s">
        <v>199</v>
      </c>
      <c r="K311" t="s">
        <v>31</v>
      </c>
      <c r="L311">
        <v>30</v>
      </c>
      <c r="N311" s="1">
        <v>4369101</v>
      </c>
      <c r="O311" s="1">
        <v>369251</v>
      </c>
      <c r="P311">
        <v>9</v>
      </c>
      <c r="Q311">
        <v>1341</v>
      </c>
      <c r="R311">
        <v>68</v>
      </c>
      <c r="S311">
        <v>12</v>
      </c>
      <c r="T311">
        <v>3959</v>
      </c>
      <c r="U311">
        <v>3928</v>
      </c>
      <c r="V311">
        <v>2784</v>
      </c>
      <c r="W311">
        <v>3.0460000000000001E-2</v>
      </c>
      <c r="X311">
        <v>0.31797999999999998</v>
      </c>
      <c r="Y311" s="2">
        <v>1.0000000000000001E-5</v>
      </c>
      <c r="Z311" s="2">
        <v>6.0000000000000002E-5</v>
      </c>
      <c r="AA311" s="3">
        <f t="shared" si="13"/>
        <v>0</v>
      </c>
      <c r="AB311" s="3">
        <f t="shared" si="14"/>
        <v>0</v>
      </c>
      <c r="AC311" s="3">
        <f t="shared" si="15"/>
        <v>0</v>
      </c>
      <c r="AD311">
        <v>0.57164000000000004</v>
      </c>
    </row>
    <row r="312" spans="1:30" x14ac:dyDescent="0.2">
      <c r="A312" t="s">
        <v>200</v>
      </c>
      <c r="B312">
        <v>30</v>
      </c>
      <c r="C312" s="1">
        <v>262187998</v>
      </c>
      <c r="D312" t="s">
        <v>40</v>
      </c>
      <c r="E312">
        <v>4039</v>
      </c>
      <c r="F312">
        <v>88234</v>
      </c>
      <c r="G312" t="s">
        <v>41</v>
      </c>
      <c r="H312">
        <v>8</v>
      </c>
      <c r="I312">
        <v>4</v>
      </c>
      <c r="J312" t="s">
        <v>199</v>
      </c>
      <c r="K312" t="s">
        <v>31</v>
      </c>
      <c r="L312">
        <v>30</v>
      </c>
      <c r="N312" s="1">
        <v>4369101</v>
      </c>
      <c r="O312" s="1">
        <v>369251</v>
      </c>
      <c r="P312">
        <v>5</v>
      </c>
      <c r="Q312">
        <v>1697</v>
      </c>
      <c r="R312">
        <v>118</v>
      </c>
      <c r="S312">
        <v>17</v>
      </c>
      <c r="T312">
        <v>3904</v>
      </c>
      <c r="U312">
        <v>3800</v>
      </c>
      <c r="V312">
        <v>2812</v>
      </c>
      <c r="W312">
        <v>1.98E-3</v>
      </c>
      <c r="X312">
        <v>0.33284000000000002</v>
      </c>
      <c r="Y312" s="2">
        <v>1.0000000000000001E-5</v>
      </c>
      <c r="Z312" s="2">
        <v>3.0000000000000001E-5</v>
      </c>
      <c r="AA312" s="3">
        <f t="shared" si="13"/>
        <v>0</v>
      </c>
      <c r="AB312" s="3">
        <f t="shared" si="14"/>
        <v>0</v>
      </c>
      <c r="AC312" s="3">
        <f t="shared" si="15"/>
        <v>0</v>
      </c>
      <c r="AD312">
        <v>0.57142999999999999</v>
      </c>
    </row>
    <row r="313" spans="1:30" x14ac:dyDescent="0.2">
      <c r="A313" t="s">
        <v>201</v>
      </c>
      <c r="B313">
        <v>30</v>
      </c>
      <c r="C313" s="1">
        <v>260085416</v>
      </c>
      <c r="D313" t="s">
        <v>36</v>
      </c>
      <c r="E313">
        <v>4039</v>
      </c>
      <c r="F313">
        <v>88858</v>
      </c>
      <c r="G313" t="s">
        <v>37</v>
      </c>
      <c r="H313">
        <v>4</v>
      </c>
      <c r="I313">
        <v>3</v>
      </c>
      <c r="J313" t="s">
        <v>199</v>
      </c>
      <c r="K313" t="s">
        <v>31</v>
      </c>
      <c r="L313">
        <v>30</v>
      </c>
      <c r="N313" t="s">
        <v>38</v>
      </c>
      <c r="O313" s="1">
        <v>270509</v>
      </c>
      <c r="P313">
        <v>30</v>
      </c>
      <c r="Q313">
        <v>2956</v>
      </c>
      <c r="R313">
        <v>0</v>
      </c>
      <c r="S313">
        <v>14</v>
      </c>
      <c r="T313">
        <v>4025</v>
      </c>
      <c r="U313">
        <v>4193</v>
      </c>
      <c r="V313">
        <v>3729</v>
      </c>
      <c r="W313">
        <v>1.189E-2</v>
      </c>
      <c r="X313">
        <v>0.37247000000000002</v>
      </c>
      <c r="Y313">
        <v>5.2999999999999998E-4</v>
      </c>
      <c r="Z313">
        <v>1.7309999999999999E-2</v>
      </c>
      <c r="AA313" s="3">
        <f t="shared" si="13"/>
        <v>0</v>
      </c>
      <c r="AB313" s="3">
        <f t="shared" si="14"/>
        <v>0</v>
      </c>
      <c r="AC313" s="3">
        <f t="shared" si="15"/>
        <v>1</v>
      </c>
      <c r="AD313">
        <v>0.16045999999999999</v>
      </c>
    </row>
    <row r="314" spans="1:30" x14ac:dyDescent="0.2">
      <c r="A314" t="s">
        <v>201</v>
      </c>
      <c r="B314">
        <v>30</v>
      </c>
      <c r="C314" s="1">
        <v>260085416</v>
      </c>
      <c r="D314" t="s">
        <v>36</v>
      </c>
      <c r="E314">
        <v>4039</v>
      </c>
      <c r="F314">
        <v>88858</v>
      </c>
      <c r="G314" t="s">
        <v>37</v>
      </c>
      <c r="H314">
        <v>4</v>
      </c>
      <c r="I314">
        <v>3</v>
      </c>
      <c r="J314" t="s">
        <v>199</v>
      </c>
      <c r="K314" t="s">
        <v>31</v>
      </c>
      <c r="L314">
        <v>30</v>
      </c>
      <c r="N314" t="s">
        <v>38</v>
      </c>
      <c r="O314" s="1">
        <v>270509</v>
      </c>
      <c r="P314">
        <v>29</v>
      </c>
      <c r="Q314">
        <v>1085</v>
      </c>
      <c r="R314">
        <v>0</v>
      </c>
      <c r="S314">
        <v>11</v>
      </c>
      <c r="T314">
        <v>4028</v>
      </c>
      <c r="U314">
        <v>4238</v>
      </c>
      <c r="V314">
        <v>3716</v>
      </c>
      <c r="W314">
        <v>1.238E-2</v>
      </c>
      <c r="X314">
        <v>0.37145</v>
      </c>
      <c r="Y314">
        <v>3.8000000000000002E-4</v>
      </c>
      <c r="Z314">
        <v>1.7979999999999999E-2</v>
      </c>
      <c r="AA314" s="3">
        <f t="shared" si="13"/>
        <v>0</v>
      </c>
      <c r="AB314" s="3">
        <f t="shared" si="14"/>
        <v>0</v>
      </c>
      <c r="AC314" s="3">
        <f t="shared" si="15"/>
        <v>1</v>
      </c>
      <c r="AD314">
        <v>0.21551000000000001</v>
      </c>
    </row>
    <row r="315" spans="1:30" x14ac:dyDescent="0.2">
      <c r="A315" t="s">
        <v>201</v>
      </c>
      <c r="B315">
        <v>30</v>
      </c>
      <c r="C315" s="1">
        <v>260085416</v>
      </c>
      <c r="D315" t="s">
        <v>36</v>
      </c>
      <c r="E315">
        <v>4039</v>
      </c>
      <c r="F315">
        <v>88858</v>
      </c>
      <c r="G315" t="s">
        <v>37</v>
      </c>
      <c r="H315">
        <v>4</v>
      </c>
      <c r="I315">
        <v>3</v>
      </c>
      <c r="J315" t="s">
        <v>199</v>
      </c>
      <c r="K315" t="s">
        <v>31</v>
      </c>
      <c r="L315">
        <v>30</v>
      </c>
      <c r="N315" t="s">
        <v>38</v>
      </c>
      <c r="O315" s="1">
        <v>270509</v>
      </c>
      <c r="P315">
        <v>28</v>
      </c>
      <c r="Q315">
        <v>1668</v>
      </c>
      <c r="R315">
        <v>0</v>
      </c>
      <c r="S315">
        <v>6</v>
      </c>
      <c r="T315">
        <v>4033</v>
      </c>
      <c r="U315">
        <v>4244</v>
      </c>
      <c r="V315">
        <v>3736</v>
      </c>
      <c r="W315">
        <v>1.213E-2</v>
      </c>
      <c r="X315">
        <v>0.37774000000000002</v>
      </c>
      <c r="Y315">
        <v>5.1999999999999995E-4</v>
      </c>
      <c r="Z315">
        <v>1.7489999999999999E-2</v>
      </c>
      <c r="AA315" s="3">
        <f t="shared" si="13"/>
        <v>0</v>
      </c>
      <c r="AB315" s="3">
        <f t="shared" si="14"/>
        <v>0</v>
      </c>
      <c r="AC315" s="3">
        <f t="shared" si="15"/>
        <v>1</v>
      </c>
      <c r="AD315">
        <v>9.8640000000000005E-2</v>
      </c>
    </row>
    <row r="316" spans="1:30" x14ac:dyDescent="0.2">
      <c r="A316" t="s">
        <v>201</v>
      </c>
      <c r="B316">
        <v>30</v>
      </c>
      <c r="C316" s="1">
        <v>260085416</v>
      </c>
      <c r="D316" t="s">
        <v>36</v>
      </c>
      <c r="E316">
        <v>4039</v>
      </c>
      <c r="F316">
        <v>88858</v>
      </c>
      <c r="G316" t="s">
        <v>37</v>
      </c>
      <c r="H316">
        <v>4</v>
      </c>
      <c r="I316">
        <v>3</v>
      </c>
      <c r="J316" t="s">
        <v>199</v>
      </c>
      <c r="K316" t="s">
        <v>31</v>
      </c>
      <c r="L316">
        <v>30</v>
      </c>
      <c r="N316" t="s">
        <v>38</v>
      </c>
      <c r="O316" s="1">
        <v>270509</v>
      </c>
      <c r="P316">
        <v>27</v>
      </c>
      <c r="Q316">
        <v>463</v>
      </c>
      <c r="R316">
        <v>0</v>
      </c>
      <c r="S316">
        <v>16</v>
      </c>
      <c r="T316">
        <v>4023</v>
      </c>
      <c r="U316">
        <v>4226</v>
      </c>
      <c r="V316">
        <v>3722</v>
      </c>
      <c r="W316">
        <v>1.0149999999999999E-2</v>
      </c>
      <c r="X316">
        <v>0.36698999999999998</v>
      </c>
      <c r="Y316">
        <v>2.5000000000000001E-4</v>
      </c>
      <c r="Z316">
        <v>1.4189999999999999E-2</v>
      </c>
      <c r="AA316" s="3">
        <f t="shared" si="13"/>
        <v>0</v>
      </c>
      <c r="AB316" s="3">
        <f t="shared" si="14"/>
        <v>0</v>
      </c>
      <c r="AC316" s="3">
        <f t="shared" si="15"/>
        <v>1</v>
      </c>
      <c r="AD316">
        <v>0.17438999999999999</v>
      </c>
    </row>
    <row r="317" spans="1:30" x14ac:dyDescent="0.2">
      <c r="A317" t="s">
        <v>201</v>
      </c>
      <c r="B317">
        <v>30</v>
      </c>
      <c r="C317" s="1">
        <v>260085416</v>
      </c>
      <c r="D317" t="s">
        <v>36</v>
      </c>
      <c r="E317">
        <v>4039</v>
      </c>
      <c r="F317">
        <v>88858</v>
      </c>
      <c r="G317" t="s">
        <v>37</v>
      </c>
      <c r="H317">
        <v>4</v>
      </c>
      <c r="I317">
        <v>3</v>
      </c>
      <c r="J317" t="s">
        <v>199</v>
      </c>
      <c r="K317" t="s">
        <v>31</v>
      </c>
      <c r="L317">
        <v>30</v>
      </c>
      <c r="N317" t="s">
        <v>38</v>
      </c>
      <c r="O317" s="1">
        <v>270509</v>
      </c>
      <c r="P317">
        <v>26</v>
      </c>
      <c r="Q317">
        <v>655</v>
      </c>
      <c r="R317">
        <v>0</v>
      </c>
      <c r="S317">
        <v>6</v>
      </c>
      <c r="T317">
        <v>4033</v>
      </c>
      <c r="U317">
        <v>4227</v>
      </c>
      <c r="V317">
        <v>3703</v>
      </c>
      <c r="W317">
        <v>1.1390000000000001E-2</v>
      </c>
      <c r="X317">
        <v>0.37058999999999997</v>
      </c>
      <c r="Y317">
        <v>2.9E-4</v>
      </c>
      <c r="Z317">
        <v>1.6480000000000002E-2</v>
      </c>
      <c r="AA317" s="3">
        <f t="shared" si="13"/>
        <v>0</v>
      </c>
      <c r="AB317" s="3">
        <f t="shared" si="14"/>
        <v>0</v>
      </c>
      <c r="AC317" s="3">
        <f t="shared" si="15"/>
        <v>1</v>
      </c>
      <c r="AD317">
        <v>0.18647</v>
      </c>
    </row>
    <row r="318" spans="1:30" x14ac:dyDescent="0.2">
      <c r="A318" t="s">
        <v>201</v>
      </c>
      <c r="B318">
        <v>30</v>
      </c>
      <c r="C318" s="1">
        <v>260085416</v>
      </c>
      <c r="D318" t="s">
        <v>36</v>
      </c>
      <c r="E318">
        <v>4039</v>
      </c>
      <c r="F318">
        <v>88858</v>
      </c>
      <c r="G318" t="s">
        <v>37</v>
      </c>
      <c r="H318">
        <v>4</v>
      </c>
      <c r="I318">
        <v>3</v>
      </c>
      <c r="J318" t="s">
        <v>199</v>
      </c>
      <c r="K318" t="s">
        <v>31</v>
      </c>
      <c r="L318">
        <v>30</v>
      </c>
      <c r="N318" t="s">
        <v>38</v>
      </c>
      <c r="O318" s="1">
        <v>270509</v>
      </c>
      <c r="P318">
        <v>25</v>
      </c>
      <c r="Q318">
        <v>2251</v>
      </c>
      <c r="R318">
        <v>0</v>
      </c>
      <c r="S318">
        <v>12</v>
      </c>
      <c r="T318">
        <v>4027</v>
      </c>
      <c r="U318">
        <v>4233</v>
      </c>
      <c r="V318">
        <v>3729</v>
      </c>
      <c r="W318">
        <v>1.213E-2</v>
      </c>
      <c r="X318">
        <v>0.37396000000000001</v>
      </c>
      <c r="Y318">
        <v>3.5E-4</v>
      </c>
      <c r="Z318">
        <v>1.7469999999999999E-2</v>
      </c>
      <c r="AA318" s="3">
        <f t="shared" si="13"/>
        <v>0</v>
      </c>
      <c r="AB318" s="3">
        <f t="shared" si="14"/>
        <v>0</v>
      </c>
      <c r="AC318" s="3">
        <f t="shared" si="15"/>
        <v>1</v>
      </c>
      <c r="AD318">
        <v>0.14371</v>
      </c>
    </row>
    <row r="319" spans="1:30" x14ac:dyDescent="0.2">
      <c r="A319" t="s">
        <v>201</v>
      </c>
      <c r="B319">
        <v>30</v>
      </c>
      <c r="C319" s="1">
        <v>260085416</v>
      </c>
      <c r="D319" t="s">
        <v>36</v>
      </c>
      <c r="E319">
        <v>4039</v>
      </c>
      <c r="F319">
        <v>88858</v>
      </c>
      <c r="G319" t="s">
        <v>37</v>
      </c>
      <c r="H319">
        <v>4</v>
      </c>
      <c r="I319">
        <v>3</v>
      </c>
      <c r="J319" t="s">
        <v>199</v>
      </c>
      <c r="K319" t="s">
        <v>31</v>
      </c>
      <c r="L319">
        <v>30</v>
      </c>
      <c r="N319" t="s">
        <v>38</v>
      </c>
      <c r="O319" s="1">
        <v>270509</v>
      </c>
      <c r="P319">
        <v>24</v>
      </c>
      <c r="Q319">
        <v>3538</v>
      </c>
      <c r="R319">
        <v>0</v>
      </c>
      <c r="S319">
        <v>9</v>
      </c>
      <c r="T319">
        <v>4030</v>
      </c>
      <c r="U319">
        <v>4226</v>
      </c>
      <c r="V319">
        <v>3682</v>
      </c>
      <c r="W319">
        <v>9.6600000000000002E-3</v>
      </c>
      <c r="X319">
        <v>0.36671999999999999</v>
      </c>
      <c r="Y319">
        <v>2.9999999999999997E-4</v>
      </c>
      <c r="Z319">
        <v>1.3809999999999999E-2</v>
      </c>
      <c r="AA319" s="3">
        <f t="shared" si="13"/>
        <v>0</v>
      </c>
      <c r="AB319" s="3">
        <f t="shared" si="14"/>
        <v>0</v>
      </c>
      <c r="AC319" s="3">
        <f t="shared" si="15"/>
        <v>1</v>
      </c>
      <c r="AD319">
        <v>0.11065999999999999</v>
      </c>
    </row>
    <row r="320" spans="1:30" x14ac:dyDescent="0.2">
      <c r="A320" t="s">
        <v>201</v>
      </c>
      <c r="B320">
        <v>30</v>
      </c>
      <c r="C320" s="1">
        <v>260085416</v>
      </c>
      <c r="D320" t="s">
        <v>36</v>
      </c>
      <c r="E320">
        <v>4039</v>
      </c>
      <c r="F320">
        <v>88858</v>
      </c>
      <c r="G320" t="s">
        <v>37</v>
      </c>
      <c r="H320">
        <v>4</v>
      </c>
      <c r="I320">
        <v>3</v>
      </c>
      <c r="J320" t="s">
        <v>199</v>
      </c>
      <c r="K320" t="s">
        <v>31</v>
      </c>
      <c r="L320">
        <v>30</v>
      </c>
      <c r="N320" t="s">
        <v>38</v>
      </c>
      <c r="O320" s="1">
        <v>270509</v>
      </c>
      <c r="P320">
        <v>23</v>
      </c>
      <c r="Q320">
        <v>2732</v>
      </c>
      <c r="R320">
        <v>0</v>
      </c>
      <c r="S320">
        <v>11</v>
      </c>
      <c r="T320">
        <v>4028</v>
      </c>
      <c r="U320">
        <v>4260</v>
      </c>
      <c r="V320">
        <v>3726</v>
      </c>
      <c r="W320">
        <v>1.189E-2</v>
      </c>
      <c r="X320">
        <v>0.37391999999999997</v>
      </c>
      <c r="Y320">
        <v>6.9999999999999999E-4</v>
      </c>
      <c r="Z320">
        <v>1.7399999999999999E-2</v>
      </c>
      <c r="AA320" s="3">
        <f t="shared" si="13"/>
        <v>0</v>
      </c>
      <c r="AB320" s="3">
        <f t="shared" si="14"/>
        <v>0</v>
      </c>
      <c r="AC320" s="3">
        <f t="shared" si="15"/>
        <v>1</v>
      </c>
      <c r="AD320">
        <v>0.1578</v>
      </c>
    </row>
    <row r="321" spans="1:30" x14ac:dyDescent="0.2">
      <c r="A321" t="s">
        <v>201</v>
      </c>
      <c r="B321">
        <v>30</v>
      </c>
      <c r="C321" s="1">
        <v>260085416</v>
      </c>
      <c r="D321" t="s">
        <v>36</v>
      </c>
      <c r="E321">
        <v>4039</v>
      </c>
      <c r="F321">
        <v>88858</v>
      </c>
      <c r="G321" t="s">
        <v>37</v>
      </c>
      <c r="H321">
        <v>4</v>
      </c>
      <c r="I321">
        <v>3</v>
      </c>
      <c r="J321" t="s">
        <v>199</v>
      </c>
      <c r="K321" t="s">
        <v>31</v>
      </c>
      <c r="L321">
        <v>30</v>
      </c>
      <c r="N321" t="s">
        <v>38</v>
      </c>
      <c r="O321" s="1">
        <v>270509</v>
      </c>
      <c r="P321">
        <v>22</v>
      </c>
      <c r="Q321">
        <v>2516</v>
      </c>
      <c r="R321">
        <v>0</v>
      </c>
      <c r="S321">
        <v>12</v>
      </c>
      <c r="T321">
        <v>4027</v>
      </c>
      <c r="U321">
        <v>4235</v>
      </c>
      <c r="V321">
        <v>3733</v>
      </c>
      <c r="W321">
        <v>9.6600000000000002E-3</v>
      </c>
      <c r="X321">
        <v>0.36582999999999999</v>
      </c>
      <c r="Y321">
        <v>4.0999999999999999E-4</v>
      </c>
      <c r="Z321">
        <v>1.37E-2</v>
      </c>
      <c r="AA321" s="3">
        <f t="shared" si="13"/>
        <v>0</v>
      </c>
      <c r="AB321" s="3">
        <f t="shared" si="14"/>
        <v>0</v>
      </c>
      <c r="AC321" s="3">
        <f t="shared" si="15"/>
        <v>1</v>
      </c>
      <c r="AD321">
        <v>0.15115000000000001</v>
      </c>
    </row>
    <row r="322" spans="1:30" x14ac:dyDescent="0.2">
      <c r="A322" t="s">
        <v>201</v>
      </c>
      <c r="B322">
        <v>30</v>
      </c>
      <c r="C322" s="1">
        <v>260085416</v>
      </c>
      <c r="D322" t="s">
        <v>36</v>
      </c>
      <c r="E322">
        <v>4039</v>
      </c>
      <c r="F322">
        <v>88858</v>
      </c>
      <c r="G322" t="s">
        <v>37</v>
      </c>
      <c r="H322">
        <v>4</v>
      </c>
      <c r="I322">
        <v>3</v>
      </c>
      <c r="J322" t="s">
        <v>199</v>
      </c>
      <c r="K322" t="s">
        <v>31</v>
      </c>
      <c r="L322">
        <v>30</v>
      </c>
      <c r="N322" t="s">
        <v>38</v>
      </c>
      <c r="O322" s="1">
        <v>270509</v>
      </c>
      <c r="P322">
        <v>21</v>
      </c>
      <c r="Q322">
        <v>2933</v>
      </c>
      <c r="R322">
        <v>0</v>
      </c>
      <c r="S322">
        <v>14</v>
      </c>
      <c r="T322">
        <v>4025</v>
      </c>
      <c r="U322">
        <v>4228</v>
      </c>
      <c r="V322">
        <v>3726</v>
      </c>
      <c r="W322">
        <v>1.1390000000000001E-2</v>
      </c>
      <c r="X322">
        <v>0.37186000000000002</v>
      </c>
      <c r="Y322">
        <v>5.1999999999999995E-4</v>
      </c>
      <c r="Z322">
        <v>1.6629999999999999E-2</v>
      </c>
      <c r="AA322" s="3">
        <f t="shared" si="13"/>
        <v>0</v>
      </c>
      <c r="AB322" s="3">
        <f t="shared" si="14"/>
        <v>0</v>
      </c>
      <c r="AC322" s="3">
        <f t="shared" si="15"/>
        <v>1</v>
      </c>
      <c r="AD322">
        <v>0.16039</v>
      </c>
    </row>
    <row r="323" spans="1:30" x14ac:dyDescent="0.2">
      <c r="A323" t="s">
        <v>201</v>
      </c>
      <c r="B323">
        <v>30</v>
      </c>
      <c r="C323" s="1">
        <v>260085416</v>
      </c>
      <c r="D323" t="s">
        <v>36</v>
      </c>
      <c r="E323">
        <v>4039</v>
      </c>
      <c r="F323">
        <v>88858</v>
      </c>
      <c r="G323" t="s">
        <v>37</v>
      </c>
      <c r="H323">
        <v>4</v>
      </c>
      <c r="I323">
        <v>3</v>
      </c>
      <c r="J323" t="s">
        <v>199</v>
      </c>
      <c r="K323" t="s">
        <v>31</v>
      </c>
      <c r="L323">
        <v>30</v>
      </c>
      <c r="N323" t="s">
        <v>38</v>
      </c>
      <c r="O323" s="1">
        <v>270509</v>
      </c>
      <c r="P323">
        <v>20</v>
      </c>
      <c r="Q323">
        <v>1263</v>
      </c>
      <c r="R323">
        <v>0</v>
      </c>
      <c r="S323">
        <v>10</v>
      </c>
      <c r="T323">
        <v>4029</v>
      </c>
      <c r="U323">
        <v>4247</v>
      </c>
      <c r="V323">
        <v>3723</v>
      </c>
      <c r="W323">
        <v>1.09E-2</v>
      </c>
      <c r="X323">
        <v>0.37093999999999999</v>
      </c>
      <c r="Y323">
        <v>6.2E-4</v>
      </c>
      <c r="Z323">
        <v>1.6160000000000001E-2</v>
      </c>
      <c r="AA323" s="3">
        <f t="shared" si="13"/>
        <v>0</v>
      </c>
      <c r="AB323" s="3">
        <f t="shared" si="14"/>
        <v>0</v>
      </c>
      <c r="AC323" s="3">
        <f t="shared" si="15"/>
        <v>1</v>
      </c>
      <c r="AD323">
        <v>0.15539</v>
      </c>
    </row>
    <row r="324" spans="1:30" x14ac:dyDescent="0.2">
      <c r="A324" t="s">
        <v>201</v>
      </c>
      <c r="B324">
        <v>30</v>
      </c>
      <c r="C324" s="1">
        <v>260085416</v>
      </c>
      <c r="D324" t="s">
        <v>36</v>
      </c>
      <c r="E324">
        <v>4039</v>
      </c>
      <c r="F324">
        <v>88858</v>
      </c>
      <c r="G324" t="s">
        <v>37</v>
      </c>
      <c r="H324">
        <v>4</v>
      </c>
      <c r="I324">
        <v>3</v>
      </c>
      <c r="J324" t="s">
        <v>199</v>
      </c>
      <c r="K324" t="s">
        <v>31</v>
      </c>
      <c r="L324">
        <v>30</v>
      </c>
      <c r="N324" t="s">
        <v>38</v>
      </c>
      <c r="O324" s="1">
        <v>270509</v>
      </c>
      <c r="P324">
        <v>19</v>
      </c>
      <c r="Q324">
        <v>847</v>
      </c>
      <c r="R324">
        <v>0</v>
      </c>
      <c r="S324">
        <v>7</v>
      </c>
      <c r="T324">
        <v>4032</v>
      </c>
      <c r="U324">
        <v>4243</v>
      </c>
      <c r="V324">
        <v>3689</v>
      </c>
      <c r="W324">
        <v>1.1140000000000001E-2</v>
      </c>
      <c r="X324">
        <v>0.36863000000000001</v>
      </c>
      <c r="Y324">
        <v>3.3E-4</v>
      </c>
      <c r="Z324">
        <v>1.5769999999999999E-2</v>
      </c>
      <c r="AA324" s="3">
        <f t="shared" si="13"/>
        <v>0</v>
      </c>
      <c r="AB324" s="3">
        <f t="shared" si="14"/>
        <v>0</v>
      </c>
      <c r="AC324" s="3">
        <f t="shared" si="15"/>
        <v>1</v>
      </c>
      <c r="AD324">
        <v>0.18484999999999999</v>
      </c>
    </row>
    <row r="325" spans="1:30" x14ac:dyDescent="0.2">
      <c r="A325" t="s">
        <v>201</v>
      </c>
      <c r="B325">
        <v>30</v>
      </c>
      <c r="C325" s="1">
        <v>260085416</v>
      </c>
      <c r="D325" t="s">
        <v>36</v>
      </c>
      <c r="E325">
        <v>4039</v>
      </c>
      <c r="F325">
        <v>88858</v>
      </c>
      <c r="G325" t="s">
        <v>37</v>
      </c>
      <c r="H325">
        <v>4</v>
      </c>
      <c r="I325">
        <v>3</v>
      </c>
      <c r="J325" t="s">
        <v>199</v>
      </c>
      <c r="K325" t="s">
        <v>31</v>
      </c>
      <c r="L325">
        <v>30</v>
      </c>
      <c r="N325" t="s">
        <v>38</v>
      </c>
      <c r="O325" s="1">
        <v>270509</v>
      </c>
      <c r="P325">
        <v>18</v>
      </c>
      <c r="Q325">
        <v>347</v>
      </c>
      <c r="R325">
        <v>0</v>
      </c>
      <c r="S325">
        <v>10</v>
      </c>
      <c r="T325">
        <v>4029</v>
      </c>
      <c r="U325">
        <v>4278</v>
      </c>
      <c r="V325">
        <v>3714</v>
      </c>
      <c r="W325">
        <v>1.09E-2</v>
      </c>
      <c r="X325">
        <v>0.371</v>
      </c>
      <c r="Y325">
        <v>6.6E-4</v>
      </c>
      <c r="Z325">
        <v>1.601E-2</v>
      </c>
      <c r="AA325" s="3">
        <f t="shared" ref="AA325:AA388" si="16">IF(ISERR(IF(SEARCH("barabasi_albert",$A325,1)&gt;0,1,0)),0,IF(SEARCH("barabasi_albert",$A325,1)&gt;0,1,0))</f>
        <v>0</v>
      </c>
      <c r="AB325" s="3">
        <f t="shared" ref="AB325:AB388" si="17">IF(ISERR(IF(SEARCH("erdos_renyi",$A325,1)&gt;0,1,0)),0,IF(SEARCH("erdos_renyi",$A325,1)&gt;0,1,0))</f>
        <v>0</v>
      </c>
      <c r="AC325" s="3">
        <f t="shared" ref="AC325:AC388" si="18">IF(ISERR(IF(SEARCH("watts_strogatz",$A325,1)&gt;0,1,0)),0,IF(SEARCH("watts_strogatz",$A325,1)&gt;0,1,0))</f>
        <v>1</v>
      </c>
      <c r="AD325">
        <v>0.13425000000000001</v>
      </c>
    </row>
    <row r="326" spans="1:30" x14ac:dyDescent="0.2">
      <c r="A326" t="s">
        <v>201</v>
      </c>
      <c r="B326">
        <v>30</v>
      </c>
      <c r="C326" s="1">
        <v>260085416</v>
      </c>
      <c r="D326" t="s">
        <v>36</v>
      </c>
      <c r="E326">
        <v>4039</v>
      </c>
      <c r="F326">
        <v>88858</v>
      </c>
      <c r="G326" t="s">
        <v>37</v>
      </c>
      <c r="H326">
        <v>4</v>
      </c>
      <c r="I326">
        <v>3</v>
      </c>
      <c r="J326" t="s">
        <v>199</v>
      </c>
      <c r="K326" t="s">
        <v>31</v>
      </c>
      <c r="L326">
        <v>30</v>
      </c>
      <c r="N326" t="s">
        <v>38</v>
      </c>
      <c r="O326" s="1">
        <v>270509</v>
      </c>
      <c r="P326">
        <v>17</v>
      </c>
      <c r="Q326">
        <v>3266</v>
      </c>
      <c r="R326">
        <v>0</v>
      </c>
      <c r="S326">
        <v>9</v>
      </c>
      <c r="T326">
        <v>4030</v>
      </c>
      <c r="U326">
        <v>4191</v>
      </c>
      <c r="V326">
        <v>3743</v>
      </c>
      <c r="W326">
        <v>1.1639999999999999E-2</v>
      </c>
      <c r="X326">
        <v>0.37192999999999998</v>
      </c>
      <c r="Y326">
        <v>5.4000000000000001E-4</v>
      </c>
      <c r="Z326">
        <v>1.686E-2</v>
      </c>
      <c r="AA326" s="3">
        <f t="shared" si="16"/>
        <v>0</v>
      </c>
      <c r="AB326" s="3">
        <f t="shared" si="17"/>
        <v>0</v>
      </c>
      <c r="AC326" s="3">
        <f t="shared" si="18"/>
        <v>1</v>
      </c>
      <c r="AD326">
        <v>0.12118</v>
      </c>
    </row>
    <row r="327" spans="1:30" x14ac:dyDescent="0.2">
      <c r="A327" t="s">
        <v>201</v>
      </c>
      <c r="B327">
        <v>30</v>
      </c>
      <c r="C327" s="1">
        <v>260085416</v>
      </c>
      <c r="D327" t="s">
        <v>36</v>
      </c>
      <c r="E327">
        <v>4039</v>
      </c>
      <c r="F327">
        <v>88858</v>
      </c>
      <c r="G327" t="s">
        <v>37</v>
      </c>
      <c r="H327">
        <v>4</v>
      </c>
      <c r="I327">
        <v>3</v>
      </c>
      <c r="J327" t="s">
        <v>199</v>
      </c>
      <c r="K327" t="s">
        <v>31</v>
      </c>
      <c r="L327">
        <v>30</v>
      </c>
      <c r="N327" t="s">
        <v>38</v>
      </c>
      <c r="O327" s="1">
        <v>270509</v>
      </c>
      <c r="P327">
        <v>16</v>
      </c>
      <c r="Q327">
        <v>689</v>
      </c>
      <c r="R327">
        <v>0</v>
      </c>
      <c r="S327">
        <v>10</v>
      </c>
      <c r="T327">
        <v>4029</v>
      </c>
      <c r="U327">
        <v>4246</v>
      </c>
      <c r="V327">
        <v>3730</v>
      </c>
      <c r="W327">
        <v>1.09E-2</v>
      </c>
      <c r="X327">
        <v>0.36985000000000001</v>
      </c>
      <c r="Y327">
        <v>3.2000000000000003E-4</v>
      </c>
      <c r="Z327">
        <v>1.541E-2</v>
      </c>
      <c r="AA327" s="3">
        <f t="shared" si="16"/>
        <v>0</v>
      </c>
      <c r="AB327" s="3">
        <f t="shared" si="17"/>
        <v>0</v>
      </c>
      <c r="AC327" s="3">
        <f t="shared" si="18"/>
        <v>1</v>
      </c>
      <c r="AD327">
        <v>0.14588000000000001</v>
      </c>
    </row>
    <row r="328" spans="1:30" x14ac:dyDescent="0.2">
      <c r="A328" t="s">
        <v>201</v>
      </c>
      <c r="B328">
        <v>30</v>
      </c>
      <c r="C328" s="1">
        <v>260085416</v>
      </c>
      <c r="D328" t="s">
        <v>36</v>
      </c>
      <c r="E328">
        <v>4039</v>
      </c>
      <c r="F328">
        <v>88858</v>
      </c>
      <c r="G328" t="s">
        <v>37</v>
      </c>
      <c r="H328">
        <v>4</v>
      </c>
      <c r="I328">
        <v>3</v>
      </c>
      <c r="J328" t="s">
        <v>199</v>
      </c>
      <c r="K328" t="s">
        <v>31</v>
      </c>
      <c r="L328">
        <v>30</v>
      </c>
      <c r="N328" t="s">
        <v>38</v>
      </c>
      <c r="O328" s="1">
        <v>270509</v>
      </c>
      <c r="P328">
        <v>15</v>
      </c>
      <c r="Q328">
        <v>126</v>
      </c>
      <c r="R328">
        <v>0</v>
      </c>
      <c r="S328">
        <v>11</v>
      </c>
      <c r="T328">
        <v>4028</v>
      </c>
      <c r="U328">
        <v>4242</v>
      </c>
      <c r="V328">
        <v>3712</v>
      </c>
      <c r="W328">
        <v>1.0149999999999999E-2</v>
      </c>
      <c r="X328">
        <v>0.36474000000000001</v>
      </c>
      <c r="Y328">
        <v>4.2000000000000002E-4</v>
      </c>
      <c r="Z328">
        <v>1.541E-2</v>
      </c>
      <c r="AA328" s="3">
        <f t="shared" si="16"/>
        <v>0</v>
      </c>
      <c r="AB328" s="3">
        <f t="shared" si="17"/>
        <v>0</v>
      </c>
      <c r="AC328" s="3">
        <f t="shared" si="18"/>
        <v>1</v>
      </c>
      <c r="AD328">
        <v>0.2122</v>
      </c>
    </row>
    <row r="329" spans="1:30" x14ac:dyDescent="0.2">
      <c r="A329" t="s">
        <v>201</v>
      </c>
      <c r="B329">
        <v>30</v>
      </c>
      <c r="C329" s="1">
        <v>260085416</v>
      </c>
      <c r="D329" t="s">
        <v>36</v>
      </c>
      <c r="E329">
        <v>4039</v>
      </c>
      <c r="F329">
        <v>88858</v>
      </c>
      <c r="G329" t="s">
        <v>37</v>
      </c>
      <c r="H329">
        <v>4</v>
      </c>
      <c r="I329">
        <v>3</v>
      </c>
      <c r="J329" t="s">
        <v>199</v>
      </c>
      <c r="K329" t="s">
        <v>31</v>
      </c>
      <c r="L329">
        <v>30</v>
      </c>
      <c r="N329" t="s">
        <v>38</v>
      </c>
      <c r="O329" s="1">
        <v>270509</v>
      </c>
      <c r="P329">
        <v>14</v>
      </c>
      <c r="Q329">
        <v>2032</v>
      </c>
      <c r="R329">
        <v>0</v>
      </c>
      <c r="S329">
        <v>10</v>
      </c>
      <c r="T329">
        <v>4029</v>
      </c>
      <c r="U329">
        <v>4250</v>
      </c>
      <c r="V329">
        <v>3706</v>
      </c>
      <c r="W329">
        <v>9.9100000000000004E-3</v>
      </c>
      <c r="X329">
        <v>0.36573</v>
      </c>
      <c r="Y329">
        <v>3.1E-4</v>
      </c>
      <c r="Z329">
        <v>1.4800000000000001E-2</v>
      </c>
      <c r="AA329" s="3">
        <f t="shared" si="16"/>
        <v>0</v>
      </c>
      <c r="AB329" s="3">
        <f t="shared" si="17"/>
        <v>0</v>
      </c>
      <c r="AC329" s="3">
        <f t="shared" si="18"/>
        <v>1</v>
      </c>
      <c r="AD329">
        <v>0.21282000000000001</v>
      </c>
    </row>
    <row r="330" spans="1:30" x14ac:dyDescent="0.2">
      <c r="A330" t="s">
        <v>201</v>
      </c>
      <c r="B330">
        <v>30</v>
      </c>
      <c r="C330" s="1">
        <v>260085416</v>
      </c>
      <c r="D330" t="s">
        <v>36</v>
      </c>
      <c r="E330">
        <v>4039</v>
      </c>
      <c r="F330">
        <v>88858</v>
      </c>
      <c r="G330" t="s">
        <v>37</v>
      </c>
      <c r="H330">
        <v>4</v>
      </c>
      <c r="I330">
        <v>3</v>
      </c>
      <c r="J330" t="s">
        <v>199</v>
      </c>
      <c r="K330" t="s">
        <v>31</v>
      </c>
      <c r="L330">
        <v>30</v>
      </c>
      <c r="N330" t="s">
        <v>38</v>
      </c>
      <c r="O330" s="1">
        <v>270509</v>
      </c>
      <c r="P330">
        <v>13</v>
      </c>
      <c r="Q330">
        <v>1463</v>
      </c>
      <c r="R330">
        <v>0</v>
      </c>
      <c r="S330">
        <v>18</v>
      </c>
      <c r="T330">
        <v>4021</v>
      </c>
      <c r="U330">
        <v>4264</v>
      </c>
      <c r="V330">
        <v>3722</v>
      </c>
      <c r="W330">
        <v>1.04E-2</v>
      </c>
      <c r="X330">
        <v>0.37169000000000002</v>
      </c>
      <c r="Y330">
        <v>4.6999999999999999E-4</v>
      </c>
      <c r="Z330">
        <v>1.4999999999999999E-2</v>
      </c>
      <c r="AA330" s="3">
        <f t="shared" si="16"/>
        <v>0</v>
      </c>
      <c r="AB330" s="3">
        <f t="shared" si="17"/>
        <v>0</v>
      </c>
      <c r="AC330" s="3">
        <f t="shared" si="18"/>
        <v>1</v>
      </c>
      <c r="AD330">
        <v>0.11033999999999999</v>
      </c>
    </row>
    <row r="331" spans="1:30" x14ac:dyDescent="0.2">
      <c r="A331" t="s">
        <v>201</v>
      </c>
      <c r="B331">
        <v>30</v>
      </c>
      <c r="C331" s="1">
        <v>260085416</v>
      </c>
      <c r="D331" t="s">
        <v>36</v>
      </c>
      <c r="E331">
        <v>4039</v>
      </c>
      <c r="F331">
        <v>88858</v>
      </c>
      <c r="G331" t="s">
        <v>37</v>
      </c>
      <c r="H331">
        <v>4</v>
      </c>
      <c r="I331">
        <v>3</v>
      </c>
      <c r="J331" t="s">
        <v>199</v>
      </c>
      <c r="K331" t="s">
        <v>31</v>
      </c>
      <c r="L331">
        <v>30</v>
      </c>
      <c r="N331" t="s">
        <v>38</v>
      </c>
      <c r="O331" s="1">
        <v>270509</v>
      </c>
      <c r="P331">
        <v>12</v>
      </c>
      <c r="Q331">
        <v>3065</v>
      </c>
      <c r="R331">
        <v>0</v>
      </c>
      <c r="S331">
        <v>9</v>
      </c>
      <c r="T331">
        <v>4030</v>
      </c>
      <c r="U331">
        <v>4287</v>
      </c>
      <c r="V331">
        <v>3693</v>
      </c>
      <c r="W331">
        <v>1.09E-2</v>
      </c>
      <c r="X331">
        <v>0.37097000000000002</v>
      </c>
      <c r="Y331">
        <v>7.2000000000000005E-4</v>
      </c>
      <c r="Z331">
        <v>1.5469999999999999E-2</v>
      </c>
      <c r="AA331" s="3">
        <f t="shared" si="16"/>
        <v>0</v>
      </c>
      <c r="AB331" s="3">
        <f t="shared" si="17"/>
        <v>0</v>
      </c>
      <c r="AC331" s="3">
        <f t="shared" si="18"/>
        <v>1</v>
      </c>
      <c r="AD331">
        <v>0.11522</v>
      </c>
    </row>
    <row r="332" spans="1:30" x14ac:dyDescent="0.2">
      <c r="A332" t="s">
        <v>201</v>
      </c>
      <c r="B332">
        <v>30</v>
      </c>
      <c r="C332" s="1">
        <v>260085416</v>
      </c>
      <c r="D332" t="s">
        <v>36</v>
      </c>
      <c r="E332">
        <v>4039</v>
      </c>
      <c r="F332">
        <v>88858</v>
      </c>
      <c r="G332" t="s">
        <v>37</v>
      </c>
      <c r="H332">
        <v>4</v>
      </c>
      <c r="I332">
        <v>3</v>
      </c>
      <c r="J332" t="s">
        <v>199</v>
      </c>
      <c r="K332" t="s">
        <v>31</v>
      </c>
      <c r="L332">
        <v>30</v>
      </c>
      <c r="N332" t="s">
        <v>38</v>
      </c>
      <c r="O332" s="1">
        <v>270509</v>
      </c>
      <c r="P332">
        <v>11</v>
      </c>
      <c r="Q332">
        <v>1436</v>
      </c>
      <c r="R332">
        <v>0</v>
      </c>
      <c r="S332">
        <v>14</v>
      </c>
      <c r="T332">
        <v>4025</v>
      </c>
      <c r="U332">
        <v>4228</v>
      </c>
      <c r="V332">
        <v>3726</v>
      </c>
      <c r="W332">
        <v>1.0149999999999999E-2</v>
      </c>
      <c r="X332">
        <v>0.36516999999999999</v>
      </c>
      <c r="Y332">
        <v>3.5E-4</v>
      </c>
      <c r="Z332">
        <v>1.473E-2</v>
      </c>
      <c r="AA332" s="3">
        <f t="shared" si="16"/>
        <v>0</v>
      </c>
      <c r="AB332" s="3">
        <f t="shared" si="17"/>
        <v>0</v>
      </c>
      <c r="AC332" s="3">
        <f t="shared" si="18"/>
        <v>1</v>
      </c>
      <c r="AD332">
        <v>0.21584999999999999</v>
      </c>
    </row>
    <row r="333" spans="1:30" x14ac:dyDescent="0.2">
      <c r="A333" t="s">
        <v>201</v>
      </c>
      <c r="B333">
        <v>30</v>
      </c>
      <c r="C333" s="1">
        <v>260085416</v>
      </c>
      <c r="D333" t="s">
        <v>36</v>
      </c>
      <c r="E333">
        <v>4039</v>
      </c>
      <c r="F333">
        <v>88858</v>
      </c>
      <c r="G333" t="s">
        <v>37</v>
      </c>
      <c r="H333">
        <v>4</v>
      </c>
      <c r="I333">
        <v>3</v>
      </c>
      <c r="J333" t="s">
        <v>199</v>
      </c>
      <c r="K333" t="s">
        <v>31</v>
      </c>
      <c r="L333">
        <v>30</v>
      </c>
      <c r="N333" t="s">
        <v>38</v>
      </c>
      <c r="O333" s="1">
        <v>270509</v>
      </c>
      <c r="P333">
        <v>10</v>
      </c>
      <c r="Q333">
        <v>2308</v>
      </c>
      <c r="R333">
        <v>0</v>
      </c>
      <c r="S333">
        <v>16</v>
      </c>
      <c r="T333">
        <v>4023</v>
      </c>
      <c r="U333">
        <v>4253</v>
      </c>
      <c r="V333">
        <v>3741</v>
      </c>
      <c r="W333">
        <v>1.238E-2</v>
      </c>
      <c r="X333">
        <v>0.37217</v>
      </c>
      <c r="Y333">
        <v>4.8999999999999998E-4</v>
      </c>
      <c r="Z333">
        <v>1.745E-2</v>
      </c>
      <c r="AA333" s="3">
        <f t="shared" si="16"/>
        <v>0</v>
      </c>
      <c r="AB333" s="3">
        <f t="shared" si="17"/>
        <v>0</v>
      </c>
      <c r="AC333" s="3">
        <f t="shared" si="18"/>
        <v>1</v>
      </c>
      <c r="AD333">
        <v>0.17551</v>
      </c>
    </row>
    <row r="334" spans="1:30" x14ac:dyDescent="0.2">
      <c r="A334" t="s">
        <v>201</v>
      </c>
      <c r="B334">
        <v>30</v>
      </c>
      <c r="C334" s="1">
        <v>260085416</v>
      </c>
      <c r="D334" t="s">
        <v>36</v>
      </c>
      <c r="E334">
        <v>4039</v>
      </c>
      <c r="F334">
        <v>88858</v>
      </c>
      <c r="G334" t="s">
        <v>37</v>
      </c>
      <c r="H334">
        <v>4</v>
      </c>
      <c r="I334">
        <v>3</v>
      </c>
      <c r="J334" t="s">
        <v>199</v>
      </c>
      <c r="K334" t="s">
        <v>31</v>
      </c>
      <c r="L334">
        <v>30</v>
      </c>
      <c r="N334" t="s">
        <v>38</v>
      </c>
      <c r="O334" s="1">
        <v>270509</v>
      </c>
      <c r="P334">
        <v>9</v>
      </c>
      <c r="Q334">
        <v>866</v>
      </c>
      <c r="R334">
        <v>0</v>
      </c>
      <c r="S334">
        <v>12</v>
      </c>
      <c r="T334">
        <v>4027</v>
      </c>
      <c r="U334">
        <v>4249</v>
      </c>
      <c r="V334">
        <v>3727</v>
      </c>
      <c r="W334">
        <v>9.6600000000000002E-3</v>
      </c>
      <c r="X334">
        <v>0.36857000000000001</v>
      </c>
      <c r="Y334">
        <v>3.6000000000000002E-4</v>
      </c>
      <c r="Z334">
        <v>1.3599999999999999E-2</v>
      </c>
      <c r="AA334" s="3">
        <f t="shared" si="16"/>
        <v>0</v>
      </c>
      <c r="AB334" s="3">
        <f t="shared" si="17"/>
        <v>0</v>
      </c>
      <c r="AC334" s="3">
        <f t="shared" si="18"/>
        <v>1</v>
      </c>
      <c r="AD334">
        <v>8.5019999999999998E-2</v>
      </c>
    </row>
    <row r="335" spans="1:30" x14ac:dyDescent="0.2">
      <c r="A335" t="s">
        <v>201</v>
      </c>
      <c r="B335">
        <v>30</v>
      </c>
      <c r="C335" s="1">
        <v>260085416</v>
      </c>
      <c r="D335" t="s">
        <v>36</v>
      </c>
      <c r="E335">
        <v>4039</v>
      </c>
      <c r="F335">
        <v>88858</v>
      </c>
      <c r="G335" t="s">
        <v>37</v>
      </c>
      <c r="H335">
        <v>4</v>
      </c>
      <c r="I335">
        <v>3</v>
      </c>
      <c r="J335" t="s">
        <v>199</v>
      </c>
      <c r="K335" t="s">
        <v>31</v>
      </c>
      <c r="L335">
        <v>30</v>
      </c>
      <c r="N335" t="s">
        <v>38</v>
      </c>
      <c r="O335" s="1">
        <v>270509</v>
      </c>
      <c r="P335">
        <v>8</v>
      </c>
      <c r="Q335">
        <v>3179</v>
      </c>
      <c r="R335">
        <v>0</v>
      </c>
      <c r="S335">
        <v>11</v>
      </c>
      <c r="T335">
        <v>4028</v>
      </c>
      <c r="U335">
        <v>4230</v>
      </c>
      <c r="V335">
        <v>3740</v>
      </c>
      <c r="W335">
        <v>1.189E-2</v>
      </c>
      <c r="X335">
        <v>0.37398999999999999</v>
      </c>
      <c r="Y335">
        <v>5.8E-4</v>
      </c>
      <c r="Z335">
        <v>1.7250000000000001E-2</v>
      </c>
      <c r="AA335" s="3">
        <f t="shared" si="16"/>
        <v>0</v>
      </c>
      <c r="AB335" s="3">
        <f t="shared" si="17"/>
        <v>0</v>
      </c>
      <c r="AC335" s="3">
        <f t="shared" si="18"/>
        <v>1</v>
      </c>
      <c r="AD335">
        <v>0.13209000000000001</v>
      </c>
    </row>
    <row r="336" spans="1:30" x14ac:dyDescent="0.2">
      <c r="A336" t="s">
        <v>201</v>
      </c>
      <c r="B336">
        <v>30</v>
      </c>
      <c r="C336" s="1">
        <v>260085416</v>
      </c>
      <c r="D336" t="s">
        <v>36</v>
      </c>
      <c r="E336">
        <v>4039</v>
      </c>
      <c r="F336">
        <v>88858</v>
      </c>
      <c r="G336" t="s">
        <v>37</v>
      </c>
      <c r="H336">
        <v>4</v>
      </c>
      <c r="I336">
        <v>3</v>
      </c>
      <c r="J336" t="s">
        <v>199</v>
      </c>
      <c r="K336" t="s">
        <v>31</v>
      </c>
      <c r="L336">
        <v>30</v>
      </c>
      <c r="N336" t="s">
        <v>38</v>
      </c>
      <c r="O336" s="1">
        <v>270509</v>
      </c>
      <c r="P336">
        <v>7</v>
      </c>
      <c r="Q336">
        <v>1398</v>
      </c>
      <c r="R336">
        <v>0</v>
      </c>
      <c r="S336">
        <v>14</v>
      </c>
      <c r="T336">
        <v>4025</v>
      </c>
      <c r="U336">
        <v>4237</v>
      </c>
      <c r="V336">
        <v>3739</v>
      </c>
      <c r="W336">
        <v>1.09E-2</v>
      </c>
      <c r="X336">
        <v>0.37008999999999997</v>
      </c>
      <c r="Y336">
        <v>4.0000000000000002E-4</v>
      </c>
      <c r="Z336">
        <v>1.5699999999999999E-2</v>
      </c>
      <c r="AA336" s="3">
        <f t="shared" si="16"/>
        <v>0</v>
      </c>
      <c r="AB336" s="3">
        <f t="shared" si="17"/>
        <v>0</v>
      </c>
      <c r="AC336" s="3">
        <f t="shared" si="18"/>
        <v>1</v>
      </c>
      <c r="AD336">
        <v>0.16385</v>
      </c>
    </row>
    <row r="337" spans="1:30" x14ac:dyDescent="0.2">
      <c r="A337" t="s">
        <v>201</v>
      </c>
      <c r="B337">
        <v>30</v>
      </c>
      <c r="C337" s="1">
        <v>260085416</v>
      </c>
      <c r="D337" t="s">
        <v>36</v>
      </c>
      <c r="E337">
        <v>4039</v>
      </c>
      <c r="F337">
        <v>88858</v>
      </c>
      <c r="G337" t="s">
        <v>37</v>
      </c>
      <c r="H337">
        <v>4</v>
      </c>
      <c r="I337">
        <v>3</v>
      </c>
      <c r="J337" t="s">
        <v>199</v>
      </c>
      <c r="K337" t="s">
        <v>31</v>
      </c>
      <c r="L337">
        <v>30</v>
      </c>
      <c r="N337" t="s">
        <v>38</v>
      </c>
      <c r="O337" s="1">
        <v>270509</v>
      </c>
      <c r="P337">
        <v>6</v>
      </c>
      <c r="Q337">
        <v>2427</v>
      </c>
      <c r="R337">
        <v>0</v>
      </c>
      <c r="S337">
        <v>14</v>
      </c>
      <c r="T337">
        <v>4025</v>
      </c>
      <c r="U337">
        <v>4278</v>
      </c>
      <c r="V337">
        <v>3684</v>
      </c>
      <c r="W337">
        <v>1.065E-2</v>
      </c>
      <c r="X337">
        <v>0.36763000000000001</v>
      </c>
      <c r="Y337">
        <v>2.7E-4</v>
      </c>
      <c r="Z337">
        <v>1.5049999999999999E-2</v>
      </c>
      <c r="AA337" s="3">
        <f t="shared" si="16"/>
        <v>0</v>
      </c>
      <c r="AB337" s="3">
        <f t="shared" si="17"/>
        <v>0</v>
      </c>
      <c r="AC337" s="3">
        <f t="shared" si="18"/>
        <v>1</v>
      </c>
      <c r="AD337">
        <v>0.14838999999999999</v>
      </c>
    </row>
    <row r="338" spans="1:30" x14ac:dyDescent="0.2">
      <c r="A338" t="s">
        <v>201</v>
      </c>
      <c r="B338">
        <v>30</v>
      </c>
      <c r="C338" s="1">
        <v>260085416</v>
      </c>
      <c r="D338" t="s">
        <v>36</v>
      </c>
      <c r="E338">
        <v>4039</v>
      </c>
      <c r="F338">
        <v>88858</v>
      </c>
      <c r="G338" t="s">
        <v>37</v>
      </c>
      <c r="H338">
        <v>4</v>
      </c>
      <c r="I338">
        <v>3</v>
      </c>
      <c r="J338" t="s">
        <v>199</v>
      </c>
      <c r="K338" t="s">
        <v>31</v>
      </c>
      <c r="L338">
        <v>30</v>
      </c>
      <c r="N338" t="s">
        <v>38</v>
      </c>
      <c r="O338" s="1">
        <v>270509</v>
      </c>
      <c r="P338">
        <v>5</v>
      </c>
      <c r="Q338">
        <v>409</v>
      </c>
      <c r="R338">
        <v>0</v>
      </c>
      <c r="S338">
        <v>9</v>
      </c>
      <c r="T338">
        <v>4030</v>
      </c>
      <c r="U338">
        <v>4231</v>
      </c>
      <c r="V338">
        <v>3715</v>
      </c>
      <c r="W338">
        <v>1.1639999999999999E-2</v>
      </c>
      <c r="X338">
        <v>0.37326999999999999</v>
      </c>
      <c r="Y338">
        <v>4.4000000000000002E-4</v>
      </c>
      <c r="Z338">
        <v>1.729E-2</v>
      </c>
      <c r="AA338" s="3">
        <f t="shared" si="16"/>
        <v>0</v>
      </c>
      <c r="AB338" s="3">
        <f t="shared" si="17"/>
        <v>0</v>
      </c>
      <c r="AC338" s="3">
        <f t="shared" si="18"/>
        <v>1</v>
      </c>
      <c r="AD338">
        <v>0.15079000000000001</v>
      </c>
    </row>
    <row r="339" spans="1:30" x14ac:dyDescent="0.2">
      <c r="A339" t="s">
        <v>201</v>
      </c>
      <c r="B339">
        <v>30</v>
      </c>
      <c r="C339" s="1">
        <v>260085416</v>
      </c>
      <c r="D339" t="s">
        <v>36</v>
      </c>
      <c r="E339">
        <v>4039</v>
      </c>
      <c r="F339">
        <v>88858</v>
      </c>
      <c r="G339" t="s">
        <v>37</v>
      </c>
      <c r="H339">
        <v>4</v>
      </c>
      <c r="I339">
        <v>3</v>
      </c>
      <c r="J339" t="s">
        <v>199</v>
      </c>
      <c r="K339" t="s">
        <v>31</v>
      </c>
      <c r="L339">
        <v>30</v>
      </c>
      <c r="N339" t="s">
        <v>38</v>
      </c>
      <c r="O339" s="1">
        <v>270509</v>
      </c>
      <c r="P339">
        <v>4</v>
      </c>
      <c r="Q339">
        <v>2275</v>
      </c>
      <c r="R339">
        <v>0</v>
      </c>
      <c r="S339">
        <v>14</v>
      </c>
      <c r="T339">
        <v>4025</v>
      </c>
      <c r="U339">
        <v>4228</v>
      </c>
      <c r="V339">
        <v>3712</v>
      </c>
      <c r="W339">
        <v>9.9100000000000004E-3</v>
      </c>
      <c r="X339">
        <v>0.36385000000000001</v>
      </c>
      <c r="Y339">
        <v>2.9E-4</v>
      </c>
      <c r="Z339">
        <v>1.4189999999999999E-2</v>
      </c>
      <c r="AA339" s="3">
        <f t="shared" si="16"/>
        <v>0</v>
      </c>
      <c r="AB339" s="3">
        <f t="shared" si="17"/>
        <v>0</v>
      </c>
      <c r="AC339" s="3">
        <f t="shared" si="18"/>
        <v>1</v>
      </c>
      <c r="AD339">
        <v>0.22692000000000001</v>
      </c>
    </row>
    <row r="340" spans="1:30" x14ac:dyDescent="0.2">
      <c r="A340" t="s">
        <v>201</v>
      </c>
      <c r="B340">
        <v>30</v>
      </c>
      <c r="C340" s="1">
        <v>260085416</v>
      </c>
      <c r="D340" t="s">
        <v>36</v>
      </c>
      <c r="E340">
        <v>4039</v>
      </c>
      <c r="F340">
        <v>88858</v>
      </c>
      <c r="G340" t="s">
        <v>37</v>
      </c>
      <c r="H340">
        <v>4</v>
      </c>
      <c r="I340">
        <v>3</v>
      </c>
      <c r="J340" t="s">
        <v>199</v>
      </c>
      <c r="K340" t="s">
        <v>31</v>
      </c>
      <c r="L340">
        <v>30</v>
      </c>
      <c r="N340" t="s">
        <v>38</v>
      </c>
      <c r="O340" s="1">
        <v>270509</v>
      </c>
      <c r="P340">
        <v>3</v>
      </c>
      <c r="Q340">
        <v>2473</v>
      </c>
      <c r="R340">
        <v>0</v>
      </c>
      <c r="S340">
        <v>8</v>
      </c>
      <c r="T340">
        <v>4031</v>
      </c>
      <c r="U340">
        <v>4234</v>
      </c>
      <c r="V340">
        <v>3708</v>
      </c>
      <c r="W340">
        <v>1.1639999999999999E-2</v>
      </c>
      <c r="X340">
        <v>0.37097000000000002</v>
      </c>
      <c r="Y340">
        <v>3.8000000000000002E-4</v>
      </c>
      <c r="Z340">
        <v>1.6420000000000001E-2</v>
      </c>
      <c r="AA340" s="3">
        <f t="shared" si="16"/>
        <v>0</v>
      </c>
      <c r="AB340" s="3">
        <f t="shared" si="17"/>
        <v>0</v>
      </c>
      <c r="AC340" s="3">
        <f t="shared" si="18"/>
        <v>1</v>
      </c>
      <c r="AD340">
        <v>0.19056000000000001</v>
      </c>
    </row>
    <row r="341" spans="1:30" x14ac:dyDescent="0.2">
      <c r="A341" t="s">
        <v>201</v>
      </c>
      <c r="B341">
        <v>30</v>
      </c>
      <c r="C341" s="1">
        <v>260085416</v>
      </c>
      <c r="D341" t="s">
        <v>36</v>
      </c>
      <c r="E341">
        <v>4039</v>
      </c>
      <c r="F341">
        <v>88858</v>
      </c>
      <c r="G341" t="s">
        <v>37</v>
      </c>
      <c r="H341">
        <v>4</v>
      </c>
      <c r="I341">
        <v>3</v>
      </c>
      <c r="J341" t="s">
        <v>199</v>
      </c>
      <c r="K341" t="s">
        <v>31</v>
      </c>
      <c r="L341">
        <v>30</v>
      </c>
      <c r="N341" t="s">
        <v>38</v>
      </c>
      <c r="O341" s="1">
        <v>270509</v>
      </c>
      <c r="P341">
        <v>2</v>
      </c>
      <c r="Q341">
        <v>2832</v>
      </c>
      <c r="R341">
        <v>0</v>
      </c>
      <c r="S341">
        <v>7</v>
      </c>
      <c r="T341">
        <v>4032</v>
      </c>
      <c r="U341">
        <v>4209</v>
      </c>
      <c r="V341">
        <v>3733</v>
      </c>
      <c r="W341">
        <v>1.387E-2</v>
      </c>
      <c r="X341">
        <v>0.37940000000000002</v>
      </c>
      <c r="Y341">
        <v>7.7999999999999999E-4</v>
      </c>
      <c r="Z341">
        <v>1.9689999999999999E-2</v>
      </c>
      <c r="AA341" s="3">
        <f t="shared" si="16"/>
        <v>0</v>
      </c>
      <c r="AB341" s="3">
        <f t="shared" si="17"/>
        <v>0</v>
      </c>
      <c r="AC341" s="3">
        <f t="shared" si="18"/>
        <v>1</v>
      </c>
      <c r="AD341">
        <v>0.11104</v>
      </c>
    </row>
    <row r="342" spans="1:30" x14ac:dyDescent="0.2">
      <c r="A342" t="s">
        <v>201</v>
      </c>
      <c r="B342">
        <v>30</v>
      </c>
      <c r="C342" s="1">
        <v>260085416</v>
      </c>
      <c r="D342" t="s">
        <v>36</v>
      </c>
      <c r="E342">
        <v>4039</v>
      </c>
      <c r="F342">
        <v>88858</v>
      </c>
      <c r="G342" t="s">
        <v>37</v>
      </c>
      <c r="H342">
        <v>4</v>
      </c>
      <c r="I342">
        <v>3</v>
      </c>
      <c r="J342" t="s">
        <v>199</v>
      </c>
      <c r="K342" t="s">
        <v>31</v>
      </c>
      <c r="L342">
        <v>30</v>
      </c>
      <c r="N342" t="s">
        <v>38</v>
      </c>
      <c r="O342" s="1">
        <v>270509</v>
      </c>
      <c r="P342">
        <v>1</v>
      </c>
      <c r="Q342">
        <v>346</v>
      </c>
      <c r="R342">
        <v>0</v>
      </c>
      <c r="S342">
        <v>16</v>
      </c>
      <c r="T342">
        <v>4023</v>
      </c>
      <c r="U342">
        <v>4263</v>
      </c>
      <c r="V342">
        <v>3737</v>
      </c>
      <c r="W342">
        <v>1.065E-2</v>
      </c>
      <c r="X342">
        <v>0.36926999999999999</v>
      </c>
      <c r="Y342">
        <v>5.8E-4</v>
      </c>
      <c r="Z342">
        <v>1.512E-2</v>
      </c>
      <c r="AA342" s="3">
        <f t="shared" si="16"/>
        <v>0</v>
      </c>
      <c r="AB342" s="3">
        <f t="shared" si="17"/>
        <v>0</v>
      </c>
      <c r="AC342" s="3">
        <f t="shared" si="18"/>
        <v>1</v>
      </c>
      <c r="AD342">
        <v>0.12292</v>
      </c>
    </row>
    <row r="343" spans="1:30" x14ac:dyDescent="0.2">
      <c r="A343" t="s">
        <v>196</v>
      </c>
      <c r="B343">
        <v>30</v>
      </c>
      <c r="C343" s="1">
        <v>263821798</v>
      </c>
      <c r="D343" t="s">
        <v>33</v>
      </c>
      <c r="E343">
        <v>4039</v>
      </c>
      <c r="F343">
        <v>88374</v>
      </c>
      <c r="G343" t="s">
        <v>34</v>
      </c>
      <c r="H343">
        <v>4</v>
      </c>
      <c r="I343">
        <v>3</v>
      </c>
      <c r="J343" t="s">
        <v>31</v>
      </c>
      <c r="K343" t="s">
        <v>31</v>
      </c>
      <c r="L343">
        <v>30</v>
      </c>
      <c r="N343" s="1">
        <v>4376034</v>
      </c>
      <c r="O343" s="1">
        <v>250969</v>
      </c>
      <c r="P343">
        <v>30</v>
      </c>
      <c r="Q343">
        <v>204</v>
      </c>
      <c r="R343">
        <v>0</v>
      </c>
      <c r="S343">
        <v>0</v>
      </c>
      <c r="T343">
        <v>4039</v>
      </c>
      <c r="U343">
        <v>4219</v>
      </c>
      <c r="V343">
        <v>3503</v>
      </c>
      <c r="W343">
        <v>3.5409999999999997E-2</v>
      </c>
      <c r="X343">
        <v>0.47471999999999998</v>
      </c>
      <c r="Y343">
        <v>2.14E-3</v>
      </c>
      <c r="Z343">
        <v>3.1649999999999998E-2</v>
      </c>
      <c r="AA343" s="3">
        <f t="shared" si="16"/>
        <v>1</v>
      </c>
      <c r="AB343" s="3">
        <f t="shared" si="17"/>
        <v>0</v>
      </c>
      <c r="AC343" s="3">
        <f t="shared" si="18"/>
        <v>0</v>
      </c>
      <c r="AD343">
        <v>2.8559999999999999E-2</v>
      </c>
    </row>
    <row r="344" spans="1:30" x14ac:dyDescent="0.2">
      <c r="A344" t="s">
        <v>196</v>
      </c>
      <c r="B344">
        <v>30</v>
      </c>
      <c r="C344" s="1">
        <v>263821798</v>
      </c>
      <c r="D344" t="s">
        <v>33</v>
      </c>
      <c r="E344">
        <v>4039</v>
      </c>
      <c r="F344">
        <v>88374</v>
      </c>
      <c r="G344" t="s">
        <v>34</v>
      </c>
      <c r="H344">
        <v>4</v>
      </c>
      <c r="I344">
        <v>3</v>
      </c>
      <c r="J344" t="s">
        <v>31</v>
      </c>
      <c r="K344" t="s">
        <v>31</v>
      </c>
      <c r="L344">
        <v>30</v>
      </c>
      <c r="N344" s="1">
        <v>4376034</v>
      </c>
      <c r="O344" s="1">
        <v>250969</v>
      </c>
      <c r="P344">
        <v>29</v>
      </c>
      <c r="Q344">
        <v>2091</v>
      </c>
      <c r="R344">
        <v>0</v>
      </c>
      <c r="S344">
        <v>2</v>
      </c>
      <c r="T344">
        <v>4037</v>
      </c>
      <c r="U344">
        <v>4252</v>
      </c>
      <c r="V344">
        <v>3506</v>
      </c>
      <c r="W344">
        <v>8.4200000000000004E-3</v>
      </c>
      <c r="X344">
        <v>0.38318000000000002</v>
      </c>
      <c r="Y344" s="2">
        <v>6.0000000000000002E-5</v>
      </c>
      <c r="Z344">
        <v>6.8500000000000002E-3</v>
      </c>
      <c r="AA344" s="3">
        <f t="shared" si="16"/>
        <v>1</v>
      </c>
      <c r="AB344" s="3">
        <f t="shared" si="17"/>
        <v>0</v>
      </c>
      <c r="AC344" s="3">
        <f t="shared" si="18"/>
        <v>0</v>
      </c>
      <c r="AD344">
        <v>2.317E-2</v>
      </c>
    </row>
    <row r="345" spans="1:30" x14ac:dyDescent="0.2">
      <c r="A345" t="s">
        <v>196</v>
      </c>
      <c r="B345">
        <v>30</v>
      </c>
      <c r="C345" s="1">
        <v>263821798</v>
      </c>
      <c r="D345" t="s">
        <v>33</v>
      </c>
      <c r="E345">
        <v>4039</v>
      </c>
      <c r="F345">
        <v>88374</v>
      </c>
      <c r="G345" t="s">
        <v>34</v>
      </c>
      <c r="H345">
        <v>4</v>
      </c>
      <c r="I345">
        <v>3</v>
      </c>
      <c r="J345" t="s">
        <v>31</v>
      </c>
      <c r="K345" t="s">
        <v>31</v>
      </c>
      <c r="L345">
        <v>30</v>
      </c>
      <c r="N345" s="1">
        <v>4376034</v>
      </c>
      <c r="O345" s="1">
        <v>250969</v>
      </c>
      <c r="P345">
        <v>28</v>
      </c>
      <c r="Q345">
        <v>1740</v>
      </c>
      <c r="R345">
        <v>0</v>
      </c>
      <c r="S345">
        <v>0</v>
      </c>
      <c r="T345">
        <v>4039</v>
      </c>
      <c r="U345">
        <v>4241</v>
      </c>
      <c r="V345">
        <v>3493</v>
      </c>
      <c r="W345">
        <v>7.1799999999999998E-3</v>
      </c>
      <c r="X345">
        <v>0.39013999999999999</v>
      </c>
      <c r="Y345">
        <v>1.3999999999999999E-4</v>
      </c>
      <c r="Z345">
        <v>8.2100000000000003E-3</v>
      </c>
      <c r="AA345" s="3">
        <f t="shared" si="16"/>
        <v>1</v>
      </c>
      <c r="AB345" s="3">
        <f t="shared" si="17"/>
        <v>0</v>
      </c>
      <c r="AC345" s="3">
        <f t="shared" si="18"/>
        <v>0</v>
      </c>
      <c r="AD345">
        <v>6.1580000000000003E-2</v>
      </c>
    </row>
    <row r="346" spans="1:30" x14ac:dyDescent="0.2">
      <c r="A346" t="s">
        <v>196</v>
      </c>
      <c r="B346">
        <v>30</v>
      </c>
      <c r="C346" s="1">
        <v>263821798</v>
      </c>
      <c r="D346" t="s">
        <v>33</v>
      </c>
      <c r="E346">
        <v>4039</v>
      </c>
      <c r="F346">
        <v>88374</v>
      </c>
      <c r="G346" t="s">
        <v>34</v>
      </c>
      <c r="H346">
        <v>4</v>
      </c>
      <c r="I346">
        <v>3</v>
      </c>
      <c r="J346" t="s">
        <v>31</v>
      </c>
      <c r="K346" t="s">
        <v>31</v>
      </c>
      <c r="L346">
        <v>30</v>
      </c>
      <c r="N346" s="1">
        <v>4376034</v>
      </c>
      <c r="O346" s="1">
        <v>250969</v>
      </c>
      <c r="P346">
        <v>27</v>
      </c>
      <c r="Q346">
        <v>189</v>
      </c>
      <c r="R346">
        <v>0</v>
      </c>
      <c r="S346">
        <v>0</v>
      </c>
      <c r="T346">
        <v>4039</v>
      </c>
      <c r="U346">
        <v>4404</v>
      </c>
      <c r="V346">
        <v>3464</v>
      </c>
      <c r="W346">
        <v>3.1699999999999999E-2</v>
      </c>
      <c r="X346">
        <v>0.47288999999999998</v>
      </c>
      <c r="Y346">
        <v>1.5E-3</v>
      </c>
      <c r="Z346">
        <v>3.0099999999999998E-2</v>
      </c>
      <c r="AA346" s="3">
        <f t="shared" si="16"/>
        <v>1</v>
      </c>
      <c r="AB346" s="3">
        <f t="shared" si="17"/>
        <v>0</v>
      </c>
      <c r="AC346" s="3">
        <f t="shared" si="18"/>
        <v>0</v>
      </c>
      <c r="AD346">
        <v>3.15E-2</v>
      </c>
    </row>
    <row r="347" spans="1:30" x14ac:dyDescent="0.2">
      <c r="A347" t="s">
        <v>196</v>
      </c>
      <c r="B347">
        <v>30</v>
      </c>
      <c r="C347" s="1">
        <v>263821798</v>
      </c>
      <c r="D347" t="s">
        <v>33</v>
      </c>
      <c r="E347">
        <v>4039</v>
      </c>
      <c r="F347">
        <v>88374</v>
      </c>
      <c r="G347" t="s">
        <v>34</v>
      </c>
      <c r="H347">
        <v>4</v>
      </c>
      <c r="I347">
        <v>3</v>
      </c>
      <c r="J347" t="s">
        <v>31</v>
      </c>
      <c r="K347" t="s">
        <v>31</v>
      </c>
      <c r="L347">
        <v>30</v>
      </c>
      <c r="N347" s="1">
        <v>4376034</v>
      </c>
      <c r="O347" s="1">
        <v>250969</v>
      </c>
      <c r="P347">
        <v>26</v>
      </c>
      <c r="Q347">
        <v>1901</v>
      </c>
      <c r="R347">
        <v>0</v>
      </c>
      <c r="S347">
        <v>1</v>
      </c>
      <c r="T347">
        <v>4038</v>
      </c>
      <c r="U347">
        <v>4272</v>
      </c>
      <c r="V347">
        <v>3506</v>
      </c>
      <c r="W347">
        <v>8.9200000000000008E-3</v>
      </c>
      <c r="X347">
        <v>0.39291999999999999</v>
      </c>
      <c r="Y347" s="2">
        <v>9.0000000000000006E-5</v>
      </c>
      <c r="Z347">
        <v>8.0999999999999996E-3</v>
      </c>
      <c r="AA347" s="3">
        <f t="shared" si="16"/>
        <v>1</v>
      </c>
      <c r="AB347" s="3">
        <f t="shared" si="17"/>
        <v>0</v>
      </c>
      <c r="AC347" s="3">
        <f t="shared" si="18"/>
        <v>0</v>
      </c>
      <c r="AD347">
        <v>2.6980000000000001E-2</v>
      </c>
    </row>
    <row r="348" spans="1:30" x14ac:dyDescent="0.2">
      <c r="A348" t="s">
        <v>196</v>
      </c>
      <c r="B348">
        <v>30</v>
      </c>
      <c r="C348" s="1">
        <v>263821798</v>
      </c>
      <c r="D348" t="s">
        <v>33</v>
      </c>
      <c r="E348">
        <v>4039</v>
      </c>
      <c r="F348">
        <v>88374</v>
      </c>
      <c r="G348" t="s">
        <v>34</v>
      </c>
      <c r="H348">
        <v>4</v>
      </c>
      <c r="I348">
        <v>3</v>
      </c>
      <c r="J348" t="s">
        <v>31</v>
      </c>
      <c r="K348" t="s">
        <v>31</v>
      </c>
      <c r="L348">
        <v>30</v>
      </c>
      <c r="N348" s="1">
        <v>4376034</v>
      </c>
      <c r="O348" s="1">
        <v>250969</v>
      </c>
      <c r="P348">
        <v>25</v>
      </c>
      <c r="Q348">
        <v>800</v>
      </c>
      <c r="R348">
        <v>0</v>
      </c>
      <c r="S348">
        <v>0</v>
      </c>
      <c r="T348">
        <v>4039</v>
      </c>
      <c r="U348">
        <v>4299</v>
      </c>
      <c r="V348">
        <v>3457</v>
      </c>
      <c r="W348">
        <v>1.1639999999999999E-2</v>
      </c>
      <c r="X348">
        <v>0.41006999999999999</v>
      </c>
      <c r="Y348">
        <v>1.4999999999999999E-4</v>
      </c>
      <c r="Z348">
        <v>1.179E-2</v>
      </c>
      <c r="AA348" s="3">
        <f t="shared" si="16"/>
        <v>1</v>
      </c>
      <c r="AB348" s="3">
        <f t="shared" si="17"/>
        <v>0</v>
      </c>
      <c r="AC348" s="3">
        <f t="shared" si="18"/>
        <v>0</v>
      </c>
      <c r="AD348">
        <v>2.8680000000000001E-2</v>
      </c>
    </row>
    <row r="349" spans="1:30" x14ac:dyDescent="0.2">
      <c r="A349" t="s">
        <v>196</v>
      </c>
      <c r="B349">
        <v>30</v>
      </c>
      <c r="C349" s="1">
        <v>263821798</v>
      </c>
      <c r="D349" t="s">
        <v>33</v>
      </c>
      <c r="E349">
        <v>4039</v>
      </c>
      <c r="F349">
        <v>88374</v>
      </c>
      <c r="G349" t="s">
        <v>34</v>
      </c>
      <c r="H349">
        <v>4</v>
      </c>
      <c r="I349">
        <v>3</v>
      </c>
      <c r="J349" t="s">
        <v>31</v>
      </c>
      <c r="K349" t="s">
        <v>31</v>
      </c>
      <c r="L349">
        <v>30</v>
      </c>
      <c r="N349" s="1">
        <v>4376034</v>
      </c>
      <c r="O349" s="1">
        <v>250969</v>
      </c>
      <c r="P349">
        <v>24</v>
      </c>
      <c r="Q349">
        <v>3423</v>
      </c>
      <c r="R349">
        <v>0</v>
      </c>
      <c r="S349">
        <v>1</v>
      </c>
      <c r="T349">
        <v>4038</v>
      </c>
      <c r="U349">
        <v>4297</v>
      </c>
      <c r="V349">
        <v>3517</v>
      </c>
      <c r="W349">
        <v>5.94E-3</v>
      </c>
      <c r="X349">
        <v>0.38671</v>
      </c>
      <c r="Y349" s="2">
        <v>8.0000000000000007E-5</v>
      </c>
      <c r="Z349">
        <v>7.1199999999999996E-3</v>
      </c>
      <c r="AA349" s="3">
        <f t="shared" si="16"/>
        <v>1</v>
      </c>
      <c r="AB349" s="3">
        <f t="shared" si="17"/>
        <v>0</v>
      </c>
      <c r="AC349" s="3">
        <f t="shared" si="18"/>
        <v>0</v>
      </c>
      <c r="AD349">
        <v>3.986E-2</v>
      </c>
    </row>
    <row r="350" spans="1:30" x14ac:dyDescent="0.2">
      <c r="A350" t="s">
        <v>196</v>
      </c>
      <c r="B350">
        <v>30</v>
      </c>
      <c r="C350" s="1">
        <v>263821798</v>
      </c>
      <c r="D350" t="s">
        <v>33</v>
      </c>
      <c r="E350">
        <v>4039</v>
      </c>
      <c r="F350">
        <v>88374</v>
      </c>
      <c r="G350" t="s">
        <v>34</v>
      </c>
      <c r="H350">
        <v>4</v>
      </c>
      <c r="I350">
        <v>3</v>
      </c>
      <c r="J350" t="s">
        <v>31</v>
      </c>
      <c r="K350" t="s">
        <v>31</v>
      </c>
      <c r="L350">
        <v>30</v>
      </c>
      <c r="N350" s="1">
        <v>4376034</v>
      </c>
      <c r="O350" s="1">
        <v>250969</v>
      </c>
      <c r="P350">
        <v>23</v>
      </c>
      <c r="Q350">
        <v>2494</v>
      </c>
      <c r="R350">
        <v>0</v>
      </c>
      <c r="S350">
        <v>1</v>
      </c>
      <c r="T350">
        <v>4038</v>
      </c>
      <c r="U350">
        <v>4213</v>
      </c>
      <c r="V350">
        <v>3473</v>
      </c>
      <c r="W350">
        <v>6.9300000000000004E-3</v>
      </c>
      <c r="X350">
        <v>0.37347000000000002</v>
      </c>
      <c r="Y350" s="2">
        <v>4.0000000000000003E-5</v>
      </c>
      <c r="Z350">
        <v>5.4000000000000003E-3</v>
      </c>
      <c r="AA350" s="3">
        <f t="shared" si="16"/>
        <v>1</v>
      </c>
      <c r="AB350" s="3">
        <f t="shared" si="17"/>
        <v>0</v>
      </c>
      <c r="AC350" s="3">
        <f t="shared" si="18"/>
        <v>0</v>
      </c>
      <c r="AD350">
        <v>2.9100000000000001E-2</v>
      </c>
    </row>
    <row r="351" spans="1:30" x14ac:dyDescent="0.2">
      <c r="A351" t="s">
        <v>196</v>
      </c>
      <c r="B351">
        <v>30</v>
      </c>
      <c r="C351" s="1">
        <v>263821798</v>
      </c>
      <c r="D351" t="s">
        <v>33</v>
      </c>
      <c r="E351">
        <v>4039</v>
      </c>
      <c r="F351">
        <v>88374</v>
      </c>
      <c r="G351" t="s">
        <v>34</v>
      </c>
      <c r="H351">
        <v>4</v>
      </c>
      <c r="I351">
        <v>3</v>
      </c>
      <c r="J351" t="s">
        <v>31</v>
      </c>
      <c r="K351" t="s">
        <v>31</v>
      </c>
      <c r="L351">
        <v>30</v>
      </c>
      <c r="N351" s="1">
        <v>4376034</v>
      </c>
      <c r="O351" s="1">
        <v>250969</v>
      </c>
      <c r="P351">
        <v>22</v>
      </c>
      <c r="Q351">
        <v>2284</v>
      </c>
      <c r="R351">
        <v>0</v>
      </c>
      <c r="S351">
        <v>1</v>
      </c>
      <c r="T351">
        <v>4038</v>
      </c>
      <c r="U351">
        <v>4266</v>
      </c>
      <c r="V351">
        <v>3490</v>
      </c>
      <c r="W351">
        <v>7.92E-3</v>
      </c>
      <c r="X351">
        <v>0.39063999999999999</v>
      </c>
      <c r="Y351">
        <v>1.3999999999999999E-4</v>
      </c>
      <c r="Z351">
        <v>7.79E-3</v>
      </c>
      <c r="AA351" s="3">
        <f t="shared" si="16"/>
        <v>1</v>
      </c>
      <c r="AB351" s="3">
        <f t="shared" si="17"/>
        <v>0</v>
      </c>
      <c r="AC351" s="3">
        <f t="shared" si="18"/>
        <v>0</v>
      </c>
      <c r="AD351">
        <v>2.2179999999999998E-2</v>
      </c>
    </row>
    <row r="352" spans="1:30" x14ac:dyDescent="0.2">
      <c r="A352" t="s">
        <v>196</v>
      </c>
      <c r="B352">
        <v>30</v>
      </c>
      <c r="C352" s="1">
        <v>263821798</v>
      </c>
      <c r="D352" t="s">
        <v>33</v>
      </c>
      <c r="E352">
        <v>4039</v>
      </c>
      <c r="F352">
        <v>88374</v>
      </c>
      <c r="G352" t="s">
        <v>34</v>
      </c>
      <c r="H352">
        <v>4</v>
      </c>
      <c r="I352">
        <v>3</v>
      </c>
      <c r="J352" t="s">
        <v>31</v>
      </c>
      <c r="K352" t="s">
        <v>31</v>
      </c>
      <c r="L352">
        <v>30</v>
      </c>
      <c r="N352" s="1">
        <v>4376034</v>
      </c>
      <c r="O352" s="1">
        <v>250969</v>
      </c>
      <c r="P352">
        <v>21</v>
      </c>
      <c r="Q352">
        <v>467</v>
      </c>
      <c r="R352">
        <v>0</v>
      </c>
      <c r="S352">
        <v>2</v>
      </c>
      <c r="T352">
        <v>4037</v>
      </c>
      <c r="U352">
        <v>4270</v>
      </c>
      <c r="V352">
        <v>3496</v>
      </c>
      <c r="W352">
        <v>1.4120000000000001E-2</v>
      </c>
      <c r="X352">
        <v>0.42376000000000003</v>
      </c>
      <c r="Y352">
        <v>2.2000000000000001E-4</v>
      </c>
      <c r="Z352">
        <v>1.4829999999999999E-2</v>
      </c>
      <c r="AA352" s="3">
        <f t="shared" si="16"/>
        <v>1</v>
      </c>
      <c r="AB352" s="3">
        <f t="shared" si="17"/>
        <v>0</v>
      </c>
      <c r="AC352" s="3">
        <f t="shared" si="18"/>
        <v>0</v>
      </c>
      <c r="AD352">
        <v>4.3229999999999998E-2</v>
      </c>
    </row>
    <row r="353" spans="1:30" x14ac:dyDescent="0.2">
      <c r="A353" t="s">
        <v>196</v>
      </c>
      <c r="B353">
        <v>30</v>
      </c>
      <c r="C353" s="1">
        <v>263821798</v>
      </c>
      <c r="D353" t="s">
        <v>33</v>
      </c>
      <c r="E353">
        <v>4039</v>
      </c>
      <c r="F353">
        <v>88374</v>
      </c>
      <c r="G353" t="s">
        <v>34</v>
      </c>
      <c r="H353">
        <v>4</v>
      </c>
      <c r="I353">
        <v>3</v>
      </c>
      <c r="J353" t="s">
        <v>31</v>
      </c>
      <c r="K353" t="s">
        <v>31</v>
      </c>
      <c r="L353">
        <v>30</v>
      </c>
      <c r="N353" s="1">
        <v>4376034</v>
      </c>
      <c r="O353" s="1">
        <v>250969</v>
      </c>
      <c r="P353">
        <v>20</v>
      </c>
      <c r="Q353">
        <v>2874</v>
      </c>
      <c r="R353">
        <v>0</v>
      </c>
      <c r="S353">
        <v>0</v>
      </c>
      <c r="T353">
        <v>4039</v>
      </c>
      <c r="U353">
        <v>4213</v>
      </c>
      <c r="V353">
        <v>3537</v>
      </c>
      <c r="W353">
        <v>5.94E-3</v>
      </c>
      <c r="X353">
        <v>0.37145</v>
      </c>
      <c r="Y353" s="2">
        <v>6.0000000000000002E-5</v>
      </c>
      <c r="Z353">
        <v>4.7800000000000004E-3</v>
      </c>
      <c r="AA353" s="3">
        <f t="shared" si="16"/>
        <v>1</v>
      </c>
      <c r="AB353" s="3">
        <f t="shared" si="17"/>
        <v>0</v>
      </c>
      <c r="AC353" s="3">
        <f t="shared" si="18"/>
        <v>0</v>
      </c>
      <c r="AD353">
        <v>1.0869999999999999E-2</v>
      </c>
    </row>
    <row r="354" spans="1:30" x14ac:dyDescent="0.2">
      <c r="A354" t="s">
        <v>196</v>
      </c>
      <c r="B354">
        <v>30</v>
      </c>
      <c r="C354" s="1">
        <v>263821798</v>
      </c>
      <c r="D354" t="s">
        <v>33</v>
      </c>
      <c r="E354">
        <v>4039</v>
      </c>
      <c r="F354">
        <v>88374</v>
      </c>
      <c r="G354" t="s">
        <v>34</v>
      </c>
      <c r="H354">
        <v>4</v>
      </c>
      <c r="I354">
        <v>3</v>
      </c>
      <c r="J354" t="s">
        <v>31</v>
      </c>
      <c r="K354" t="s">
        <v>31</v>
      </c>
      <c r="L354">
        <v>30</v>
      </c>
      <c r="N354" s="1">
        <v>4376034</v>
      </c>
      <c r="O354" s="1">
        <v>250969</v>
      </c>
      <c r="P354">
        <v>19</v>
      </c>
      <c r="Q354">
        <v>2736</v>
      </c>
      <c r="R354">
        <v>0</v>
      </c>
      <c r="S354">
        <v>1</v>
      </c>
      <c r="T354">
        <v>4038</v>
      </c>
      <c r="U354">
        <v>4265</v>
      </c>
      <c r="V354">
        <v>3469</v>
      </c>
      <c r="W354">
        <v>6.6899999999999998E-3</v>
      </c>
      <c r="X354">
        <v>0.38596999999999998</v>
      </c>
      <c r="Y354" s="2">
        <v>4.0000000000000003E-5</v>
      </c>
      <c r="Z354">
        <v>7.3499999999999998E-3</v>
      </c>
      <c r="AA354" s="3">
        <f t="shared" si="16"/>
        <v>1</v>
      </c>
      <c r="AB354" s="3">
        <f t="shared" si="17"/>
        <v>0</v>
      </c>
      <c r="AC354" s="3">
        <f t="shared" si="18"/>
        <v>0</v>
      </c>
      <c r="AD354">
        <v>4.274E-2</v>
      </c>
    </row>
    <row r="355" spans="1:30" x14ac:dyDescent="0.2">
      <c r="A355" t="s">
        <v>196</v>
      </c>
      <c r="B355">
        <v>30</v>
      </c>
      <c r="C355" s="1">
        <v>263821798</v>
      </c>
      <c r="D355" t="s">
        <v>33</v>
      </c>
      <c r="E355">
        <v>4039</v>
      </c>
      <c r="F355">
        <v>88374</v>
      </c>
      <c r="G355" t="s">
        <v>34</v>
      </c>
      <c r="H355">
        <v>4</v>
      </c>
      <c r="I355">
        <v>3</v>
      </c>
      <c r="J355" t="s">
        <v>31</v>
      </c>
      <c r="K355" t="s">
        <v>31</v>
      </c>
      <c r="L355">
        <v>30</v>
      </c>
      <c r="N355" s="1">
        <v>4376034</v>
      </c>
      <c r="O355" s="1">
        <v>250969</v>
      </c>
      <c r="P355">
        <v>18</v>
      </c>
      <c r="Q355">
        <v>2929</v>
      </c>
      <c r="R355">
        <v>0</v>
      </c>
      <c r="S355">
        <v>0</v>
      </c>
      <c r="T355">
        <v>4039</v>
      </c>
      <c r="U355">
        <v>4162</v>
      </c>
      <c r="V355">
        <v>3490</v>
      </c>
      <c r="W355">
        <v>6.4400000000000004E-3</v>
      </c>
      <c r="X355">
        <v>0.37883</v>
      </c>
      <c r="Y355" s="2">
        <v>9.0000000000000006E-5</v>
      </c>
      <c r="Z355">
        <v>5.5500000000000002E-3</v>
      </c>
      <c r="AA355" s="3">
        <f t="shared" si="16"/>
        <v>1</v>
      </c>
      <c r="AB355" s="3">
        <f t="shared" si="17"/>
        <v>0</v>
      </c>
      <c r="AC355" s="3">
        <f t="shared" si="18"/>
        <v>0</v>
      </c>
      <c r="AD355">
        <v>2.154E-2</v>
      </c>
    </row>
    <row r="356" spans="1:30" x14ac:dyDescent="0.2">
      <c r="A356" t="s">
        <v>196</v>
      </c>
      <c r="B356">
        <v>30</v>
      </c>
      <c r="C356" s="1">
        <v>263821798</v>
      </c>
      <c r="D356" t="s">
        <v>33</v>
      </c>
      <c r="E356">
        <v>4039</v>
      </c>
      <c r="F356">
        <v>88374</v>
      </c>
      <c r="G356" t="s">
        <v>34</v>
      </c>
      <c r="H356">
        <v>4</v>
      </c>
      <c r="I356">
        <v>3</v>
      </c>
      <c r="J356" t="s">
        <v>31</v>
      </c>
      <c r="K356" t="s">
        <v>31</v>
      </c>
      <c r="L356">
        <v>30</v>
      </c>
      <c r="N356" s="1">
        <v>4376034</v>
      </c>
      <c r="O356" s="1">
        <v>250969</v>
      </c>
      <c r="P356">
        <v>17</v>
      </c>
      <c r="Q356">
        <v>313</v>
      </c>
      <c r="R356">
        <v>0</v>
      </c>
      <c r="S356">
        <v>1</v>
      </c>
      <c r="T356">
        <v>4038</v>
      </c>
      <c r="U356">
        <v>4229</v>
      </c>
      <c r="V356">
        <v>3487</v>
      </c>
      <c r="W356">
        <v>1.5350000000000001E-2</v>
      </c>
      <c r="X356">
        <v>0.44368999999999997</v>
      </c>
      <c r="Y356">
        <v>6.7000000000000002E-4</v>
      </c>
      <c r="Z356">
        <v>2.044E-2</v>
      </c>
      <c r="AA356" s="3">
        <f t="shared" si="16"/>
        <v>1</v>
      </c>
      <c r="AB356" s="3">
        <f t="shared" si="17"/>
        <v>0</v>
      </c>
      <c r="AC356" s="3">
        <f t="shared" si="18"/>
        <v>0</v>
      </c>
      <c r="AD356">
        <v>5.5530000000000003E-2</v>
      </c>
    </row>
    <row r="357" spans="1:30" x14ac:dyDescent="0.2">
      <c r="A357" t="s">
        <v>196</v>
      </c>
      <c r="B357">
        <v>30</v>
      </c>
      <c r="C357" s="1">
        <v>263821798</v>
      </c>
      <c r="D357" t="s">
        <v>33</v>
      </c>
      <c r="E357">
        <v>4039</v>
      </c>
      <c r="F357">
        <v>88374</v>
      </c>
      <c r="G357" t="s">
        <v>34</v>
      </c>
      <c r="H357">
        <v>4</v>
      </c>
      <c r="I357">
        <v>3</v>
      </c>
      <c r="J357" t="s">
        <v>31</v>
      </c>
      <c r="K357" t="s">
        <v>31</v>
      </c>
      <c r="L357">
        <v>30</v>
      </c>
      <c r="N357" s="1">
        <v>4376034</v>
      </c>
      <c r="O357" s="1">
        <v>250969</v>
      </c>
      <c r="P357">
        <v>16</v>
      </c>
      <c r="Q357">
        <v>828</v>
      </c>
      <c r="R357">
        <v>0</v>
      </c>
      <c r="S357">
        <v>1</v>
      </c>
      <c r="T357">
        <v>4038</v>
      </c>
      <c r="U357">
        <v>4383</v>
      </c>
      <c r="V357">
        <v>3423</v>
      </c>
      <c r="W357">
        <v>1.189E-2</v>
      </c>
      <c r="X357">
        <v>0.40861999999999998</v>
      </c>
      <c r="Y357">
        <v>1.3999999999999999E-4</v>
      </c>
      <c r="Z357">
        <v>1.1950000000000001E-2</v>
      </c>
      <c r="AA357" s="3">
        <f t="shared" si="16"/>
        <v>1</v>
      </c>
      <c r="AB357" s="3">
        <f t="shared" si="17"/>
        <v>0</v>
      </c>
      <c r="AC357" s="3">
        <f t="shared" si="18"/>
        <v>0</v>
      </c>
      <c r="AD357">
        <v>3.3689999999999998E-2</v>
      </c>
    </row>
    <row r="358" spans="1:30" x14ac:dyDescent="0.2">
      <c r="A358" t="s">
        <v>196</v>
      </c>
      <c r="B358">
        <v>30</v>
      </c>
      <c r="C358" s="1">
        <v>263821798</v>
      </c>
      <c r="D358" t="s">
        <v>33</v>
      </c>
      <c r="E358">
        <v>4039</v>
      </c>
      <c r="F358">
        <v>88374</v>
      </c>
      <c r="G358" t="s">
        <v>34</v>
      </c>
      <c r="H358">
        <v>4</v>
      </c>
      <c r="I358">
        <v>3</v>
      </c>
      <c r="J358" t="s">
        <v>31</v>
      </c>
      <c r="K358" t="s">
        <v>31</v>
      </c>
      <c r="L358">
        <v>30</v>
      </c>
      <c r="N358" s="1">
        <v>4376034</v>
      </c>
      <c r="O358" s="1">
        <v>250969</v>
      </c>
      <c r="P358">
        <v>15</v>
      </c>
      <c r="Q358">
        <v>2780</v>
      </c>
      <c r="R358">
        <v>0</v>
      </c>
      <c r="S358">
        <v>0</v>
      </c>
      <c r="T358">
        <v>4039</v>
      </c>
      <c r="U358">
        <v>4245</v>
      </c>
      <c r="V358">
        <v>3485</v>
      </c>
      <c r="W358">
        <v>6.1900000000000002E-3</v>
      </c>
      <c r="X358">
        <v>0.37569999999999998</v>
      </c>
      <c r="Y358">
        <v>1.1E-4</v>
      </c>
      <c r="Z358">
        <v>5.6100000000000004E-3</v>
      </c>
      <c r="AA358" s="3">
        <f t="shared" si="16"/>
        <v>1</v>
      </c>
      <c r="AB358" s="3">
        <f t="shared" si="17"/>
        <v>0</v>
      </c>
      <c r="AC358" s="3">
        <f t="shared" si="18"/>
        <v>0</v>
      </c>
      <c r="AD358">
        <v>3.3300000000000001E-3</v>
      </c>
    </row>
    <row r="359" spans="1:30" x14ac:dyDescent="0.2">
      <c r="A359" t="s">
        <v>196</v>
      </c>
      <c r="B359">
        <v>30</v>
      </c>
      <c r="C359" s="1">
        <v>263821798</v>
      </c>
      <c r="D359" t="s">
        <v>33</v>
      </c>
      <c r="E359">
        <v>4039</v>
      </c>
      <c r="F359">
        <v>88374</v>
      </c>
      <c r="G359" t="s">
        <v>34</v>
      </c>
      <c r="H359">
        <v>4</v>
      </c>
      <c r="I359">
        <v>3</v>
      </c>
      <c r="J359" t="s">
        <v>31</v>
      </c>
      <c r="K359" t="s">
        <v>31</v>
      </c>
      <c r="L359">
        <v>30</v>
      </c>
      <c r="N359" s="1">
        <v>4376034</v>
      </c>
      <c r="O359" s="1">
        <v>250969</v>
      </c>
      <c r="P359">
        <v>14</v>
      </c>
      <c r="Q359">
        <v>1838</v>
      </c>
      <c r="R359">
        <v>0</v>
      </c>
      <c r="S359">
        <v>0</v>
      </c>
      <c r="T359">
        <v>4039</v>
      </c>
      <c r="U359">
        <v>4266</v>
      </c>
      <c r="V359">
        <v>3506</v>
      </c>
      <c r="W359">
        <v>7.6800000000000002E-3</v>
      </c>
      <c r="X359">
        <v>0.40400000000000003</v>
      </c>
      <c r="Y359" s="2">
        <v>6.0000000000000002E-5</v>
      </c>
      <c r="Z359">
        <v>1.0460000000000001E-2</v>
      </c>
      <c r="AA359" s="3">
        <f t="shared" si="16"/>
        <v>1</v>
      </c>
      <c r="AB359" s="3">
        <f t="shared" si="17"/>
        <v>0</v>
      </c>
      <c r="AC359" s="3">
        <f t="shared" si="18"/>
        <v>0</v>
      </c>
      <c r="AD359">
        <v>5.806E-2</v>
      </c>
    </row>
    <row r="360" spans="1:30" x14ac:dyDescent="0.2">
      <c r="A360" t="s">
        <v>196</v>
      </c>
      <c r="B360">
        <v>30</v>
      </c>
      <c r="C360" s="1">
        <v>263821798</v>
      </c>
      <c r="D360" t="s">
        <v>33</v>
      </c>
      <c r="E360">
        <v>4039</v>
      </c>
      <c r="F360">
        <v>88374</v>
      </c>
      <c r="G360" t="s">
        <v>34</v>
      </c>
      <c r="H360">
        <v>4</v>
      </c>
      <c r="I360">
        <v>3</v>
      </c>
      <c r="J360" t="s">
        <v>31</v>
      </c>
      <c r="K360" t="s">
        <v>31</v>
      </c>
      <c r="L360">
        <v>30</v>
      </c>
      <c r="N360" s="1">
        <v>4376034</v>
      </c>
      <c r="O360" s="1">
        <v>250969</v>
      </c>
      <c r="P360">
        <v>13</v>
      </c>
      <c r="Q360">
        <v>985</v>
      </c>
      <c r="R360">
        <v>0</v>
      </c>
      <c r="S360">
        <v>0</v>
      </c>
      <c r="T360">
        <v>4039</v>
      </c>
      <c r="U360">
        <v>4208</v>
      </c>
      <c r="V360">
        <v>3494</v>
      </c>
      <c r="W360">
        <v>1.1140000000000001E-2</v>
      </c>
      <c r="X360">
        <v>0.41149000000000002</v>
      </c>
      <c r="Y360">
        <v>1.3999999999999999E-4</v>
      </c>
      <c r="Z360">
        <v>1.2319999999999999E-2</v>
      </c>
      <c r="AA360" s="3">
        <f t="shared" si="16"/>
        <v>1</v>
      </c>
      <c r="AB360" s="3">
        <f t="shared" si="17"/>
        <v>0</v>
      </c>
      <c r="AC360" s="3">
        <f t="shared" si="18"/>
        <v>0</v>
      </c>
      <c r="AD360">
        <v>3.6360000000000003E-2</v>
      </c>
    </row>
    <row r="361" spans="1:30" x14ac:dyDescent="0.2">
      <c r="A361" t="s">
        <v>196</v>
      </c>
      <c r="B361">
        <v>30</v>
      </c>
      <c r="C361" s="1">
        <v>263821798</v>
      </c>
      <c r="D361" t="s">
        <v>33</v>
      </c>
      <c r="E361">
        <v>4039</v>
      </c>
      <c r="F361">
        <v>88374</v>
      </c>
      <c r="G361" t="s">
        <v>34</v>
      </c>
      <c r="H361">
        <v>4</v>
      </c>
      <c r="I361">
        <v>3</v>
      </c>
      <c r="J361" t="s">
        <v>31</v>
      </c>
      <c r="K361" t="s">
        <v>31</v>
      </c>
      <c r="L361">
        <v>30</v>
      </c>
      <c r="N361" s="1">
        <v>4376034</v>
      </c>
      <c r="O361" s="1">
        <v>250969</v>
      </c>
      <c r="P361">
        <v>12</v>
      </c>
      <c r="Q361">
        <v>2598</v>
      </c>
      <c r="R361">
        <v>0</v>
      </c>
      <c r="S361">
        <v>1</v>
      </c>
      <c r="T361">
        <v>4038</v>
      </c>
      <c r="U361">
        <v>4301</v>
      </c>
      <c r="V361">
        <v>3509</v>
      </c>
      <c r="W361">
        <v>7.6800000000000002E-3</v>
      </c>
      <c r="X361">
        <v>0.38912999999999998</v>
      </c>
      <c r="Y361">
        <v>1.3999999999999999E-4</v>
      </c>
      <c r="Z361">
        <v>7.7499999999999999E-3</v>
      </c>
      <c r="AA361" s="3">
        <f t="shared" si="16"/>
        <v>1</v>
      </c>
      <c r="AB361" s="3">
        <f t="shared" si="17"/>
        <v>0</v>
      </c>
      <c r="AC361" s="3">
        <f t="shared" si="18"/>
        <v>0</v>
      </c>
      <c r="AD361">
        <v>3.2259999999999997E-2</v>
      </c>
    </row>
    <row r="362" spans="1:30" x14ac:dyDescent="0.2">
      <c r="A362" t="s">
        <v>196</v>
      </c>
      <c r="B362">
        <v>30</v>
      </c>
      <c r="C362" s="1">
        <v>263821798</v>
      </c>
      <c r="D362" t="s">
        <v>33</v>
      </c>
      <c r="E362">
        <v>4039</v>
      </c>
      <c r="F362">
        <v>88374</v>
      </c>
      <c r="G362" t="s">
        <v>34</v>
      </c>
      <c r="H362">
        <v>4</v>
      </c>
      <c r="I362">
        <v>3</v>
      </c>
      <c r="J362" t="s">
        <v>31</v>
      </c>
      <c r="K362" t="s">
        <v>31</v>
      </c>
      <c r="L362">
        <v>30</v>
      </c>
      <c r="N362" s="1">
        <v>4376034</v>
      </c>
      <c r="O362" s="1">
        <v>250969</v>
      </c>
      <c r="P362">
        <v>11</v>
      </c>
      <c r="Q362">
        <v>1338</v>
      </c>
      <c r="R362">
        <v>0</v>
      </c>
      <c r="S362">
        <v>0</v>
      </c>
      <c r="T362">
        <v>4039</v>
      </c>
      <c r="U362">
        <v>4361</v>
      </c>
      <c r="V362">
        <v>3519</v>
      </c>
      <c r="W362">
        <v>8.6700000000000006E-3</v>
      </c>
      <c r="X362">
        <v>0.39429999999999998</v>
      </c>
      <c r="Y362">
        <v>1.3999999999999999E-4</v>
      </c>
      <c r="Z362">
        <v>8.9800000000000001E-3</v>
      </c>
      <c r="AA362" s="3">
        <f t="shared" si="16"/>
        <v>1</v>
      </c>
      <c r="AB362" s="3">
        <f t="shared" si="17"/>
        <v>0</v>
      </c>
      <c r="AC362" s="3">
        <f t="shared" si="18"/>
        <v>0</v>
      </c>
      <c r="AD362">
        <v>4.5379999999999997E-2</v>
      </c>
    </row>
    <row r="363" spans="1:30" x14ac:dyDescent="0.2">
      <c r="A363" t="s">
        <v>196</v>
      </c>
      <c r="B363">
        <v>30</v>
      </c>
      <c r="C363" s="1">
        <v>263821798</v>
      </c>
      <c r="D363" t="s">
        <v>33</v>
      </c>
      <c r="E363">
        <v>4039</v>
      </c>
      <c r="F363">
        <v>88374</v>
      </c>
      <c r="G363" t="s">
        <v>34</v>
      </c>
      <c r="H363">
        <v>4</v>
      </c>
      <c r="I363">
        <v>3</v>
      </c>
      <c r="J363" t="s">
        <v>31</v>
      </c>
      <c r="K363" t="s">
        <v>31</v>
      </c>
      <c r="L363">
        <v>30</v>
      </c>
      <c r="N363" s="1">
        <v>4376034</v>
      </c>
      <c r="O363" s="1">
        <v>250969</v>
      </c>
      <c r="P363">
        <v>10</v>
      </c>
      <c r="Q363">
        <v>446</v>
      </c>
      <c r="R363">
        <v>0</v>
      </c>
      <c r="S363">
        <v>0</v>
      </c>
      <c r="T363">
        <v>4039</v>
      </c>
      <c r="U363">
        <v>4234</v>
      </c>
      <c r="V363">
        <v>3472</v>
      </c>
      <c r="W363">
        <v>1.8329999999999999E-2</v>
      </c>
      <c r="X363">
        <v>0.43146000000000001</v>
      </c>
      <c r="Y363">
        <v>4.4999999999999999E-4</v>
      </c>
      <c r="Z363">
        <v>1.644E-2</v>
      </c>
      <c r="AA363" s="3">
        <f t="shared" si="16"/>
        <v>1</v>
      </c>
      <c r="AB363" s="3">
        <f t="shared" si="17"/>
        <v>0</v>
      </c>
      <c r="AC363" s="3">
        <f t="shared" si="18"/>
        <v>0</v>
      </c>
      <c r="AD363">
        <v>2.332E-2</v>
      </c>
    </row>
    <row r="364" spans="1:30" x14ac:dyDescent="0.2">
      <c r="A364" t="s">
        <v>196</v>
      </c>
      <c r="B364">
        <v>30</v>
      </c>
      <c r="C364" s="1">
        <v>263821798</v>
      </c>
      <c r="D364" t="s">
        <v>33</v>
      </c>
      <c r="E364">
        <v>4039</v>
      </c>
      <c r="F364">
        <v>88374</v>
      </c>
      <c r="G364" t="s">
        <v>34</v>
      </c>
      <c r="H364">
        <v>4</v>
      </c>
      <c r="I364">
        <v>3</v>
      </c>
      <c r="J364" t="s">
        <v>31</v>
      </c>
      <c r="K364" t="s">
        <v>31</v>
      </c>
      <c r="L364">
        <v>30</v>
      </c>
      <c r="N364" s="1">
        <v>4376034</v>
      </c>
      <c r="O364" s="1">
        <v>250969</v>
      </c>
      <c r="P364">
        <v>9</v>
      </c>
      <c r="Q364">
        <v>2342</v>
      </c>
      <c r="R364">
        <v>0</v>
      </c>
      <c r="S364">
        <v>0</v>
      </c>
      <c r="T364">
        <v>4039</v>
      </c>
      <c r="U364">
        <v>4243</v>
      </c>
      <c r="V364">
        <v>3507</v>
      </c>
      <c r="W364">
        <v>6.6899999999999998E-3</v>
      </c>
      <c r="X364">
        <v>0.38252999999999998</v>
      </c>
      <c r="Y364" s="2">
        <v>5.0000000000000002E-5</v>
      </c>
      <c r="Z364">
        <v>7.1999999999999998E-3</v>
      </c>
      <c r="AA364" s="3">
        <f t="shared" si="16"/>
        <v>1</v>
      </c>
      <c r="AB364" s="3">
        <f t="shared" si="17"/>
        <v>0</v>
      </c>
      <c r="AC364" s="3">
        <f t="shared" si="18"/>
        <v>0</v>
      </c>
      <c r="AD364">
        <v>4.5580000000000002E-2</v>
      </c>
    </row>
    <row r="365" spans="1:30" x14ac:dyDescent="0.2">
      <c r="A365" t="s">
        <v>196</v>
      </c>
      <c r="B365">
        <v>30</v>
      </c>
      <c r="C365" s="1">
        <v>263821798</v>
      </c>
      <c r="D365" t="s">
        <v>33</v>
      </c>
      <c r="E365">
        <v>4039</v>
      </c>
      <c r="F365">
        <v>88374</v>
      </c>
      <c r="G365" t="s">
        <v>34</v>
      </c>
      <c r="H365">
        <v>4</v>
      </c>
      <c r="I365">
        <v>3</v>
      </c>
      <c r="J365" t="s">
        <v>31</v>
      </c>
      <c r="K365" t="s">
        <v>31</v>
      </c>
      <c r="L365">
        <v>30</v>
      </c>
      <c r="N365" s="1">
        <v>4376034</v>
      </c>
      <c r="O365" s="1">
        <v>250969</v>
      </c>
      <c r="P365">
        <v>8</v>
      </c>
      <c r="Q365">
        <v>1414</v>
      </c>
      <c r="R365">
        <v>0</v>
      </c>
      <c r="S365">
        <v>0</v>
      </c>
      <c r="T365">
        <v>4039</v>
      </c>
      <c r="U365">
        <v>4320</v>
      </c>
      <c r="V365">
        <v>3480</v>
      </c>
      <c r="W365">
        <v>1.0149999999999999E-2</v>
      </c>
      <c r="X365">
        <v>0.40143000000000001</v>
      </c>
      <c r="Y365">
        <v>1.2999999999999999E-4</v>
      </c>
      <c r="Z365">
        <v>1.0109999999999999E-2</v>
      </c>
      <c r="AA365" s="3">
        <f t="shared" si="16"/>
        <v>1</v>
      </c>
      <c r="AB365" s="3">
        <f t="shared" si="17"/>
        <v>0</v>
      </c>
      <c r="AC365" s="3">
        <f t="shared" si="18"/>
        <v>0</v>
      </c>
      <c r="AD365">
        <v>3.2930000000000001E-2</v>
      </c>
    </row>
    <row r="366" spans="1:30" x14ac:dyDescent="0.2">
      <c r="A366" t="s">
        <v>196</v>
      </c>
      <c r="B366">
        <v>30</v>
      </c>
      <c r="C366" s="1">
        <v>263821798</v>
      </c>
      <c r="D366" t="s">
        <v>33</v>
      </c>
      <c r="E366">
        <v>4039</v>
      </c>
      <c r="F366">
        <v>88374</v>
      </c>
      <c r="G366" t="s">
        <v>34</v>
      </c>
      <c r="H366">
        <v>4</v>
      </c>
      <c r="I366">
        <v>3</v>
      </c>
      <c r="J366" t="s">
        <v>31</v>
      </c>
      <c r="K366" t="s">
        <v>31</v>
      </c>
      <c r="L366">
        <v>30</v>
      </c>
      <c r="N366" s="1">
        <v>4376034</v>
      </c>
      <c r="O366" s="1">
        <v>250969</v>
      </c>
      <c r="P366">
        <v>7</v>
      </c>
      <c r="Q366">
        <v>372</v>
      </c>
      <c r="R366">
        <v>0</v>
      </c>
      <c r="S366">
        <v>0</v>
      </c>
      <c r="T366">
        <v>4039</v>
      </c>
      <c r="U366">
        <v>4306</v>
      </c>
      <c r="V366">
        <v>3490</v>
      </c>
      <c r="W366">
        <v>1.61E-2</v>
      </c>
      <c r="X366">
        <v>0.43881999999999999</v>
      </c>
      <c r="Y366">
        <v>4.0000000000000002E-4</v>
      </c>
      <c r="Z366">
        <v>1.8919999999999999E-2</v>
      </c>
      <c r="AA366" s="3">
        <f t="shared" si="16"/>
        <v>1</v>
      </c>
      <c r="AB366" s="3">
        <f t="shared" si="17"/>
        <v>0</v>
      </c>
      <c r="AC366" s="3">
        <f t="shared" si="18"/>
        <v>0</v>
      </c>
      <c r="AD366">
        <v>4.6149999999999997E-2</v>
      </c>
    </row>
    <row r="367" spans="1:30" x14ac:dyDescent="0.2">
      <c r="A367" t="s">
        <v>196</v>
      </c>
      <c r="B367">
        <v>30</v>
      </c>
      <c r="C367" s="1">
        <v>263821798</v>
      </c>
      <c r="D367" t="s">
        <v>33</v>
      </c>
      <c r="E367">
        <v>4039</v>
      </c>
      <c r="F367">
        <v>88374</v>
      </c>
      <c r="G367" t="s">
        <v>34</v>
      </c>
      <c r="H367">
        <v>4</v>
      </c>
      <c r="I367">
        <v>3</v>
      </c>
      <c r="J367" t="s">
        <v>31</v>
      </c>
      <c r="K367" t="s">
        <v>31</v>
      </c>
      <c r="L367">
        <v>30</v>
      </c>
      <c r="N367" s="1">
        <v>4376034</v>
      </c>
      <c r="O367" s="1">
        <v>250969</v>
      </c>
      <c r="P367">
        <v>6</v>
      </c>
      <c r="Q367">
        <v>299</v>
      </c>
      <c r="R367">
        <v>0</v>
      </c>
      <c r="S367">
        <v>0</v>
      </c>
      <c r="T367">
        <v>4039</v>
      </c>
      <c r="U367">
        <v>4221</v>
      </c>
      <c r="V367">
        <v>3485</v>
      </c>
      <c r="W367">
        <v>2.6749999999999999E-2</v>
      </c>
      <c r="X367">
        <v>0.45412000000000002</v>
      </c>
      <c r="Y367">
        <v>1.3799999999999999E-3</v>
      </c>
      <c r="Z367">
        <v>2.2499999999999999E-2</v>
      </c>
      <c r="AA367" s="3">
        <f t="shared" si="16"/>
        <v>1</v>
      </c>
      <c r="AB367" s="3">
        <f t="shared" si="17"/>
        <v>0</v>
      </c>
      <c r="AC367" s="3">
        <f t="shared" si="18"/>
        <v>0</v>
      </c>
      <c r="AD367">
        <v>2.4230000000000002E-2</v>
      </c>
    </row>
    <row r="368" spans="1:30" x14ac:dyDescent="0.2">
      <c r="A368" t="s">
        <v>196</v>
      </c>
      <c r="B368">
        <v>30</v>
      </c>
      <c r="C368" s="1">
        <v>263821798</v>
      </c>
      <c r="D368" t="s">
        <v>33</v>
      </c>
      <c r="E368">
        <v>4039</v>
      </c>
      <c r="F368">
        <v>88374</v>
      </c>
      <c r="G368" t="s">
        <v>34</v>
      </c>
      <c r="H368">
        <v>4</v>
      </c>
      <c r="I368">
        <v>3</v>
      </c>
      <c r="J368" t="s">
        <v>31</v>
      </c>
      <c r="K368" t="s">
        <v>31</v>
      </c>
      <c r="L368">
        <v>30</v>
      </c>
      <c r="N368" s="1">
        <v>4376034</v>
      </c>
      <c r="O368" s="1">
        <v>250969</v>
      </c>
      <c r="P368">
        <v>5</v>
      </c>
      <c r="Q368">
        <v>55</v>
      </c>
      <c r="R368">
        <v>0</v>
      </c>
      <c r="S368">
        <v>1</v>
      </c>
      <c r="T368">
        <v>4038</v>
      </c>
      <c r="U368">
        <v>4302</v>
      </c>
      <c r="V368">
        <v>3488</v>
      </c>
      <c r="W368">
        <v>5.919E-2</v>
      </c>
      <c r="X368">
        <v>0.50773000000000001</v>
      </c>
      <c r="Y368">
        <v>5.28E-3</v>
      </c>
      <c r="Z368">
        <v>6.216E-2</v>
      </c>
      <c r="AA368" s="3">
        <f t="shared" si="16"/>
        <v>1</v>
      </c>
      <c r="AB368" s="3">
        <f t="shared" si="17"/>
        <v>0</v>
      </c>
      <c r="AC368" s="3">
        <f t="shared" si="18"/>
        <v>0</v>
      </c>
      <c r="AD368">
        <v>3.5229999999999997E-2</v>
      </c>
    </row>
    <row r="369" spans="1:30" x14ac:dyDescent="0.2">
      <c r="A369" t="s">
        <v>196</v>
      </c>
      <c r="B369">
        <v>30</v>
      </c>
      <c r="C369" s="1">
        <v>263821798</v>
      </c>
      <c r="D369" t="s">
        <v>33</v>
      </c>
      <c r="E369">
        <v>4039</v>
      </c>
      <c r="F369">
        <v>88374</v>
      </c>
      <c r="G369" t="s">
        <v>34</v>
      </c>
      <c r="H369">
        <v>4</v>
      </c>
      <c r="I369">
        <v>3</v>
      </c>
      <c r="J369" t="s">
        <v>31</v>
      </c>
      <c r="K369" t="s">
        <v>31</v>
      </c>
      <c r="L369">
        <v>30</v>
      </c>
      <c r="N369" s="1">
        <v>4376034</v>
      </c>
      <c r="O369" s="1">
        <v>250969</v>
      </c>
      <c r="P369">
        <v>4</v>
      </c>
      <c r="Q369">
        <v>1089</v>
      </c>
      <c r="R369">
        <v>0</v>
      </c>
      <c r="S369">
        <v>1</v>
      </c>
      <c r="T369">
        <v>4038</v>
      </c>
      <c r="U369">
        <v>4179</v>
      </c>
      <c r="V369">
        <v>3487</v>
      </c>
      <c r="W369">
        <v>1.065E-2</v>
      </c>
      <c r="X369">
        <v>0.42247000000000001</v>
      </c>
      <c r="Y369">
        <v>2.9E-4</v>
      </c>
      <c r="Z369">
        <v>1.4420000000000001E-2</v>
      </c>
      <c r="AA369" s="3">
        <f t="shared" si="16"/>
        <v>1</v>
      </c>
      <c r="AB369" s="3">
        <f t="shared" si="17"/>
        <v>0</v>
      </c>
      <c r="AC369" s="3">
        <f t="shared" si="18"/>
        <v>0</v>
      </c>
      <c r="AD369">
        <v>5.9799999999999999E-2</v>
      </c>
    </row>
    <row r="370" spans="1:30" x14ac:dyDescent="0.2">
      <c r="A370" t="s">
        <v>196</v>
      </c>
      <c r="B370">
        <v>30</v>
      </c>
      <c r="C370" s="1">
        <v>263821798</v>
      </c>
      <c r="D370" t="s">
        <v>33</v>
      </c>
      <c r="E370">
        <v>4039</v>
      </c>
      <c r="F370">
        <v>88374</v>
      </c>
      <c r="G370" t="s">
        <v>34</v>
      </c>
      <c r="H370">
        <v>4</v>
      </c>
      <c r="I370">
        <v>3</v>
      </c>
      <c r="J370" t="s">
        <v>31</v>
      </c>
      <c r="K370" t="s">
        <v>31</v>
      </c>
      <c r="L370">
        <v>30</v>
      </c>
      <c r="N370" s="1">
        <v>4376034</v>
      </c>
      <c r="O370" s="1">
        <v>250969</v>
      </c>
      <c r="P370">
        <v>3</v>
      </c>
      <c r="Q370">
        <v>2989</v>
      </c>
      <c r="R370">
        <v>0</v>
      </c>
      <c r="S370">
        <v>2</v>
      </c>
      <c r="T370">
        <v>4037</v>
      </c>
      <c r="U370">
        <v>4206</v>
      </c>
      <c r="V370">
        <v>3522</v>
      </c>
      <c r="W370">
        <v>6.4400000000000004E-3</v>
      </c>
      <c r="X370">
        <v>0.39945000000000003</v>
      </c>
      <c r="Y370" s="2">
        <v>4.0000000000000003E-5</v>
      </c>
      <c r="Z370">
        <v>9.8399999999999998E-3</v>
      </c>
      <c r="AA370" s="3">
        <f t="shared" si="16"/>
        <v>1</v>
      </c>
      <c r="AB370" s="3">
        <f t="shared" si="17"/>
        <v>0</v>
      </c>
      <c r="AC370" s="3">
        <f t="shared" si="18"/>
        <v>0</v>
      </c>
      <c r="AD370">
        <v>7.077E-2</v>
      </c>
    </row>
    <row r="371" spans="1:30" x14ac:dyDescent="0.2">
      <c r="A371" t="s">
        <v>196</v>
      </c>
      <c r="B371">
        <v>30</v>
      </c>
      <c r="C371" s="1">
        <v>263821798</v>
      </c>
      <c r="D371" t="s">
        <v>33</v>
      </c>
      <c r="E371">
        <v>4039</v>
      </c>
      <c r="F371">
        <v>88374</v>
      </c>
      <c r="G371" t="s">
        <v>34</v>
      </c>
      <c r="H371">
        <v>4</v>
      </c>
      <c r="I371">
        <v>3</v>
      </c>
      <c r="J371" t="s">
        <v>31</v>
      </c>
      <c r="K371" t="s">
        <v>31</v>
      </c>
      <c r="L371">
        <v>30</v>
      </c>
      <c r="N371" s="1">
        <v>4376034</v>
      </c>
      <c r="O371" s="1">
        <v>250969</v>
      </c>
      <c r="P371">
        <v>2</v>
      </c>
      <c r="Q371">
        <v>410</v>
      </c>
      <c r="R371">
        <v>0</v>
      </c>
      <c r="S371">
        <v>0</v>
      </c>
      <c r="T371">
        <v>4039</v>
      </c>
      <c r="U371">
        <v>4298</v>
      </c>
      <c r="V371">
        <v>3474</v>
      </c>
      <c r="W371">
        <v>2.0799999999999999E-2</v>
      </c>
      <c r="X371">
        <v>0.44927</v>
      </c>
      <c r="Y371">
        <v>9.3000000000000005E-4</v>
      </c>
      <c r="Z371">
        <v>2.2579999999999999E-2</v>
      </c>
      <c r="AA371" s="3">
        <f t="shared" si="16"/>
        <v>1</v>
      </c>
      <c r="AB371" s="3">
        <f t="shared" si="17"/>
        <v>0</v>
      </c>
      <c r="AC371" s="3">
        <f t="shared" si="18"/>
        <v>0</v>
      </c>
      <c r="AD371">
        <v>3.9010000000000003E-2</v>
      </c>
    </row>
    <row r="372" spans="1:30" x14ac:dyDescent="0.2">
      <c r="A372" t="s">
        <v>196</v>
      </c>
      <c r="B372">
        <v>30</v>
      </c>
      <c r="C372" s="1">
        <v>263821798</v>
      </c>
      <c r="D372" t="s">
        <v>33</v>
      </c>
      <c r="E372">
        <v>4039</v>
      </c>
      <c r="F372">
        <v>88374</v>
      </c>
      <c r="G372" t="s">
        <v>34</v>
      </c>
      <c r="H372">
        <v>4</v>
      </c>
      <c r="I372">
        <v>3</v>
      </c>
      <c r="J372" t="s">
        <v>31</v>
      </c>
      <c r="K372" t="s">
        <v>31</v>
      </c>
      <c r="L372">
        <v>30</v>
      </c>
      <c r="N372" s="1">
        <v>4376034</v>
      </c>
      <c r="O372" s="1">
        <v>250969</v>
      </c>
      <c r="P372">
        <v>1</v>
      </c>
      <c r="Q372">
        <v>1309</v>
      </c>
      <c r="R372">
        <v>0</v>
      </c>
      <c r="S372">
        <v>0</v>
      </c>
      <c r="T372">
        <v>4039</v>
      </c>
      <c r="U372">
        <v>4316</v>
      </c>
      <c r="V372">
        <v>3528</v>
      </c>
      <c r="W372">
        <v>1.065E-2</v>
      </c>
      <c r="X372">
        <v>0.39646999999999999</v>
      </c>
      <c r="Y372">
        <v>3.1E-4</v>
      </c>
      <c r="Z372">
        <v>8.8999999999999999E-3</v>
      </c>
      <c r="AA372" s="3">
        <f t="shared" si="16"/>
        <v>1</v>
      </c>
      <c r="AB372" s="3">
        <f t="shared" si="17"/>
        <v>0</v>
      </c>
      <c r="AC372" s="3">
        <f t="shared" si="18"/>
        <v>0</v>
      </c>
      <c r="AD372">
        <v>2.3259999999999999E-2</v>
      </c>
    </row>
    <row r="373" spans="1:30" x14ac:dyDescent="0.2">
      <c r="A373" t="s">
        <v>194</v>
      </c>
      <c r="B373">
        <v>30</v>
      </c>
      <c r="C373" s="1">
        <v>265211253</v>
      </c>
      <c r="D373" t="s">
        <v>28</v>
      </c>
      <c r="E373">
        <v>4039</v>
      </c>
      <c r="F373">
        <v>87802</v>
      </c>
      <c r="G373" t="s">
        <v>195</v>
      </c>
      <c r="H373">
        <v>4</v>
      </c>
      <c r="I373">
        <v>3</v>
      </c>
      <c r="J373" t="s">
        <v>31</v>
      </c>
      <c r="K373" t="s">
        <v>31</v>
      </c>
      <c r="L373">
        <v>30</v>
      </c>
      <c r="N373" s="1">
        <v>434771</v>
      </c>
      <c r="O373" s="1">
        <v>26086</v>
      </c>
      <c r="P373">
        <v>30</v>
      </c>
      <c r="Q373">
        <v>1461</v>
      </c>
      <c r="R373">
        <v>0</v>
      </c>
      <c r="S373">
        <v>0</v>
      </c>
      <c r="T373">
        <v>4039</v>
      </c>
      <c r="U373">
        <v>4210</v>
      </c>
      <c r="V373">
        <v>3574</v>
      </c>
      <c r="W373">
        <v>7.6800000000000002E-3</v>
      </c>
      <c r="X373">
        <v>0.36853000000000002</v>
      </c>
      <c r="Y373">
        <v>2.7999999999999998E-4</v>
      </c>
      <c r="Z373">
        <v>1.0540000000000001E-2</v>
      </c>
      <c r="AA373" s="3">
        <f t="shared" si="16"/>
        <v>0</v>
      </c>
      <c r="AB373" s="3">
        <f t="shared" si="17"/>
        <v>1</v>
      </c>
      <c r="AC373" s="3">
        <f t="shared" si="18"/>
        <v>0</v>
      </c>
      <c r="AD373">
        <v>1.0749999999999999E-2</v>
      </c>
    </row>
    <row r="374" spans="1:30" x14ac:dyDescent="0.2">
      <c r="A374" t="s">
        <v>194</v>
      </c>
      <c r="B374">
        <v>30</v>
      </c>
      <c r="C374" s="1">
        <v>265211253</v>
      </c>
      <c r="D374" t="s">
        <v>28</v>
      </c>
      <c r="E374">
        <v>4039</v>
      </c>
      <c r="F374">
        <v>87802</v>
      </c>
      <c r="G374" t="s">
        <v>195</v>
      </c>
      <c r="H374">
        <v>4</v>
      </c>
      <c r="I374">
        <v>3</v>
      </c>
      <c r="J374" t="s">
        <v>31</v>
      </c>
      <c r="K374" t="s">
        <v>31</v>
      </c>
      <c r="L374">
        <v>30</v>
      </c>
      <c r="N374" s="1">
        <v>434771</v>
      </c>
      <c r="O374" s="1">
        <v>26086</v>
      </c>
      <c r="P374">
        <v>29</v>
      </c>
      <c r="Q374">
        <v>3211</v>
      </c>
      <c r="R374">
        <v>0</v>
      </c>
      <c r="S374">
        <v>0</v>
      </c>
      <c r="T374">
        <v>4039</v>
      </c>
      <c r="U374">
        <v>4266</v>
      </c>
      <c r="V374">
        <v>3566</v>
      </c>
      <c r="W374">
        <v>1.0149999999999999E-2</v>
      </c>
      <c r="X374">
        <v>0.38105</v>
      </c>
      <c r="Y374">
        <v>2.4000000000000001E-4</v>
      </c>
      <c r="Z374">
        <v>1.4800000000000001E-2</v>
      </c>
      <c r="AA374" s="3">
        <f t="shared" si="16"/>
        <v>0</v>
      </c>
      <c r="AB374" s="3">
        <f t="shared" si="17"/>
        <v>1</v>
      </c>
      <c r="AC374" s="3">
        <f t="shared" si="18"/>
        <v>0</v>
      </c>
      <c r="AD374">
        <v>1.2200000000000001E-2</v>
      </c>
    </row>
    <row r="375" spans="1:30" x14ac:dyDescent="0.2">
      <c r="A375" t="s">
        <v>194</v>
      </c>
      <c r="B375">
        <v>30</v>
      </c>
      <c r="C375" s="1">
        <v>265211253</v>
      </c>
      <c r="D375" t="s">
        <v>28</v>
      </c>
      <c r="E375">
        <v>4039</v>
      </c>
      <c r="F375">
        <v>87802</v>
      </c>
      <c r="G375" t="s">
        <v>195</v>
      </c>
      <c r="H375">
        <v>4</v>
      </c>
      <c r="I375">
        <v>3</v>
      </c>
      <c r="J375" t="s">
        <v>31</v>
      </c>
      <c r="K375" t="s">
        <v>31</v>
      </c>
      <c r="L375">
        <v>30</v>
      </c>
      <c r="N375" s="1">
        <v>434771</v>
      </c>
      <c r="O375" s="1">
        <v>26086</v>
      </c>
      <c r="P375">
        <v>28</v>
      </c>
      <c r="Q375">
        <v>1454</v>
      </c>
      <c r="R375">
        <v>0</v>
      </c>
      <c r="S375">
        <v>0</v>
      </c>
      <c r="T375">
        <v>4039</v>
      </c>
      <c r="U375">
        <v>4303</v>
      </c>
      <c r="V375">
        <v>3589</v>
      </c>
      <c r="W375">
        <v>9.41E-3</v>
      </c>
      <c r="X375">
        <v>0.37873000000000001</v>
      </c>
      <c r="Y375">
        <v>2.7E-4</v>
      </c>
      <c r="Z375">
        <v>1.3849999999999999E-2</v>
      </c>
      <c r="AA375" s="3">
        <f t="shared" si="16"/>
        <v>0</v>
      </c>
      <c r="AB375" s="3">
        <f t="shared" si="17"/>
        <v>1</v>
      </c>
      <c r="AC375" s="3">
        <f t="shared" si="18"/>
        <v>0</v>
      </c>
      <c r="AD375">
        <v>7.11E-3</v>
      </c>
    </row>
    <row r="376" spans="1:30" x14ac:dyDescent="0.2">
      <c r="A376" t="s">
        <v>194</v>
      </c>
      <c r="B376">
        <v>30</v>
      </c>
      <c r="C376" s="1">
        <v>265211253</v>
      </c>
      <c r="D376" t="s">
        <v>28</v>
      </c>
      <c r="E376">
        <v>4039</v>
      </c>
      <c r="F376">
        <v>87802</v>
      </c>
      <c r="G376" t="s">
        <v>195</v>
      </c>
      <c r="H376">
        <v>4</v>
      </c>
      <c r="I376">
        <v>3</v>
      </c>
      <c r="J376" t="s">
        <v>31</v>
      </c>
      <c r="K376" t="s">
        <v>31</v>
      </c>
      <c r="L376">
        <v>30</v>
      </c>
      <c r="N376" s="1">
        <v>434771</v>
      </c>
      <c r="O376" s="1">
        <v>26086</v>
      </c>
      <c r="P376">
        <v>27</v>
      </c>
      <c r="Q376">
        <v>517</v>
      </c>
      <c r="R376">
        <v>0</v>
      </c>
      <c r="S376">
        <v>0</v>
      </c>
      <c r="T376">
        <v>4039</v>
      </c>
      <c r="U376">
        <v>4241</v>
      </c>
      <c r="V376">
        <v>3579</v>
      </c>
      <c r="W376">
        <v>9.9100000000000004E-3</v>
      </c>
      <c r="X376">
        <v>0.37933</v>
      </c>
      <c r="Y376">
        <v>1.7000000000000001E-4</v>
      </c>
      <c r="Z376">
        <v>1.4030000000000001E-2</v>
      </c>
      <c r="AA376" s="3">
        <f t="shared" si="16"/>
        <v>0</v>
      </c>
      <c r="AB376" s="3">
        <f t="shared" si="17"/>
        <v>1</v>
      </c>
      <c r="AC376" s="3">
        <f t="shared" si="18"/>
        <v>0</v>
      </c>
      <c r="AD376">
        <v>1.41E-2</v>
      </c>
    </row>
    <row r="377" spans="1:30" x14ac:dyDescent="0.2">
      <c r="A377" t="s">
        <v>194</v>
      </c>
      <c r="B377">
        <v>30</v>
      </c>
      <c r="C377" s="1">
        <v>265211253</v>
      </c>
      <c r="D377" t="s">
        <v>28</v>
      </c>
      <c r="E377">
        <v>4039</v>
      </c>
      <c r="F377">
        <v>87802</v>
      </c>
      <c r="G377" t="s">
        <v>195</v>
      </c>
      <c r="H377">
        <v>4</v>
      </c>
      <c r="I377">
        <v>3</v>
      </c>
      <c r="J377" t="s">
        <v>31</v>
      </c>
      <c r="K377" t="s">
        <v>31</v>
      </c>
      <c r="L377">
        <v>30</v>
      </c>
      <c r="N377" s="1">
        <v>434771</v>
      </c>
      <c r="O377" s="1">
        <v>26086</v>
      </c>
      <c r="P377">
        <v>26</v>
      </c>
      <c r="Q377">
        <v>663</v>
      </c>
      <c r="R377">
        <v>0</v>
      </c>
      <c r="S377">
        <v>1</v>
      </c>
      <c r="T377">
        <v>4038</v>
      </c>
      <c r="U377">
        <v>4236</v>
      </c>
      <c r="V377">
        <v>3618</v>
      </c>
      <c r="W377">
        <v>1.2630000000000001E-2</v>
      </c>
      <c r="X377">
        <v>0.39097999999999999</v>
      </c>
      <c r="Y377">
        <v>5.9999999999999995E-4</v>
      </c>
      <c r="Z377">
        <v>1.8350000000000002E-2</v>
      </c>
      <c r="AA377" s="3">
        <f t="shared" si="16"/>
        <v>0</v>
      </c>
      <c r="AB377" s="3">
        <f t="shared" si="17"/>
        <v>1</v>
      </c>
      <c r="AC377" s="3">
        <f t="shared" si="18"/>
        <v>0</v>
      </c>
      <c r="AD377">
        <v>8.6300000000000005E-3</v>
      </c>
    </row>
    <row r="378" spans="1:30" x14ac:dyDescent="0.2">
      <c r="A378" t="s">
        <v>194</v>
      </c>
      <c r="B378">
        <v>30</v>
      </c>
      <c r="C378" s="1">
        <v>265211253</v>
      </c>
      <c r="D378" t="s">
        <v>28</v>
      </c>
      <c r="E378">
        <v>4039</v>
      </c>
      <c r="F378">
        <v>87802</v>
      </c>
      <c r="G378" t="s">
        <v>195</v>
      </c>
      <c r="H378">
        <v>4</v>
      </c>
      <c r="I378">
        <v>3</v>
      </c>
      <c r="J378" t="s">
        <v>31</v>
      </c>
      <c r="K378" t="s">
        <v>31</v>
      </c>
      <c r="L378">
        <v>30</v>
      </c>
      <c r="N378" s="1">
        <v>434771</v>
      </c>
      <c r="O378" s="1">
        <v>26086</v>
      </c>
      <c r="P378">
        <v>25</v>
      </c>
      <c r="Q378">
        <v>2115</v>
      </c>
      <c r="R378">
        <v>0</v>
      </c>
      <c r="S378">
        <v>0</v>
      </c>
      <c r="T378">
        <v>4039</v>
      </c>
      <c r="U378">
        <v>4302</v>
      </c>
      <c r="V378">
        <v>3552</v>
      </c>
      <c r="W378">
        <v>9.41E-3</v>
      </c>
      <c r="X378">
        <v>0.37685000000000002</v>
      </c>
      <c r="Y378">
        <v>3.1E-4</v>
      </c>
      <c r="Z378">
        <v>1.3310000000000001E-2</v>
      </c>
      <c r="AA378" s="3">
        <f t="shared" si="16"/>
        <v>0</v>
      </c>
      <c r="AB378" s="3">
        <f t="shared" si="17"/>
        <v>1</v>
      </c>
      <c r="AC378" s="3">
        <f t="shared" si="18"/>
        <v>0</v>
      </c>
      <c r="AD378">
        <v>7.11E-3</v>
      </c>
    </row>
    <row r="379" spans="1:30" x14ac:dyDescent="0.2">
      <c r="A379" t="s">
        <v>194</v>
      </c>
      <c r="B379">
        <v>30</v>
      </c>
      <c r="C379" s="1">
        <v>265211253</v>
      </c>
      <c r="D379" t="s">
        <v>28</v>
      </c>
      <c r="E379">
        <v>4039</v>
      </c>
      <c r="F379">
        <v>87802</v>
      </c>
      <c r="G379" t="s">
        <v>195</v>
      </c>
      <c r="H379">
        <v>4</v>
      </c>
      <c r="I379">
        <v>3</v>
      </c>
      <c r="J379" t="s">
        <v>31</v>
      </c>
      <c r="K379" t="s">
        <v>31</v>
      </c>
      <c r="L379">
        <v>30</v>
      </c>
      <c r="N379" s="1">
        <v>434771</v>
      </c>
      <c r="O379" s="1">
        <v>26086</v>
      </c>
      <c r="P379">
        <v>24</v>
      </c>
      <c r="Q379">
        <v>1462</v>
      </c>
      <c r="R379">
        <v>0</v>
      </c>
      <c r="S379">
        <v>0</v>
      </c>
      <c r="T379">
        <v>4039</v>
      </c>
      <c r="U379">
        <v>4289</v>
      </c>
      <c r="V379">
        <v>3575</v>
      </c>
      <c r="W379">
        <v>1.0149999999999999E-2</v>
      </c>
      <c r="X379">
        <v>0.38036999999999999</v>
      </c>
      <c r="Y379">
        <v>2.9E-4</v>
      </c>
      <c r="Z379">
        <v>1.4659999999999999E-2</v>
      </c>
      <c r="AA379" s="3">
        <f t="shared" si="16"/>
        <v>0</v>
      </c>
      <c r="AB379" s="3">
        <f t="shared" si="17"/>
        <v>1</v>
      </c>
      <c r="AC379" s="3">
        <f t="shared" si="18"/>
        <v>0</v>
      </c>
      <c r="AD379">
        <v>1.7069999999999998E-2</v>
      </c>
    </row>
    <row r="380" spans="1:30" x14ac:dyDescent="0.2">
      <c r="A380" t="s">
        <v>194</v>
      </c>
      <c r="B380">
        <v>30</v>
      </c>
      <c r="C380" s="1">
        <v>265211253</v>
      </c>
      <c r="D380" t="s">
        <v>28</v>
      </c>
      <c r="E380">
        <v>4039</v>
      </c>
      <c r="F380">
        <v>87802</v>
      </c>
      <c r="G380" t="s">
        <v>195</v>
      </c>
      <c r="H380">
        <v>4</v>
      </c>
      <c r="I380">
        <v>3</v>
      </c>
      <c r="J380" t="s">
        <v>31</v>
      </c>
      <c r="K380" t="s">
        <v>31</v>
      </c>
      <c r="L380">
        <v>30</v>
      </c>
      <c r="N380" s="1">
        <v>434771</v>
      </c>
      <c r="O380" s="1">
        <v>26086</v>
      </c>
      <c r="P380">
        <v>23</v>
      </c>
      <c r="Q380">
        <v>3961</v>
      </c>
      <c r="R380">
        <v>0</v>
      </c>
      <c r="S380">
        <v>0</v>
      </c>
      <c r="T380">
        <v>4039</v>
      </c>
      <c r="U380">
        <v>4272</v>
      </c>
      <c r="V380">
        <v>3558</v>
      </c>
      <c r="W380">
        <v>9.9100000000000004E-3</v>
      </c>
      <c r="X380">
        <v>0.37973000000000001</v>
      </c>
      <c r="Y380">
        <v>2.7999999999999998E-4</v>
      </c>
      <c r="Z380">
        <v>1.4189999999999999E-2</v>
      </c>
      <c r="AA380" s="3">
        <f t="shared" si="16"/>
        <v>0</v>
      </c>
      <c r="AB380" s="3">
        <f t="shared" si="17"/>
        <v>1</v>
      </c>
      <c r="AC380" s="3">
        <f t="shared" si="18"/>
        <v>0</v>
      </c>
      <c r="AD380">
        <v>1.41E-2</v>
      </c>
    </row>
    <row r="381" spans="1:30" x14ac:dyDescent="0.2">
      <c r="A381" t="s">
        <v>194</v>
      </c>
      <c r="B381">
        <v>30</v>
      </c>
      <c r="C381" s="1">
        <v>265211253</v>
      </c>
      <c r="D381" t="s">
        <v>28</v>
      </c>
      <c r="E381">
        <v>4039</v>
      </c>
      <c r="F381">
        <v>87802</v>
      </c>
      <c r="G381" t="s">
        <v>195</v>
      </c>
      <c r="H381">
        <v>4</v>
      </c>
      <c r="I381">
        <v>3</v>
      </c>
      <c r="J381" t="s">
        <v>31</v>
      </c>
      <c r="K381" t="s">
        <v>31</v>
      </c>
      <c r="L381">
        <v>30</v>
      </c>
      <c r="N381" s="1">
        <v>434771</v>
      </c>
      <c r="O381" s="1">
        <v>26086</v>
      </c>
      <c r="P381">
        <v>22</v>
      </c>
      <c r="Q381">
        <v>2953</v>
      </c>
      <c r="R381">
        <v>0</v>
      </c>
      <c r="S381">
        <v>2</v>
      </c>
      <c r="T381">
        <v>4037</v>
      </c>
      <c r="U381">
        <v>4288</v>
      </c>
      <c r="V381">
        <v>3616</v>
      </c>
      <c r="W381">
        <v>1.213E-2</v>
      </c>
      <c r="X381">
        <v>0.38667000000000001</v>
      </c>
      <c r="Y381">
        <v>5.1000000000000004E-4</v>
      </c>
      <c r="Z381">
        <v>1.6590000000000001E-2</v>
      </c>
      <c r="AA381" s="3">
        <f t="shared" si="16"/>
        <v>0</v>
      </c>
      <c r="AB381" s="3">
        <f t="shared" si="17"/>
        <v>1</v>
      </c>
      <c r="AC381" s="3">
        <f t="shared" si="18"/>
        <v>0</v>
      </c>
      <c r="AD381">
        <v>1.0200000000000001E-2</v>
      </c>
    </row>
    <row r="382" spans="1:30" x14ac:dyDescent="0.2">
      <c r="A382" t="s">
        <v>194</v>
      </c>
      <c r="B382">
        <v>30</v>
      </c>
      <c r="C382" s="1">
        <v>265211253</v>
      </c>
      <c r="D382" t="s">
        <v>28</v>
      </c>
      <c r="E382">
        <v>4039</v>
      </c>
      <c r="F382">
        <v>87802</v>
      </c>
      <c r="G382" t="s">
        <v>195</v>
      </c>
      <c r="H382">
        <v>4</v>
      </c>
      <c r="I382">
        <v>3</v>
      </c>
      <c r="J382" t="s">
        <v>31</v>
      </c>
      <c r="K382" t="s">
        <v>31</v>
      </c>
      <c r="L382">
        <v>30</v>
      </c>
      <c r="N382" s="1">
        <v>434771</v>
      </c>
      <c r="O382" s="1">
        <v>26086</v>
      </c>
      <c r="P382">
        <v>21</v>
      </c>
      <c r="Q382">
        <v>4</v>
      </c>
      <c r="R382">
        <v>0</v>
      </c>
      <c r="S382">
        <v>2</v>
      </c>
      <c r="T382">
        <v>4037</v>
      </c>
      <c r="U382">
        <v>4298</v>
      </c>
      <c r="V382">
        <v>3608</v>
      </c>
      <c r="W382">
        <v>1.189E-2</v>
      </c>
      <c r="X382">
        <v>0.38763999999999998</v>
      </c>
      <c r="Y382">
        <v>5.5000000000000003E-4</v>
      </c>
      <c r="Z382">
        <v>1.6799999999999999E-2</v>
      </c>
      <c r="AA382" s="3">
        <f t="shared" si="16"/>
        <v>0</v>
      </c>
      <c r="AB382" s="3">
        <f t="shared" si="17"/>
        <v>1</v>
      </c>
      <c r="AC382" s="3">
        <f t="shared" si="18"/>
        <v>0</v>
      </c>
      <c r="AD382">
        <v>6.2100000000000002E-3</v>
      </c>
    </row>
    <row r="383" spans="1:30" x14ac:dyDescent="0.2">
      <c r="A383" t="s">
        <v>194</v>
      </c>
      <c r="B383">
        <v>30</v>
      </c>
      <c r="C383" s="1">
        <v>265211253</v>
      </c>
      <c r="D383" t="s">
        <v>28</v>
      </c>
      <c r="E383">
        <v>4039</v>
      </c>
      <c r="F383">
        <v>87802</v>
      </c>
      <c r="G383" t="s">
        <v>195</v>
      </c>
      <c r="H383">
        <v>4</v>
      </c>
      <c r="I383">
        <v>3</v>
      </c>
      <c r="J383" t="s">
        <v>31</v>
      </c>
      <c r="K383" t="s">
        <v>31</v>
      </c>
      <c r="L383">
        <v>30</v>
      </c>
      <c r="N383" s="1">
        <v>434771</v>
      </c>
      <c r="O383" s="1">
        <v>26086</v>
      </c>
      <c r="P383">
        <v>20</v>
      </c>
      <c r="Q383">
        <v>3917</v>
      </c>
      <c r="R383">
        <v>0</v>
      </c>
      <c r="S383">
        <v>1</v>
      </c>
      <c r="T383">
        <v>4038</v>
      </c>
      <c r="U383">
        <v>4233</v>
      </c>
      <c r="V383">
        <v>3585</v>
      </c>
      <c r="W383">
        <v>1.1140000000000001E-2</v>
      </c>
      <c r="X383">
        <v>0.38474999999999998</v>
      </c>
      <c r="Y383">
        <v>4.2000000000000002E-4</v>
      </c>
      <c r="Z383">
        <v>1.6039999999999999E-2</v>
      </c>
      <c r="AA383" s="3">
        <f t="shared" si="16"/>
        <v>0</v>
      </c>
      <c r="AB383" s="3">
        <f t="shared" si="17"/>
        <v>1</v>
      </c>
      <c r="AC383" s="3">
        <f t="shared" si="18"/>
        <v>0</v>
      </c>
      <c r="AD383">
        <v>1.01E-2</v>
      </c>
    </row>
    <row r="384" spans="1:30" x14ac:dyDescent="0.2">
      <c r="A384" t="s">
        <v>194</v>
      </c>
      <c r="B384">
        <v>30</v>
      </c>
      <c r="C384" s="1">
        <v>265211253</v>
      </c>
      <c r="D384" t="s">
        <v>28</v>
      </c>
      <c r="E384">
        <v>4039</v>
      </c>
      <c r="F384">
        <v>87802</v>
      </c>
      <c r="G384" t="s">
        <v>195</v>
      </c>
      <c r="H384">
        <v>4</v>
      </c>
      <c r="I384">
        <v>3</v>
      </c>
      <c r="J384" t="s">
        <v>31</v>
      </c>
      <c r="K384" t="s">
        <v>31</v>
      </c>
      <c r="L384">
        <v>30</v>
      </c>
      <c r="N384" s="1">
        <v>434771</v>
      </c>
      <c r="O384" s="1">
        <v>26086</v>
      </c>
      <c r="P384">
        <v>19</v>
      </c>
      <c r="Q384">
        <v>2583</v>
      </c>
      <c r="R384">
        <v>0</v>
      </c>
      <c r="S384">
        <v>2</v>
      </c>
      <c r="T384">
        <v>4037</v>
      </c>
      <c r="U384">
        <v>4345</v>
      </c>
      <c r="V384">
        <v>3601</v>
      </c>
      <c r="W384">
        <v>1.065E-2</v>
      </c>
      <c r="X384">
        <v>0.38241999999999998</v>
      </c>
      <c r="Y384">
        <v>2.9999999999999997E-4</v>
      </c>
      <c r="Z384">
        <v>1.523E-2</v>
      </c>
      <c r="AA384" s="3">
        <f t="shared" si="16"/>
        <v>0</v>
      </c>
      <c r="AB384" s="3">
        <f t="shared" si="17"/>
        <v>1</v>
      </c>
      <c r="AC384" s="3">
        <f t="shared" si="18"/>
        <v>0</v>
      </c>
      <c r="AD384">
        <v>8.8599999999999998E-3</v>
      </c>
    </row>
    <row r="385" spans="1:30" x14ac:dyDescent="0.2">
      <c r="A385" t="s">
        <v>194</v>
      </c>
      <c r="B385">
        <v>30</v>
      </c>
      <c r="C385" s="1">
        <v>265211253</v>
      </c>
      <c r="D385" t="s">
        <v>28</v>
      </c>
      <c r="E385">
        <v>4039</v>
      </c>
      <c r="F385">
        <v>87802</v>
      </c>
      <c r="G385" t="s">
        <v>195</v>
      </c>
      <c r="H385">
        <v>4</v>
      </c>
      <c r="I385">
        <v>3</v>
      </c>
      <c r="J385" t="s">
        <v>31</v>
      </c>
      <c r="K385" t="s">
        <v>31</v>
      </c>
      <c r="L385">
        <v>30</v>
      </c>
      <c r="N385" s="1">
        <v>434771</v>
      </c>
      <c r="O385" s="1">
        <v>26086</v>
      </c>
      <c r="P385">
        <v>18</v>
      </c>
      <c r="Q385">
        <v>2608</v>
      </c>
      <c r="R385">
        <v>0</v>
      </c>
      <c r="S385">
        <v>2</v>
      </c>
      <c r="T385">
        <v>4037</v>
      </c>
      <c r="U385">
        <v>4314</v>
      </c>
      <c r="V385">
        <v>3610</v>
      </c>
      <c r="W385">
        <v>1.065E-2</v>
      </c>
      <c r="X385">
        <v>0.38230999999999998</v>
      </c>
      <c r="Y385">
        <v>3.6000000000000002E-4</v>
      </c>
      <c r="Z385">
        <v>1.5389999999999999E-2</v>
      </c>
      <c r="AA385" s="3">
        <f t="shared" si="16"/>
        <v>0</v>
      </c>
      <c r="AB385" s="3">
        <f t="shared" si="17"/>
        <v>1</v>
      </c>
      <c r="AC385" s="3">
        <f t="shared" si="18"/>
        <v>0</v>
      </c>
      <c r="AD385">
        <v>1.55E-2</v>
      </c>
    </row>
    <row r="386" spans="1:30" x14ac:dyDescent="0.2">
      <c r="A386" t="s">
        <v>194</v>
      </c>
      <c r="B386">
        <v>30</v>
      </c>
      <c r="C386" s="1">
        <v>265211253</v>
      </c>
      <c r="D386" t="s">
        <v>28</v>
      </c>
      <c r="E386">
        <v>4039</v>
      </c>
      <c r="F386">
        <v>87802</v>
      </c>
      <c r="G386" t="s">
        <v>195</v>
      </c>
      <c r="H386">
        <v>4</v>
      </c>
      <c r="I386">
        <v>3</v>
      </c>
      <c r="J386" t="s">
        <v>31</v>
      </c>
      <c r="K386" t="s">
        <v>31</v>
      </c>
      <c r="L386">
        <v>30</v>
      </c>
      <c r="N386" s="1">
        <v>434771</v>
      </c>
      <c r="O386" s="1">
        <v>26086</v>
      </c>
      <c r="P386">
        <v>17</v>
      </c>
      <c r="Q386">
        <v>1241</v>
      </c>
      <c r="R386">
        <v>0</v>
      </c>
      <c r="S386">
        <v>0</v>
      </c>
      <c r="T386">
        <v>4039</v>
      </c>
      <c r="U386">
        <v>4242</v>
      </c>
      <c r="V386">
        <v>3564</v>
      </c>
      <c r="W386">
        <v>8.6700000000000006E-3</v>
      </c>
      <c r="X386">
        <v>0.37552000000000002</v>
      </c>
      <c r="Y386">
        <v>3.4000000000000002E-4</v>
      </c>
      <c r="Z386">
        <v>1.2789999999999999E-2</v>
      </c>
      <c r="AA386" s="3">
        <f t="shared" si="16"/>
        <v>0</v>
      </c>
      <c r="AB386" s="3">
        <f t="shared" si="17"/>
        <v>1</v>
      </c>
      <c r="AC386" s="3">
        <f t="shared" si="18"/>
        <v>0</v>
      </c>
      <c r="AD386">
        <v>1.008E-2</v>
      </c>
    </row>
    <row r="387" spans="1:30" x14ac:dyDescent="0.2">
      <c r="A387" t="s">
        <v>194</v>
      </c>
      <c r="B387">
        <v>30</v>
      </c>
      <c r="C387" s="1">
        <v>265211253</v>
      </c>
      <c r="D387" t="s">
        <v>28</v>
      </c>
      <c r="E387">
        <v>4039</v>
      </c>
      <c r="F387">
        <v>87802</v>
      </c>
      <c r="G387" t="s">
        <v>195</v>
      </c>
      <c r="H387">
        <v>4</v>
      </c>
      <c r="I387">
        <v>3</v>
      </c>
      <c r="J387" t="s">
        <v>31</v>
      </c>
      <c r="K387" t="s">
        <v>31</v>
      </c>
      <c r="L387">
        <v>30</v>
      </c>
      <c r="N387" s="1">
        <v>434771</v>
      </c>
      <c r="O387" s="1">
        <v>26086</v>
      </c>
      <c r="P387">
        <v>16</v>
      </c>
      <c r="Q387">
        <v>803</v>
      </c>
      <c r="R387">
        <v>0</v>
      </c>
      <c r="S387">
        <v>1</v>
      </c>
      <c r="T387">
        <v>4038</v>
      </c>
      <c r="U387">
        <v>4298</v>
      </c>
      <c r="V387">
        <v>3580</v>
      </c>
      <c r="W387">
        <v>1.189E-2</v>
      </c>
      <c r="X387">
        <v>0.38951000000000002</v>
      </c>
      <c r="Y387">
        <v>6.8000000000000005E-4</v>
      </c>
      <c r="Z387">
        <v>1.7489999999999999E-2</v>
      </c>
      <c r="AA387" s="3">
        <f t="shared" si="16"/>
        <v>0</v>
      </c>
      <c r="AB387" s="3">
        <f t="shared" si="17"/>
        <v>1</v>
      </c>
      <c r="AC387" s="3">
        <f t="shared" si="18"/>
        <v>0</v>
      </c>
      <c r="AD387">
        <v>8.8699999999999994E-3</v>
      </c>
    </row>
    <row r="388" spans="1:30" x14ac:dyDescent="0.2">
      <c r="A388" t="s">
        <v>194</v>
      </c>
      <c r="B388">
        <v>30</v>
      </c>
      <c r="C388" s="1">
        <v>265211253</v>
      </c>
      <c r="D388" t="s">
        <v>28</v>
      </c>
      <c r="E388">
        <v>4039</v>
      </c>
      <c r="F388">
        <v>87802</v>
      </c>
      <c r="G388" t="s">
        <v>195</v>
      </c>
      <c r="H388">
        <v>4</v>
      </c>
      <c r="I388">
        <v>3</v>
      </c>
      <c r="J388" t="s">
        <v>31</v>
      </c>
      <c r="K388" t="s">
        <v>31</v>
      </c>
      <c r="L388">
        <v>30</v>
      </c>
      <c r="N388" s="1">
        <v>434771</v>
      </c>
      <c r="O388" s="1">
        <v>26086</v>
      </c>
      <c r="P388">
        <v>15</v>
      </c>
      <c r="Q388">
        <v>1195</v>
      </c>
      <c r="R388">
        <v>0</v>
      </c>
      <c r="S388">
        <v>0</v>
      </c>
      <c r="T388">
        <v>4039</v>
      </c>
      <c r="U388">
        <v>4305</v>
      </c>
      <c r="V388">
        <v>3555</v>
      </c>
      <c r="W388">
        <v>9.6600000000000002E-3</v>
      </c>
      <c r="X388">
        <v>0.37894</v>
      </c>
      <c r="Y388">
        <v>2.7999999999999998E-4</v>
      </c>
      <c r="Z388">
        <v>1.3939999999999999E-2</v>
      </c>
      <c r="AA388" s="3">
        <f t="shared" si="16"/>
        <v>0</v>
      </c>
      <c r="AB388" s="3">
        <f t="shared" si="17"/>
        <v>1</v>
      </c>
      <c r="AC388" s="3">
        <f t="shared" si="18"/>
        <v>0</v>
      </c>
      <c r="AD388">
        <v>1.0800000000000001E-2</v>
      </c>
    </row>
    <row r="389" spans="1:30" x14ac:dyDescent="0.2">
      <c r="A389" t="s">
        <v>194</v>
      </c>
      <c r="B389">
        <v>30</v>
      </c>
      <c r="C389" s="1">
        <v>265211253</v>
      </c>
      <c r="D389" t="s">
        <v>28</v>
      </c>
      <c r="E389">
        <v>4039</v>
      </c>
      <c r="F389">
        <v>87802</v>
      </c>
      <c r="G389" t="s">
        <v>195</v>
      </c>
      <c r="H389">
        <v>4</v>
      </c>
      <c r="I389">
        <v>3</v>
      </c>
      <c r="J389" t="s">
        <v>31</v>
      </c>
      <c r="K389" t="s">
        <v>31</v>
      </c>
      <c r="L389">
        <v>30</v>
      </c>
      <c r="N389" s="1">
        <v>434771</v>
      </c>
      <c r="O389" s="1">
        <v>26086</v>
      </c>
      <c r="P389">
        <v>14</v>
      </c>
      <c r="Q389">
        <v>1452</v>
      </c>
      <c r="R389">
        <v>0</v>
      </c>
      <c r="S389">
        <v>0</v>
      </c>
      <c r="T389">
        <v>4039</v>
      </c>
      <c r="U389">
        <v>4262</v>
      </c>
      <c r="V389">
        <v>3572</v>
      </c>
      <c r="W389">
        <v>1.0149999999999999E-2</v>
      </c>
      <c r="X389">
        <v>0.38007999999999997</v>
      </c>
      <c r="Y389">
        <v>2.9E-4</v>
      </c>
      <c r="Z389">
        <v>1.422E-2</v>
      </c>
      <c r="AA389" s="3">
        <f t="shared" ref="AA389:AA452" si="19">IF(ISERR(IF(SEARCH("barabasi_albert",$A389,1)&gt;0,1,0)),0,IF(SEARCH("barabasi_albert",$A389,1)&gt;0,1,0))</f>
        <v>0</v>
      </c>
      <c r="AB389" s="3">
        <f t="shared" ref="AB389:AB452" si="20">IF(ISERR(IF(SEARCH("erdos_renyi",$A389,1)&gt;0,1,0)),0,IF(SEARCH("erdos_renyi",$A389,1)&gt;0,1,0))</f>
        <v>1</v>
      </c>
      <c r="AC389" s="3">
        <f t="shared" ref="AC389:AC452" si="21">IF(ISERR(IF(SEARCH("watts_strogatz",$A389,1)&gt;0,1,0)),0,IF(SEARCH("watts_strogatz",$A389,1)&gt;0,1,0))</f>
        <v>0</v>
      </c>
      <c r="AD389">
        <v>8.5400000000000007E-3</v>
      </c>
    </row>
    <row r="390" spans="1:30" x14ac:dyDescent="0.2">
      <c r="A390" t="s">
        <v>194</v>
      </c>
      <c r="B390">
        <v>30</v>
      </c>
      <c r="C390" s="1">
        <v>265211253</v>
      </c>
      <c r="D390" t="s">
        <v>28</v>
      </c>
      <c r="E390">
        <v>4039</v>
      </c>
      <c r="F390">
        <v>87802</v>
      </c>
      <c r="G390" t="s">
        <v>195</v>
      </c>
      <c r="H390">
        <v>4</v>
      </c>
      <c r="I390">
        <v>3</v>
      </c>
      <c r="J390" t="s">
        <v>31</v>
      </c>
      <c r="K390" t="s">
        <v>31</v>
      </c>
      <c r="L390">
        <v>30</v>
      </c>
      <c r="N390" s="1">
        <v>434771</v>
      </c>
      <c r="O390" s="1">
        <v>26086</v>
      </c>
      <c r="P390">
        <v>13</v>
      </c>
      <c r="Q390">
        <v>629</v>
      </c>
      <c r="R390">
        <v>0</v>
      </c>
      <c r="S390">
        <v>0</v>
      </c>
      <c r="T390">
        <v>4039</v>
      </c>
      <c r="U390">
        <v>4189</v>
      </c>
      <c r="V390">
        <v>3557</v>
      </c>
      <c r="W390">
        <v>9.41E-3</v>
      </c>
      <c r="X390">
        <v>0.37795000000000001</v>
      </c>
      <c r="Y390">
        <v>2.4000000000000001E-4</v>
      </c>
      <c r="Z390">
        <v>1.353E-2</v>
      </c>
      <c r="AA390" s="3">
        <f t="shared" si="19"/>
        <v>0</v>
      </c>
      <c r="AB390" s="3">
        <f t="shared" si="20"/>
        <v>1</v>
      </c>
      <c r="AC390" s="3">
        <f t="shared" si="21"/>
        <v>0</v>
      </c>
      <c r="AD390">
        <v>9.9600000000000001E-3</v>
      </c>
    </row>
    <row r="391" spans="1:30" x14ac:dyDescent="0.2">
      <c r="A391" t="s">
        <v>194</v>
      </c>
      <c r="B391">
        <v>30</v>
      </c>
      <c r="C391" s="1">
        <v>265211253</v>
      </c>
      <c r="D391" t="s">
        <v>28</v>
      </c>
      <c r="E391">
        <v>4039</v>
      </c>
      <c r="F391">
        <v>87802</v>
      </c>
      <c r="G391" t="s">
        <v>195</v>
      </c>
      <c r="H391">
        <v>4</v>
      </c>
      <c r="I391">
        <v>3</v>
      </c>
      <c r="J391" t="s">
        <v>31</v>
      </c>
      <c r="K391" t="s">
        <v>31</v>
      </c>
      <c r="L391">
        <v>30</v>
      </c>
      <c r="N391" s="1">
        <v>434771</v>
      </c>
      <c r="O391" s="1">
        <v>26086</v>
      </c>
      <c r="P391">
        <v>12</v>
      </c>
      <c r="Q391">
        <v>1438</v>
      </c>
      <c r="R391">
        <v>0</v>
      </c>
      <c r="S391">
        <v>1</v>
      </c>
      <c r="T391">
        <v>4038</v>
      </c>
      <c r="U391">
        <v>4314</v>
      </c>
      <c r="V391">
        <v>3570</v>
      </c>
      <c r="W391">
        <v>1.1140000000000001E-2</v>
      </c>
      <c r="X391">
        <v>0.38527</v>
      </c>
      <c r="Y391">
        <v>5.9999999999999995E-4</v>
      </c>
      <c r="Z391">
        <v>1.6070000000000001E-2</v>
      </c>
      <c r="AA391" s="3">
        <f t="shared" si="19"/>
        <v>0</v>
      </c>
      <c r="AB391" s="3">
        <f t="shared" si="20"/>
        <v>1</v>
      </c>
      <c r="AC391" s="3">
        <f t="shared" si="21"/>
        <v>0</v>
      </c>
      <c r="AD391">
        <v>2.0200000000000001E-3</v>
      </c>
    </row>
    <row r="392" spans="1:30" x14ac:dyDescent="0.2">
      <c r="A392" t="s">
        <v>194</v>
      </c>
      <c r="B392">
        <v>30</v>
      </c>
      <c r="C392" s="1">
        <v>265211253</v>
      </c>
      <c r="D392" t="s">
        <v>28</v>
      </c>
      <c r="E392">
        <v>4039</v>
      </c>
      <c r="F392">
        <v>87802</v>
      </c>
      <c r="G392" t="s">
        <v>195</v>
      </c>
      <c r="H392">
        <v>4</v>
      </c>
      <c r="I392">
        <v>3</v>
      </c>
      <c r="J392" t="s">
        <v>31</v>
      </c>
      <c r="K392" t="s">
        <v>31</v>
      </c>
      <c r="L392">
        <v>30</v>
      </c>
      <c r="N392" s="1">
        <v>434771</v>
      </c>
      <c r="O392" s="1">
        <v>26086</v>
      </c>
      <c r="P392">
        <v>11</v>
      </c>
      <c r="Q392">
        <v>2916</v>
      </c>
      <c r="R392">
        <v>0</v>
      </c>
      <c r="S392">
        <v>0</v>
      </c>
      <c r="T392">
        <v>4039</v>
      </c>
      <c r="U392">
        <v>4254</v>
      </c>
      <c r="V392">
        <v>3638</v>
      </c>
      <c r="W392">
        <v>8.9200000000000008E-3</v>
      </c>
      <c r="X392">
        <v>0.37576999999999999</v>
      </c>
      <c r="Y392">
        <v>2.7E-4</v>
      </c>
      <c r="Z392">
        <v>1.272E-2</v>
      </c>
      <c r="AA392" s="3">
        <f t="shared" si="19"/>
        <v>0</v>
      </c>
      <c r="AB392" s="3">
        <f t="shared" si="20"/>
        <v>1</v>
      </c>
      <c r="AC392" s="3">
        <f t="shared" si="21"/>
        <v>0</v>
      </c>
      <c r="AD392">
        <v>6.3499999999999997E-3</v>
      </c>
    </row>
    <row r="393" spans="1:30" x14ac:dyDescent="0.2">
      <c r="A393" t="s">
        <v>194</v>
      </c>
      <c r="B393">
        <v>30</v>
      </c>
      <c r="C393" s="1">
        <v>265211253</v>
      </c>
      <c r="D393" t="s">
        <v>28</v>
      </c>
      <c r="E393">
        <v>4039</v>
      </c>
      <c r="F393">
        <v>87802</v>
      </c>
      <c r="G393" t="s">
        <v>195</v>
      </c>
      <c r="H393">
        <v>4</v>
      </c>
      <c r="I393">
        <v>3</v>
      </c>
      <c r="J393" t="s">
        <v>31</v>
      </c>
      <c r="K393" t="s">
        <v>31</v>
      </c>
      <c r="L393">
        <v>30</v>
      </c>
      <c r="N393" s="1">
        <v>434771</v>
      </c>
      <c r="O393" s="1">
        <v>26086</v>
      </c>
      <c r="P393">
        <v>10</v>
      </c>
      <c r="Q393">
        <v>1556</v>
      </c>
      <c r="R393">
        <v>0</v>
      </c>
      <c r="S393">
        <v>1</v>
      </c>
      <c r="T393">
        <v>4038</v>
      </c>
      <c r="U393">
        <v>4353</v>
      </c>
      <c r="V393">
        <v>3563</v>
      </c>
      <c r="W393">
        <v>1.1390000000000001E-2</v>
      </c>
      <c r="X393">
        <v>0.3876</v>
      </c>
      <c r="Y393">
        <v>4.8000000000000001E-4</v>
      </c>
      <c r="Z393">
        <v>1.702E-2</v>
      </c>
      <c r="AA393" s="3">
        <f t="shared" si="19"/>
        <v>0</v>
      </c>
      <c r="AB393" s="3">
        <f t="shared" si="20"/>
        <v>1</v>
      </c>
      <c r="AC393" s="3">
        <f t="shared" si="21"/>
        <v>0</v>
      </c>
      <c r="AD393">
        <v>1.4489999999999999E-2</v>
      </c>
    </row>
    <row r="394" spans="1:30" x14ac:dyDescent="0.2">
      <c r="A394" t="s">
        <v>194</v>
      </c>
      <c r="B394">
        <v>30</v>
      </c>
      <c r="C394" s="1">
        <v>265211253</v>
      </c>
      <c r="D394" t="s">
        <v>28</v>
      </c>
      <c r="E394">
        <v>4039</v>
      </c>
      <c r="F394">
        <v>87802</v>
      </c>
      <c r="G394" t="s">
        <v>195</v>
      </c>
      <c r="H394">
        <v>4</v>
      </c>
      <c r="I394">
        <v>3</v>
      </c>
      <c r="J394" t="s">
        <v>31</v>
      </c>
      <c r="K394" t="s">
        <v>31</v>
      </c>
      <c r="L394">
        <v>30</v>
      </c>
      <c r="N394" s="1">
        <v>434771</v>
      </c>
      <c r="O394" s="1">
        <v>26086</v>
      </c>
      <c r="P394">
        <v>9</v>
      </c>
      <c r="Q394">
        <v>2691</v>
      </c>
      <c r="R394">
        <v>0</v>
      </c>
      <c r="S394">
        <v>1</v>
      </c>
      <c r="T394">
        <v>4038</v>
      </c>
      <c r="U394">
        <v>4270</v>
      </c>
      <c r="V394">
        <v>3576</v>
      </c>
      <c r="W394">
        <v>1.1390000000000001E-2</v>
      </c>
      <c r="X394">
        <v>0.38625999999999999</v>
      </c>
      <c r="Y394">
        <v>7.6999999999999996E-4</v>
      </c>
      <c r="Z394">
        <v>1.6379999999999999E-2</v>
      </c>
      <c r="AA394" s="3">
        <f t="shared" si="19"/>
        <v>0</v>
      </c>
      <c r="AB394" s="3">
        <f t="shared" si="20"/>
        <v>1</v>
      </c>
      <c r="AC394" s="3">
        <f t="shared" si="21"/>
        <v>0</v>
      </c>
      <c r="AD394">
        <v>1.256E-2</v>
      </c>
    </row>
    <row r="395" spans="1:30" x14ac:dyDescent="0.2">
      <c r="A395" t="s">
        <v>194</v>
      </c>
      <c r="B395">
        <v>30</v>
      </c>
      <c r="C395" s="1">
        <v>265211253</v>
      </c>
      <c r="D395" t="s">
        <v>28</v>
      </c>
      <c r="E395">
        <v>4039</v>
      </c>
      <c r="F395">
        <v>87802</v>
      </c>
      <c r="G395" t="s">
        <v>195</v>
      </c>
      <c r="H395">
        <v>4</v>
      </c>
      <c r="I395">
        <v>3</v>
      </c>
      <c r="J395" t="s">
        <v>31</v>
      </c>
      <c r="K395" t="s">
        <v>31</v>
      </c>
      <c r="L395">
        <v>30</v>
      </c>
      <c r="N395" s="1">
        <v>434771</v>
      </c>
      <c r="O395" s="1">
        <v>26086</v>
      </c>
      <c r="P395">
        <v>8</v>
      </c>
      <c r="Q395">
        <v>1822</v>
      </c>
      <c r="R395">
        <v>0</v>
      </c>
      <c r="S395">
        <v>1</v>
      </c>
      <c r="T395">
        <v>4038</v>
      </c>
      <c r="U395">
        <v>4358</v>
      </c>
      <c r="V395">
        <v>3560</v>
      </c>
      <c r="W395">
        <v>8.4200000000000004E-3</v>
      </c>
      <c r="X395">
        <v>0.37419999999999998</v>
      </c>
      <c r="Y395">
        <v>1.3999999999999999E-4</v>
      </c>
      <c r="Z395">
        <v>1.243E-2</v>
      </c>
      <c r="AA395" s="3">
        <f t="shared" si="19"/>
        <v>0</v>
      </c>
      <c r="AB395" s="3">
        <f t="shared" si="20"/>
        <v>1</v>
      </c>
      <c r="AC395" s="3">
        <f t="shared" si="21"/>
        <v>0</v>
      </c>
      <c r="AD395">
        <v>1.6039999999999999E-2</v>
      </c>
    </row>
    <row r="396" spans="1:30" x14ac:dyDescent="0.2">
      <c r="A396" t="s">
        <v>194</v>
      </c>
      <c r="B396">
        <v>30</v>
      </c>
      <c r="C396" s="1">
        <v>265211253</v>
      </c>
      <c r="D396" t="s">
        <v>28</v>
      </c>
      <c r="E396">
        <v>4039</v>
      </c>
      <c r="F396">
        <v>87802</v>
      </c>
      <c r="G396" t="s">
        <v>195</v>
      </c>
      <c r="H396">
        <v>4</v>
      </c>
      <c r="I396">
        <v>3</v>
      </c>
      <c r="J396" t="s">
        <v>31</v>
      </c>
      <c r="K396" t="s">
        <v>31</v>
      </c>
      <c r="L396">
        <v>30</v>
      </c>
      <c r="N396" s="1">
        <v>434771</v>
      </c>
      <c r="O396" s="1">
        <v>26086</v>
      </c>
      <c r="P396">
        <v>7</v>
      </c>
      <c r="Q396">
        <v>820</v>
      </c>
      <c r="R396">
        <v>0</v>
      </c>
      <c r="S396">
        <v>0</v>
      </c>
      <c r="T396">
        <v>4039</v>
      </c>
      <c r="U396">
        <v>4273</v>
      </c>
      <c r="V396">
        <v>3597</v>
      </c>
      <c r="W396">
        <v>1.4120000000000001E-2</v>
      </c>
      <c r="X396">
        <v>0.39666000000000001</v>
      </c>
      <c r="Y396">
        <v>6.0999999999999997E-4</v>
      </c>
      <c r="Z396">
        <v>2.0129999999999999E-2</v>
      </c>
      <c r="AA396" s="3">
        <f t="shared" si="19"/>
        <v>0</v>
      </c>
      <c r="AB396" s="3">
        <f t="shared" si="20"/>
        <v>1</v>
      </c>
      <c r="AC396" s="3">
        <f t="shared" si="21"/>
        <v>0</v>
      </c>
      <c r="AD396">
        <v>5.64E-3</v>
      </c>
    </row>
    <row r="397" spans="1:30" x14ac:dyDescent="0.2">
      <c r="A397" t="s">
        <v>194</v>
      </c>
      <c r="B397">
        <v>30</v>
      </c>
      <c r="C397" s="1">
        <v>265211253</v>
      </c>
      <c r="D397" t="s">
        <v>28</v>
      </c>
      <c r="E397">
        <v>4039</v>
      </c>
      <c r="F397">
        <v>87802</v>
      </c>
      <c r="G397" t="s">
        <v>195</v>
      </c>
      <c r="H397">
        <v>4</v>
      </c>
      <c r="I397">
        <v>3</v>
      </c>
      <c r="J397" t="s">
        <v>31</v>
      </c>
      <c r="K397" t="s">
        <v>31</v>
      </c>
      <c r="L397">
        <v>30</v>
      </c>
      <c r="N397" s="1">
        <v>434771</v>
      </c>
      <c r="O397" s="1">
        <v>26086</v>
      </c>
      <c r="P397">
        <v>6</v>
      </c>
      <c r="Q397">
        <v>1416</v>
      </c>
      <c r="R397">
        <v>0</v>
      </c>
      <c r="S397">
        <v>0</v>
      </c>
      <c r="T397">
        <v>4039</v>
      </c>
      <c r="U397">
        <v>4254</v>
      </c>
      <c r="V397">
        <v>3550</v>
      </c>
      <c r="W397">
        <v>1.1140000000000001E-2</v>
      </c>
      <c r="X397">
        <v>0.38574999999999998</v>
      </c>
      <c r="Y397">
        <v>2.4000000000000001E-4</v>
      </c>
      <c r="Z397">
        <v>1.6410000000000001E-2</v>
      </c>
      <c r="AA397" s="3">
        <f t="shared" si="19"/>
        <v>0</v>
      </c>
      <c r="AB397" s="3">
        <f t="shared" si="20"/>
        <v>1</v>
      </c>
      <c r="AC397" s="3">
        <f t="shared" si="21"/>
        <v>0</v>
      </c>
      <c r="AD397">
        <v>9.0900000000000009E-3</v>
      </c>
    </row>
    <row r="398" spans="1:30" x14ac:dyDescent="0.2">
      <c r="A398" t="s">
        <v>194</v>
      </c>
      <c r="B398">
        <v>30</v>
      </c>
      <c r="C398" s="1">
        <v>265211253</v>
      </c>
      <c r="D398" t="s">
        <v>28</v>
      </c>
      <c r="E398">
        <v>4039</v>
      </c>
      <c r="F398">
        <v>87802</v>
      </c>
      <c r="G398" t="s">
        <v>195</v>
      </c>
      <c r="H398">
        <v>4</v>
      </c>
      <c r="I398">
        <v>3</v>
      </c>
      <c r="J398" t="s">
        <v>31</v>
      </c>
      <c r="K398" t="s">
        <v>31</v>
      </c>
      <c r="L398">
        <v>30</v>
      </c>
      <c r="N398" s="1">
        <v>434771</v>
      </c>
      <c r="O398" s="1">
        <v>26086</v>
      </c>
      <c r="P398">
        <v>5</v>
      </c>
      <c r="Q398">
        <v>2354</v>
      </c>
      <c r="R398">
        <v>0</v>
      </c>
      <c r="S398">
        <v>2</v>
      </c>
      <c r="T398">
        <v>4037</v>
      </c>
      <c r="U398">
        <v>4270</v>
      </c>
      <c r="V398">
        <v>3588</v>
      </c>
      <c r="W398">
        <v>1.1390000000000001E-2</v>
      </c>
      <c r="X398">
        <v>0.38593</v>
      </c>
      <c r="Y398">
        <v>5.8E-4</v>
      </c>
      <c r="Z398">
        <v>1.6150000000000001E-2</v>
      </c>
      <c r="AA398" s="3">
        <f t="shared" si="19"/>
        <v>0</v>
      </c>
      <c r="AB398" s="3">
        <f t="shared" si="20"/>
        <v>1</v>
      </c>
      <c r="AC398" s="3">
        <f t="shared" si="21"/>
        <v>0</v>
      </c>
      <c r="AD398">
        <v>2.8999999999999998E-3</v>
      </c>
    </row>
    <row r="399" spans="1:30" x14ac:dyDescent="0.2">
      <c r="A399" t="s">
        <v>194</v>
      </c>
      <c r="B399">
        <v>30</v>
      </c>
      <c r="C399" s="1">
        <v>265211253</v>
      </c>
      <c r="D399" t="s">
        <v>28</v>
      </c>
      <c r="E399">
        <v>4039</v>
      </c>
      <c r="F399">
        <v>87802</v>
      </c>
      <c r="G399" t="s">
        <v>195</v>
      </c>
      <c r="H399">
        <v>4</v>
      </c>
      <c r="I399">
        <v>3</v>
      </c>
      <c r="J399" t="s">
        <v>31</v>
      </c>
      <c r="K399" t="s">
        <v>31</v>
      </c>
      <c r="L399">
        <v>30</v>
      </c>
      <c r="N399" s="1">
        <v>434771</v>
      </c>
      <c r="O399" s="1">
        <v>26086</v>
      </c>
      <c r="P399">
        <v>4</v>
      </c>
      <c r="Q399">
        <v>1911</v>
      </c>
      <c r="R399">
        <v>0</v>
      </c>
      <c r="S399">
        <v>0</v>
      </c>
      <c r="T399">
        <v>4039</v>
      </c>
      <c r="U399">
        <v>4307</v>
      </c>
      <c r="V399">
        <v>3601</v>
      </c>
      <c r="W399">
        <v>1.213E-2</v>
      </c>
      <c r="X399">
        <v>0.39047999999999999</v>
      </c>
      <c r="Y399">
        <v>4.2999999999999999E-4</v>
      </c>
      <c r="Z399">
        <v>1.8169999999999999E-2</v>
      </c>
      <c r="AA399" s="3">
        <f t="shared" si="19"/>
        <v>0</v>
      </c>
      <c r="AB399" s="3">
        <f t="shared" si="20"/>
        <v>1</v>
      </c>
      <c r="AC399" s="3">
        <f t="shared" si="21"/>
        <v>0</v>
      </c>
      <c r="AD399">
        <v>1.1900000000000001E-2</v>
      </c>
    </row>
    <row r="400" spans="1:30" x14ac:dyDescent="0.2">
      <c r="A400" t="s">
        <v>194</v>
      </c>
      <c r="B400">
        <v>30</v>
      </c>
      <c r="C400" s="1">
        <v>265211253</v>
      </c>
      <c r="D400" t="s">
        <v>28</v>
      </c>
      <c r="E400">
        <v>4039</v>
      </c>
      <c r="F400">
        <v>87802</v>
      </c>
      <c r="G400" t="s">
        <v>195</v>
      </c>
      <c r="H400">
        <v>4</v>
      </c>
      <c r="I400">
        <v>3</v>
      </c>
      <c r="J400" t="s">
        <v>31</v>
      </c>
      <c r="K400" t="s">
        <v>31</v>
      </c>
      <c r="L400">
        <v>30</v>
      </c>
      <c r="N400" s="1">
        <v>434771</v>
      </c>
      <c r="O400" s="1">
        <v>26086</v>
      </c>
      <c r="P400">
        <v>3</v>
      </c>
      <c r="Q400">
        <v>145</v>
      </c>
      <c r="R400">
        <v>0</v>
      </c>
      <c r="S400">
        <v>0</v>
      </c>
      <c r="T400">
        <v>4039</v>
      </c>
      <c r="U400">
        <v>4266</v>
      </c>
      <c r="V400">
        <v>3594</v>
      </c>
      <c r="W400">
        <v>1.09E-2</v>
      </c>
      <c r="X400">
        <v>0.38303999999999999</v>
      </c>
      <c r="Y400">
        <v>4.0000000000000002E-4</v>
      </c>
      <c r="Z400">
        <v>1.5299999999999999E-2</v>
      </c>
      <c r="AA400" s="3">
        <f t="shared" si="19"/>
        <v>0</v>
      </c>
      <c r="AB400" s="3">
        <f t="shared" si="20"/>
        <v>1</v>
      </c>
      <c r="AC400" s="3">
        <f t="shared" si="21"/>
        <v>0</v>
      </c>
      <c r="AD400">
        <v>1.268E-2</v>
      </c>
    </row>
    <row r="401" spans="1:30" x14ac:dyDescent="0.2">
      <c r="A401" t="s">
        <v>194</v>
      </c>
      <c r="B401">
        <v>30</v>
      </c>
      <c r="C401" s="1">
        <v>265211253</v>
      </c>
      <c r="D401" t="s">
        <v>28</v>
      </c>
      <c r="E401">
        <v>4039</v>
      </c>
      <c r="F401">
        <v>87802</v>
      </c>
      <c r="G401" t="s">
        <v>195</v>
      </c>
      <c r="H401">
        <v>4</v>
      </c>
      <c r="I401">
        <v>3</v>
      </c>
      <c r="J401" t="s">
        <v>31</v>
      </c>
      <c r="K401" t="s">
        <v>31</v>
      </c>
      <c r="L401">
        <v>30</v>
      </c>
      <c r="N401" s="1">
        <v>434771</v>
      </c>
      <c r="O401" s="1">
        <v>26086</v>
      </c>
      <c r="P401">
        <v>2</v>
      </c>
      <c r="Q401">
        <v>2580</v>
      </c>
      <c r="R401">
        <v>0</v>
      </c>
      <c r="S401">
        <v>1</v>
      </c>
      <c r="T401">
        <v>4038</v>
      </c>
      <c r="U401">
        <v>4267</v>
      </c>
      <c r="V401">
        <v>3581</v>
      </c>
      <c r="W401">
        <v>9.9100000000000004E-3</v>
      </c>
      <c r="X401">
        <v>0.38138</v>
      </c>
      <c r="Y401">
        <v>2.3000000000000001E-4</v>
      </c>
      <c r="Z401">
        <v>1.482E-2</v>
      </c>
      <c r="AA401" s="3">
        <f t="shared" si="19"/>
        <v>0</v>
      </c>
      <c r="AB401" s="3">
        <f t="shared" si="20"/>
        <v>1</v>
      </c>
      <c r="AC401" s="3">
        <f t="shared" si="21"/>
        <v>0</v>
      </c>
      <c r="AD401">
        <v>5.13E-3</v>
      </c>
    </row>
    <row r="402" spans="1:30" x14ac:dyDescent="0.2">
      <c r="A402" t="s">
        <v>194</v>
      </c>
      <c r="B402">
        <v>30</v>
      </c>
      <c r="C402" s="1">
        <v>265211253</v>
      </c>
      <c r="D402" t="s">
        <v>28</v>
      </c>
      <c r="E402">
        <v>4039</v>
      </c>
      <c r="F402">
        <v>87802</v>
      </c>
      <c r="G402" t="s">
        <v>195</v>
      </c>
      <c r="H402">
        <v>4</v>
      </c>
      <c r="I402">
        <v>3</v>
      </c>
      <c r="J402" t="s">
        <v>31</v>
      </c>
      <c r="K402" t="s">
        <v>31</v>
      </c>
      <c r="L402">
        <v>30</v>
      </c>
      <c r="N402" s="1">
        <v>434771</v>
      </c>
      <c r="O402" s="1">
        <v>26086</v>
      </c>
      <c r="P402">
        <v>1</v>
      </c>
      <c r="Q402">
        <v>486</v>
      </c>
      <c r="R402">
        <v>0</v>
      </c>
      <c r="S402">
        <v>0</v>
      </c>
      <c r="T402">
        <v>4039</v>
      </c>
      <c r="U402">
        <v>4268</v>
      </c>
      <c r="V402">
        <v>3588</v>
      </c>
      <c r="W402">
        <v>1.189E-2</v>
      </c>
      <c r="X402">
        <v>0.38812000000000002</v>
      </c>
      <c r="Y402">
        <v>4.8999999999999998E-4</v>
      </c>
      <c r="Z402">
        <v>1.712E-2</v>
      </c>
      <c r="AA402" s="3">
        <f t="shared" si="19"/>
        <v>0</v>
      </c>
      <c r="AB402" s="3">
        <f t="shared" si="20"/>
        <v>1</v>
      </c>
      <c r="AC402" s="3">
        <f t="shared" si="21"/>
        <v>0</v>
      </c>
      <c r="AD402">
        <v>7.9799999999999992E-3</v>
      </c>
    </row>
    <row r="403" spans="1:30" x14ac:dyDescent="0.2">
      <c r="A403" t="s">
        <v>198</v>
      </c>
      <c r="B403">
        <v>30</v>
      </c>
      <c r="C403" s="1">
        <v>261550077</v>
      </c>
      <c r="D403" t="s">
        <v>40</v>
      </c>
      <c r="E403">
        <v>4039</v>
      </c>
      <c r="F403">
        <v>88234</v>
      </c>
      <c r="G403" t="s">
        <v>41</v>
      </c>
      <c r="H403">
        <v>8</v>
      </c>
      <c r="I403">
        <v>4</v>
      </c>
      <c r="J403" t="s">
        <v>31</v>
      </c>
      <c r="K403" t="s">
        <v>31</v>
      </c>
      <c r="L403">
        <v>30</v>
      </c>
      <c r="N403" s="1">
        <v>4369101</v>
      </c>
      <c r="O403" s="1">
        <v>369251</v>
      </c>
      <c r="P403">
        <v>15</v>
      </c>
      <c r="Q403">
        <v>1480</v>
      </c>
      <c r="R403">
        <v>103</v>
      </c>
      <c r="S403">
        <v>1</v>
      </c>
      <c r="T403">
        <v>3935</v>
      </c>
      <c r="U403">
        <v>3985</v>
      </c>
      <c r="V403">
        <v>2615</v>
      </c>
      <c r="W403">
        <v>2.3029999999999998E-2</v>
      </c>
      <c r="X403">
        <v>0.31774999999999998</v>
      </c>
      <c r="Y403" s="2">
        <v>6.0000000000000002E-5</v>
      </c>
      <c r="Z403" s="2">
        <v>4.0000000000000003E-5</v>
      </c>
      <c r="AA403" s="3">
        <f t="shared" si="19"/>
        <v>0</v>
      </c>
      <c r="AB403" s="3">
        <f t="shared" si="20"/>
        <v>0</v>
      </c>
      <c r="AC403" s="3">
        <f t="shared" si="21"/>
        <v>0</v>
      </c>
      <c r="AD403">
        <v>0.44413000000000002</v>
      </c>
    </row>
    <row r="404" spans="1:30" x14ac:dyDescent="0.2">
      <c r="A404" t="s">
        <v>198</v>
      </c>
      <c r="B404">
        <v>30</v>
      </c>
      <c r="C404" s="1">
        <v>261550077</v>
      </c>
      <c r="D404" t="s">
        <v>40</v>
      </c>
      <c r="E404">
        <v>4039</v>
      </c>
      <c r="F404">
        <v>88234</v>
      </c>
      <c r="G404" t="s">
        <v>41</v>
      </c>
      <c r="H404">
        <v>8</v>
      </c>
      <c r="I404">
        <v>4</v>
      </c>
      <c r="J404" t="s">
        <v>31</v>
      </c>
      <c r="K404" t="s">
        <v>31</v>
      </c>
      <c r="L404">
        <v>30</v>
      </c>
      <c r="N404" s="1">
        <v>4369101</v>
      </c>
      <c r="O404" s="1">
        <v>369251</v>
      </c>
      <c r="P404">
        <v>14</v>
      </c>
      <c r="Q404">
        <v>1557</v>
      </c>
      <c r="R404">
        <v>59</v>
      </c>
      <c r="S404">
        <v>1</v>
      </c>
      <c r="T404">
        <v>3979</v>
      </c>
      <c r="U404">
        <v>3826</v>
      </c>
      <c r="V404">
        <v>2588</v>
      </c>
      <c r="W404">
        <v>3.739E-2</v>
      </c>
      <c r="X404">
        <v>0.31920999999999999</v>
      </c>
      <c r="Y404" s="2">
        <v>6.9999999999999994E-5</v>
      </c>
      <c r="Z404" s="2">
        <v>6.9999999999999994E-5</v>
      </c>
      <c r="AA404" s="3">
        <f t="shared" si="19"/>
        <v>0</v>
      </c>
      <c r="AB404" s="3">
        <f t="shared" si="20"/>
        <v>0</v>
      </c>
      <c r="AC404" s="3">
        <f t="shared" si="21"/>
        <v>0</v>
      </c>
      <c r="AD404">
        <v>0.50471999999999995</v>
      </c>
    </row>
    <row r="405" spans="1:30" x14ac:dyDescent="0.2">
      <c r="A405" t="s">
        <v>198</v>
      </c>
      <c r="B405">
        <v>30</v>
      </c>
      <c r="C405" s="1">
        <v>261550077</v>
      </c>
      <c r="D405" t="s">
        <v>40</v>
      </c>
      <c r="E405">
        <v>4039</v>
      </c>
      <c r="F405">
        <v>88234</v>
      </c>
      <c r="G405" t="s">
        <v>41</v>
      </c>
      <c r="H405">
        <v>8</v>
      </c>
      <c r="I405">
        <v>4</v>
      </c>
      <c r="J405" t="s">
        <v>31</v>
      </c>
      <c r="K405" t="s">
        <v>31</v>
      </c>
      <c r="L405">
        <v>30</v>
      </c>
      <c r="N405" s="1">
        <v>4369101</v>
      </c>
      <c r="O405" s="1">
        <v>369251</v>
      </c>
      <c r="P405">
        <v>13</v>
      </c>
      <c r="Q405">
        <v>2239</v>
      </c>
      <c r="R405">
        <v>129</v>
      </c>
      <c r="S405">
        <v>1</v>
      </c>
      <c r="T405">
        <v>3909</v>
      </c>
      <c r="U405">
        <v>3913</v>
      </c>
      <c r="V405">
        <v>2331</v>
      </c>
      <c r="W405">
        <v>1.09E-2</v>
      </c>
      <c r="X405">
        <v>0.27937000000000001</v>
      </c>
      <c r="Y405" s="2">
        <v>2.0000000000000002E-5</v>
      </c>
      <c r="Z405">
        <v>3.2100000000000002E-3</v>
      </c>
      <c r="AA405" s="3">
        <f t="shared" si="19"/>
        <v>0</v>
      </c>
      <c r="AB405" s="3">
        <f t="shared" si="20"/>
        <v>0</v>
      </c>
      <c r="AC405" s="3">
        <f t="shared" si="21"/>
        <v>0</v>
      </c>
      <c r="AD405">
        <v>0.60358999999999996</v>
      </c>
    </row>
    <row r="406" spans="1:30" x14ac:dyDescent="0.2">
      <c r="A406" t="s">
        <v>198</v>
      </c>
      <c r="B406">
        <v>30</v>
      </c>
      <c r="C406" s="1">
        <v>261550077</v>
      </c>
      <c r="D406" t="s">
        <v>40</v>
      </c>
      <c r="E406">
        <v>4039</v>
      </c>
      <c r="F406">
        <v>88234</v>
      </c>
      <c r="G406" t="s">
        <v>41</v>
      </c>
      <c r="H406">
        <v>8</v>
      </c>
      <c r="I406">
        <v>4</v>
      </c>
      <c r="J406" t="s">
        <v>31</v>
      </c>
      <c r="K406" t="s">
        <v>31</v>
      </c>
      <c r="L406">
        <v>30</v>
      </c>
      <c r="N406" s="1">
        <v>4369101</v>
      </c>
      <c r="O406" s="1">
        <v>369251</v>
      </c>
      <c r="P406">
        <v>12</v>
      </c>
      <c r="Q406">
        <v>2026</v>
      </c>
      <c r="R406">
        <v>139</v>
      </c>
      <c r="S406">
        <v>1</v>
      </c>
      <c r="T406">
        <v>3899</v>
      </c>
      <c r="U406">
        <v>4024</v>
      </c>
      <c r="V406">
        <v>2468</v>
      </c>
      <c r="W406">
        <v>2.3769999999999999E-2</v>
      </c>
      <c r="X406">
        <v>0.27943000000000001</v>
      </c>
      <c r="Y406">
        <v>1.9000000000000001E-4</v>
      </c>
      <c r="Z406">
        <v>1.04E-2</v>
      </c>
      <c r="AA406" s="3">
        <f t="shared" si="19"/>
        <v>0</v>
      </c>
      <c r="AB406" s="3">
        <f t="shared" si="20"/>
        <v>0</v>
      </c>
      <c r="AC406" s="3">
        <f t="shared" si="21"/>
        <v>0</v>
      </c>
      <c r="AD406">
        <v>0.51139999999999997</v>
      </c>
    </row>
    <row r="407" spans="1:30" x14ac:dyDescent="0.2">
      <c r="A407" t="s">
        <v>198</v>
      </c>
      <c r="B407">
        <v>30</v>
      </c>
      <c r="C407" s="1">
        <v>261550077</v>
      </c>
      <c r="D407" t="s">
        <v>40</v>
      </c>
      <c r="E407">
        <v>4039</v>
      </c>
      <c r="F407">
        <v>88234</v>
      </c>
      <c r="G407" t="s">
        <v>41</v>
      </c>
      <c r="H407">
        <v>8</v>
      </c>
      <c r="I407">
        <v>4</v>
      </c>
      <c r="J407" t="s">
        <v>31</v>
      </c>
      <c r="K407" t="s">
        <v>31</v>
      </c>
      <c r="L407">
        <v>30</v>
      </c>
      <c r="N407" s="1">
        <v>4369101</v>
      </c>
      <c r="O407" s="1">
        <v>369251</v>
      </c>
      <c r="P407">
        <v>7</v>
      </c>
      <c r="Q407">
        <v>2093</v>
      </c>
      <c r="R407">
        <v>85</v>
      </c>
      <c r="S407">
        <v>2</v>
      </c>
      <c r="T407">
        <v>3952</v>
      </c>
      <c r="U407">
        <v>3913</v>
      </c>
      <c r="V407">
        <v>2649</v>
      </c>
      <c r="W407">
        <v>4.3830000000000001E-2</v>
      </c>
      <c r="X407">
        <v>0.26277</v>
      </c>
      <c r="Y407" s="2">
        <v>1.0000000000000001E-5</v>
      </c>
      <c r="Z407">
        <v>7.5579999999999994E-2</v>
      </c>
      <c r="AA407" s="3">
        <f t="shared" si="19"/>
        <v>0</v>
      </c>
      <c r="AB407" s="3">
        <f t="shared" si="20"/>
        <v>0</v>
      </c>
      <c r="AC407" s="3">
        <f t="shared" si="21"/>
        <v>0</v>
      </c>
      <c r="AD407">
        <v>0.78647</v>
      </c>
    </row>
    <row r="408" spans="1:30" x14ac:dyDescent="0.2">
      <c r="A408" t="s">
        <v>198</v>
      </c>
      <c r="B408">
        <v>30</v>
      </c>
      <c r="C408" s="1">
        <v>261550077</v>
      </c>
      <c r="D408" t="s">
        <v>40</v>
      </c>
      <c r="E408">
        <v>4039</v>
      </c>
      <c r="F408">
        <v>88234</v>
      </c>
      <c r="G408" t="s">
        <v>41</v>
      </c>
      <c r="H408">
        <v>8</v>
      </c>
      <c r="I408">
        <v>4</v>
      </c>
      <c r="J408" t="s">
        <v>31</v>
      </c>
      <c r="K408" t="s">
        <v>31</v>
      </c>
      <c r="L408">
        <v>30</v>
      </c>
      <c r="N408" s="1">
        <v>4369101</v>
      </c>
      <c r="O408" s="1">
        <v>369251</v>
      </c>
      <c r="P408">
        <v>1</v>
      </c>
      <c r="Q408">
        <v>1156</v>
      </c>
      <c r="R408">
        <v>97</v>
      </c>
      <c r="S408">
        <v>1</v>
      </c>
      <c r="T408">
        <v>3941</v>
      </c>
      <c r="U408">
        <v>3663</v>
      </c>
      <c r="V408">
        <v>2625</v>
      </c>
      <c r="W408">
        <v>2.452E-2</v>
      </c>
      <c r="X408">
        <v>0.31738</v>
      </c>
      <c r="Y408" s="2">
        <v>1.0000000000000001E-5</v>
      </c>
      <c r="Z408" s="2">
        <v>5.0000000000000002E-5</v>
      </c>
      <c r="AA408" s="3">
        <f t="shared" si="19"/>
        <v>0</v>
      </c>
      <c r="AB408" s="3">
        <f t="shared" si="20"/>
        <v>0</v>
      </c>
      <c r="AC408" s="3">
        <f t="shared" si="21"/>
        <v>0</v>
      </c>
      <c r="AD408">
        <v>0.53803000000000001</v>
      </c>
    </row>
    <row r="409" spans="1:30" x14ac:dyDescent="0.2">
      <c r="A409" t="s">
        <v>197</v>
      </c>
      <c r="B409">
        <v>30</v>
      </c>
      <c r="C409" s="1">
        <v>260011312</v>
      </c>
      <c r="D409" t="s">
        <v>36</v>
      </c>
      <c r="E409">
        <v>4039</v>
      </c>
      <c r="F409">
        <v>88858</v>
      </c>
      <c r="G409" t="s">
        <v>37</v>
      </c>
      <c r="H409">
        <v>4</v>
      </c>
      <c r="I409">
        <v>3</v>
      </c>
      <c r="J409" t="s">
        <v>31</v>
      </c>
      <c r="K409" t="s">
        <v>31</v>
      </c>
      <c r="L409">
        <v>30</v>
      </c>
      <c r="N409" t="s">
        <v>38</v>
      </c>
      <c r="O409" s="1">
        <v>270589</v>
      </c>
      <c r="P409">
        <v>30</v>
      </c>
      <c r="Q409">
        <v>2236</v>
      </c>
      <c r="R409">
        <v>0</v>
      </c>
      <c r="S409">
        <v>1</v>
      </c>
      <c r="T409">
        <v>4038</v>
      </c>
      <c r="U409">
        <v>4300</v>
      </c>
      <c r="V409">
        <v>3588</v>
      </c>
      <c r="W409">
        <v>1.04E-2</v>
      </c>
      <c r="X409">
        <v>0.36765999999999999</v>
      </c>
      <c r="Y409">
        <v>3.6999999999999999E-4</v>
      </c>
      <c r="Z409">
        <v>1.5219999999999999E-2</v>
      </c>
      <c r="AA409" s="3">
        <f t="shared" si="19"/>
        <v>0</v>
      </c>
      <c r="AB409" s="3">
        <f t="shared" si="20"/>
        <v>0</v>
      </c>
      <c r="AC409" s="3">
        <f t="shared" si="21"/>
        <v>1</v>
      </c>
      <c r="AD409">
        <v>0.16144</v>
      </c>
    </row>
    <row r="410" spans="1:30" x14ac:dyDescent="0.2">
      <c r="A410" t="s">
        <v>197</v>
      </c>
      <c r="B410">
        <v>30</v>
      </c>
      <c r="C410" s="1">
        <v>260011312</v>
      </c>
      <c r="D410" t="s">
        <v>36</v>
      </c>
      <c r="E410">
        <v>4039</v>
      </c>
      <c r="F410">
        <v>88858</v>
      </c>
      <c r="G410" t="s">
        <v>37</v>
      </c>
      <c r="H410">
        <v>4</v>
      </c>
      <c r="I410">
        <v>3</v>
      </c>
      <c r="J410" t="s">
        <v>31</v>
      </c>
      <c r="K410" t="s">
        <v>31</v>
      </c>
      <c r="L410">
        <v>30</v>
      </c>
      <c r="N410" t="s">
        <v>38</v>
      </c>
      <c r="O410" s="1">
        <v>270589</v>
      </c>
      <c r="P410">
        <v>29</v>
      </c>
      <c r="Q410">
        <v>1483</v>
      </c>
      <c r="R410">
        <v>0</v>
      </c>
      <c r="S410">
        <v>0</v>
      </c>
      <c r="T410">
        <v>4039</v>
      </c>
      <c r="U410">
        <v>4323</v>
      </c>
      <c r="V410">
        <v>3605</v>
      </c>
      <c r="W410">
        <v>1.1140000000000001E-2</v>
      </c>
      <c r="X410">
        <v>0.36947999999999998</v>
      </c>
      <c r="Y410">
        <v>4.2000000000000002E-4</v>
      </c>
      <c r="Z410">
        <v>1.5980000000000001E-2</v>
      </c>
      <c r="AA410" s="3">
        <f t="shared" si="19"/>
        <v>0</v>
      </c>
      <c r="AB410" s="3">
        <f t="shared" si="20"/>
        <v>0</v>
      </c>
      <c r="AC410" s="3">
        <f t="shared" si="21"/>
        <v>1</v>
      </c>
      <c r="AD410">
        <v>0.19091</v>
      </c>
    </row>
    <row r="411" spans="1:30" x14ac:dyDescent="0.2">
      <c r="A411" t="s">
        <v>197</v>
      </c>
      <c r="B411">
        <v>30</v>
      </c>
      <c r="C411" s="1">
        <v>260011312</v>
      </c>
      <c r="D411" t="s">
        <v>36</v>
      </c>
      <c r="E411">
        <v>4039</v>
      </c>
      <c r="F411">
        <v>88858</v>
      </c>
      <c r="G411" t="s">
        <v>37</v>
      </c>
      <c r="H411">
        <v>4</v>
      </c>
      <c r="I411">
        <v>3</v>
      </c>
      <c r="J411" t="s">
        <v>31</v>
      </c>
      <c r="K411" t="s">
        <v>31</v>
      </c>
      <c r="L411">
        <v>30</v>
      </c>
      <c r="N411" t="s">
        <v>38</v>
      </c>
      <c r="O411" s="1">
        <v>270589</v>
      </c>
      <c r="P411">
        <v>28</v>
      </c>
      <c r="Q411">
        <v>245</v>
      </c>
      <c r="R411">
        <v>0</v>
      </c>
      <c r="S411">
        <v>0</v>
      </c>
      <c r="T411">
        <v>4039</v>
      </c>
      <c r="U411">
        <v>4259</v>
      </c>
      <c r="V411">
        <v>3593</v>
      </c>
      <c r="W411">
        <v>1.189E-2</v>
      </c>
      <c r="X411">
        <v>0.37619000000000002</v>
      </c>
      <c r="Y411">
        <v>4.4999999999999999E-4</v>
      </c>
      <c r="Z411">
        <v>1.7149999999999999E-2</v>
      </c>
      <c r="AA411" s="3">
        <f t="shared" si="19"/>
        <v>0</v>
      </c>
      <c r="AB411" s="3">
        <f t="shared" si="20"/>
        <v>0</v>
      </c>
      <c r="AC411" s="3">
        <f t="shared" si="21"/>
        <v>1</v>
      </c>
      <c r="AD411">
        <v>9.8400000000000001E-2</v>
      </c>
    </row>
    <row r="412" spans="1:30" x14ac:dyDescent="0.2">
      <c r="A412" t="s">
        <v>197</v>
      </c>
      <c r="B412">
        <v>30</v>
      </c>
      <c r="C412" s="1">
        <v>260011312</v>
      </c>
      <c r="D412" t="s">
        <v>36</v>
      </c>
      <c r="E412">
        <v>4039</v>
      </c>
      <c r="F412">
        <v>88858</v>
      </c>
      <c r="G412" t="s">
        <v>37</v>
      </c>
      <c r="H412">
        <v>4</v>
      </c>
      <c r="I412">
        <v>3</v>
      </c>
      <c r="J412" t="s">
        <v>31</v>
      </c>
      <c r="K412" t="s">
        <v>31</v>
      </c>
      <c r="L412">
        <v>30</v>
      </c>
      <c r="N412" t="s">
        <v>38</v>
      </c>
      <c r="O412" s="1">
        <v>270589</v>
      </c>
      <c r="P412">
        <v>27</v>
      </c>
      <c r="Q412">
        <v>1773</v>
      </c>
      <c r="R412">
        <v>0</v>
      </c>
      <c r="S412">
        <v>0</v>
      </c>
      <c r="T412">
        <v>4039</v>
      </c>
      <c r="U412">
        <v>4313</v>
      </c>
      <c r="V412">
        <v>3595</v>
      </c>
      <c r="W412">
        <v>1.189E-2</v>
      </c>
      <c r="X412">
        <v>0.37130999999999997</v>
      </c>
      <c r="Y412">
        <v>5.4000000000000001E-4</v>
      </c>
      <c r="Z412">
        <v>1.6959999999999999E-2</v>
      </c>
      <c r="AA412" s="3">
        <f t="shared" si="19"/>
        <v>0</v>
      </c>
      <c r="AB412" s="3">
        <f t="shared" si="20"/>
        <v>0</v>
      </c>
      <c r="AC412" s="3">
        <f t="shared" si="21"/>
        <v>1</v>
      </c>
      <c r="AD412">
        <v>0.19503999999999999</v>
      </c>
    </row>
    <row r="413" spans="1:30" x14ac:dyDescent="0.2">
      <c r="A413" t="s">
        <v>197</v>
      </c>
      <c r="B413">
        <v>30</v>
      </c>
      <c r="C413" s="1">
        <v>260011312</v>
      </c>
      <c r="D413" t="s">
        <v>36</v>
      </c>
      <c r="E413">
        <v>4039</v>
      </c>
      <c r="F413">
        <v>88858</v>
      </c>
      <c r="G413" t="s">
        <v>37</v>
      </c>
      <c r="H413">
        <v>4</v>
      </c>
      <c r="I413">
        <v>3</v>
      </c>
      <c r="J413" t="s">
        <v>31</v>
      </c>
      <c r="K413" t="s">
        <v>31</v>
      </c>
      <c r="L413">
        <v>30</v>
      </c>
      <c r="N413" t="s">
        <v>38</v>
      </c>
      <c r="O413" s="1">
        <v>270589</v>
      </c>
      <c r="P413">
        <v>26</v>
      </c>
      <c r="Q413">
        <v>730</v>
      </c>
      <c r="R413">
        <v>0</v>
      </c>
      <c r="S413">
        <v>2</v>
      </c>
      <c r="T413">
        <v>4037</v>
      </c>
      <c r="U413">
        <v>4293</v>
      </c>
      <c r="V413">
        <v>3567</v>
      </c>
      <c r="W413">
        <v>1.1639999999999999E-2</v>
      </c>
      <c r="X413">
        <v>0.37189</v>
      </c>
      <c r="Y413">
        <v>4.6999999999999999E-4</v>
      </c>
      <c r="Z413">
        <v>1.6979999999999999E-2</v>
      </c>
      <c r="AA413" s="3">
        <f t="shared" si="19"/>
        <v>0</v>
      </c>
      <c r="AB413" s="3">
        <f t="shared" si="20"/>
        <v>0</v>
      </c>
      <c r="AC413" s="3">
        <f t="shared" si="21"/>
        <v>1</v>
      </c>
      <c r="AD413">
        <v>0.15819</v>
      </c>
    </row>
    <row r="414" spans="1:30" x14ac:dyDescent="0.2">
      <c r="A414" t="s">
        <v>197</v>
      </c>
      <c r="B414">
        <v>30</v>
      </c>
      <c r="C414" s="1">
        <v>260011312</v>
      </c>
      <c r="D414" t="s">
        <v>36</v>
      </c>
      <c r="E414">
        <v>4039</v>
      </c>
      <c r="F414">
        <v>88858</v>
      </c>
      <c r="G414" t="s">
        <v>37</v>
      </c>
      <c r="H414">
        <v>4</v>
      </c>
      <c r="I414">
        <v>3</v>
      </c>
      <c r="J414" t="s">
        <v>31</v>
      </c>
      <c r="K414" t="s">
        <v>31</v>
      </c>
      <c r="L414">
        <v>30</v>
      </c>
      <c r="N414" t="s">
        <v>38</v>
      </c>
      <c r="O414" s="1">
        <v>270589</v>
      </c>
      <c r="P414">
        <v>25</v>
      </c>
      <c r="Q414">
        <v>2471</v>
      </c>
      <c r="R414">
        <v>0</v>
      </c>
      <c r="S414">
        <v>1</v>
      </c>
      <c r="T414">
        <v>4038</v>
      </c>
      <c r="U414">
        <v>4349</v>
      </c>
      <c r="V414">
        <v>3603</v>
      </c>
      <c r="W414">
        <v>1.09E-2</v>
      </c>
      <c r="X414">
        <v>0.37120999999999998</v>
      </c>
      <c r="Y414">
        <v>4.4999999999999999E-4</v>
      </c>
      <c r="Z414">
        <v>1.554E-2</v>
      </c>
      <c r="AA414" s="3">
        <f t="shared" si="19"/>
        <v>0</v>
      </c>
      <c r="AB414" s="3">
        <f t="shared" si="20"/>
        <v>0</v>
      </c>
      <c r="AC414" s="3">
        <f t="shared" si="21"/>
        <v>1</v>
      </c>
      <c r="AD414">
        <v>0.13319</v>
      </c>
    </row>
    <row r="415" spans="1:30" x14ac:dyDescent="0.2">
      <c r="A415" t="s">
        <v>197</v>
      </c>
      <c r="B415">
        <v>30</v>
      </c>
      <c r="C415" s="1">
        <v>260011312</v>
      </c>
      <c r="D415" t="s">
        <v>36</v>
      </c>
      <c r="E415">
        <v>4039</v>
      </c>
      <c r="F415">
        <v>88858</v>
      </c>
      <c r="G415" t="s">
        <v>37</v>
      </c>
      <c r="H415">
        <v>4</v>
      </c>
      <c r="I415">
        <v>3</v>
      </c>
      <c r="J415" t="s">
        <v>31</v>
      </c>
      <c r="K415" t="s">
        <v>31</v>
      </c>
      <c r="L415">
        <v>30</v>
      </c>
      <c r="N415" t="s">
        <v>38</v>
      </c>
      <c r="O415" s="1">
        <v>270589</v>
      </c>
      <c r="P415">
        <v>24</v>
      </c>
      <c r="Q415">
        <v>469</v>
      </c>
      <c r="R415">
        <v>0</v>
      </c>
      <c r="S415">
        <v>0</v>
      </c>
      <c r="T415">
        <v>4039</v>
      </c>
      <c r="U415">
        <v>4349</v>
      </c>
      <c r="V415">
        <v>3557</v>
      </c>
      <c r="W415">
        <v>1.04E-2</v>
      </c>
      <c r="X415">
        <v>0.37004999999999999</v>
      </c>
      <c r="Y415">
        <v>2.3000000000000001E-4</v>
      </c>
      <c r="Z415">
        <v>1.5389999999999999E-2</v>
      </c>
      <c r="AA415" s="3">
        <f t="shared" si="19"/>
        <v>0</v>
      </c>
      <c r="AB415" s="3">
        <f t="shared" si="20"/>
        <v>0</v>
      </c>
      <c r="AC415" s="3">
        <f t="shared" si="21"/>
        <v>1</v>
      </c>
      <c r="AD415">
        <v>0.14634</v>
      </c>
    </row>
    <row r="416" spans="1:30" x14ac:dyDescent="0.2">
      <c r="A416" t="s">
        <v>197</v>
      </c>
      <c r="B416">
        <v>30</v>
      </c>
      <c r="C416" s="1">
        <v>260011312</v>
      </c>
      <c r="D416" t="s">
        <v>36</v>
      </c>
      <c r="E416">
        <v>4039</v>
      </c>
      <c r="F416">
        <v>88858</v>
      </c>
      <c r="G416" t="s">
        <v>37</v>
      </c>
      <c r="H416">
        <v>4</v>
      </c>
      <c r="I416">
        <v>3</v>
      </c>
      <c r="J416" t="s">
        <v>31</v>
      </c>
      <c r="K416" t="s">
        <v>31</v>
      </c>
      <c r="L416">
        <v>30</v>
      </c>
      <c r="N416" t="s">
        <v>38</v>
      </c>
      <c r="O416" s="1">
        <v>270589</v>
      </c>
      <c r="P416">
        <v>23</v>
      </c>
      <c r="Q416">
        <v>190</v>
      </c>
      <c r="R416">
        <v>0</v>
      </c>
      <c r="S416">
        <v>1</v>
      </c>
      <c r="T416">
        <v>4038</v>
      </c>
      <c r="U416">
        <v>4349</v>
      </c>
      <c r="V416">
        <v>3569</v>
      </c>
      <c r="W416">
        <v>1.213E-2</v>
      </c>
      <c r="X416">
        <v>0.37642999999999999</v>
      </c>
      <c r="Y416">
        <v>7.6999999999999996E-4</v>
      </c>
      <c r="Z416">
        <v>1.771E-2</v>
      </c>
      <c r="AA416" s="3">
        <f t="shared" si="19"/>
        <v>0</v>
      </c>
      <c r="AB416" s="3">
        <f t="shared" si="20"/>
        <v>0</v>
      </c>
      <c r="AC416" s="3">
        <f t="shared" si="21"/>
        <v>1</v>
      </c>
      <c r="AD416">
        <v>0.11990000000000001</v>
      </c>
    </row>
    <row r="417" spans="1:30" x14ac:dyDescent="0.2">
      <c r="A417" t="s">
        <v>197</v>
      </c>
      <c r="B417">
        <v>30</v>
      </c>
      <c r="C417" s="1">
        <v>260011312</v>
      </c>
      <c r="D417" t="s">
        <v>36</v>
      </c>
      <c r="E417">
        <v>4039</v>
      </c>
      <c r="F417">
        <v>88858</v>
      </c>
      <c r="G417" t="s">
        <v>37</v>
      </c>
      <c r="H417">
        <v>4</v>
      </c>
      <c r="I417">
        <v>3</v>
      </c>
      <c r="J417" t="s">
        <v>31</v>
      </c>
      <c r="K417" t="s">
        <v>31</v>
      </c>
      <c r="L417">
        <v>30</v>
      </c>
      <c r="N417" t="s">
        <v>38</v>
      </c>
      <c r="O417" s="1">
        <v>270589</v>
      </c>
      <c r="P417">
        <v>22</v>
      </c>
      <c r="Q417">
        <v>911</v>
      </c>
      <c r="R417">
        <v>0</v>
      </c>
      <c r="S417">
        <v>2</v>
      </c>
      <c r="T417">
        <v>4037</v>
      </c>
      <c r="U417">
        <v>4310</v>
      </c>
      <c r="V417">
        <v>3578</v>
      </c>
      <c r="W417">
        <v>1.189E-2</v>
      </c>
      <c r="X417">
        <v>0.37576999999999999</v>
      </c>
      <c r="Y417">
        <v>3.8000000000000002E-4</v>
      </c>
      <c r="Z417">
        <v>1.7670000000000002E-2</v>
      </c>
      <c r="AA417" s="3">
        <f t="shared" si="19"/>
        <v>0</v>
      </c>
      <c r="AB417" s="3">
        <f t="shared" si="20"/>
        <v>0</v>
      </c>
      <c r="AC417" s="3">
        <f t="shared" si="21"/>
        <v>1</v>
      </c>
      <c r="AD417">
        <v>0.12589</v>
      </c>
    </row>
    <row r="418" spans="1:30" x14ac:dyDescent="0.2">
      <c r="A418" t="s">
        <v>197</v>
      </c>
      <c r="B418">
        <v>30</v>
      </c>
      <c r="C418" s="1">
        <v>260011312</v>
      </c>
      <c r="D418" t="s">
        <v>36</v>
      </c>
      <c r="E418">
        <v>4039</v>
      </c>
      <c r="F418">
        <v>88858</v>
      </c>
      <c r="G418" t="s">
        <v>37</v>
      </c>
      <c r="H418">
        <v>4</v>
      </c>
      <c r="I418">
        <v>3</v>
      </c>
      <c r="J418" t="s">
        <v>31</v>
      </c>
      <c r="K418" t="s">
        <v>31</v>
      </c>
      <c r="L418">
        <v>30</v>
      </c>
      <c r="N418" t="s">
        <v>38</v>
      </c>
      <c r="O418" s="1">
        <v>270589</v>
      </c>
      <c r="P418">
        <v>21</v>
      </c>
      <c r="Q418">
        <v>746</v>
      </c>
      <c r="R418">
        <v>0</v>
      </c>
      <c r="S418">
        <v>0</v>
      </c>
      <c r="T418">
        <v>4039</v>
      </c>
      <c r="U418">
        <v>4344</v>
      </c>
      <c r="V418">
        <v>3564</v>
      </c>
      <c r="W418">
        <v>1.09E-2</v>
      </c>
      <c r="X418">
        <v>0.36876999999999999</v>
      </c>
      <c r="Y418">
        <v>4.8000000000000001E-4</v>
      </c>
      <c r="Z418">
        <v>1.5689999999999999E-2</v>
      </c>
      <c r="AA418" s="3">
        <f t="shared" si="19"/>
        <v>0</v>
      </c>
      <c r="AB418" s="3">
        <f t="shared" si="20"/>
        <v>0</v>
      </c>
      <c r="AC418" s="3">
        <f t="shared" si="21"/>
        <v>1</v>
      </c>
      <c r="AD418">
        <v>0.18604999999999999</v>
      </c>
    </row>
    <row r="419" spans="1:30" x14ac:dyDescent="0.2">
      <c r="A419" t="s">
        <v>197</v>
      </c>
      <c r="B419">
        <v>30</v>
      </c>
      <c r="C419" s="1">
        <v>260011312</v>
      </c>
      <c r="D419" t="s">
        <v>36</v>
      </c>
      <c r="E419">
        <v>4039</v>
      </c>
      <c r="F419">
        <v>88858</v>
      </c>
      <c r="G419" t="s">
        <v>37</v>
      </c>
      <c r="H419">
        <v>4</v>
      </c>
      <c r="I419">
        <v>3</v>
      </c>
      <c r="J419" t="s">
        <v>31</v>
      </c>
      <c r="K419" t="s">
        <v>31</v>
      </c>
      <c r="L419">
        <v>30</v>
      </c>
      <c r="N419" t="s">
        <v>38</v>
      </c>
      <c r="O419" s="1">
        <v>270589</v>
      </c>
      <c r="P419">
        <v>20</v>
      </c>
      <c r="Q419">
        <v>409</v>
      </c>
      <c r="R419">
        <v>0</v>
      </c>
      <c r="S419">
        <v>0</v>
      </c>
      <c r="T419">
        <v>4039</v>
      </c>
      <c r="U419">
        <v>4246</v>
      </c>
      <c r="V419">
        <v>3606</v>
      </c>
      <c r="W419">
        <v>9.9100000000000004E-3</v>
      </c>
      <c r="X419">
        <v>0.36738999999999999</v>
      </c>
      <c r="Y419">
        <v>5.5000000000000003E-4</v>
      </c>
      <c r="Z419">
        <v>1.418E-2</v>
      </c>
      <c r="AA419" s="3">
        <f t="shared" si="19"/>
        <v>0</v>
      </c>
      <c r="AB419" s="3">
        <f t="shared" si="20"/>
        <v>0</v>
      </c>
      <c r="AC419" s="3">
        <f t="shared" si="21"/>
        <v>1</v>
      </c>
      <c r="AD419">
        <v>0.13974</v>
      </c>
    </row>
    <row r="420" spans="1:30" x14ac:dyDescent="0.2">
      <c r="A420" t="s">
        <v>197</v>
      </c>
      <c r="B420">
        <v>30</v>
      </c>
      <c r="C420" s="1">
        <v>260011312</v>
      </c>
      <c r="D420" t="s">
        <v>36</v>
      </c>
      <c r="E420">
        <v>4039</v>
      </c>
      <c r="F420">
        <v>88858</v>
      </c>
      <c r="G420" t="s">
        <v>37</v>
      </c>
      <c r="H420">
        <v>4</v>
      </c>
      <c r="I420">
        <v>3</v>
      </c>
      <c r="J420" t="s">
        <v>31</v>
      </c>
      <c r="K420" t="s">
        <v>31</v>
      </c>
      <c r="L420">
        <v>30</v>
      </c>
      <c r="N420" t="s">
        <v>38</v>
      </c>
      <c r="O420" s="1">
        <v>270589</v>
      </c>
      <c r="P420">
        <v>19</v>
      </c>
      <c r="Q420">
        <v>982</v>
      </c>
      <c r="R420">
        <v>0</v>
      </c>
      <c r="S420">
        <v>1</v>
      </c>
      <c r="T420">
        <v>4038</v>
      </c>
      <c r="U420">
        <v>4262</v>
      </c>
      <c r="V420">
        <v>3576</v>
      </c>
      <c r="W420">
        <v>1.065E-2</v>
      </c>
      <c r="X420">
        <v>0.36876999999999999</v>
      </c>
      <c r="Y420">
        <v>4.8999999999999998E-4</v>
      </c>
      <c r="Z420">
        <v>1.512E-2</v>
      </c>
      <c r="AA420" s="3">
        <f t="shared" si="19"/>
        <v>0</v>
      </c>
      <c r="AB420" s="3">
        <f t="shared" si="20"/>
        <v>0</v>
      </c>
      <c r="AC420" s="3">
        <f t="shared" si="21"/>
        <v>1</v>
      </c>
      <c r="AD420">
        <v>0.15615000000000001</v>
      </c>
    </row>
    <row r="421" spans="1:30" x14ac:dyDescent="0.2">
      <c r="A421" t="s">
        <v>197</v>
      </c>
      <c r="B421">
        <v>30</v>
      </c>
      <c r="C421" s="1">
        <v>260011312</v>
      </c>
      <c r="D421" t="s">
        <v>36</v>
      </c>
      <c r="E421">
        <v>4039</v>
      </c>
      <c r="F421">
        <v>88858</v>
      </c>
      <c r="G421" t="s">
        <v>37</v>
      </c>
      <c r="H421">
        <v>4</v>
      </c>
      <c r="I421">
        <v>3</v>
      </c>
      <c r="J421" t="s">
        <v>31</v>
      </c>
      <c r="K421" t="s">
        <v>31</v>
      </c>
      <c r="L421">
        <v>30</v>
      </c>
      <c r="N421" t="s">
        <v>38</v>
      </c>
      <c r="O421" s="1">
        <v>270589</v>
      </c>
      <c r="P421">
        <v>18</v>
      </c>
      <c r="Q421">
        <v>2615</v>
      </c>
      <c r="R421">
        <v>0</v>
      </c>
      <c r="S421">
        <v>4</v>
      </c>
      <c r="T421">
        <v>4035</v>
      </c>
      <c r="U421">
        <v>4212</v>
      </c>
      <c r="V421">
        <v>3596</v>
      </c>
      <c r="W421">
        <v>1.1140000000000001E-2</v>
      </c>
      <c r="X421">
        <v>0.37025000000000002</v>
      </c>
      <c r="Y421">
        <v>4.0999999999999999E-4</v>
      </c>
      <c r="Z421">
        <v>1.6129999999999999E-2</v>
      </c>
      <c r="AA421" s="3">
        <f t="shared" si="19"/>
        <v>0</v>
      </c>
      <c r="AB421" s="3">
        <f t="shared" si="20"/>
        <v>0</v>
      </c>
      <c r="AC421" s="3">
        <f t="shared" si="21"/>
        <v>1</v>
      </c>
      <c r="AD421">
        <v>0.15556</v>
      </c>
    </row>
    <row r="422" spans="1:30" x14ac:dyDescent="0.2">
      <c r="A422" t="s">
        <v>197</v>
      </c>
      <c r="B422">
        <v>30</v>
      </c>
      <c r="C422" s="1">
        <v>260011312</v>
      </c>
      <c r="D422" t="s">
        <v>36</v>
      </c>
      <c r="E422">
        <v>4039</v>
      </c>
      <c r="F422">
        <v>88858</v>
      </c>
      <c r="G422" t="s">
        <v>37</v>
      </c>
      <c r="H422">
        <v>4</v>
      </c>
      <c r="I422">
        <v>3</v>
      </c>
      <c r="J422" t="s">
        <v>31</v>
      </c>
      <c r="K422" t="s">
        <v>31</v>
      </c>
      <c r="L422">
        <v>30</v>
      </c>
      <c r="N422" t="s">
        <v>38</v>
      </c>
      <c r="O422" s="1">
        <v>270589</v>
      </c>
      <c r="P422">
        <v>17</v>
      </c>
      <c r="Q422">
        <v>523</v>
      </c>
      <c r="R422">
        <v>0</v>
      </c>
      <c r="S422">
        <v>1</v>
      </c>
      <c r="T422">
        <v>4038</v>
      </c>
      <c r="U422">
        <v>4264</v>
      </c>
      <c r="V422">
        <v>3588</v>
      </c>
      <c r="W422">
        <v>1.0149999999999999E-2</v>
      </c>
      <c r="X422">
        <v>0.36586000000000002</v>
      </c>
      <c r="Y422">
        <v>3.3E-4</v>
      </c>
      <c r="Z422">
        <v>1.421E-2</v>
      </c>
      <c r="AA422" s="3">
        <f t="shared" si="19"/>
        <v>0</v>
      </c>
      <c r="AB422" s="3">
        <f t="shared" si="20"/>
        <v>0</v>
      </c>
      <c r="AC422" s="3">
        <f t="shared" si="21"/>
        <v>1</v>
      </c>
      <c r="AD422">
        <v>0.16220000000000001</v>
      </c>
    </row>
    <row r="423" spans="1:30" x14ac:dyDescent="0.2">
      <c r="A423" t="s">
        <v>197</v>
      </c>
      <c r="B423">
        <v>30</v>
      </c>
      <c r="C423" s="1">
        <v>260011312</v>
      </c>
      <c r="D423" t="s">
        <v>36</v>
      </c>
      <c r="E423">
        <v>4039</v>
      </c>
      <c r="F423">
        <v>88858</v>
      </c>
      <c r="G423" t="s">
        <v>37</v>
      </c>
      <c r="H423">
        <v>4</v>
      </c>
      <c r="I423">
        <v>3</v>
      </c>
      <c r="J423" t="s">
        <v>31</v>
      </c>
      <c r="K423" t="s">
        <v>31</v>
      </c>
      <c r="L423">
        <v>30</v>
      </c>
      <c r="N423" t="s">
        <v>38</v>
      </c>
      <c r="O423" s="1">
        <v>270589</v>
      </c>
      <c r="P423">
        <v>16</v>
      </c>
      <c r="Q423">
        <v>1368</v>
      </c>
      <c r="R423">
        <v>0</v>
      </c>
      <c r="S423">
        <v>1</v>
      </c>
      <c r="T423">
        <v>4038</v>
      </c>
      <c r="U423">
        <v>4299</v>
      </c>
      <c r="V423">
        <v>3629</v>
      </c>
      <c r="W423">
        <v>1.1639999999999999E-2</v>
      </c>
      <c r="X423">
        <v>0.37063000000000001</v>
      </c>
      <c r="Y423">
        <v>4.6999999999999999E-4</v>
      </c>
      <c r="Z423">
        <v>1.668E-2</v>
      </c>
      <c r="AA423" s="3">
        <f t="shared" si="19"/>
        <v>0</v>
      </c>
      <c r="AB423" s="3">
        <f t="shared" si="20"/>
        <v>0</v>
      </c>
      <c r="AC423" s="3">
        <f t="shared" si="21"/>
        <v>1</v>
      </c>
      <c r="AD423">
        <v>0.17484</v>
      </c>
    </row>
    <row r="424" spans="1:30" x14ac:dyDescent="0.2">
      <c r="A424" t="s">
        <v>197</v>
      </c>
      <c r="B424">
        <v>30</v>
      </c>
      <c r="C424" s="1">
        <v>260011312</v>
      </c>
      <c r="D424" t="s">
        <v>36</v>
      </c>
      <c r="E424">
        <v>4039</v>
      </c>
      <c r="F424">
        <v>88858</v>
      </c>
      <c r="G424" t="s">
        <v>37</v>
      </c>
      <c r="H424">
        <v>4</v>
      </c>
      <c r="I424">
        <v>3</v>
      </c>
      <c r="J424" t="s">
        <v>31</v>
      </c>
      <c r="K424" t="s">
        <v>31</v>
      </c>
      <c r="L424">
        <v>30</v>
      </c>
      <c r="N424" t="s">
        <v>38</v>
      </c>
      <c r="O424" s="1">
        <v>270589</v>
      </c>
      <c r="P424">
        <v>15</v>
      </c>
      <c r="Q424">
        <v>2011</v>
      </c>
      <c r="R424">
        <v>0</v>
      </c>
      <c r="S424">
        <v>0</v>
      </c>
      <c r="T424">
        <v>4039</v>
      </c>
      <c r="U424">
        <v>4332</v>
      </c>
      <c r="V424">
        <v>3604</v>
      </c>
      <c r="W424">
        <v>9.41E-3</v>
      </c>
      <c r="X424">
        <v>0.36326000000000003</v>
      </c>
      <c r="Y424">
        <v>3.6000000000000002E-4</v>
      </c>
      <c r="Z424">
        <v>1.393E-2</v>
      </c>
      <c r="AA424" s="3">
        <f t="shared" si="19"/>
        <v>0</v>
      </c>
      <c r="AB424" s="3">
        <f t="shared" si="20"/>
        <v>0</v>
      </c>
      <c r="AC424" s="3">
        <f t="shared" si="21"/>
        <v>1</v>
      </c>
      <c r="AD424">
        <v>0.20199</v>
      </c>
    </row>
    <row r="425" spans="1:30" x14ac:dyDescent="0.2">
      <c r="A425" t="s">
        <v>197</v>
      </c>
      <c r="B425">
        <v>30</v>
      </c>
      <c r="C425" s="1">
        <v>260011312</v>
      </c>
      <c r="D425" t="s">
        <v>36</v>
      </c>
      <c r="E425">
        <v>4039</v>
      </c>
      <c r="F425">
        <v>88858</v>
      </c>
      <c r="G425" t="s">
        <v>37</v>
      </c>
      <c r="H425">
        <v>4</v>
      </c>
      <c r="I425">
        <v>3</v>
      </c>
      <c r="J425" t="s">
        <v>31</v>
      </c>
      <c r="K425" t="s">
        <v>31</v>
      </c>
      <c r="L425">
        <v>30</v>
      </c>
      <c r="N425" t="s">
        <v>38</v>
      </c>
      <c r="O425" s="1">
        <v>270589</v>
      </c>
      <c r="P425">
        <v>14</v>
      </c>
      <c r="Q425">
        <v>2941</v>
      </c>
      <c r="R425">
        <v>0</v>
      </c>
      <c r="S425">
        <v>1</v>
      </c>
      <c r="T425">
        <v>4038</v>
      </c>
      <c r="U425">
        <v>4271</v>
      </c>
      <c r="V425">
        <v>3581</v>
      </c>
      <c r="W425">
        <v>1.09E-2</v>
      </c>
      <c r="X425">
        <v>0.36953999999999998</v>
      </c>
      <c r="Y425">
        <v>4.4999999999999999E-4</v>
      </c>
      <c r="Z425">
        <v>1.5699999999999999E-2</v>
      </c>
      <c r="AA425" s="3">
        <f t="shared" si="19"/>
        <v>0</v>
      </c>
      <c r="AB425" s="3">
        <f t="shared" si="20"/>
        <v>0</v>
      </c>
      <c r="AC425" s="3">
        <f t="shared" si="21"/>
        <v>1</v>
      </c>
      <c r="AD425">
        <v>0.15962000000000001</v>
      </c>
    </row>
    <row r="426" spans="1:30" x14ac:dyDescent="0.2">
      <c r="A426" t="s">
        <v>197</v>
      </c>
      <c r="B426">
        <v>30</v>
      </c>
      <c r="C426" s="1">
        <v>260011312</v>
      </c>
      <c r="D426" t="s">
        <v>36</v>
      </c>
      <c r="E426">
        <v>4039</v>
      </c>
      <c r="F426">
        <v>88858</v>
      </c>
      <c r="G426" t="s">
        <v>37</v>
      </c>
      <c r="H426">
        <v>4</v>
      </c>
      <c r="I426">
        <v>3</v>
      </c>
      <c r="J426" t="s">
        <v>31</v>
      </c>
      <c r="K426" t="s">
        <v>31</v>
      </c>
      <c r="L426">
        <v>30</v>
      </c>
      <c r="N426" t="s">
        <v>38</v>
      </c>
      <c r="O426" s="1">
        <v>270589</v>
      </c>
      <c r="P426">
        <v>13</v>
      </c>
      <c r="Q426">
        <v>1426</v>
      </c>
      <c r="R426">
        <v>0</v>
      </c>
      <c r="S426">
        <v>0</v>
      </c>
      <c r="T426">
        <v>4039</v>
      </c>
      <c r="U426">
        <v>4309</v>
      </c>
      <c r="V426">
        <v>3617</v>
      </c>
      <c r="W426">
        <v>9.9100000000000004E-3</v>
      </c>
      <c r="X426">
        <v>0.36274000000000001</v>
      </c>
      <c r="Y426">
        <v>2.7E-4</v>
      </c>
      <c r="Z426">
        <v>1.41E-2</v>
      </c>
      <c r="AA426" s="3">
        <f t="shared" si="19"/>
        <v>0</v>
      </c>
      <c r="AB426" s="3">
        <f t="shared" si="20"/>
        <v>0</v>
      </c>
      <c r="AC426" s="3">
        <f t="shared" si="21"/>
        <v>1</v>
      </c>
      <c r="AD426">
        <v>0.26153999999999999</v>
      </c>
    </row>
    <row r="427" spans="1:30" x14ac:dyDescent="0.2">
      <c r="A427" t="s">
        <v>197</v>
      </c>
      <c r="B427">
        <v>30</v>
      </c>
      <c r="C427" s="1">
        <v>260011312</v>
      </c>
      <c r="D427" t="s">
        <v>36</v>
      </c>
      <c r="E427">
        <v>4039</v>
      </c>
      <c r="F427">
        <v>88858</v>
      </c>
      <c r="G427" t="s">
        <v>37</v>
      </c>
      <c r="H427">
        <v>4</v>
      </c>
      <c r="I427">
        <v>3</v>
      </c>
      <c r="J427" t="s">
        <v>31</v>
      </c>
      <c r="K427" t="s">
        <v>31</v>
      </c>
      <c r="L427">
        <v>30</v>
      </c>
      <c r="N427" t="s">
        <v>38</v>
      </c>
      <c r="O427" s="1">
        <v>270589</v>
      </c>
      <c r="P427">
        <v>12</v>
      </c>
      <c r="Q427">
        <v>1138</v>
      </c>
      <c r="R427">
        <v>0</v>
      </c>
      <c r="S427">
        <v>1</v>
      </c>
      <c r="T427">
        <v>4038</v>
      </c>
      <c r="U427">
        <v>4290</v>
      </c>
      <c r="V427">
        <v>3564</v>
      </c>
      <c r="W427">
        <v>1.1140000000000001E-2</v>
      </c>
      <c r="X427">
        <v>0.37272</v>
      </c>
      <c r="Y427">
        <v>4.0000000000000002E-4</v>
      </c>
      <c r="Z427">
        <v>1.617E-2</v>
      </c>
      <c r="AA427" s="3">
        <f t="shared" si="19"/>
        <v>0</v>
      </c>
      <c r="AB427" s="3">
        <f t="shared" si="20"/>
        <v>0</v>
      </c>
      <c r="AC427" s="3">
        <f t="shared" si="21"/>
        <v>1</v>
      </c>
      <c r="AD427">
        <v>0.12121</v>
      </c>
    </row>
    <row r="428" spans="1:30" x14ac:dyDescent="0.2">
      <c r="A428" t="s">
        <v>197</v>
      </c>
      <c r="B428">
        <v>30</v>
      </c>
      <c r="C428" s="1">
        <v>260011312</v>
      </c>
      <c r="D428" t="s">
        <v>36</v>
      </c>
      <c r="E428">
        <v>4039</v>
      </c>
      <c r="F428">
        <v>88858</v>
      </c>
      <c r="G428" t="s">
        <v>37</v>
      </c>
      <c r="H428">
        <v>4</v>
      </c>
      <c r="I428">
        <v>3</v>
      </c>
      <c r="J428" t="s">
        <v>31</v>
      </c>
      <c r="K428" t="s">
        <v>31</v>
      </c>
      <c r="L428">
        <v>30</v>
      </c>
      <c r="N428" t="s">
        <v>38</v>
      </c>
      <c r="O428" s="1">
        <v>270589</v>
      </c>
      <c r="P428">
        <v>11</v>
      </c>
      <c r="Q428">
        <v>3179</v>
      </c>
      <c r="R428">
        <v>0</v>
      </c>
      <c r="S428">
        <v>0</v>
      </c>
      <c r="T428">
        <v>4039</v>
      </c>
      <c r="U428">
        <v>4248</v>
      </c>
      <c r="V428">
        <v>3614</v>
      </c>
      <c r="W428">
        <v>9.9100000000000004E-3</v>
      </c>
      <c r="X428">
        <v>0.36592999999999998</v>
      </c>
      <c r="Y428">
        <v>4.6999999999999999E-4</v>
      </c>
      <c r="Z428">
        <v>1.438E-2</v>
      </c>
      <c r="AA428" s="3">
        <f t="shared" si="19"/>
        <v>0</v>
      </c>
      <c r="AB428" s="3">
        <f t="shared" si="20"/>
        <v>0</v>
      </c>
      <c r="AC428" s="3">
        <f t="shared" si="21"/>
        <v>1</v>
      </c>
      <c r="AD428">
        <v>0.17821000000000001</v>
      </c>
    </row>
    <row r="429" spans="1:30" x14ac:dyDescent="0.2">
      <c r="A429" t="s">
        <v>197</v>
      </c>
      <c r="B429">
        <v>30</v>
      </c>
      <c r="C429" s="1">
        <v>260011312</v>
      </c>
      <c r="D429" t="s">
        <v>36</v>
      </c>
      <c r="E429">
        <v>4039</v>
      </c>
      <c r="F429">
        <v>88858</v>
      </c>
      <c r="G429" t="s">
        <v>37</v>
      </c>
      <c r="H429">
        <v>4</v>
      </c>
      <c r="I429">
        <v>3</v>
      </c>
      <c r="J429" t="s">
        <v>31</v>
      </c>
      <c r="K429" t="s">
        <v>31</v>
      </c>
      <c r="L429">
        <v>30</v>
      </c>
      <c r="N429" t="s">
        <v>38</v>
      </c>
      <c r="O429" s="1">
        <v>270589</v>
      </c>
      <c r="P429">
        <v>10</v>
      </c>
      <c r="Q429">
        <v>520</v>
      </c>
      <c r="R429">
        <v>0</v>
      </c>
      <c r="S429">
        <v>0</v>
      </c>
      <c r="T429">
        <v>4039</v>
      </c>
      <c r="U429">
        <v>4349</v>
      </c>
      <c r="V429">
        <v>3579</v>
      </c>
      <c r="W429">
        <v>1.09E-2</v>
      </c>
      <c r="X429">
        <v>0.36792999999999998</v>
      </c>
      <c r="Y429">
        <v>2.9999999999999997E-4</v>
      </c>
      <c r="Z429">
        <v>1.5299999999999999E-2</v>
      </c>
      <c r="AA429" s="3">
        <f t="shared" si="19"/>
        <v>0</v>
      </c>
      <c r="AB429" s="3">
        <f t="shared" si="20"/>
        <v>0</v>
      </c>
      <c r="AC429" s="3">
        <f t="shared" si="21"/>
        <v>1</v>
      </c>
      <c r="AD429">
        <v>0.19133</v>
      </c>
    </row>
    <row r="430" spans="1:30" x14ac:dyDescent="0.2">
      <c r="A430" t="s">
        <v>197</v>
      </c>
      <c r="B430">
        <v>30</v>
      </c>
      <c r="C430" s="1">
        <v>260011312</v>
      </c>
      <c r="D430" t="s">
        <v>36</v>
      </c>
      <c r="E430">
        <v>4039</v>
      </c>
      <c r="F430">
        <v>88858</v>
      </c>
      <c r="G430" t="s">
        <v>37</v>
      </c>
      <c r="H430">
        <v>4</v>
      </c>
      <c r="I430">
        <v>3</v>
      </c>
      <c r="J430" t="s">
        <v>31</v>
      </c>
      <c r="K430" t="s">
        <v>31</v>
      </c>
      <c r="L430">
        <v>30</v>
      </c>
      <c r="N430" t="s">
        <v>38</v>
      </c>
      <c r="O430" s="1">
        <v>270589</v>
      </c>
      <c r="P430">
        <v>9</v>
      </c>
      <c r="Q430">
        <v>2160</v>
      </c>
      <c r="R430">
        <v>0</v>
      </c>
      <c r="S430">
        <v>2</v>
      </c>
      <c r="T430">
        <v>4037</v>
      </c>
      <c r="U430">
        <v>4347</v>
      </c>
      <c r="V430">
        <v>3587</v>
      </c>
      <c r="W430">
        <v>1.09E-2</v>
      </c>
      <c r="X430">
        <v>0.36763000000000001</v>
      </c>
      <c r="Y430">
        <v>2.9E-4</v>
      </c>
      <c r="Z430">
        <v>1.5820000000000001E-2</v>
      </c>
      <c r="AA430" s="3">
        <f t="shared" si="19"/>
        <v>0</v>
      </c>
      <c r="AB430" s="3">
        <f t="shared" si="20"/>
        <v>0</v>
      </c>
      <c r="AC430" s="3">
        <f t="shared" si="21"/>
        <v>1</v>
      </c>
      <c r="AD430">
        <v>0.18076</v>
      </c>
    </row>
    <row r="431" spans="1:30" x14ac:dyDescent="0.2">
      <c r="A431" t="s">
        <v>197</v>
      </c>
      <c r="B431">
        <v>30</v>
      </c>
      <c r="C431" s="1">
        <v>260011312</v>
      </c>
      <c r="D431" t="s">
        <v>36</v>
      </c>
      <c r="E431">
        <v>4039</v>
      </c>
      <c r="F431">
        <v>88858</v>
      </c>
      <c r="G431" t="s">
        <v>37</v>
      </c>
      <c r="H431">
        <v>4</v>
      </c>
      <c r="I431">
        <v>3</v>
      </c>
      <c r="J431" t="s">
        <v>31</v>
      </c>
      <c r="K431" t="s">
        <v>31</v>
      </c>
      <c r="L431">
        <v>30</v>
      </c>
      <c r="N431" t="s">
        <v>38</v>
      </c>
      <c r="O431" s="1">
        <v>270589</v>
      </c>
      <c r="P431">
        <v>8</v>
      </c>
      <c r="Q431">
        <v>462</v>
      </c>
      <c r="R431">
        <v>0</v>
      </c>
      <c r="S431">
        <v>0</v>
      </c>
      <c r="T431">
        <v>4039</v>
      </c>
      <c r="U431">
        <v>4289</v>
      </c>
      <c r="V431">
        <v>3557</v>
      </c>
      <c r="W431">
        <v>1.1140000000000001E-2</v>
      </c>
      <c r="X431">
        <v>0.37103999999999998</v>
      </c>
      <c r="Y431">
        <v>2.7E-4</v>
      </c>
      <c r="Z431">
        <v>1.6230000000000001E-2</v>
      </c>
      <c r="AA431" s="3">
        <f t="shared" si="19"/>
        <v>0</v>
      </c>
      <c r="AB431" s="3">
        <f t="shared" si="20"/>
        <v>0</v>
      </c>
      <c r="AC431" s="3">
        <f t="shared" si="21"/>
        <v>1</v>
      </c>
      <c r="AD431">
        <v>0.15556</v>
      </c>
    </row>
    <row r="432" spans="1:30" x14ac:dyDescent="0.2">
      <c r="A432" t="s">
        <v>197</v>
      </c>
      <c r="B432">
        <v>30</v>
      </c>
      <c r="C432" s="1">
        <v>260011312</v>
      </c>
      <c r="D432" t="s">
        <v>36</v>
      </c>
      <c r="E432">
        <v>4039</v>
      </c>
      <c r="F432">
        <v>88858</v>
      </c>
      <c r="G432" t="s">
        <v>37</v>
      </c>
      <c r="H432">
        <v>4</v>
      </c>
      <c r="I432">
        <v>3</v>
      </c>
      <c r="J432" t="s">
        <v>31</v>
      </c>
      <c r="K432" t="s">
        <v>31</v>
      </c>
      <c r="L432">
        <v>30</v>
      </c>
      <c r="N432" t="s">
        <v>38</v>
      </c>
      <c r="O432" s="1">
        <v>270589</v>
      </c>
      <c r="P432">
        <v>7</v>
      </c>
      <c r="Q432">
        <v>2959</v>
      </c>
      <c r="R432">
        <v>0</v>
      </c>
      <c r="S432">
        <v>0</v>
      </c>
      <c r="T432">
        <v>4039</v>
      </c>
      <c r="U432">
        <v>4315</v>
      </c>
      <c r="V432">
        <v>3591</v>
      </c>
      <c r="W432">
        <v>1.1639999999999999E-2</v>
      </c>
      <c r="X432">
        <v>0.37614999999999998</v>
      </c>
      <c r="Y432">
        <v>4.2999999999999999E-4</v>
      </c>
      <c r="Z432">
        <v>1.6719999999999999E-2</v>
      </c>
      <c r="AA432" s="3">
        <f t="shared" si="19"/>
        <v>0</v>
      </c>
      <c r="AB432" s="3">
        <f t="shared" si="20"/>
        <v>0</v>
      </c>
      <c r="AC432" s="3">
        <f t="shared" si="21"/>
        <v>1</v>
      </c>
      <c r="AD432">
        <v>9.8059999999999994E-2</v>
      </c>
    </row>
    <row r="433" spans="1:30" x14ac:dyDescent="0.2">
      <c r="A433" t="s">
        <v>197</v>
      </c>
      <c r="B433">
        <v>30</v>
      </c>
      <c r="C433" s="1">
        <v>260011312</v>
      </c>
      <c r="D433" t="s">
        <v>36</v>
      </c>
      <c r="E433">
        <v>4039</v>
      </c>
      <c r="F433">
        <v>88858</v>
      </c>
      <c r="G433" t="s">
        <v>37</v>
      </c>
      <c r="H433">
        <v>4</v>
      </c>
      <c r="I433">
        <v>3</v>
      </c>
      <c r="J433" t="s">
        <v>31</v>
      </c>
      <c r="K433" t="s">
        <v>31</v>
      </c>
      <c r="L433">
        <v>30</v>
      </c>
      <c r="N433" t="s">
        <v>38</v>
      </c>
      <c r="O433" s="1">
        <v>270589</v>
      </c>
      <c r="P433">
        <v>6</v>
      </c>
      <c r="Q433">
        <v>923</v>
      </c>
      <c r="R433">
        <v>0</v>
      </c>
      <c r="S433">
        <v>1</v>
      </c>
      <c r="T433">
        <v>4038</v>
      </c>
      <c r="U433">
        <v>4302</v>
      </c>
      <c r="V433">
        <v>3602</v>
      </c>
      <c r="W433">
        <v>1.1140000000000001E-2</v>
      </c>
      <c r="X433">
        <v>0.37039</v>
      </c>
      <c r="Y433">
        <v>3.4000000000000002E-4</v>
      </c>
      <c r="Z433">
        <v>1.627E-2</v>
      </c>
      <c r="AA433" s="3">
        <f t="shared" si="19"/>
        <v>0</v>
      </c>
      <c r="AB433" s="3">
        <f t="shared" si="20"/>
        <v>0</v>
      </c>
      <c r="AC433" s="3">
        <f t="shared" si="21"/>
        <v>1</v>
      </c>
      <c r="AD433">
        <v>0.17576</v>
      </c>
    </row>
    <row r="434" spans="1:30" x14ac:dyDescent="0.2">
      <c r="A434" t="s">
        <v>197</v>
      </c>
      <c r="B434">
        <v>30</v>
      </c>
      <c r="C434" s="1">
        <v>260011312</v>
      </c>
      <c r="D434" t="s">
        <v>36</v>
      </c>
      <c r="E434">
        <v>4039</v>
      </c>
      <c r="F434">
        <v>88858</v>
      </c>
      <c r="G434" t="s">
        <v>37</v>
      </c>
      <c r="H434">
        <v>4</v>
      </c>
      <c r="I434">
        <v>3</v>
      </c>
      <c r="J434" t="s">
        <v>31</v>
      </c>
      <c r="K434" t="s">
        <v>31</v>
      </c>
      <c r="L434">
        <v>30</v>
      </c>
      <c r="N434" t="s">
        <v>38</v>
      </c>
      <c r="O434" s="1">
        <v>270589</v>
      </c>
      <c r="P434">
        <v>5</v>
      </c>
      <c r="Q434">
        <v>545</v>
      </c>
      <c r="R434">
        <v>0</v>
      </c>
      <c r="S434">
        <v>0</v>
      </c>
      <c r="T434">
        <v>4039</v>
      </c>
      <c r="U434">
        <v>4339</v>
      </c>
      <c r="V434">
        <v>3593</v>
      </c>
      <c r="W434">
        <v>8.4200000000000004E-3</v>
      </c>
      <c r="X434">
        <v>0.36037000000000002</v>
      </c>
      <c r="Y434">
        <v>2.4000000000000001E-4</v>
      </c>
      <c r="Z434">
        <v>1.197E-2</v>
      </c>
      <c r="AA434" s="3">
        <f t="shared" si="19"/>
        <v>0</v>
      </c>
      <c r="AB434" s="3">
        <f t="shared" si="20"/>
        <v>0</v>
      </c>
      <c r="AC434" s="3">
        <f t="shared" si="21"/>
        <v>1</v>
      </c>
      <c r="AD434">
        <v>0.18182000000000001</v>
      </c>
    </row>
    <row r="435" spans="1:30" x14ac:dyDescent="0.2">
      <c r="A435" t="s">
        <v>197</v>
      </c>
      <c r="B435">
        <v>30</v>
      </c>
      <c r="C435" s="1">
        <v>260011312</v>
      </c>
      <c r="D435" t="s">
        <v>36</v>
      </c>
      <c r="E435">
        <v>4039</v>
      </c>
      <c r="F435">
        <v>88858</v>
      </c>
      <c r="G435" t="s">
        <v>37</v>
      </c>
      <c r="H435">
        <v>4</v>
      </c>
      <c r="I435">
        <v>3</v>
      </c>
      <c r="J435" t="s">
        <v>31</v>
      </c>
      <c r="K435" t="s">
        <v>31</v>
      </c>
      <c r="L435">
        <v>30</v>
      </c>
      <c r="N435" t="s">
        <v>38</v>
      </c>
      <c r="O435" s="1">
        <v>270589</v>
      </c>
      <c r="P435">
        <v>4</v>
      </c>
      <c r="Q435">
        <v>403</v>
      </c>
      <c r="R435">
        <v>0</v>
      </c>
      <c r="S435">
        <v>0</v>
      </c>
      <c r="T435">
        <v>4039</v>
      </c>
      <c r="U435">
        <v>4251</v>
      </c>
      <c r="V435">
        <v>3573</v>
      </c>
      <c r="W435">
        <v>9.9100000000000004E-3</v>
      </c>
      <c r="X435">
        <v>0.36338999999999999</v>
      </c>
      <c r="Y435">
        <v>3.5E-4</v>
      </c>
      <c r="Z435">
        <v>1.391E-2</v>
      </c>
      <c r="AA435" s="3">
        <f t="shared" si="19"/>
        <v>0</v>
      </c>
      <c r="AB435" s="3">
        <f t="shared" si="20"/>
        <v>0</v>
      </c>
      <c r="AC435" s="3">
        <f t="shared" si="21"/>
        <v>1</v>
      </c>
      <c r="AD435">
        <v>0.22821</v>
      </c>
    </row>
    <row r="436" spans="1:30" x14ac:dyDescent="0.2">
      <c r="A436" t="s">
        <v>197</v>
      </c>
      <c r="B436">
        <v>30</v>
      </c>
      <c r="C436" s="1">
        <v>260011312</v>
      </c>
      <c r="D436" t="s">
        <v>36</v>
      </c>
      <c r="E436">
        <v>4039</v>
      </c>
      <c r="F436">
        <v>88858</v>
      </c>
      <c r="G436" t="s">
        <v>37</v>
      </c>
      <c r="H436">
        <v>4</v>
      </c>
      <c r="I436">
        <v>3</v>
      </c>
      <c r="J436" t="s">
        <v>31</v>
      </c>
      <c r="K436" t="s">
        <v>31</v>
      </c>
      <c r="L436">
        <v>30</v>
      </c>
      <c r="N436" t="s">
        <v>38</v>
      </c>
      <c r="O436" s="1">
        <v>270589</v>
      </c>
      <c r="P436">
        <v>3</v>
      </c>
      <c r="Q436">
        <v>1745</v>
      </c>
      <c r="R436">
        <v>0</v>
      </c>
      <c r="S436">
        <v>1</v>
      </c>
      <c r="T436">
        <v>4038</v>
      </c>
      <c r="U436">
        <v>4297</v>
      </c>
      <c r="V436">
        <v>3609</v>
      </c>
      <c r="W436">
        <v>1.1140000000000001E-2</v>
      </c>
      <c r="X436">
        <v>0.37107000000000001</v>
      </c>
      <c r="Y436">
        <v>2.9999999999999997E-4</v>
      </c>
      <c r="Z436">
        <v>1.5740000000000001E-2</v>
      </c>
      <c r="AA436" s="3">
        <f t="shared" si="19"/>
        <v>0</v>
      </c>
      <c r="AB436" s="3">
        <f t="shared" si="20"/>
        <v>0</v>
      </c>
      <c r="AC436" s="3">
        <f t="shared" si="21"/>
        <v>1</v>
      </c>
      <c r="AD436">
        <v>0.14848</v>
      </c>
    </row>
    <row r="437" spans="1:30" x14ac:dyDescent="0.2">
      <c r="A437" t="s">
        <v>197</v>
      </c>
      <c r="B437">
        <v>30</v>
      </c>
      <c r="C437" s="1">
        <v>260011312</v>
      </c>
      <c r="D437" t="s">
        <v>36</v>
      </c>
      <c r="E437">
        <v>4039</v>
      </c>
      <c r="F437">
        <v>88858</v>
      </c>
      <c r="G437" t="s">
        <v>37</v>
      </c>
      <c r="H437">
        <v>4</v>
      </c>
      <c r="I437">
        <v>3</v>
      </c>
      <c r="J437" t="s">
        <v>31</v>
      </c>
      <c r="K437" t="s">
        <v>31</v>
      </c>
      <c r="L437">
        <v>30</v>
      </c>
      <c r="N437" t="s">
        <v>38</v>
      </c>
      <c r="O437" s="1">
        <v>270589</v>
      </c>
      <c r="P437">
        <v>2</v>
      </c>
      <c r="Q437">
        <v>1913</v>
      </c>
      <c r="R437">
        <v>0</v>
      </c>
      <c r="S437">
        <v>1</v>
      </c>
      <c r="T437">
        <v>4038</v>
      </c>
      <c r="U437">
        <v>4353</v>
      </c>
      <c r="V437">
        <v>3587</v>
      </c>
      <c r="W437">
        <v>1.0149999999999999E-2</v>
      </c>
      <c r="X437">
        <v>0.36565999999999999</v>
      </c>
      <c r="Y437">
        <v>3.1E-4</v>
      </c>
      <c r="Z437">
        <v>1.474E-2</v>
      </c>
      <c r="AA437" s="3">
        <f t="shared" si="19"/>
        <v>0</v>
      </c>
      <c r="AB437" s="3">
        <f t="shared" si="20"/>
        <v>0</v>
      </c>
      <c r="AC437" s="3">
        <f t="shared" si="21"/>
        <v>1</v>
      </c>
      <c r="AD437">
        <v>0.18779999999999999</v>
      </c>
    </row>
    <row r="438" spans="1:30" x14ac:dyDescent="0.2">
      <c r="A438" t="s">
        <v>197</v>
      </c>
      <c r="B438">
        <v>30</v>
      </c>
      <c r="C438" s="1">
        <v>260011312</v>
      </c>
      <c r="D438" t="s">
        <v>36</v>
      </c>
      <c r="E438">
        <v>4039</v>
      </c>
      <c r="F438">
        <v>88858</v>
      </c>
      <c r="G438" t="s">
        <v>37</v>
      </c>
      <c r="H438">
        <v>4</v>
      </c>
      <c r="I438">
        <v>3</v>
      </c>
      <c r="J438" t="s">
        <v>31</v>
      </c>
      <c r="K438" t="s">
        <v>31</v>
      </c>
      <c r="L438">
        <v>30</v>
      </c>
      <c r="N438" t="s">
        <v>38</v>
      </c>
      <c r="O438" s="1">
        <v>270589</v>
      </c>
      <c r="P438">
        <v>1</v>
      </c>
      <c r="Q438">
        <v>690</v>
      </c>
      <c r="R438">
        <v>0</v>
      </c>
      <c r="S438">
        <v>0</v>
      </c>
      <c r="T438">
        <v>4039</v>
      </c>
      <c r="U438">
        <v>4243</v>
      </c>
      <c r="V438">
        <v>3581</v>
      </c>
      <c r="W438">
        <v>1.1639999999999999E-2</v>
      </c>
      <c r="X438">
        <v>0.37086999999999998</v>
      </c>
      <c r="Y438">
        <v>2.5000000000000001E-4</v>
      </c>
      <c r="Z438">
        <v>1.6400000000000001E-2</v>
      </c>
      <c r="AA438" s="3">
        <f t="shared" si="19"/>
        <v>0</v>
      </c>
      <c r="AB438" s="3">
        <f t="shared" si="20"/>
        <v>0</v>
      </c>
      <c r="AC438" s="3">
        <f t="shared" si="21"/>
        <v>1</v>
      </c>
      <c r="AD438">
        <v>0.14338999999999999</v>
      </c>
    </row>
    <row r="439" spans="1:30" x14ac:dyDescent="0.2">
      <c r="A439" t="s">
        <v>192</v>
      </c>
      <c r="B439">
        <v>20</v>
      </c>
      <c r="C439" s="1">
        <v>180438711</v>
      </c>
      <c r="D439" t="s">
        <v>33</v>
      </c>
      <c r="E439">
        <v>4039</v>
      </c>
      <c r="F439">
        <v>88374</v>
      </c>
      <c r="G439" t="s">
        <v>34</v>
      </c>
      <c r="H439">
        <v>4</v>
      </c>
      <c r="I439">
        <v>3</v>
      </c>
      <c r="J439" t="s">
        <v>189</v>
      </c>
      <c r="K439" t="s">
        <v>31</v>
      </c>
      <c r="L439">
        <v>30</v>
      </c>
      <c r="N439" s="1">
        <v>4376034</v>
      </c>
      <c r="O439" s="1">
        <v>251008</v>
      </c>
      <c r="P439">
        <v>20</v>
      </c>
      <c r="Q439">
        <v>2782</v>
      </c>
      <c r="R439">
        <v>0</v>
      </c>
      <c r="S439">
        <v>0</v>
      </c>
      <c r="T439">
        <v>4039</v>
      </c>
      <c r="U439">
        <v>4214</v>
      </c>
      <c r="V439">
        <v>3420</v>
      </c>
      <c r="W439">
        <v>7.43E-3</v>
      </c>
      <c r="X439">
        <v>0.38166</v>
      </c>
      <c r="Y439" s="2">
        <v>3.0000000000000001E-5</v>
      </c>
      <c r="Z439">
        <v>6.62E-3</v>
      </c>
      <c r="AA439" s="3">
        <f t="shared" si="19"/>
        <v>1</v>
      </c>
      <c r="AB439" s="3">
        <f t="shared" si="20"/>
        <v>0</v>
      </c>
      <c r="AC439" s="3">
        <f t="shared" si="21"/>
        <v>0</v>
      </c>
      <c r="AD439">
        <v>3.678E-2</v>
      </c>
    </row>
    <row r="440" spans="1:30" x14ac:dyDescent="0.2">
      <c r="A440" t="s">
        <v>192</v>
      </c>
      <c r="B440">
        <v>20</v>
      </c>
      <c r="C440" s="1">
        <v>180438711</v>
      </c>
      <c r="D440" t="s">
        <v>33</v>
      </c>
      <c r="E440">
        <v>4039</v>
      </c>
      <c r="F440">
        <v>88374</v>
      </c>
      <c r="G440" t="s">
        <v>34</v>
      </c>
      <c r="H440">
        <v>4</v>
      </c>
      <c r="I440">
        <v>3</v>
      </c>
      <c r="J440" t="s">
        <v>189</v>
      </c>
      <c r="K440" t="s">
        <v>31</v>
      </c>
      <c r="L440">
        <v>30</v>
      </c>
      <c r="N440" s="1">
        <v>4376034</v>
      </c>
      <c r="O440" s="1">
        <v>251008</v>
      </c>
      <c r="P440">
        <v>19</v>
      </c>
      <c r="Q440">
        <v>3599</v>
      </c>
      <c r="R440">
        <v>0</v>
      </c>
      <c r="S440">
        <v>0</v>
      </c>
      <c r="T440">
        <v>4039</v>
      </c>
      <c r="U440">
        <v>4287</v>
      </c>
      <c r="V440">
        <v>3389</v>
      </c>
      <c r="W440">
        <v>5.94E-3</v>
      </c>
      <c r="X440">
        <v>0.38362000000000002</v>
      </c>
      <c r="Y440">
        <v>1.3999999999999999E-4</v>
      </c>
      <c r="Z440">
        <v>6.79E-3</v>
      </c>
      <c r="AA440" s="3">
        <f t="shared" si="19"/>
        <v>1</v>
      </c>
      <c r="AB440" s="3">
        <f t="shared" si="20"/>
        <v>0</v>
      </c>
      <c r="AC440" s="3">
        <f t="shared" si="21"/>
        <v>0</v>
      </c>
      <c r="AD440">
        <v>3.6229999999999998E-2</v>
      </c>
    </row>
    <row r="441" spans="1:30" x14ac:dyDescent="0.2">
      <c r="A441" t="s">
        <v>192</v>
      </c>
      <c r="B441">
        <v>20</v>
      </c>
      <c r="C441" s="1">
        <v>180438711</v>
      </c>
      <c r="D441" t="s">
        <v>33</v>
      </c>
      <c r="E441">
        <v>4039</v>
      </c>
      <c r="F441">
        <v>88374</v>
      </c>
      <c r="G441" t="s">
        <v>34</v>
      </c>
      <c r="H441">
        <v>4</v>
      </c>
      <c r="I441">
        <v>3</v>
      </c>
      <c r="J441" t="s">
        <v>189</v>
      </c>
      <c r="K441" t="s">
        <v>31</v>
      </c>
      <c r="L441">
        <v>30</v>
      </c>
      <c r="N441" s="1">
        <v>4376034</v>
      </c>
      <c r="O441" s="1">
        <v>251008</v>
      </c>
      <c r="P441">
        <v>18</v>
      </c>
      <c r="Q441">
        <v>1567</v>
      </c>
      <c r="R441">
        <v>0</v>
      </c>
      <c r="S441">
        <v>0</v>
      </c>
      <c r="T441">
        <v>4039</v>
      </c>
      <c r="U441">
        <v>4366</v>
      </c>
      <c r="V441">
        <v>3352</v>
      </c>
      <c r="W441">
        <v>9.9100000000000004E-3</v>
      </c>
      <c r="X441">
        <v>0.39456999999999998</v>
      </c>
      <c r="Y441" s="2">
        <v>9.0000000000000006E-5</v>
      </c>
      <c r="Z441">
        <v>8.7399999999999995E-3</v>
      </c>
      <c r="AA441" s="3">
        <f t="shared" si="19"/>
        <v>1</v>
      </c>
      <c r="AB441" s="3">
        <f t="shared" si="20"/>
        <v>0</v>
      </c>
      <c r="AC441" s="3">
        <f t="shared" si="21"/>
        <v>0</v>
      </c>
      <c r="AD441">
        <v>3.2050000000000002E-2</v>
      </c>
    </row>
    <row r="442" spans="1:30" x14ac:dyDescent="0.2">
      <c r="A442" t="s">
        <v>192</v>
      </c>
      <c r="B442">
        <v>20</v>
      </c>
      <c r="C442" s="1">
        <v>180438711</v>
      </c>
      <c r="D442" t="s">
        <v>33</v>
      </c>
      <c r="E442">
        <v>4039</v>
      </c>
      <c r="F442">
        <v>88374</v>
      </c>
      <c r="G442" t="s">
        <v>34</v>
      </c>
      <c r="H442">
        <v>4</v>
      </c>
      <c r="I442">
        <v>3</v>
      </c>
      <c r="J442" t="s">
        <v>189</v>
      </c>
      <c r="K442" t="s">
        <v>31</v>
      </c>
      <c r="L442">
        <v>30</v>
      </c>
      <c r="N442" s="1">
        <v>4376034</v>
      </c>
      <c r="O442" s="1">
        <v>251008</v>
      </c>
      <c r="P442">
        <v>17</v>
      </c>
      <c r="Q442">
        <v>2241</v>
      </c>
      <c r="R442">
        <v>0</v>
      </c>
      <c r="S442">
        <v>0</v>
      </c>
      <c r="T442">
        <v>4039</v>
      </c>
      <c r="U442">
        <v>4288</v>
      </c>
      <c r="V442">
        <v>3320</v>
      </c>
      <c r="W442">
        <v>7.1799999999999998E-3</v>
      </c>
      <c r="X442">
        <v>0.38166</v>
      </c>
      <c r="Y442" s="2">
        <v>3.0000000000000001E-5</v>
      </c>
      <c r="Z442">
        <v>6.7400000000000003E-3</v>
      </c>
      <c r="AA442" s="3">
        <f t="shared" si="19"/>
        <v>1</v>
      </c>
      <c r="AB442" s="3">
        <f t="shared" si="20"/>
        <v>0</v>
      </c>
      <c r="AC442" s="3">
        <f t="shared" si="21"/>
        <v>0</v>
      </c>
      <c r="AD442">
        <v>1.9699999999999999E-2</v>
      </c>
    </row>
    <row r="443" spans="1:30" x14ac:dyDescent="0.2">
      <c r="A443" t="s">
        <v>192</v>
      </c>
      <c r="B443">
        <v>20</v>
      </c>
      <c r="C443" s="1">
        <v>180438711</v>
      </c>
      <c r="D443" t="s">
        <v>33</v>
      </c>
      <c r="E443">
        <v>4039</v>
      </c>
      <c r="F443">
        <v>88374</v>
      </c>
      <c r="G443" t="s">
        <v>34</v>
      </c>
      <c r="H443">
        <v>4</v>
      </c>
      <c r="I443">
        <v>3</v>
      </c>
      <c r="J443" t="s">
        <v>189</v>
      </c>
      <c r="K443" t="s">
        <v>31</v>
      </c>
      <c r="L443">
        <v>30</v>
      </c>
      <c r="N443" s="1">
        <v>4376034</v>
      </c>
      <c r="O443" s="1">
        <v>251008</v>
      </c>
      <c r="P443">
        <v>16</v>
      </c>
      <c r="Q443">
        <v>763</v>
      </c>
      <c r="R443">
        <v>0</v>
      </c>
      <c r="S443">
        <v>0</v>
      </c>
      <c r="T443">
        <v>4039</v>
      </c>
      <c r="U443">
        <v>4275</v>
      </c>
      <c r="V443">
        <v>3369</v>
      </c>
      <c r="W443">
        <v>1.189E-2</v>
      </c>
      <c r="X443">
        <v>0.41454000000000002</v>
      </c>
      <c r="Y443">
        <v>1.2999999999999999E-4</v>
      </c>
      <c r="Z443">
        <v>1.3310000000000001E-2</v>
      </c>
      <c r="AA443" s="3">
        <f t="shared" si="19"/>
        <v>1</v>
      </c>
      <c r="AB443" s="3">
        <f t="shared" si="20"/>
        <v>0</v>
      </c>
      <c r="AC443" s="3">
        <f t="shared" si="21"/>
        <v>0</v>
      </c>
      <c r="AD443">
        <v>3.8120000000000001E-2</v>
      </c>
    </row>
    <row r="444" spans="1:30" x14ac:dyDescent="0.2">
      <c r="A444" t="s">
        <v>192</v>
      </c>
      <c r="B444">
        <v>20</v>
      </c>
      <c r="C444" s="1">
        <v>180438711</v>
      </c>
      <c r="D444" t="s">
        <v>33</v>
      </c>
      <c r="E444">
        <v>4039</v>
      </c>
      <c r="F444">
        <v>88374</v>
      </c>
      <c r="G444" t="s">
        <v>34</v>
      </c>
      <c r="H444">
        <v>4</v>
      </c>
      <c r="I444">
        <v>3</v>
      </c>
      <c r="J444" t="s">
        <v>189</v>
      </c>
      <c r="K444" t="s">
        <v>31</v>
      </c>
      <c r="L444">
        <v>30</v>
      </c>
      <c r="N444" s="1">
        <v>4376034</v>
      </c>
      <c r="O444" s="1">
        <v>251008</v>
      </c>
      <c r="P444">
        <v>15</v>
      </c>
      <c r="Q444">
        <v>2810</v>
      </c>
      <c r="R444">
        <v>0</v>
      </c>
      <c r="S444">
        <v>0</v>
      </c>
      <c r="T444">
        <v>4039</v>
      </c>
      <c r="U444">
        <v>4407</v>
      </c>
      <c r="V444">
        <v>3369</v>
      </c>
      <c r="W444">
        <v>5.94E-3</v>
      </c>
      <c r="X444">
        <v>0.37614999999999998</v>
      </c>
      <c r="Y444" s="2">
        <v>8.0000000000000007E-5</v>
      </c>
      <c r="Z444">
        <v>5.8999999999999999E-3</v>
      </c>
      <c r="AA444" s="3">
        <f t="shared" si="19"/>
        <v>1</v>
      </c>
      <c r="AB444" s="3">
        <f t="shared" si="20"/>
        <v>0</v>
      </c>
      <c r="AC444" s="3">
        <f t="shared" si="21"/>
        <v>0</v>
      </c>
      <c r="AD444">
        <v>5.7970000000000001E-2</v>
      </c>
    </row>
    <row r="445" spans="1:30" x14ac:dyDescent="0.2">
      <c r="A445" t="s">
        <v>192</v>
      </c>
      <c r="B445">
        <v>20</v>
      </c>
      <c r="C445" s="1">
        <v>180438711</v>
      </c>
      <c r="D445" t="s">
        <v>33</v>
      </c>
      <c r="E445">
        <v>4039</v>
      </c>
      <c r="F445">
        <v>88374</v>
      </c>
      <c r="G445" t="s">
        <v>34</v>
      </c>
      <c r="H445">
        <v>4</v>
      </c>
      <c r="I445">
        <v>3</v>
      </c>
      <c r="J445" t="s">
        <v>189</v>
      </c>
      <c r="K445" t="s">
        <v>31</v>
      </c>
      <c r="L445">
        <v>30</v>
      </c>
      <c r="N445" s="1">
        <v>4376034</v>
      </c>
      <c r="O445" s="1">
        <v>251008</v>
      </c>
      <c r="P445">
        <v>14</v>
      </c>
      <c r="Q445">
        <v>1169</v>
      </c>
      <c r="R445">
        <v>0</v>
      </c>
      <c r="S445">
        <v>0</v>
      </c>
      <c r="T445">
        <v>4039</v>
      </c>
      <c r="U445">
        <v>4371</v>
      </c>
      <c r="V445">
        <v>3365</v>
      </c>
      <c r="W445">
        <v>8.9200000000000008E-3</v>
      </c>
      <c r="X445">
        <v>0.40484999999999999</v>
      </c>
      <c r="Y445">
        <v>1.1E-4</v>
      </c>
      <c r="Z445">
        <v>1.027E-2</v>
      </c>
      <c r="AA445" s="3">
        <f t="shared" si="19"/>
        <v>1</v>
      </c>
      <c r="AB445" s="3">
        <f t="shared" si="20"/>
        <v>0</v>
      </c>
      <c r="AC445" s="3">
        <f t="shared" si="21"/>
        <v>0</v>
      </c>
      <c r="AD445">
        <v>3.968E-2</v>
      </c>
    </row>
    <row r="446" spans="1:30" x14ac:dyDescent="0.2">
      <c r="A446" t="s">
        <v>192</v>
      </c>
      <c r="B446">
        <v>20</v>
      </c>
      <c r="C446" s="1">
        <v>180438711</v>
      </c>
      <c r="D446" t="s">
        <v>33</v>
      </c>
      <c r="E446">
        <v>4039</v>
      </c>
      <c r="F446">
        <v>88374</v>
      </c>
      <c r="G446" t="s">
        <v>34</v>
      </c>
      <c r="H446">
        <v>4</v>
      </c>
      <c r="I446">
        <v>3</v>
      </c>
      <c r="J446" t="s">
        <v>189</v>
      </c>
      <c r="K446" t="s">
        <v>31</v>
      </c>
      <c r="L446">
        <v>30</v>
      </c>
      <c r="N446" s="1">
        <v>4376034</v>
      </c>
      <c r="O446" s="1">
        <v>251008</v>
      </c>
      <c r="P446">
        <v>13</v>
      </c>
      <c r="Q446">
        <v>2604</v>
      </c>
      <c r="R446">
        <v>0</v>
      </c>
      <c r="S446">
        <v>0</v>
      </c>
      <c r="T446">
        <v>4039</v>
      </c>
      <c r="U446">
        <v>4298</v>
      </c>
      <c r="V446">
        <v>3384</v>
      </c>
      <c r="W446">
        <v>6.6899999999999998E-3</v>
      </c>
      <c r="X446">
        <v>0.37776999999999999</v>
      </c>
      <c r="Y446" s="2">
        <v>6.9999999999999994E-5</v>
      </c>
      <c r="Z446">
        <v>6.2300000000000003E-3</v>
      </c>
      <c r="AA446" s="3">
        <f t="shared" si="19"/>
        <v>1</v>
      </c>
      <c r="AB446" s="3">
        <f t="shared" si="20"/>
        <v>0</v>
      </c>
      <c r="AC446" s="3">
        <f t="shared" si="21"/>
        <v>0</v>
      </c>
      <c r="AD446">
        <v>3.134E-2</v>
      </c>
    </row>
    <row r="447" spans="1:30" x14ac:dyDescent="0.2">
      <c r="A447" t="s">
        <v>192</v>
      </c>
      <c r="B447">
        <v>20</v>
      </c>
      <c r="C447" s="1">
        <v>180438711</v>
      </c>
      <c r="D447" t="s">
        <v>33</v>
      </c>
      <c r="E447">
        <v>4039</v>
      </c>
      <c r="F447">
        <v>88374</v>
      </c>
      <c r="G447" t="s">
        <v>34</v>
      </c>
      <c r="H447">
        <v>4</v>
      </c>
      <c r="I447">
        <v>3</v>
      </c>
      <c r="J447" t="s">
        <v>189</v>
      </c>
      <c r="K447" t="s">
        <v>31</v>
      </c>
      <c r="L447">
        <v>30</v>
      </c>
      <c r="N447" s="1">
        <v>4376034</v>
      </c>
      <c r="O447" s="1">
        <v>251008</v>
      </c>
      <c r="P447">
        <v>12</v>
      </c>
      <c r="Q447">
        <v>1398</v>
      </c>
      <c r="R447">
        <v>0</v>
      </c>
      <c r="S447">
        <v>0</v>
      </c>
      <c r="T447">
        <v>4039</v>
      </c>
      <c r="U447">
        <v>4269</v>
      </c>
      <c r="V447">
        <v>3325</v>
      </c>
      <c r="W447">
        <v>7.43E-3</v>
      </c>
      <c r="X447">
        <v>0.40701999999999999</v>
      </c>
      <c r="Y447">
        <v>1.1E-4</v>
      </c>
      <c r="Z447">
        <v>1.136E-2</v>
      </c>
      <c r="AA447" s="3">
        <f t="shared" si="19"/>
        <v>1</v>
      </c>
      <c r="AB447" s="3">
        <f t="shared" si="20"/>
        <v>0</v>
      </c>
      <c r="AC447" s="3">
        <f t="shared" si="21"/>
        <v>0</v>
      </c>
      <c r="AD447">
        <v>8.0460000000000004E-2</v>
      </c>
    </row>
    <row r="448" spans="1:30" x14ac:dyDescent="0.2">
      <c r="A448" t="s">
        <v>192</v>
      </c>
      <c r="B448">
        <v>20</v>
      </c>
      <c r="C448" s="1">
        <v>180438711</v>
      </c>
      <c r="D448" t="s">
        <v>33</v>
      </c>
      <c r="E448">
        <v>4039</v>
      </c>
      <c r="F448">
        <v>88374</v>
      </c>
      <c r="G448" t="s">
        <v>34</v>
      </c>
      <c r="H448">
        <v>4</v>
      </c>
      <c r="I448">
        <v>3</v>
      </c>
      <c r="J448" t="s">
        <v>189</v>
      </c>
      <c r="K448" t="s">
        <v>31</v>
      </c>
      <c r="L448">
        <v>30</v>
      </c>
      <c r="N448" s="1">
        <v>4376034</v>
      </c>
      <c r="O448" s="1">
        <v>251008</v>
      </c>
      <c r="P448">
        <v>11</v>
      </c>
      <c r="Q448">
        <v>3598</v>
      </c>
      <c r="R448">
        <v>0</v>
      </c>
      <c r="S448">
        <v>0</v>
      </c>
      <c r="T448">
        <v>4039</v>
      </c>
      <c r="U448">
        <v>4266</v>
      </c>
      <c r="V448">
        <v>3370</v>
      </c>
      <c r="W448">
        <v>5.94E-3</v>
      </c>
      <c r="X448">
        <v>0.37605</v>
      </c>
      <c r="Y448">
        <v>1.1E-4</v>
      </c>
      <c r="Z448">
        <v>5.6299999999999996E-3</v>
      </c>
      <c r="AA448" s="3">
        <f t="shared" si="19"/>
        <v>1</v>
      </c>
      <c r="AB448" s="3">
        <f t="shared" si="20"/>
        <v>0</v>
      </c>
      <c r="AC448" s="3">
        <f t="shared" si="21"/>
        <v>0</v>
      </c>
      <c r="AD448">
        <v>3.261E-2</v>
      </c>
    </row>
    <row r="449" spans="1:30" x14ac:dyDescent="0.2">
      <c r="A449" t="s">
        <v>192</v>
      </c>
      <c r="B449">
        <v>20</v>
      </c>
      <c r="C449" s="1">
        <v>180438711</v>
      </c>
      <c r="D449" t="s">
        <v>33</v>
      </c>
      <c r="E449">
        <v>4039</v>
      </c>
      <c r="F449">
        <v>88374</v>
      </c>
      <c r="G449" t="s">
        <v>34</v>
      </c>
      <c r="H449">
        <v>4</v>
      </c>
      <c r="I449">
        <v>3</v>
      </c>
      <c r="J449" t="s">
        <v>189</v>
      </c>
      <c r="K449" t="s">
        <v>31</v>
      </c>
      <c r="L449">
        <v>30</v>
      </c>
      <c r="N449" s="1">
        <v>4376034</v>
      </c>
      <c r="O449" s="1">
        <v>251008</v>
      </c>
      <c r="P449">
        <v>10</v>
      </c>
      <c r="Q449">
        <v>1606</v>
      </c>
      <c r="R449">
        <v>0</v>
      </c>
      <c r="S449">
        <v>0</v>
      </c>
      <c r="T449">
        <v>4039</v>
      </c>
      <c r="U449">
        <v>4318</v>
      </c>
      <c r="V449">
        <v>3374</v>
      </c>
      <c r="W449">
        <v>7.43E-3</v>
      </c>
      <c r="X449">
        <v>0.40056000000000003</v>
      </c>
      <c r="Y449" s="2">
        <v>8.0000000000000007E-5</v>
      </c>
      <c r="Z449">
        <v>1.0449999999999999E-2</v>
      </c>
      <c r="AA449" s="3">
        <f t="shared" si="19"/>
        <v>1</v>
      </c>
      <c r="AB449" s="3">
        <f t="shared" si="20"/>
        <v>0</v>
      </c>
      <c r="AC449" s="3">
        <f t="shared" si="21"/>
        <v>0</v>
      </c>
      <c r="AD449">
        <v>7.1260000000000004E-2</v>
      </c>
    </row>
    <row r="450" spans="1:30" x14ac:dyDescent="0.2">
      <c r="A450" t="s">
        <v>192</v>
      </c>
      <c r="B450">
        <v>20</v>
      </c>
      <c r="C450" s="1">
        <v>180438711</v>
      </c>
      <c r="D450" t="s">
        <v>33</v>
      </c>
      <c r="E450">
        <v>4039</v>
      </c>
      <c r="F450">
        <v>88374</v>
      </c>
      <c r="G450" t="s">
        <v>34</v>
      </c>
      <c r="H450">
        <v>4</v>
      </c>
      <c r="I450">
        <v>3</v>
      </c>
      <c r="J450" t="s">
        <v>189</v>
      </c>
      <c r="K450" t="s">
        <v>31</v>
      </c>
      <c r="L450">
        <v>30</v>
      </c>
      <c r="N450" s="1">
        <v>4376034</v>
      </c>
      <c r="O450" s="1">
        <v>251008</v>
      </c>
      <c r="P450">
        <v>9</v>
      </c>
      <c r="Q450">
        <v>2779</v>
      </c>
      <c r="R450">
        <v>0</v>
      </c>
      <c r="S450">
        <v>0</v>
      </c>
      <c r="T450">
        <v>4039</v>
      </c>
      <c r="U450">
        <v>4355</v>
      </c>
      <c r="V450">
        <v>3363</v>
      </c>
      <c r="W450">
        <v>7.6800000000000002E-3</v>
      </c>
      <c r="X450">
        <v>0.38108999999999998</v>
      </c>
      <c r="Y450" s="2">
        <v>8.0000000000000007E-5</v>
      </c>
      <c r="Z450">
        <v>6.5900000000000004E-3</v>
      </c>
      <c r="AA450" s="3">
        <f t="shared" si="19"/>
        <v>1</v>
      </c>
      <c r="AB450" s="3">
        <f t="shared" si="20"/>
        <v>0</v>
      </c>
      <c r="AC450" s="3">
        <f t="shared" si="21"/>
        <v>0</v>
      </c>
      <c r="AD450">
        <v>2.366E-2</v>
      </c>
    </row>
    <row r="451" spans="1:30" x14ac:dyDescent="0.2">
      <c r="A451" t="s">
        <v>192</v>
      </c>
      <c r="B451">
        <v>20</v>
      </c>
      <c r="C451" s="1">
        <v>180438711</v>
      </c>
      <c r="D451" t="s">
        <v>33</v>
      </c>
      <c r="E451">
        <v>4039</v>
      </c>
      <c r="F451">
        <v>88374</v>
      </c>
      <c r="G451" t="s">
        <v>34</v>
      </c>
      <c r="H451">
        <v>4</v>
      </c>
      <c r="I451">
        <v>3</v>
      </c>
      <c r="J451" t="s">
        <v>189</v>
      </c>
      <c r="K451" t="s">
        <v>31</v>
      </c>
      <c r="L451">
        <v>30</v>
      </c>
      <c r="N451" s="1">
        <v>4376034</v>
      </c>
      <c r="O451" s="1">
        <v>251008</v>
      </c>
      <c r="P451">
        <v>8</v>
      </c>
      <c r="Q451">
        <v>784</v>
      </c>
      <c r="R451">
        <v>0</v>
      </c>
      <c r="S451">
        <v>0</v>
      </c>
      <c r="T451">
        <v>4039</v>
      </c>
      <c r="U451">
        <v>4196</v>
      </c>
      <c r="V451">
        <v>3356</v>
      </c>
      <c r="W451">
        <v>1.213E-2</v>
      </c>
      <c r="X451">
        <v>0.4128</v>
      </c>
      <c r="Y451">
        <v>2.4000000000000001E-4</v>
      </c>
      <c r="Z451">
        <v>1.2359999999999999E-2</v>
      </c>
      <c r="AA451" s="3">
        <f t="shared" si="19"/>
        <v>1</v>
      </c>
      <c r="AB451" s="3">
        <f t="shared" si="20"/>
        <v>0</v>
      </c>
      <c r="AC451" s="3">
        <f t="shared" si="21"/>
        <v>0</v>
      </c>
      <c r="AD451">
        <v>3.7409999999999999E-2</v>
      </c>
    </row>
    <row r="452" spans="1:30" x14ac:dyDescent="0.2">
      <c r="A452" t="s">
        <v>192</v>
      </c>
      <c r="B452">
        <v>20</v>
      </c>
      <c r="C452" s="1">
        <v>180438711</v>
      </c>
      <c r="D452" t="s">
        <v>33</v>
      </c>
      <c r="E452">
        <v>4039</v>
      </c>
      <c r="F452">
        <v>88374</v>
      </c>
      <c r="G452" t="s">
        <v>34</v>
      </c>
      <c r="H452">
        <v>4</v>
      </c>
      <c r="I452">
        <v>3</v>
      </c>
      <c r="J452" t="s">
        <v>189</v>
      </c>
      <c r="K452" t="s">
        <v>31</v>
      </c>
      <c r="L452">
        <v>30</v>
      </c>
      <c r="N452" s="1">
        <v>4376034</v>
      </c>
      <c r="O452" s="1">
        <v>251008</v>
      </c>
      <c r="P452">
        <v>7</v>
      </c>
      <c r="Q452">
        <v>675</v>
      </c>
      <c r="R452">
        <v>0</v>
      </c>
      <c r="S452">
        <v>0</v>
      </c>
      <c r="T452">
        <v>4039</v>
      </c>
      <c r="U452">
        <v>4364</v>
      </c>
      <c r="V452">
        <v>3410</v>
      </c>
      <c r="W452">
        <v>1.09E-2</v>
      </c>
      <c r="X452">
        <v>0.41853000000000001</v>
      </c>
      <c r="Y452">
        <v>2.5000000000000001E-4</v>
      </c>
      <c r="Z452">
        <v>1.366E-2</v>
      </c>
      <c r="AA452" s="3">
        <f t="shared" si="19"/>
        <v>1</v>
      </c>
      <c r="AB452" s="3">
        <f t="shared" si="20"/>
        <v>0</v>
      </c>
      <c r="AC452" s="3">
        <f t="shared" si="21"/>
        <v>0</v>
      </c>
      <c r="AD452">
        <v>3.805E-2</v>
      </c>
    </row>
    <row r="453" spans="1:30" x14ac:dyDescent="0.2">
      <c r="A453" t="s">
        <v>192</v>
      </c>
      <c r="B453">
        <v>20</v>
      </c>
      <c r="C453" s="1">
        <v>180438711</v>
      </c>
      <c r="D453" t="s">
        <v>33</v>
      </c>
      <c r="E453">
        <v>4039</v>
      </c>
      <c r="F453">
        <v>88374</v>
      </c>
      <c r="G453" t="s">
        <v>34</v>
      </c>
      <c r="H453">
        <v>4</v>
      </c>
      <c r="I453">
        <v>3</v>
      </c>
      <c r="J453" t="s">
        <v>189</v>
      </c>
      <c r="K453" t="s">
        <v>31</v>
      </c>
      <c r="L453">
        <v>30</v>
      </c>
      <c r="N453" s="1">
        <v>4376034</v>
      </c>
      <c r="O453" s="1">
        <v>251008</v>
      </c>
      <c r="P453">
        <v>6</v>
      </c>
      <c r="Q453">
        <v>2254</v>
      </c>
      <c r="R453">
        <v>0</v>
      </c>
      <c r="S453">
        <v>0</v>
      </c>
      <c r="T453">
        <v>4039</v>
      </c>
      <c r="U453">
        <v>4302</v>
      </c>
      <c r="V453">
        <v>3358</v>
      </c>
      <c r="W453">
        <v>8.4200000000000004E-3</v>
      </c>
      <c r="X453">
        <v>0.38966000000000001</v>
      </c>
      <c r="Y453">
        <v>2.2000000000000001E-4</v>
      </c>
      <c r="Z453">
        <v>7.5700000000000003E-3</v>
      </c>
      <c r="AA453" s="3">
        <f t="shared" ref="AA453:AA516" si="22">IF(ISERR(IF(SEARCH("barabasi_albert",$A453,1)&gt;0,1,0)),0,IF(SEARCH("barabasi_albert",$A453,1)&gt;0,1,0))</f>
        <v>1</v>
      </c>
      <c r="AB453" s="3">
        <f t="shared" ref="AB453:AB516" si="23">IF(ISERR(IF(SEARCH("erdos_renyi",$A453,1)&gt;0,1,0)),0,IF(SEARCH("erdos_renyi",$A453,1)&gt;0,1,0))</f>
        <v>0</v>
      </c>
      <c r="AC453" s="3">
        <f t="shared" ref="AC453:AC516" si="24">IF(ISERR(IF(SEARCH("watts_strogatz",$A453,1)&gt;0,1,0)),0,IF(SEARCH("watts_strogatz",$A453,1)&gt;0,1,0))</f>
        <v>0</v>
      </c>
      <c r="AD453">
        <v>2.674E-2</v>
      </c>
    </row>
    <row r="454" spans="1:30" x14ac:dyDescent="0.2">
      <c r="A454" t="s">
        <v>192</v>
      </c>
      <c r="B454">
        <v>20</v>
      </c>
      <c r="C454" s="1">
        <v>180438711</v>
      </c>
      <c r="D454" t="s">
        <v>33</v>
      </c>
      <c r="E454">
        <v>4039</v>
      </c>
      <c r="F454">
        <v>88374</v>
      </c>
      <c r="G454" t="s">
        <v>34</v>
      </c>
      <c r="H454">
        <v>4</v>
      </c>
      <c r="I454">
        <v>3</v>
      </c>
      <c r="J454" t="s">
        <v>189</v>
      </c>
      <c r="K454" t="s">
        <v>31</v>
      </c>
      <c r="L454">
        <v>30</v>
      </c>
      <c r="N454" s="1">
        <v>4376034</v>
      </c>
      <c r="O454" s="1">
        <v>251008</v>
      </c>
      <c r="P454">
        <v>5</v>
      </c>
      <c r="Q454">
        <v>2605</v>
      </c>
      <c r="R454">
        <v>0</v>
      </c>
      <c r="S454">
        <v>0</v>
      </c>
      <c r="T454">
        <v>4039</v>
      </c>
      <c r="U454">
        <v>4290</v>
      </c>
      <c r="V454">
        <v>3350</v>
      </c>
      <c r="W454">
        <v>6.6899999999999998E-3</v>
      </c>
      <c r="X454">
        <v>0.38281999999999999</v>
      </c>
      <c r="Y454" s="2">
        <v>6.0000000000000002E-5</v>
      </c>
      <c r="Z454">
        <v>6.7499999999999999E-3</v>
      </c>
      <c r="AA454" s="3">
        <f t="shared" si="22"/>
        <v>1</v>
      </c>
      <c r="AB454" s="3">
        <f t="shared" si="23"/>
        <v>0</v>
      </c>
      <c r="AC454" s="3">
        <f t="shared" si="24"/>
        <v>0</v>
      </c>
      <c r="AD454">
        <v>2.564E-2</v>
      </c>
    </row>
    <row r="455" spans="1:30" x14ac:dyDescent="0.2">
      <c r="A455" t="s">
        <v>192</v>
      </c>
      <c r="B455">
        <v>20</v>
      </c>
      <c r="C455" s="1">
        <v>180438711</v>
      </c>
      <c r="D455" t="s">
        <v>33</v>
      </c>
      <c r="E455">
        <v>4039</v>
      </c>
      <c r="F455">
        <v>88374</v>
      </c>
      <c r="G455" t="s">
        <v>34</v>
      </c>
      <c r="H455">
        <v>4</v>
      </c>
      <c r="I455">
        <v>3</v>
      </c>
      <c r="J455" t="s">
        <v>189</v>
      </c>
      <c r="K455" t="s">
        <v>31</v>
      </c>
      <c r="L455">
        <v>30</v>
      </c>
      <c r="N455" s="1">
        <v>4376034</v>
      </c>
      <c r="O455" s="1">
        <v>251008</v>
      </c>
      <c r="P455">
        <v>4</v>
      </c>
      <c r="Q455">
        <v>489</v>
      </c>
      <c r="R455">
        <v>1</v>
      </c>
      <c r="S455">
        <v>0</v>
      </c>
      <c r="T455">
        <v>4038</v>
      </c>
      <c r="U455">
        <v>4360</v>
      </c>
      <c r="V455">
        <v>3366</v>
      </c>
      <c r="W455">
        <v>1.511E-2</v>
      </c>
      <c r="X455">
        <v>0.43485000000000001</v>
      </c>
      <c r="Y455">
        <v>3.6000000000000002E-4</v>
      </c>
      <c r="Z455">
        <v>1.7430000000000001E-2</v>
      </c>
      <c r="AA455" s="3">
        <f t="shared" si="22"/>
        <v>1</v>
      </c>
      <c r="AB455" s="3">
        <f t="shared" si="23"/>
        <v>0</v>
      </c>
      <c r="AC455" s="3">
        <f t="shared" si="24"/>
        <v>0</v>
      </c>
      <c r="AD455">
        <v>4.9180000000000001E-2</v>
      </c>
    </row>
    <row r="456" spans="1:30" x14ac:dyDescent="0.2">
      <c r="A456" t="s">
        <v>192</v>
      </c>
      <c r="B456">
        <v>20</v>
      </c>
      <c r="C456" s="1">
        <v>180438711</v>
      </c>
      <c r="D456" t="s">
        <v>33</v>
      </c>
      <c r="E456">
        <v>4039</v>
      </c>
      <c r="F456">
        <v>88374</v>
      </c>
      <c r="G456" t="s">
        <v>34</v>
      </c>
      <c r="H456">
        <v>4</v>
      </c>
      <c r="I456">
        <v>3</v>
      </c>
      <c r="J456" t="s">
        <v>189</v>
      </c>
      <c r="K456" t="s">
        <v>31</v>
      </c>
      <c r="L456">
        <v>30</v>
      </c>
      <c r="N456" s="1">
        <v>4376034</v>
      </c>
      <c r="O456" s="1">
        <v>251008</v>
      </c>
      <c r="P456">
        <v>3</v>
      </c>
      <c r="Q456">
        <v>1627</v>
      </c>
      <c r="R456">
        <v>0</v>
      </c>
      <c r="S456">
        <v>0</v>
      </c>
      <c r="T456">
        <v>4039</v>
      </c>
      <c r="U456">
        <v>4338</v>
      </c>
      <c r="V456">
        <v>3368</v>
      </c>
      <c r="W456">
        <v>9.9100000000000004E-3</v>
      </c>
      <c r="X456">
        <v>0.40599000000000002</v>
      </c>
      <c r="Y456">
        <v>1.2E-4</v>
      </c>
      <c r="Z456">
        <v>1.068E-2</v>
      </c>
      <c r="AA456" s="3">
        <f t="shared" si="22"/>
        <v>1</v>
      </c>
      <c r="AB456" s="3">
        <f t="shared" si="23"/>
        <v>0</v>
      </c>
      <c r="AC456" s="3">
        <f t="shared" si="24"/>
        <v>0</v>
      </c>
      <c r="AD456">
        <v>4.1029999999999997E-2</v>
      </c>
    </row>
    <row r="457" spans="1:30" x14ac:dyDescent="0.2">
      <c r="A457" t="s">
        <v>192</v>
      </c>
      <c r="B457">
        <v>20</v>
      </c>
      <c r="C457" s="1">
        <v>180438711</v>
      </c>
      <c r="D457" t="s">
        <v>33</v>
      </c>
      <c r="E457">
        <v>4039</v>
      </c>
      <c r="F457">
        <v>88374</v>
      </c>
      <c r="G457" t="s">
        <v>34</v>
      </c>
      <c r="H457">
        <v>4</v>
      </c>
      <c r="I457">
        <v>3</v>
      </c>
      <c r="J457" t="s">
        <v>189</v>
      </c>
      <c r="K457" t="s">
        <v>31</v>
      </c>
      <c r="L457">
        <v>30</v>
      </c>
      <c r="N457" s="1">
        <v>4376034</v>
      </c>
      <c r="O457" s="1">
        <v>251008</v>
      </c>
      <c r="P457">
        <v>2</v>
      </c>
      <c r="Q457">
        <v>141</v>
      </c>
      <c r="R457">
        <v>0</v>
      </c>
      <c r="S457">
        <v>0</v>
      </c>
      <c r="T457">
        <v>4039</v>
      </c>
      <c r="U457">
        <v>4365</v>
      </c>
      <c r="V457">
        <v>3303</v>
      </c>
      <c r="W457">
        <v>3.5409999999999997E-2</v>
      </c>
      <c r="X457">
        <v>0.48429</v>
      </c>
      <c r="Y457">
        <v>2.32E-3</v>
      </c>
      <c r="Z457">
        <v>3.8390000000000001E-2</v>
      </c>
      <c r="AA457" s="3">
        <f t="shared" si="22"/>
        <v>1</v>
      </c>
      <c r="AB457" s="3">
        <f t="shared" si="23"/>
        <v>0</v>
      </c>
      <c r="AC457" s="3">
        <f t="shared" si="24"/>
        <v>0</v>
      </c>
      <c r="AD457">
        <v>3.9690000000000003E-2</v>
      </c>
    </row>
    <row r="458" spans="1:30" x14ac:dyDescent="0.2">
      <c r="A458" t="s">
        <v>192</v>
      </c>
      <c r="B458">
        <v>20</v>
      </c>
      <c r="C458" s="1">
        <v>180438711</v>
      </c>
      <c r="D458" t="s">
        <v>33</v>
      </c>
      <c r="E458">
        <v>4039</v>
      </c>
      <c r="F458">
        <v>88374</v>
      </c>
      <c r="G458" t="s">
        <v>34</v>
      </c>
      <c r="H458">
        <v>4</v>
      </c>
      <c r="I458">
        <v>3</v>
      </c>
      <c r="J458" t="s">
        <v>189</v>
      </c>
      <c r="K458" t="s">
        <v>31</v>
      </c>
      <c r="L458">
        <v>30</v>
      </c>
      <c r="N458" s="1">
        <v>4376034</v>
      </c>
      <c r="O458" s="1">
        <v>251008</v>
      </c>
      <c r="P458">
        <v>1</v>
      </c>
      <c r="Q458">
        <v>554</v>
      </c>
      <c r="R458">
        <v>0</v>
      </c>
      <c r="S458">
        <v>0</v>
      </c>
      <c r="T458">
        <v>4039</v>
      </c>
      <c r="U458">
        <v>4240</v>
      </c>
      <c r="V458">
        <v>3398</v>
      </c>
      <c r="W458">
        <v>1.61E-2</v>
      </c>
      <c r="X458">
        <v>0.42947999999999997</v>
      </c>
      <c r="Y458">
        <v>5.0000000000000001E-4</v>
      </c>
      <c r="Z458">
        <v>1.592E-2</v>
      </c>
      <c r="AA458" s="3">
        <f t="shared" si="22"/>
        <v>1</v>
      </c>
      <c r="AB458" s="3">
        <f t="shared" si="23"/>
        <v>0</v>
      </c>
      <c r="AC458" s="3">
        <f t="shared" si="24"/>
        <v>0</v>
      </c>
      <c r="AD458">
        <v>3.8460000000000001E-2</v>
      </c>
    </row>
    <row r="459" spans="1:30" x14ac:dyDescent="0.2">
      <c r="A459" t="s">
        <v>193</v>
      </c>
      <c r="B459">
        <v>20</v>
      </c>
      <c r="C459" s="1">
        <v>182580882</v>
      </c>
      <c r="D459" t="s">
        <v>28</v>
      </c>
      <c r="E459">
        <v>4039</v>
      </c>
      <c r="F459">
        <v>88069</v>
      </c>
      <c r="G459" t="s">
        <v>179</v>
      </c>
      <c r="H459">
        <v>4</v>
      </c>
      <c r="I459">
        <v>3</v>
      </c>
      <c r="J459" t="s">
        <v>189</v>
      </c>
      <c r="K459" t="s">
        <v>31</v>
      </c>
      <c r="L459">
        <v>30</v>
      </c>
      <c r="N459" s="1">
        <v>4360931</v>
      </c>
      <c r="O459" s="1">
        <v>260672</v>
      </c>
      <c r="P459">
        <v>20</v>
      </c>
      <c r="Q459">
        <v>1026</v>
      </c>
      <c r="R459">
        <v>0</v>
      </c>
      <c r="S459">
        <v>0</v>
      </c>
      <c r="T459">
        <v>4039</v>
      </c>
      <c r="U459">
        <v>4428</v>
      </c>
      <c r="V459">
        <v>3470</v>
      </c>
      <c r="W459">
        <v>1.213E-2</v>
      </c>
      <c r="X459">
        <v>0.38723000000000002</v>
      </c>
      <c r="Y459">
        <v>8.7000000000000001E-4</v>
      </c>
      <c r="Z459">
        <v>1.6629999999999999E-2</v>
      </c>
      <c r="AA459" s="3">
        <f t="shared" si="22"/>
        <v>0</v>
      </c>
      <c r="AB459" s="3">
        <f t="shared" si="23"/>
        <v>1</v>
      </c>
      <c r="AC459" s="3">
        <f t="shared" si="24"/>
        <v>0</v>
      </c>
      <c r="AD459">
        <v>1.0200000000000001E-2</v>
      </c>
    </row>
    <row r="460" spans="1:30" x14ac:dyDescent="0.2">
      <c r="A460" t="s">
        <v>193</v>
      </c>
      <c r="B460">
        <v>20</v>
      </c>
      <c r="C460" s="1">
        <v>182580882</v>
      </c>
      <c r="D460" t="s">
        <v>28</v>
      </c>
      <c r="E460">
        <v>4039</v>
      </c>
      <c r="F460">
        <v>88069</v>
      </c>
      <c r="G460" t="s">
        <v>179</v>
      </c>
      <c r="H460">
        <v>4</v>
      </c>
      <c r="I460">
        <v>3</v>
      </c>
      <c r="J460" t="s">
        <v>189</v>
      </c>
      <c r="K460" t="s">
        <v>31</v>
      </c>
      <c r="L460">
        <v>30</v>
      </c>
      <c r="N460" s="1">
        <v>4360931</v>
      </c>
      <c r="O460" s="1">
        <v>260672</v>
      </c>
      <c r="P460">
        <v>19</v>
      </c>
      <c r="Q460">
        <v>510</v>
      </c>
      <c r="R460">
        <v>0</v>
      </c>
      <c r="S460">
        <v>1</v>
      </c>
      <c r="T460">
        <v>4038</v>
      </c>
      <c r="U460">
        <v>4378</v>
      </c>
      <c r="V460">
        <v>3494</v>
      </c>
      <c r="W460">
        <v>1.213E-2</v>
      </c>
      <c r="X460">
        <v>0.39128000000000002</v>
      </c>
      <c r="Y460">
        <v>6.4000000000000005E-4</v>
      </c>
      <c r="Z460">
        <v>1.7649999999999999E-2</v>
      </c>
      <c r="AA460" s="3">
        <f t="shared" si="22"/>
        <v>0</v>
      </c>
      <c r="AB460" s="3">
        <f t="shared" si="23"/>
        <v>1</v>
      </c>
      <c r="AC460" s="3">
        <f t="shared" si="24"/>
        <v>0</v>
      </c>
      <c r="AD460">
        <v>5.1000000000000004E-3</v>
      </c>
    </row>
    <row r="461" spans="1:30" x14ac:dyDescent="0.2">
      <c r="A461" t="s">
        <v>193</v>
      </c>
      <c r="B461">
        <v>20</v>
      </c>
      <c r="C461" s="1">
        <v>182580882</v>
      </c>
      <c r="D461" t="s">
        <v>28</v>
      </c>
      <c r="E461">
        <v>4039</v>
      </c>
      <c r="F461">
        <v>88069</v>
      </c>
      <c r="G461" t="s">
        <v>179</v>
      </c>
      <c r="H461">
        <v>4</v>
      </c>
      <c r="I461">
        <v>3</v>
      </c>
      <c r="J461" t="s">
        <v>189</v>
      </c>
      <c r="K461" t="s">
        <v>31</v>
      </c>
      <c r="L461">
        <v>30</v>
      </c>
      <c r="N461" s="1">
        <v>4360931</v>
      </c>
      <c r="O461" s="1">
        <v>260672</v>
      </c>
      <c r="P461">
        <v>18</v>
      </c>
      <c r="Q461">
        <v>2258</v>
      </c>
      <c r="R461">
        <v>0</v>
      </c>
      <c r="S461">
        <v>0</v>
      </c>
      <c r="T461">
        <v>4039</v>
      </c>
      <c r="U461">
        <v>4344</v>
      </c>
      <c r="V461">
        <v>3474</v>
      </c>
      <c r="W461">
        <v>9.9100000000000004E-3</v>
      </c>
      <c r="X461">
        <v>0.37962000000000001</v>
      </c>
      <c r="Y461">
        <v>3.2000000000000003E-4</v>
      </c>
      <c r="Z461">
        <v>1.401E-2</v>
      </c>
      <c r="AA461" s="3">
        <f t="shared" si="22"/>
        <v>0</v>
      </c>
      <c r="AB461" s="3">
        <f t="shared" si="23"/>
        <v>1</v>
      </c>
      <c r="AC461" s="3">
        <f t="shared" si="24"/>
        <v>0</v>
      </c>
      <c r="AD461">
        <v>8.9700000000000005E-3</v>
      </c>
    </row>
    <row r="462" spans="1:30" x14ac:dyDescent="0.2">
      <c r="A462" t="s">
        <v>193</v>
      </c>
      <c r="B462">
        <v>20</v>
      </c>
      <c r="C462" s="1">
        <v>182580882</v>
      </c>
      <c r="D462" t="s">
        <v>28</v>
      </c>
      <c r="E462">
        <v>4039</v>
      </c>
      <c r="F462">
        <v>88069</v>
      </c>
      <c r="G462" t="s">
        <v>179</v>
      </c>
      <c r="H462">
        <v>4</v>
      </c>
      <c r="I462">
        <v>3</v>
      </c>
      <c r="J462" t="s">
        <v>189</v>
      </c>
      <c r="K462" t="s">
        <v>31</v>
      </c>
      <c r="L462">
        <v>30</v>
      </c>
      <c r="N462" s="1">
        <v>4360931</v>
      </c>
      <c r="O462" s="1">
        <v>260672</v>
      </c>
      <c r="P462">
        <v>17</v>
      </c>
      <c r="Q462">
        <v>158</v>
      </c>
      <c r="R462">
        <v>0</v>
      </c>
      <c r="S462">
        <v>0</v>
      </c>
      <c r="T462">
        <v>4039</v>
      </c>
      <c r="U462">
        <v>4334</v>
      </c>
      <c r="V462">
        <v>3514</v>
      </c>
      <c r="W462">
        <v>9.41E-3</v>
      </c>
      <c r="X462">
        <v>0.37858999999999998</v>
      </c>
      <c r="Y462">
        <v>1.4999999999999999E-4</v>
      </c>
      <c r="Z462">
        <v>1.383E-2</v>
      </c>
      <c r="AA462" s="3">
        <f t="shared" si="22"/>
        <v>0</v>
      </c>
      <c r="AB462" s="3">
        <f t="shared" si="23"/>
        <v>1</v>
      </c>
      <c r="AC462" s="3">
        <f t="shared" si="24"/>
        <v>0</v>
      </c>
      <c r="AD462">
        <v>1.1379999999999999E-2</v>
      </c>
    </row>
    <row r="463" spans="1:30" x14ac:dyDescent="0.2">
      <c r="A463" t="s">
        <v>193</v>
      </c>
      <c r="B463">
        <v>20</v>
      </c>
      <c r="C463" s="1">
        <v>182580882</v>
      </c>
      <c r="D463" t="s">
        <v>28</v>
      </c>
      <c r="E463">
        <v>4039</v>
      </c>
      <c r="F463">
        <v>88069</v>
      </c>
      <c r="G463" t="s">
        <v>179</v>
      </c>
      <c r="H463">
        <v>4</v>
      </c>
      <c r="I463">
        <v>3</v>
      </c>
      <c r="J463" t="s">
        <v>189</v>
      </c>
      <c r="K463" t="s">
        <v>31</v>
      </c>
      <c r="L463">
        <v>30</v>
      </c>
      <c r="N463" s="1">
        <v>4360931</v>
      </c>
      <c r="O463" s="1">
        <v>260672</v>
      </c>
      <c r="P463">
        <v>16</v>
      </c>
      <c r="Q463">
        <v>3766</v>
      </c>
      <c r="R463">
        <v>0</v>
      </c>
      <c r="S463">
        <v>1</v>
      </c>
      <c r="T463">
        <v>4038</v>
      </c>
      <c r="U463">
        <v>4320</v>
      </c>
      <c r="V463">
        <v>3440</v>
      </c>
      <c r="W463">
        <v>1.362E-2</v>
      </c>
      <c r="X463">
        <v>0.39463999999999999</v>
      </c>
      <c r="Y463">
        <v>4.8000000000000001E-4</v>
      </c>
      <c r="Z463">
        <v>1.932E-2</v>
      </c>
      <c r="AA463" s="3">
        <f t="shared" si="22"/>
        <v>0</v>
      </c>
      <c r="AB463" s="3">
        <f t="shared" si="23"/>
        <v>1</v>
      </c>
      <c r="AC463" s="3">
        <f t="shared" si="24"/>
        <v>0</v>
      </c>
      <c r="AD463">
        <v>8.7500000000000008E-3</v>
      </c>
    </row>
    <row r="464" spans="1:30" x14ac:dyDescent="0.2">
      <c r="A464" t="s">
        <v>193</v>
      </c>
      <c r="B464">
        <v>20</v>
      </c>
      <c r="C464" s="1">
        <v>182580882</v>
      </c>
      <c r="D464" t="s">
        <v>28</v>
      </c>
      <c r="E464">
        <v>4039</v>
      </c>
      <c r="F464">
        <v>88069</v>
      </c>
      <c r="G464" t="s">
        <v>179</v>
      </c>
      <c r="H464">
        <v>4</v>
      </c>
      <c r="I464">
        <v>3</v>
      </c>
      <c r="J464" t="s">
        <v>189</v>
      </c>
      <c r="K464" t="s">
        <v>31</v>
      </c>
      <c r="L464">
        <v>30</v>
      </c>
      <c r="N464" s="1">
        <v>4360931</v>
      </c>
      <c r="O464" s="1">
        <v>260672</v>
      </c>
      <c r="P464">
        <v>15</v>
      </c>
      <c r="Q464">
        <v>2271</v>
      </c>
      <c r="R464">
        <v>0</v>
      </c>
      <c r="S464">
        <v>0</v>
      </c>
      <c r="T464">
        <v>4039</v>
      </c>
      <c r="U464">
        <v>4314</v>
      </c>
      <c r="V464">
        <v>3480</v>
      </c>
      <c r="W464">
        <v>8.4200000000000004E-3</v>
      </c>
      <c r="X464">
        <v>0.37391999999999997</v>
      </c>
      <c r="Y464">
        <v>1.2999999999999999E-4</v>
      </c>
      <c r="Z464">
        <v>1.221E-2</v>
      </c>
      <c r="AA464" s="3">
        <f t="shared" si="22"/>
        <v>0</v>
      </c>
      <c r="AB464" s="3">
        <f t="shared" si="23"/>
        <v>1</v>
      </c>
      <c r="AC464" s="3">
        <f t="shared" si="24"/>
        <v>0</v>
      </c>
      <c r="AD464">
        <v>1.248E-2</v>
      </c>
    </row>
    <row r="465" spans="1:30" x14ac:dyDescent="0.2">
      <c r="A465" t="s">
        <v>193</v>
      </c>
      <c r="B465">
        <v>20</v>
      </c>
      <c r="C465" s="1">
        <v>182580882</v>
      </c>
      <c r="D465" t="s">
        <v>28</v>
      </c>
      <c r="E465">
        <v>4039</v>
      </c>
      <c r="F465">
        <v>88069</v>
      </c>
      <c r="G465" t="s">
        <v>179</v>
      </c>
      <c r="H465">
        <v>4</v>
      </c>
      <c r="I465">
        <v>3</v>
      </c>
      <c r="J465" t="s">
        <v>189</v>
      </c>
      <c r="K465" t="s">
        <v>31</v>
      </c>
      <c r="L465">
        <v>30</v>
      </c>
      <c r="N465" s="1">
        <v>4360931</v>
      </c>
      <c r="O465" s="1">
        <v>260672</v>
      </c>
      <c r="P465">
        <v>14</v>
      </c>
      <c r="Q465">
        <v>1050</v>
      </c>
      <c r="R465">
        <v>0</v>
      </c>
      <c r="S465">
        <v>0</v>
      </c>
      <c r="T465">
        <v>4039</v>
      </c>
      <c r="U465">
        <v>4341</v>
      </c>
      <c r="V465">
        <v>3471</v>
      </c>
      <c r="W465">
        <v>1.0149999999999999E-2</v>
      </c>
      <c r="X465">
        <v>0.38195000000000001</v>
      </c>
      <c r="Y465">
        <v>3.5E-4</v>
      </c>
      <c r="Z465">
        <v>1.474E-2</v>
      </c>
      <c r="AA465" s="3">
        <f t="shared" si="22"/>
        <v>0</v>
      </c>
      <c r="AB465" s="3">
        <f t="shared" si="23"/>
        <v>1</v>
      </c>
      <c r="AC465" s="3">
        <f t="shared" si="24"/>
        <v>0</v>
      </c>
      <c r="AD465">
        <v>9.7599999999999996E-3</v>
      </c>
    </row>
    <row r="466" spans="1:30" x14ac:dyDescent="0.2">
      <c r="A466" t="s">
        <v>193</v>
      </c>
      <c r="B466">
        <v>20</v>
      </c>
      <c r="C466" s="1">
        <v>182580882</v>
      </c>
      <c r="D466" t="s">
        <v>28</v>
      </c>
      <c r="E466">
        <v>4039</v>
      </c>
      <c r="F466">
        <v>88069</v>
      </c>
      <c r="G466" t="s">
        <v>179</v>
      </c>
      <c r="H466">
        <v>4</v>
      </c>
      <c r="I466">
        <v>3</v>
      </c>
      <c r="J466" t="s">
        <v>189</v>
      </c>
      <c r="K466" t="s">
        <v>31</v>
      </c>
      <c r="L466">
        <v>30</v>
      </c>
      <c r="N466" s="1">
        <v>4360931</v>
      </c>
      <c r="O466" s="1">
        <v>260672</v>
      </c>
      <c r="P466">
        <v>13</v>
      </c>
      <c r="Q466">
        <v>2048</v>
      </c>
      <c r="R466">
        <v>0</v>
      </c>
      <c r="S466">
        <v>0</v>
      </c>
      <c r="T466">
        <v>4039</v>
      </c>
      <c r="U466">
        <v>4318</v>
      </c>
      <c r="V466">
        <v>3474</v>
      </c>
      <c r="W466">
        <v>1.362E-2</v>
      </c>
      <c r="X466">
        <v>0.39218999999999998</v>
      </c>
      <c r="Y466">
        <v>5.4000000000000001E-4</v>
      </c>
      <c r="Z466">
        <v>1.8700000000000001E-2</v>
      </c>
      <c r="AA466" s="3">
        <f t="shared" si="22"/>
        <v>0</v>
      </c>
      <c r="AB466" s="3">
        <f t="shared" si="23"/>
        <v>1</v>
      </c>
      <c r="AC466" s="3">
        <f t="shared" si="24"/>
        <v>0</v>
      </c>
      <c r="AD466">
        <v>1.2789999999999999E-2</v>
      </c>
    </row>
    <row r="467" spans="1:30" x14ac:dyDescent="0.2">
      <c r="A467" t="s">
        <v>193</v>
      </c>
      <c r="B467">
        <v>20</v>
      </c>
      <c r="C467" s="1">
        <v>182580882</v>
      </c>
      <c r="D467" t="s">
        <v>28</v>
      </c>
      <c r="E467">
        <v>4039</v>
      </c>
      <c r="F467">
        <v>88069</v>
      </c>
      <c r="G467" t="s">
        <v>179</v>
      </c>
      <c r="H467">
        <v>4</v>
      </c>
      <c r="I467">
        <v>3</v>
      </c>
      <c r="J467" t="s">
        <v>189</v>
      </c>
      <c r="K467" t="s">
        <v>31</v>
      </c>
      <c r="L467">
        <v>30</v>
      </c>
      <c r="N467" s="1">
        <v>4360931</v>
      </c>
      <c r="O467" s="1">
        <v>260672</v>
      </c>
      <c r="P467">
        <v>12</v>
      </c>
      <c r="Q467">
        <v>2140</v>
      </c>
      <c r="R467">
        <v>0</v>
      </c>
      <c r="S467">
        <v>1</v>
      </c>
      <c r="T467">
        <v>4038</v>
      </c>
      <c r="U467">
        <v>4295</v>
      </c>
      <c r="V467">
        <v>3451</v>
      </c>
      <c r="W467">
        <v>1.0149999999999999E-2</v>
      </c>
      <c r="X467">
        <v>0.38235000000000002</v>
      </c>
      <c r="Y467">
        <v>4.4999999999999999E-4</v>
      </c>
      <c r="Z467">
        <v>1.506E-2</v>
      </c>
      <c r="AA467" s="3">
        <f t="shared" si="22"/>
        <v>0</v>
      </c>
      <c r="AB467" s="3">
        <f t="shared" si="23"/>
        <v>1</v>
      </c>
      <c r="AC467" s="3">
        <f t="shared" si="24"/>
        <v>0</v>
      </c>
      <c r="AD467">
        <v>7.3200000000000001E-3</v>
      </c>
    </row>
    <row r="468" spans="1:30" x14ac:dyDescent="0.2">
      <c r="A468" t="s">
        <v>193</v>
      </c>
      <c r="B468">
        <v>20</v>
      </c>
      <c r="C468" s="1">
        <v>182580882</v>
      </c>
      <c r="D468" t="s">
        <v>28</v>
      </c>
      <c r="E468">
        <v>4039</v>
      </c>
      <c r="F468">
        <v>88069</v>
      </c>
      <c r="G468" t="s">
        <v>179</v>
      </c>
      <c r="H468">
        <v>4</v>
      </c>
      <c r="I468">
        <v>3</v>
      </c>
      <c r="J468" t="s">
        <v>189</v>
      </c>
      <c r="K468" t="s">
        <v>31</v>
      </c>
      <c r="L468">
        <v>30</v>
      </c>
      <c r="N468" s="1">
        <v>4360931</v>
      </c>
      <c r="O468" s="1">
        <v>260672</v>
      </c>
      <c r="P468">
        <v>11</v>
      </c>
      <c r="Q468">
        <v>82</v>
      </c>
      <c r="R468">
        <v>0</v>
      </c>
      <c r="S468">
        <v>0</v>
      </c>
      <c r="T468">
        <v>4039</v>
      </c>
      <c r="U468">
        <v>4249</v>
      </c>
      <c r="V468">
        <v>3457</v>
      </c>
      <c r="W468">
        <v>1.189E-2</v>
      </c>
      <c r="X468">
        <v>0.38852999999999999</v>
      </c>
      <c r="Y468">
        <v>5.5999999999999995E-4</v>
      </c>
      <c r="Z468">
        <v>1.7250000000000001E-2</v>
      </c>
      <c r="AA468" s="3">
        <f t="shared" si="22"/>
        <v>0</v>
      </c>
      <c r="AB468" s="3">
        <f t="shared" si="23"/>
        <v>1</v>
      </c>
      <c r="AC468" s="3">
        <f t="shared" si="24"/>
        <v>0</v>
      </c>
      <c r="AD468">
        <v>8.8699999999999994E-3</v>
      </c>
    </row>
    <row r="469" spans="1:30" x14ac:dyDescent="0.2">
      <c r="A469" t="s">
        <v>193</v>
      </c>
      <c r="B469">
        <v>20</v>
      </c>
      <c r="C469" s="1">
        <v>182580882</v>
      </c>
      <c r="D469" t="s">
        <v>28</v>
      </c>
      <c r="E469">
        <v>4039</v>
      </c>
      <c r="F469">
        <v>88069</v>
      </c>
      <c r="G469" t="s">
        <v>179</v>
      </c>
      <c r="H469">
        <v>4</v>
      </c>
      <c r="I469">
        <v>3</v>
      </c>
      <c r="J469" t="s">
        <v>189</v>
      </c>
      <c r="K469" t="s">
        <v>31</v>
      </c>
      <c r="L469">
        <v>30</v>
      </c>
      <c r="N469" s="1">
        <v>4360931</v>
      </c>
      <c r="O469" s="1">
        <v>260672</v>
      </c>
      <c r="P469">
        <v>10</v>
      </c>
      <c r="Q469">
        <v>1234</v>
      </c>
      <c r="R469">
        <v>0</v>
      </c>
      <c r="S469">
        <v>0</v>
      </c>
      <c r="T469">
        <v>4039</v>
      </c>
      <c r="U469">
        <v>4272</v>
      </c>
      <c r="V469">
        <v>3476</v>
      </c>
      <c r="W469">
        <v>1.2630000000000001E-2</v>
      </c>
      <c r="X469">
        <v>0.39146999999999998</v>
      </c>
      <c r="Y469">
        <v>3.5E-4</v>
      </c>
      <c r="Z469">
        <v>1.856E-2</v>
      </c>
      <c r="AA469" s="3">
        <f t="shared" si="22"/>
        <v>0</v>
      </c>
      <c r="AB469" s="3">
        <f t="shared" si="23"/>
        <v>1</v>
      </c>
      <c r="AC469" s="3">
        <f t="shared" si="24"/>
        <v>0</v>
      </c>
      <c r="AD469">
        <v>1.4120000000000001E-2</v>
      </c>
    </row>
    <row r="470" spans="1:30" x14ac:dyDescent="0.2">
      <c r="A470" t="s">
        <v>193</v>
      </c>
      <c r="B470">
        <v>20</v>
      </c>
      <c r="C470" s="1">
        <v>182580882</v>
      </c>
      <c r="D470" t="s">
        <v>28</v>
      </c>
      <c r="E470">
        <v>4039</v>
      </c>
      <c r="F470">
        <v>88069</v>
      </c>
      <c r="G470" t="s">
        <v>179</v>
      </c>
      <c r="H470">
        <v>4</v>
      </c>
      <c r="I470">
        <v>3</v>
      </c>
      <c r="J470" t="s">
        <v>189</v>
      </c>
      <c r="K470" t="s">
        <v>31</v>
      </c>
      <c r="L470">
        <v>30</v>
      </c>
      <c r="N470" s="1">
        <v>4360931</v>
      </c>
      <c r="O470" s="1">
        <v>260672</v>
      </c>
      <c r="P470">
        <v>9</v>
      </c>
      <c r="Q470">
        <v>811</v>
      </c>
      <c r="R470">
        <v>0</v>
      </c>
      <c r="S470">
        <v>0</v>
      </c>
      <c r="T470">
        <v>4039</v>
      </c>
      <c r="U470">
        <v>4326</v>
      </c>
      <c r="V470">
        <v>3512</v>
      </c>
      <c r="W470">
        <v>1.0149999999999999E-2</v>
      </c>
      <c r="X470">
        <v>0.38191999999999998</v>
      </c>
      <c r="Y470">
        <v>2.7999999999999998E-4</v>
      </c>
      <c r="Z470">
        <v>1.4670000000000001E-2</v>
      </c>
      <c r="AA470" s="3">
        <f t="shared" si="22"/>
        <v>0</v>
      </c>
      <c r="AB470" s="3">
        <f t="shared" si="23"/>
        <v>1</v>
      </c>
      <c r="AC470" s="3">
        <f t="shared" si="24"/>
        <v>0</v>
      </c>
      <c r="AD470">
        <v>1.098E-2</v>
      </c>
    </row>
    <row r="471" spans="1:30" x14ac:dyDescent="0.2">
      <c r="A471" t="s">
        <v>193</v>
      </c>
      <c r="B471">
        <v>20</v>
      </c>
      <c r="C471" s="1">
        <v>182580882</v>
      </c>
      <c r="D471" t="s">
        <v>28</v>
      </c>
      <c r="E471">
        <v>4039</v>
      </c>
      <c r="F471">
        <v>88069</v>
      </c>
      <c r="G471" t="s">
        <v>179</v>
      </c>
      <c r="H471">
        <v>4</v>
      </c>
      <c r="I471">
        <v>3</v>
      </c>
      <c r="J471" t="s">
        <v>189</v>
      </c>
      <c r="K471" t="s">
        <v>31</v>
      </c>
      <c r="L471">
        <v>30</v>
      </c>
      <c r="N471" s="1">
        <v>4360931</v>
      </c>
      <c r="O471" s="1">
        <v>260672</v>
      </c>
      <c r="P471">
        <v>8</v>
      </c>
      <c r="Q471">
        <v>2525</v>
      </c>
      <c r="R471">
        <v>0</v>
      </c>
      <c r="S471">
        <v>0</v>
      </c>
      <c r="T471">
        <v>4039</v>
      </c>
      <c r="U471">
        <v>4278</v>
      </c>
      <c r="V471">
        <v>3470</v>
      </c>
      <c r="W471">
        <v>1.1639999999999999E-2</v>
      </c>
      <c r="X471">
        <v>0.38649</v>
      </c>
      <c r="Y471">
        <v>3.6999999999999999E-4</v>
      </c>
      <c r="Z471">
        <v>1.651E-2</v>
      </c>
      <c r="AA471" s="3">
        <f t="shared" si="22"/>
        <v>0</v>
      </c>
      <c r="AB471" s="3">
        <f t="shared" si="23"/>
        <v>1</v>
      </c>
      <c r="AC471" s="3">
        <f t="shared" si="24"/>
        <v>0</v>
      </c>
      <c r="AD471">
        <v>1.11E-2</v>
      </c>
    </row>
    <row r="472" spans="1:30" x14ac:dyDescent="0.2">
      <c r="A472" t="s">
        <v>193</v>
      </c>
      <c r="B472">
        <v>20</v>
      </c>
      <c r="C472" s="1">
        <v>182580882</v>
      </c>
      <c r="D472" t="s">
        <v>28</v>
      </c>
      <c r="E472">
        <v>4039</v>
      </c>
      <c r="F472">
        <v>88069</v>
      </c>
      <c r="G472" t="s">
        <v>179</v>
      </c>
      <c r="H472">
        <v>4</v>
      </c>
      <c r="I472">
        <v>3</v>
      </c>
      <c r="J472" t="s">
        <v>189</v>
      </c>
      <c r="K472" t="s">
        <v>31</v>
      </c>
      <c r="L472">
        <v>30</v>
      </c>
      <c r="N472" s="1">
        <v>4360931</v>
      </c>
      <c r="O472" s="1">
        <v>260672</v>
      </c>
      <c r="P472">
        <v>7</v>
      </c>
      <c r="Q472">
        <v>2687</v>
      </c>
      <c r="R472">
        <v>0</v>
      </c>
      <c r="S472">
        <v>0</v>
      </c>
      <c r="T472">
        <v>4039</v>
      </c>
      <c r="U472">
        <v>4324</v>
      </c>
      <c r="V472">
        <v>3486</v>
      </c>
      <c r="W472">
        <v>1.436E-2</v>
      </c>
      <c r="X472">
        <v>0.39705000000000001</v>
      </c>
      <c r="Y472">
        <v>5.9000000000000003E-4</v>
      </c>
      <c r="Z472">
        <v>2.017E-2</v>
      </c>
      <c r="AA472" s="3">
        <f t="shared" si="22"/>
        <v>0</v>
      </c>
      <c r="AB472" s="3">
        <f t="shared" si="23"/>
        <v>1</v>
      </c>
      <c r="AC472" s="3">
        <f t="shared" si="24"/>
        <v>0</v>
      </c>
      <c r="AD472">
        <v>8.4700000000000001E-3</v>
      </c>
    </row>
    <row r="473" spans="1:30" x14ac:dyDescent="0.2">
      <c r="A473" t="s">
        <v>193</v>
      </c>
      <c r="B473">
        <v>20</v>
      </c>
      <c r="C473" s="1">
        <v>182580882</v>
      </c>
      <c r="D473" t="s">
        <v>28</v>
      </c>
      <c r="E473">
        <v>4039</v>
      </c>
      <c r="F473">
        <v>88069</v>
      </c>
      <c r="G473" t="s">
        <v>179</v>
      </c>
      <c r="H473">
        <v>4</v>
      </c>
      <c r="I473">
        <v>3</v>
      </c>
      <c r="J473" t="s">
        <v>189</v>
      </c>
      <c r="K473" t="s">
        <v>31</v>
      </c>
      <c r="L473">
        <v>30</v>
      </c>
      <c r="N473" s="1">
        <v>4360931</v>
      </c>
      <c r="O473" s="1">
        <v>260672</v>
      </c>
      <c r="P473">
        <v>6</v>
      </c>
      <c r="Q473">
        <v>637</v>
      </c>
      <c r="R473">
        <v>0</v>
      </c>
      <c r="S473">
        <v>0</v>
      </c>
      <c r="T473">
        <v>4039</v>
      </c>
      <c r="U473">
        <v>4299</v>
      </c>
      <c r="V473">
        <v>3471</v>
      </c>
      <c r="W473">
        <v>1.04E-2</v>
      </c>
      <c r="X473">
        <v>0.38300000000000001</v>
      </c>
      <c r="Y473">
        <v>4.6000000000000001E-4</v>
      </c>
      <c r="Z473">
        <v>1.5270000000000001E-2</v>
      </c>
      <c r="AA473" s="3">
        <f t="shared" si="22"/>
        <v>0</v>
      </c>
      <c r="AB473" s="3">
        <f t="shared" si="23"/>
        <v>1</v>
      </c>
      <c r="AC473" s="3">
        <f t="shared" si="24"/>
        <v>0</v>
      </c>
      <c r="AD473">
        <v>6.9699999999999996E-3</v>
      </c>
    </row>
    <row r="474" spans="1:30" x14ac:dyDescent="0.2">
      <c r="A474" t="s">
        <v>193</v>
      </c>
      <c r="B474">
        <v>20</v>
      </c>
      <c r="C474" s="1">
        <v>182580882</v>
      </c>
      <c r="D474" t="s">
        <v>28</v>
      </c>
      <c r="E474">
        <v>4039</v>
      </c>
      <c r="F474">
        <v>88069</v>
      </c>
      <c r="G474" t="s">
        <v>179</v>
      </c>
      <c r="H474">
        <v>4</v>
      </c>
      <c r="I474">
        <v>3</v>
      </c>
      <c r="J474" t="s">
        <v>189</v>
      </c>
      <c r="K474" t="s">
        <v>31</v>
      </c>
      <c r="L474">
        <v>30</v>
      </c>
      <c r="N474" s="1">
        <v>4360931</v>
      </c>
      <c r="O474" s="1">
        <v>260672</v>
      </c>
      <c r="P474">
        <v>5</v>
      </c>
      <c r="Q474">
        <v>483</v>
      </c>
      <c r="R474">
        <v>0</v>
      </c>
      <c r="S474">
        <v>0</v>
      </c>
      <c r="T474">
        <v>4039</v>
      </c>
      <c r="U474">
        <v>4275</v>
      </c>
      <c r="V474">
        <v>3469</v>
      </c>
      <c r="W474">
        <v>7.1799999999999998E-3</v>
      </c>
      <c r="X474">
        <v>0.36779000000000001</v>
      </c>
      <c r="Y474">
        <v>1.8000000000000001E-4</v>
      </c>
      <c r="Z474">
        <v>1.017E-2</v>
      </c>
      <c r="AA474" s="3">
        <f t="shared" si="22"/>
        <v>0</v>
      </c>
      <c r="AB474" s="3">
        <f t="shared" si="23"/>
        <v>1</v>
      </c>
      <c r="AC474" s="3">
        <f t="shared" si="24"/>
        <v>0</v>
      </c>
      <c r="AD474">
        <v>2.9559999999999999E-2</v>
      </c>
    </row>
    <row r="475" spans="1:30" x14ac:dyDescent="0.2">
      <c r="A475" t="s">
        <v>193</v>
      </c>
      <c r="B475">
        <v>20</v>
      </c>
      <c r="C475" s="1">
        <v>182580882</v>
      </c>
      <c r="D475" t="s">
        <v>28</v>
      </c>
      <c r="E475">
        <v>4039</v>
      </c>
      <c r="F475">
        <v>88069</v>
      </c>
      <c r="G475" t="s">
        <v>179</v>
      </c>
      <c r="H475">
        <v>4</v>
      </c>
      <c r="I475">
        <v>3</v>
      </c>
      <c r="J475" t="s">
        <v>189</v>
      </c>
      <c r="K475" t="s">
        <v>31</v>
      </c>
      <c r="L475">
        <v>30</v>
      </c>
      <c r="N475" s="1">
        <v>4360931</v>
      </c>
      <c r="O475" s="1">
        <v>260672</v>
      </c>
      <c r="P475">
        <v>4</v>
      </c>
      <c r="Q475">
        <v>139</v>
      </c>
      <c r="R475">
        <v>0</v>
      </c>
      <c r="S475">
        <v>0</v>
      </c>
      <c r="T475">
        <v>4039</v>
      </c>
      <c r="U475">
        <v>4355</v>
      </c>
      <c r="V475">
        <v>3533</v>
      </c>
      <c r="W475">
        <v>1.189E-2</v>
      </c>
      <c r="X475">
        <v>0.38923999999999997</v>
      </c>
      <c r="Y475">
        <v>3.6999999999999999E-4</v>
      </c>
      <c r="Z475">
        <v>1.7129999999999999E-2</v>
      </c>
      <c r="AA475" s="3">
        <f t="shared" si="22"/>
        <v>0</v>
      </c>
      <c r="AB475" s="3">
        <f t="shared" si="23"/>
        <v>1</v>
      </c>
      <c r="AC475" s="3">
        <f t="shared" si="24"/>
        <v>0</v>
      </c>
      <c r="AD475">
        <v>9.75E-3</v>
      </c>
    </row>
    <row r="476" spans="1:30" x14ac:dyDescent="0.2">
      <c r="A476" t="s">
        <v>193</v>
      </c>
      <c r="B476">
        <v>20</v>
      </c>
      <c r="C476" s="1">
        <v>182580882</v>
      </c>
      <c r="D476" t="s">
        <v>28</v>
      </c>
      <c r="E476">
        <v>4039</v>
      </c>
      <c r="F476">
        <v>88069</v>
      </c>
      <c r="G476" t="s">
        <v>179</v>
      </c>
      <c r="H476">
        <v>4</v>
      </c>
      <c r="I476">
        <v>3</v>
      </c>
      <c r="J476" t="s">
        <v>189</v>
      </c>
      <c r="K476" t="s">
        <v>31</v>
      </c>
      <c r="L476">
        <v>30</v>
      </c>
      <c r="N476" s="1">
        <v>4360931</v>
      </c>
      <c r="O476" s="1">
        <v>260672</v>
      </c>
      <c r="P476">
        <v>3</v>
      </c>
      <c r="Q476">
        <v>956</v>
      </c>
      <c r="R476">
        <v>0</v>
      </c>
      <c r="S476">
        <v>0</v>
      </c>
      <c r="T476">
        <v>4039</v>
      </c>
      <c r="U476">
        <v>4405</v>
      </c>
      <c r="V476">
        <v>3469</v>
      </c>
      <c r="W476">
        <v>1.065E-2</v>
      </c>
      <c r="X476">
        <v>0.38217000000000001</v>
      </c>
      <c r="Y476">
        <v>4.8000000000000001E-4</v>
      </c>
      <c r="Z476">
        <v>1.503E-2</v>
      </c>
      <c r="AA476" s="3">
        <f t="shared" si="22"/>
        <v>0</v>
      </c>
      <c r="AB476" s="3">
        <f t="shared" si="23"/>
        <v>1</v>
      </c>
      <c r="AC476" s="3">
        <f t="shared" si="24"/>
        <v>0</v>
      </c>
      <c r="AD476">
        <v>1.218E-2</v>
      </c>
    </row>
    <row r="477" spans="1:30" x14ac:dyDescent="0.2">
      <c r="A477" t="s">
        <v>193</v>
      </c>
      <c r="B477">
        <v>20</v>
      </c>
      <c r="C477" s="1">
        <v>182580882</v>
      </c>
      <c r="D477" t="s">
        <v>28</v>
      </c>
      <c r="E477">
        <v>4039</v>
      </c>
      <c r="F477">
        <v>88069</v>
      </c>
      <c r="G477" t="s">
        <v>179</v>
      </c>
      <c r="H477">
        <v>4</v>
      </c>
      <c r="I477">
        <v>3</v>
      </c>
      <c r="J477" t="s">
        <v>189</v>
      </c>
      <c r="K477" t="s">
        <v>31</v>
      </c>
      <c r="L477">
        <v>30</v>
      </c>
      <c r="N477" s="1">
        <v>4360931</v>
      </c>
      <c r="O477" s="1">
        <v>260672</v>
      </c>
      <c r="P477">
        <v>2</v>
      </c>
      <c r="Q477">
        <v>2941</v>
      </c>
      <c r="R477">
        <v>0</v>
      </c>
      <c r="S477">
        <v>0</v>
      </c>
      <c r="T477">
        <v>4039</v>
      </c>
      <c r="U477">
        <v>4217</v>
      </c>
      <c r="V477">
        <v>3511</v>
      </c>
      <c r="W477">
        <v>1.1390000000000001E-2</v>
      </c>
      <c r="X477">
        <v>0.38714999999999999</v>
      </c>
      <c r="Y477">
        <v>5.1999999999999995E-4</v>
      </c>
      <c r="Z477">
        <v>1.6500000000000001E-2</v>
      </c>
      <c r="AA477" s="3">
        <f t="shared" si="22"/>
        <v>0</v>
      </c>
      <c r="AB477" s="3">
        <f t="shared" si="23"/>
        <v>1</v>
      </c>
      <c r="AC477" s="3">
        <f t="shared" si="24"/>
        <v>0</v>
      </c>
      <c r="AD477">
        <v>1.159E-2</v>
      </c>
    </row>
    <row r="478" spans="1:30" x14ac:dyDescent="0.2">
      <c r="A478" t="s">
        <v>193</v>
      </c>
      <c r="B478">
        <v>20</v>
      </c>
      <c r="C478" s="1">
        <v>182580882</v>
      </c>
      <c r="D478" t="s">
        <v>28</v>
      </c>
      <c r="E478">
        <v>4039</v>
      </c>
      <c r="F478">
        <v>88069</v>
      </c>
      <c r="G478" t="s">
        <v>179</v>
      </c>
      <c r="H478">
        <v>4</v>
      </c>
      <c r="I478">
        <v>3</v>
      </c>
      <c r="J478" t="s">
        <v>189</v>
      </c>
      <c r="K478" t="s">
        <v>31</v>
      </c>
      <c r="L478">
        <v>30</v>
      </c>
      <c r="N478" s="1">
        <v>4360931</v>
      </c>
      <c r="O478" s="1">
        <v>260672</v>
      </c>
      <c r="P478">
        <v>1</v>
      </c>
      <c r="Q478">
        <v>435</v>
      </c>
      <c r="R478">
        <v>0</v>
      </c>
      <c r="S478">
        <v>0</v>
      </c>
      <c r="T478">
        <v>4039</v>
      </c>
      <c r="U478">
        <v>4333</v>
      </c>
      <c r="V478">
        <v>3477</v>
      </c>
      <c r="W478">
        <v>9.1599999999999997E-3</v>
      </c>
      <c r="X478">
        <v>0.37862000000000001</v>
      </c>
      <c r="Y478">
        <v>3.2000000000000003E-4</v>
      </c>
      <c r="Z478">
        <v>1.367E-2</v>
      </c>
      <c r="AA478" s="3">
        <f t="shared" si="22"/>
        <v>0</v>
      </c>
      <c r="AB478" s="3">
        <f t="shared" si="23"/>
        <v>1</v>
      </c>
      <c r="AC478" s="3">
        <f t="shared" si="24"/>
        <v>0</v>
      </c>
      <c r="AD478">
        <v>9.0100000000000006E-3</v>
      </c>
    </row>
    <row r="479" spans="1:30" x14ac:dyDescent="0.2">
      <c r="A479" t="s">
        <v>190</v>
      </c>
      <c r="B479">
        <v>20</v>
      </c>
      <c r="C479" s="1">
        <v>179135691</v>
      </c>
      <c r="D479" t="s">
        <v>40</v>
      </c>
      <c r="E479">
        <v>4039</v>
      </c>
      <c r="F479">
        <v>88234</v>
      </c>
      <c r="G479" t="s">
        <v>41</v>
      </c>
      <c r="H479">
        <v>8</v>
      </c>
      <c r="I479">
        <v>4</v>
      </c>
      <c r="J479" t="s">
        <v>189</v>
      </c>
      <c r="K479" t="s">
        <v>31</v>
      </c>
      <c r="L479">
        <v>30</v>
      </c>
      <c r="N479" s="1">
        <v>4369101</v>
      </c>
      <c r="O479" s="1">
        <v>369251</v>
      </c>
      <c r="P479">
        <v>18</v>
      </c>
      <c r="Q479">
        <v>544</v>
      </c>
      <c r="R479">
        <v>183</v>
      </c>
      <c r="S479">
        <v>0</v>
      </c>
      <c r="T479">
        <v>3856</v>
      </c>
      <c r="U479">
        <v>3681</v>
      </c>
      <c r="V479">
        <v>2351</v>
      </c>
      <c r="W479">
        <v>1.6590000000000001E-2</v>
      </c>
      <c r="X479">
        <v>0.29310000000000003</v>
      </c>
      <c r="Y479" s="2">
        <v>9.0000000000000006E-5</v>
      </c>
      <c r="Z479" s="2">
        <v>1.0000000000000001E-5</v>
      </c>
      <c r="AA479" s="3">
        <f t="shared" si="22"/>
        <v>0</v>
      </c>
      <c r="AB479" s="3">
        <f t="shared" si="23"/>
        <v>0</v>
      </c>
      <c r="AC479" s="3">
        <f t="shared" si="24"/>
        <v>0</v>
      </c>
      <c r="AD479">
        <v>0.48801</v>
      </c>
    </row>
    <row r="480" spans="1:30" x14ac:dyDescent="0.2">
      <c r="A480" t="s">
        <v>190</v>
      </c>
      <c r="B480">
        <v>20</v>
      </c>
      <c r="C480" s="1">
        <v>179135691</v>
      </c>
      <c r="D480" t="s">
        <v>40</v>
      </c>
      <c r="E480">
        <v>4039</v>
      </c>
      <c r="F480">
        <v>88234</v>
      </c>
      <c r="G480" t="s">
        <v>41</v>
      </c>
      <c r="H480">
        <v>8</v>
      </c>
      <c r="I480">
        <v>4</v>
      </c>
      <c r="J480" t="s">
        <v>189</v>
      </c>
      <c r="K480" t="s">
        <v>31</v>
      </c>
      <c r="L480">
        <v>30</v>
      </c>
      <c r="N480" s="1">
        <v>4369101</v>
      </c>
      <c r="O480" s="1">
        <v>369251</v>
      </c>
      <c r="P480">
        <v>14</v>
      </c>
      <c r="Q480">
        <v>136</v>
      </c>
      <c r="R480">
        <v>62</v>
      </c>
      <c r="S480">
        <v>0</v>
      </c>
      <c r="T480">
        <v>3977</v>
      </c>
      <c r="U480">
        <v>3810</v>
      </c>
      <c r="V480">
        <v>2368</v>
      </c>
      <c r="W480">
        <v>3.2939999999999997E-2</v>
      </c>
      <c r="X480">
        <v>0.29419000000000001</v>
      </c>
      <c r="Y480">
        <v>2.5350000000000001E-2</v>
      </c>
      <c r="Z480">
        <v>3.8899999999999998E-3</v>
      </c>
      <c r="AA480" s="3">
        <f t="shared" si="22"/>
        <v>0</v>
      </c>
      <c r="AB480" s="3">
        <f t="shared" si="23"/>
        <v>0</v>
      </c>
      <c r="AC480" s="3">
        <f t="shared" si="24"/>
        <v>0</v>
      </c>
      <c r="AD480">
        <v>0.32136999999999999</v>
      </c>
    </row>
    <row r="481" spans="1:30" x14ac:dyDescent="0.2">
      <c r="A481" t="s">
        <v>190</v>
      </c>
      <c r="B481">
        <v>20</v>
      </c>
      <c r="C481" s="1">
        <v>179135691</v>
      </c>
      <c r="D481" t="s">
        <v>40</v>
      </c>
      <c r="E481">
        <v>4039</v>
      </c>
      <c r="F481">
        <v>88234</v>
      </c>
      <c r="G481" t="s">
        <v>41</v>
      </c>
      <c r="H481">
        <v>8</v>
      </c>
      <c r="I481">
        <v>4</v>
      </c>
      <c r="J481" t="s">
        <v>189</v>
      </c>
      <c r="K481" t="s">
        <v>31</v>
      </c>
      <c r="L481">
        <v>30</v>
      </c>
      <c r="N481" s="1">
        <v>4369101</v>
      </c>
      <c r="O481" s="1">
        <v>369251</v>
      </c>
      <c r="P481">
        <v>10</v>
      </c>
      <c r="Q481">
        <v>1004</v>
      </c>
      <c r="R481">
        <v>178</v>
      </c>
      <c r="S481">
        <v>0</v>
      </c>
      <c r="T481">
        <v>3861</v>
      </c>
      <c r="U481">
        <v>3879</v>
      </c>
      <c r="V481">
        <v>2325</v>
      </c>
      <c r="W481">
        <v>2.972E-2</v>
      </c>
      <c r="X481">
        <v>0.31790000000000002</v>
      </c>
      <c r="Y481" s="2">
        <v>1.0000000000000001E-5</v>
      </c>
      <c r="Z481" s="2">
        <v>6.0000000000000002E-5</v>
      </c>
      <c r="AA481" s="3">
        <f t="shared" si="22"/>
        <v>0</v>
      </c>
      <c r="AB481" s="3">
        <f t="shared" si="23"/>
        <v>0</v>
      </c>
      <c r="AC481" s="3">
        <f t="shared" si="24"/>
        <v>0</v>
      </c>
      <c r="AD481">
        <v>0.60140000000000005</v>
      </c>
    </row>
    <row r="482" spans="1:30" x14ac:dyDescent="0.2">
      <c r="A482" t="s">
        <v>190</v>
      </c>
      <c r="B482">
        <v>20</v>
      </c>
      <c r="C482" s="1">
        <v>179135691</v>
      </c>
      <c r="D482" t="s">
        <v>40</v>
      </c>
      <c r="E482">
        <v>4039</v>
      </c>
      <c r="F482">
        <v>88234</v>
      </c>
      <c r="G482" t="s">
        <v>41</v>
      </c>
      <c r="H482">
        <v>8</v>
      </c>
      <c r="I482">
        <v>4</v>
      </c>
      <c r="J482" t="s">
        <v>189</v>
      </c>
      <c r="K482" t="s">
        <v>31</v>
      </c>
      <c r="L482">
        <v>30</v>
      </c>
      <c r="N482" s="1">
        <v>4369101</v>
      </c>
      <c r="O482" s="1">
        <v>369251</v>
      </c>
      <c r="P482">
        <v>9</v>
      </c>
      <c r="Q482">
        <v>2491</v>
      </c>
      <c r="R482">
        <v>224</v>
      </c>
      <c r="S482">
        <v>0</v>
      </c>
      <c r="T482">
        <v>3815</v>
      </c>
      <c r="U482">
        <v>3730</v>
      </c>
      <c r="V482">
        <v>2282</v>
      </c>
      <c r="W482">
        <v>2.997E-2</v>
      </c>
      <c r="X482">
        <v>0.28771000000000002</v>
      </c>
      <c r="Y482">
        <v>1.6000000000000001E-4</v>
      </c>
      <c r="Z482">
        <v>5.7800000000000004E-3</v>
      </c>
      <c r="AA482" s="3">
        <f t="shared" si="22"/>
        <v>0</v>
      </c>
      <c r="AB482" s="3">
        <f t="shared" si="23"/>
        <v>0</v>
      </c>
      <c r="AC482" s="3">
        <f t="shared" si="24"/>
        <v>0</v>
      </c>
      <c r="AD482">
        <v>0.61419000000000001</v>
      </c>
    </row>
    <row r="483" spans="1:30" x14ac:dyDescent="0.2">
      <c r="A483" t="s">
        <v>191</v>
      </c>
      <c r="B483">
        <v>20</v>
      </c>
      <c r="C483" s="1">
        <v>176658127</v>
      </c>
      <c r="D483" t="s">
        <v>36</v>
      </c>
      <c r="E483">
        <v>4039</v>
      </c>
      <c r="F483">
        <v>88858</v>
      </c>
      <c r="G483" t="s">
        <v>37</v>
      </c>
      <c r="H483">
        <v>4</v>
      </c>
      <c r="I483">
        <v>3</v>
      </c>
      <c r="J483" t="s">
        <v>189</v>
      </c>
      <c r="K483" t="s">
        <v>31</v>
      </c>
      <c r="L483">
        <v>30</v>
      </c>
      <c r="N483" t="s">
        <v>38</v>
      </c>
      <c r="O483" s="1">
        <v>270592</v>
      </c>
      <c r="P483">
        <v>20</v>
      </c>
      <c r="Q483">
        <v>1016</v>
      </c>
      <c r="R483">
        <v>0</v>
      </c>
      <c r="S483">
        <v>0</v>
      </c>
      <c r="T483">
        <v>4039</v>
      </c>
      <c r="U483">
        <v>4370</v>
      </c>
      <c r="V483">
        <v>3446</v>
      </c>
      <c r="W483">
        <v>9.9100000000000004E-3</v>
      </c>
      <c r="X483">
        <v>0.36725999999999998</v>
      </c>
      <c r="Y483">
        <v>4.0000000000000002E-4</v>
      </c>
      <c r="Z483">
        <v>1.4189999999999999E-2</v>
      </c>
      <c r="AA483" s="3">
        <f t="shared" si="22"/>
        <v>0</v>
      </c>
      <c r="AB483" s="3">
        <f t="shared" si="23"/>
        <v>0</v>
      </c>
      <c r="AC483" s="3">
        <f t="shared" si="24"/>
        <v>1</v>
      </c>
      <c r="AD483">
        <v>0.14359</v>
      </c>
    </row>
    <row r="484" spans="1:30" x14ac:dyDescent="0.2">
      <c r="A484" t="s">
        <v>191</v>
      </c>
      <c r="B484">
        <v>20</v>
      </c>
      <c r="C484" s="1">
        <v>176658127</v>
      </c>
      <c r="D484" t="s">
        <v>36</v>
      </c>
      <c r="E484">
        <v>4039</v>
      </c>
      <c r="F484">
        <v>88858</v>
      </c>
      <c r="G484" t="s">
        <v>37</v>
      </c>
      <c r="H484">
        <v>4</v>
      </c>
      <c r="I484">
        <v>3</v>
      </c>
      <c r="J484" t="s">
        <v>189</v>
      </c>
      <c r="K484" t="s">
        <v>31</v>
      </c>
      <c r="L484">
        <v>30</v>
      </c>
      <c r="N484" t="s">
        <v>38</v>
      </c>
      <c r="O484" s="1">
        <v>270592</v>
      </c>
      <c r="P484">
        <v>19</v>
      </c>
      <c r="Q484">
        <v>3205</v>
      </c>
      <c r="R484">
        <v>0</v>
      </c>
      <c r="S484">
        <v>0</v>
      </c>
      <c r="T484">
        <v>4039</v>
      </c>
      <c r="U484">
        <v>4355</v>
      </c>
      <c r="V484">
        <v>3499</v>
      </c>
      <c r="W484">
        <v>1.238E-2</v>
      </c>
      <c r="X484">
        <v>0.37780999999999998</v>
      </c>
      <c r="Y484">
        <v>7.7999999999999999E-4</v>
      </c>
      <c r="Z484">
        <v>1.7770000000000001E-2</v>
      </c>
      <c r="AA484" s="3">
        <f t="shared" si="22"/>
        <v>0</v>
      </c>
      <c r="AB484" s="3">
        <f t="shared" si="23"/>
        <v>0</v>
      </c>
      <c r="AC484" s="3">
        <f t="shared" si="24"/>
        <v>1</v>
      </c>
      <c r="AD484">
        <v>8.6529999999999996E-2</v>
      </c>
    </row>
    <row r="485" spans="1:30" x14ac:dyDescent="0.2">
      <c r="A485" t="s">
        <v>191</v>
      </c>
      <c r="B485">
        <v>20</v>
      </c>
      <c r="C485" s="1">
        <v>176658127</v>
      </c>
      <c r="D485" t="s">
        <v>36</v>
      </c>
      <c r="E485">
        <v>4039</v>
      </c>
      <c r="F485">
        <v>88858</v>
      </c>
      <c r="G485" t="s">
        <v>37</v>
      </c>
      <c r="H485">
        <v>4</v>
      </c>
      <c r="I485">
        <v>3</v>
      </c>
      <c r="J485" t="s">
        <v>189</v>
      </c>
      <c r="K485" t="s">
        <v>31</v>
      </c>
      <c r="L485">
        <v>30</v>
      </c>
      <c r="N485" t="s">
        <v>38</v>
      </c>
      <c r="O485" s="1">
        <v>270592</v>
      </c>
      <c r="P485">
        <v>18</v>
      </c>
      <c r="Q485">
        <v>1050</v>
      </c>
      <c r="R485">
        <v>0</v>
      </c>
      <c r="S485">
        <v>0</v>
      </c>
      <c r="T485">
        <v>4039</v>
      </c>
      <c r="U485">
        <v>4373</v>
      </c>
      <c r="V485">
        <v>3499</v>
      </c>
      <c r="W485">
        <v>1.1639999999999999E-2</v>
      </c>
      <c r="X485">
        <v>0.37268000000000001</v>
      </c>
      <c r="Y485">
        <v>3.6000000000000002E-4</v>
      </c>
      <c r="Z485">
        <v>1.669E-2</v>
      </c>
      <c r="AA485" s="3">
        <f t="shared" si="22"/>
        <v>0</v>
      </c>
      <c r="AB485" s="3">
        <f t="shared" si="23"/>
        <v>0</v>
      </c>
      <c r="AC485" s="3">
        <f t="shared" si="24"/>
        <v>1</v>
      </c>
      <c r="AD485">
        <v>0.15448999999999999</v>
      </c>
    </row>
    <row r="486" spans="1:30" x14ac:dyDescent="0.2">
      <c r="A486" t="s">
        <v>191</v>
      </c>
      <c r="B486">
        <v>20</v>
      </c>
      <c r="C486" s="1">
        <v>176658127</v>
      </c>
      <c r="D486" t="s">
        <v>36</v>
      </c>
      <c r="E486">
        <v>4039</v>
      </c>
      <c r="F486">
        <v>88858</v>
      </c>
      <c r="G486" t="s">
        <v>37</v>
      </c>
      <c r="H486">
        <v>4</v>
      </c>
      <c r="I486">
        <v>3</v>
      </c>
      <c r="J486" t="s">
        <v>189</v>
      </c>
      <c r="K486" t="s">
        <v>31</v>
      </c>
      <c r="L486">
        <v>30</v>
      </c>
      <c r="N486" t="s">
        <v>38</v>
      </c>
      <c r="O486" s="1">
        <v>270592</v>
      </c>
      <c r="P486">
        <v>17</v>
      </c>
      <c r="Q486">
        <v>229</v>
      </c>
      <c r="R486">
        <v>0</v>
      </c>
      <c r="S486">
        <v>0</v>
      </c>
      <c r="T486">
        <v>4039</v>
      </c>
      <c r="U486">
        <v>4286</v>
      </c>
      <c r="V486">
        <v>3506</v>
      </c>
      <c r="W486">
        <v>1.09E-2</v>
      </c>
      <c r="X486">
        <v>0.36782999999999999</v>
      </c>
      <c r="Y486">
        <v>4.4000000000000002E-4</v>
      </c>
      <c r="Z486">
        <v>1.5970000000000002E-2</v>
      </c>
      <c r="AA486" s="3">
        <f t="shared" si="22"/>
        <v>0</v>
      </c>
      <c r="AB486" s="3">
        <f t="shared" si="23"/>
        <v>0</v>
      </c>
      <c r="AC486" s="3">
        <f t="shared" si="24"/>
        <v>1</v>
      </c>
      <c r="AD486">
        <v>0.18182000000000001</v>
      </c>
    </row>
    <row r="487" spans="1:30" x14ac:dyDescent="0.2">
      <c r="A487" t="s">
        <v>191</v>
      </c>
      <c r="B487">
        <v>20</v>
      </c>
      <c r="C487" s="1">
        <v>176658127</v>
      </c>
      <c r="D487" t="s">
        <v>36</v>
      </c>
      <c r="E487">
        <v>4039</v>
      </c>
      <c r="F487">
        <v>88858</v>
      </c>
      <c r="G487" t="s">
        <v>37</v>
      </c>
      <c r="H487">
        <v>4</v>
      </c>
      <c r="I487">
        <v>3</v>
      </c>
      <c r="J487" t="s">
        <v>189</v>
      </c>
      <c r="K487" t="s">
        <v>31</v>
      </c>
      <c r="L487">
        <v>30</v>
      </c>
      <c r="N487" t="s">
        <v>38</v>
      </c>
      <c r="O487" s="1">
        <v>270592</v>
      </c>
      <c r="P487">
        <v>16</v>
      </c>
      <c r="Q487">
        <v>463</v>
      </c>
      <c r="R487">
        <v>0</v>
      </c>
      <c r="S487">
        <v>0</v>
      </c>
      <c r="T487">
        <v>4039</v>
      </c>
      <c r="U487">
        <v>4403</v>
      </c>
      <c r="V487">
        <v>3451</v>
      </c>
      <c r="W487">
        <v>1.189E-2</v>
      </c>
      <c r="X487">
        <v>0.37454999999999999</v>
      </c>
      <c r="Y487">
        <v>5.9999999999999995E-4</v>
      </c>
      <c r="Z487">
        <v>1.762E-2</v>
      </c>
      <c r="AA487" s="3">
        <f t="shared" si="22"/>
        <v>0</v>
      </c>
      <c r="AB487" s="3">
        <f t="shared" si="23"/>
        <v>0</v>
      </c>
      <c r="AC487" s="3">
        <f t="shared" si="24"/>
        <v>1</v>
      </c>
      <c r="AD487">
        <v>0.13652</v>
      </c>
    </row>
    <row r="488" spans="1:30" x14ac:dyDescent="0.2">
      <c r="A488" t="s">
        <v>191</v>
      </c>
      <c r="B488">
        <v>20</v>
      </c>
      <c r="C488" s="1">
        <v>176658127</v>
      </c>
      <c r="D488" t="s">
        <v>36</v>
      </c>
      <c r="E488">
        <v>4039</v>
      </c>
      <c r="F488">
        <v>88858</v>
      </c>
      <c r="G488" t="s">
        <v>37</v>
      </c>
      <c r="H488">
        <v>4</v>
      </c>
      <c r="I488">
        <v>3</v>
      </c>
      <c r="J488" t="s">
        <v>189</v>
      </c>
      <c r="K488" t="s">
        <v>31</v>
      </c>
      <c r="L488">
        <v>30</v>
      </c>
      <c r="N488" t="s">
        <v>38</v>
      </c>
      <c r="O488" s="1">
        <v>270592</v>
      </c>
      <c r="P488">
        <v>15</v>
      </c>
      <c r="Q488">
        <v>346</v>
      </c>
      <c r="R488">
        <v>0</v>
      </c>
      <c r="S488">
        <v>0</v>
      </c>
      <c r="T488">
        <v>4039</v>
      </c>
      <c r="U488">
        <v>4308</v>
      </c>
      <c r="V488">
        <v>3470</v>
      </c>
      <c r="W488">
        <v>1.238E-2</v>
      </c>
      <c r="X488">
        <v>0.37351000000000001</v>
      </c>
      <c r="Y488">
        <v>5.5999999999999995E-4</v>
      </c>
      <c r="Z488">
        <v>1.8089999999999998E-2</v>
      </c>
      <c r="AA488" s="3">
        <f t="shared" si="22"/>
        <v>0</v>
      </c>
      <c r="AB488" s="3">
        <f t="shared" si="23"/>
        <v>0</v>
      </c>
      <c r="AC488" s="3">
        <f t="shared" si="24"/>
        <v>1</v>
      </c>
      <c r="AD488">
        <v>0.16816</v>
      </c>
    </row>
    <row r="489" spans="1:30" x14ac:dyDescent="0.2">
      <c r="A489" t="s">
        <v>191</v>
      </c>
      <c r="B489">
        <v>20</v>
      </c>
      <c r="C489" s="1">
        <v>176658127</v>
      </c>
      <c r="D489" t="s">
        <v>36</v>
      </c>
      <c r="E489">
        <v>4039</v>
      </c>
      <c r="F489">
        <v>88858</v>
      </c>
      <c r="G489" t="s">
        <v>37</v>
      </c>
      <c r="H489">
        <v>4</v>
      </c>
      <c r="I489">
        <v>3</v>
      </c>
      <c r="J489" t="s">
        <v>189</v>
      </c>
      <c r="K489" t="s">
        <v>31</v>
      </c>
      <c r="L489">
        <v>30</v>
      </c>
      <c r="N489" t="s">
        <v>38</v>
      </c>
      <c r="O489" s="1">
        <v>270592</v>
      </c>
      <c r="P489">
        <v>14</v>
      </c>
      <c r="Q489">
        <v>1203</v>
      </c>
      <c r="R489">
        <v>0</v>
      </c>
      <c r="S489">
        <v>0</v>
      </c>
      <c r="T489">
        <v>4039</v>
      </c>
      <c r="U489">
        <v>4403</v>
      </c>
      <c r="V489">
        <v>3461</v>
      </c>
      <c r="W489">
        <v>1.1140000000000001E-2</v>
      </c>
      <c r="X489">
        <v>0.37014999999999998</v>
      </c>
      <c r="Y489">
        <v>3.5E-4</v>
      </c>
      <c r="Z489">
        <v>1.626E-2</v>
      </c>
      <c r="AA489" s="3">
        <f t="shared" si="22"/>
        <v>0</v>
      </c>
      <c r="AB489" s="3">
        <f t="shared" si="23"/>
        <v>0</v>
      </c>
      <c r="AC489" s="3">
        <f t="shared" si="24"/>
        <v>1</v>
      </c>
      <c r="AD489">
        <v>0.18081</v>
      </c>
    </row>
    <row r="490" spans="1:30" x14ac:dyDescent="0.2">
      <c r="A490" t="s">
        <v>191</v>
      </c>
      <c r="B490">
        <v>20</v>
      </c>
      <c r="C490" s="1">
        <v>176658127</v>
      </c>
      <c r="D490" t="s">
        <v>36</v>
      </c>
      <c r="E490">
        <v>4039</v>
      </c>
      <c r="F490">
        <v>88858</v>
      </c>
      <c r="G490" t="s">
        <v>37</v>
      </c>
      <c r="H490">
        <v>4</v>
      </c>
      <c r="I490">
        <v>3</v>
      </c>
      <c r="J490" t="s">
        <v>189</v>
      </c>
      <c r="K490" t="s">
        <v>31</v>
      </c>
      <c r="L490">
        <v>30</v>
      </c>
      <c r="N490" t="s">
        <v>38</v>
      </c>
      <c r="O490" s="1">
        <v>270592</v>
      </c>
      <c r="P490">
        <v>13</v>
      </c>
      <c r="Q490">
        <v>3281</v>
      </c>
      <c r="R490">
        <v>0</v>
      </c>
      <c r="S490">
        <v>0</v>
      </c>
      <c r="T490">
        <v>4039</v>
      </c>
      <c r="U490">
        <v>4217</v>
      </c>
      <c r="V490">
        <v>3447</v>
      </c>
      <c r="W490">
        <v>1.1639999999999999E-2</v>
      </c>
      <c r="X490">
        <v>0.37226999999999999</v>
      </c>
      <c r="Y490">
        <v>3.8999999999999999E-4</v>
      </c>
      <c r="Z490">
        <v>1.7829999999999999E-2</v>
      </c>
      <c r="AA490" s="3">
        <f t="shared" si="22"/>
        <v>0</v>
      </c>
      <c r="AB490" s="3">
        <f t="shared" si="23"/>
        <v>0</v>
      </c>
      <c r="AC490" s="3">
        <f t="shared" si="24"/>
        <v>1</v>
      </c>
      <c r="AD490">
        <v>0.14338999999999999</v>
      </c>
    </row>
    <row r="491" spans="1:30" x14ac:dyDescent="0.2">
      <c r="A491" t="s">
        <v>191</v>
      </c>
      <c r="B491">
        <v>20</v>
      </c>
      <c r="C491" s="1">
        <v>176658127</v>
      </c>
      <c r="D491" t="s">
        <v>36</v>
      </c>
      <c r="E491">
        <v>4039</v>
      </c>
      <c r="F491">
        <v>88858</v>
      </c>
      <c r="G491" t="s">
        <v>37</v>
      </c>
      <c r="H491">
        <v>4</v>
      </c>
      <c r="I491">
        <v>3</v>
      </c>
      <c r="J491" t="s">
        <v>189</v>
      </c>
      <c r="K491" t="s">
        <v>31</v>
      </c>
      <c r="L491">
        <v>30</v>
      </c>
      <c r="N491" t="s">
        <v>38</v>
      </c>
      <c r="O491" s="1">
        <v>270592</v>
      </c>
      <c r="P491">
        <v>12</v>
      </c>
      <c r="Q491">
        <v>325</v>
      </c>
      <c r="R491">
        <v>0</v>
      </c>
      <c r="S491">
        <v>0</v>
      </c>
      <c r="T491">
        <v>4039</v>
      </c>
      <c r="U491">
        <v>4320</v>
      </c>
      <c r="V491">
        <v>3438</v>
      </c>
      <c r="W491">
        <v>1.065E-2</v>
      </c>
      <c r="X491">
        <v>0.36859999999999998</v>
      </c>
      <c r="Y491">
        <v>5.2999999999999998E-4</v>
      </c>
      <c r="Z491">
        <v>1.5769999999999999E-2</v>
      </c>
      <c r="AA491" s="3">
        <f t="shared" si="22"/>
        <v>0</v>
      </c>
      <c r="AB491" s="3">
        <f t="shared" si="23"/>
        <v>0</v>
      </c>
      <c r="AC491" s="3">
        <f t="shared" si="24"/>
        <v>1</v>
      </c>
      <c r="AD491">
        <v>0.16944000000000001</v>
      </c>
    </row>
    <row r="492" spans="1:30" x14ac:dyDescent="0.2">
      <c r="A492" t="s">
        <v>191</v>
      </c>
      <c r="B492">
        <v>20</v>
      </c>
      <c r="C492" s="1">
        <v>176658127</v>
      </c>
      <c r="D492" t="s">
        <v>36</v>
      </c>
      <c r="E492">
        <v>4039</v>
      </c>
      <c r="F492">
        <v>88858</v>
      </c>
      <c r="G492" t="s">
        <v>37</v>
      </c>
      <c r="H492">
        <v>4</v>
      </c>
      <c r="I492">
        <v>3</v>
      </c>
      <c r="J492" t="s">
        <v>189</v>
      </c>
      <c r="K492" t="s">
        <v>31</v>
      </c>
      <c r="L492">
        <v>30</v>
      </c>
      <c r="N492" t="s">
        <v>38</v>
      </c>
      <c r="O492" s="1">
        <v>270592</v>
      </c>
      <c r="P492">
        <v>11</v>
      </c>
      <c r="Q492">
        <v>837</v>
      </c>
      <c r="R492">
        <v>0</v>
      </c>
      <c r="S492">
        <v>0</v>
      </c>
      <c r="T492">
        <v>4039</v>
      </c>
      <c r="U492">
        <v>4282</v>
      </c>
      <c r="V492">
        <v>3466</v>
      </c>
      <c r="W492">
        <v>1.09E-2</v>
      </c>
      <c r="X492">
        <v>0.36823</v>
      </c>
      <c r="Y492">
        <v>3.5E-4</v>
      </c>
      <c r="Z492">
        <v>1.5559999999999999E-2</v>
      </c>
      <c r="AA492" s="3">
        <f t="shared" si="22"/>
        <v>0</v>
      </c>
      <c r="AB492" s="3">
        <f t="shared" si="23"/>
        <v>0</v>
      </c>
      <c r="AC492" s="3">
        <f t="shared" si="24"/>
        <v>1</v>
      </c>
      <c r="AD492">
        <v>0.17652999999999999</v>
      </c>
    </row>
    <row r="493" spans="1:30" x14ac:dyDescent="0.2">
      <c r="A493" t="s">
        <v>191</v>
      </c>
      <c r="B493">
        <v>20</v>
      </c>
      <c r="C493" s="1">
        <v>176658127</v>
      </c>
      <c r="D493" t="s">
        <v>36</v>
      </c>
      <c r="E493">
        <v>4039</v>
      </c>
      <c r="F493">
        <v>88858</v>
      </c>
      <c r="G493" t="s">
        <v>37</v>
      </c>
      <c r="H493">
        <v>4</v>
      </c>
      <c r="I493">
        <v>3</v>
      </c>
      <c r="J493" t="s">
        <v>189</v>
      </c>
      <c r="K493" t="s">
        <v>31</v>
      </c>
      <c r="L493">
        <v>30</v>
      </c>
      <c r="N493" t="s">
        <v>38</v>
      </c>
      <c r="O493" s="1">
        <v>270592</v>
      </c>
      <c r="P493">
        <v>10</v>
      </c>
      <c r="Q493">
        <v>45</v>
      </c>
      <c r="R493">
        <v>0</v>
      </c>
      <c r="S493">
        <v>1</v>
      </c>
      <c r="T493">
        <v>4038</v>
      </c>
      <c r="U493">
        <v>4411</v>
      </c>
      <c r="V493">
        <v>3453</v>
      </c>
      <c r="W493">
        <v>1.1140000000000001E-2</v>
      </c>
      <c r="X493">
        <v>0.36806</v>
      </c>
      <c r="Y493">
        <v>4.4999999999999999E-4</v>
      </c>
      <c r="Z493">
        <v>1.5720000000000001E-2</v>
      </c>
      <c r="AA493" s="3">
        <f t="shared" si="22"/>
        <v>0</v>
      </c>
      <c r="AB493" s="3">
        <f t="shared" si="23"/>
        <v>0</v>
      </c>
      <c r="AC493" s="3">
        <f t="shared" si="24"/>
        <v>1</v>
      </c>
      <c r="AD493">
        <v>0.18889</v>
      </c>
    </row>
    <row r="494" spans="1:30" x14ac:dyDescent="0.2">
      <c r="A494" t="s">
        <v>191</v>
      </c>
      <c r="B494">
        <v>20</v>
      </c>
      <c r="C494" s="1">
        <v>176658127</v>
      </c>
      <c r="D494" t="s">
        <v>36</v>
      </c>
      <c r="E494">
        <v>4039</v>
      </c>
      <c r="F494">
        <v>88858</v>
      </c>
      <c r="G494" t="s">
        <v>37</v>
      </c>
      <c r="H494">
        <v>4</v>
      </c>
      <c r="I494">
        <v>3</v>
      </c>
      <c r="J494" t="s">
        <v>189</v>
      </c>
      <c r="K494" t="s">
        <v>31</v>
      </c>
      <c r="L494">
        <v>30</v>
      </c>
      <c r="N494" t="s">
        <v>38</v>
      </c>
      <c r="O494" s="1">
        <v>270592</v>
      </c>
      <c r="P494">
        <v>9</v>
      </c>
      <c r="Q494">
        <v>626</v>
      </c>
      <c r="R494">
        <v>0</v>
      </c>
      <c r="S494">
        <v>0</v>
      </c>
      <c r="T494">
        <v>4039</v>
      </c>
      <c r="U494">
        <v>4404</v>
      </c>
      <c r="V494">
        <v>3468</v>
      </c>
      <c r="W494">
        <v>1.1390000000000001E-2</v>
      </c>
      <c r="X494">
        <v>0.37053000000000003</v>
      </c>
      <c r="Y494">
        <v>5.5000000000000003E-4</v>
      </c>
      <c r="Z494">
        <v>1.6289999999999999E-2</v>
      </c>
      <c r="AA494" s="3">
        <f t="shared" si="22"/>
        <v>0</v>
      </c>
      <c r="AB494" s="3">
        <f t="shared" si="23"/>
        <v>0</v>
      </c>
      <c r="AC494" s="3">
        <f t="shared" si="24"/>
        <v>1</v>
      </c>
      <c r="AD494">
        <v>0.18647</v>
      </c>
    </row>
    <row r="495" spans="1:30" x14ac:dyDescent="0.2">
      <c r="A495" t="s">
        <v>191</v>
      </c>
      <c r="B495">
        <v>20</v>
      </c>
      <c r="C495" s="1">
        <v>176658127</v>
      </c>
      <c r="D495" t="s">
        <v>36</v>
      </c>
      <c r="E495">
        <v>4039</v>
      </c>
      <c r="F495">
        <v>88858</v>
      </c>
      <c r="G495" t="s">
        <v>37</v>
      </c>
      <c r="H495">
        <v>4</v>
      </c>
      <c r="I495">
        <v>3</v>
      </c>
      <c r="J495" t="s">
        <v>189</v>
      </c>
      <c r="K495" t="s">
        <v>31</v>
      </c>
      <c r="L495">
        <v>30</v>
      </c>
      <c r="N495" t="s">
        <v>38</v>
      </c>
      <c r="O495" s="1">
        <v>270592</v>
      </c>
      <c r="P495">
        <v>8</v>
      </c>
      <c r="Q495">
        <v>1407</v>
      </c>
      <c r="R495">
        <v>0</v>
      </c>
      <c r="S495">
        <v>0</v>
      </c>
      <c r="T495">
        <v>4039</v>
      </c>
      <c r="U495">
        <v>4388</v>
      </c>
      <c r="V495">
        <v>3462</v>
      </c>
      <c r="W495">
        <v>1.04E-2</v>
      </c>
      <c r="X495">
        <v>0.36985000000000001</v>
      </c>
      <c r="Y495">
        <v>3.8999999999999999E-4</v>
      </c>
      <c r="Z495">
        <v>1.4970000000000001E-2</v>
      </c>
      <c r="AA495" s="3">
        <f t="shared" si="22"/>
        <v>0</v>
      </c>
      <c r="AB495" s="3">
        <f t="shared" si="23"/>
        <v>0</v>
      </c>
      <c r="AC495" s="3">
        <f t="shared" si="24"/>
        <v>1</v>
      </c>
      <c r="AD495">
        <v>0.16259999999999999</v>
      </c>
    </row>
    <row r="496" spans="1:30" x14ac:dyDescent="0.2">
      <c r="A496" t="s">
        <v>191</v>
      </c>
      <c r="B496">
        <v>20</v>
      </c>
      <c r="C496" s="1">
        <v>176658127</v>
      </c>
      <c r="D496" t="s">
        <v>36</v>
      </c>
      <c r="E496">
        <v>4039</v>
      </c>
      <c r="F496">
        <v>88858</v>
      </c>
      <c r="G496" t="s">
        <v>37</v>
      </c>
      <c r="H496">
        <v>4</v>
      </c>
      <c r="I496">
        <v>3</v>
      </c>
      <c r="J496" t="s">
        <v>189</v>
      </c>
      <c r="K496" t="s">
        <v>31</v>
      </c>
      <c r="L496">
        <v>30</v>
      </c>
      <c r="N496" t="s">
        <v>38</v>
      </c>
      <c r="O496" s="1">
        <v>270592</v>
      </c>
      <c r="P496">
        <v>7</v>
      </c>
      <c r="Q496">
        <v>393</v>
      </c>
      <c r="R496">
        <v>0</v>
      </c>
      <c r="S496">
        <v>0</v>
      </c>
      <c r="T496">
        <v>4039</v>
      </c>
      <c r="U496">
        <v>4408</v>
      </c>
      <c r="V496">
        <v>3434</v>
      </c>
      <c r="W496">
        <v>1.09E-2</v>
      </c>
      <c r="X496">
        <v>0.36958000000000002</v>
      </c>
      <c r="Y496">
        <v>2.7999999999999998E-4</v>
      </c>
      <c r="Z496">
        <v>1.5720000000000001E-2</v>
      </c>
      <c r="AA496" s="3">
        <f t="shared" si="22"/>
        <v>0</v>
      </c>
      <c r="AB496" s="3">
        <f t="shared" si="23"/>
        <v>0</v>
      </c>
      <c r="AC496" s="3">
        <f t="shared" si="24"/>
        <v>1</v>
      </c>
      <c r="AD496">
        <v>0.15751000000000001</v>
      </c>
    </row>
    <row r="497" spans="1:30" x14ac:dyDescent="0.2">
      <c r="A497" t="s">
        <v>191</v>
      </c>
      <c r="B497">
        <v>20</v>
      </c>
      <c r="C497" s="1">
        <v>176658127</v>
      </c>
      <c r="D497" t="s">
        <v>36</v>
      </c>
      <c r="E497">
        <v>4039</v>
      </c>
      <c r="F497">
        <v>88858</v>
      </c>
      <c r="G497" t="s">
        <v>37</v>
      </c>
      <c r="H497">
        <v>4</v>
      </c>
      <c r="I497">
        <v>3</v>
      </c>
      <c r="J497" t="s">
        <v>189</v>
      </c>
      <c r="K497" t="s">
        <v>31</v>
      </c>
      <c r="L497">
        <v>30</v>
      </c>
      <c r="N497" t="s">
        <v>38</v>
      </c>
      <c r="O497" s="1">
        <v>270592</v>
      </c>
      <c r="P497">
        <v>6</v>
      </c>
      <c r="Q497">
        <v>891</v>
      </c>
      <c r="R497">
        <v>0</v>
      </c>
      <c r="S497">
        <v>0</v>
      </c>
      <c r="T497">
        <v>4039</v>
      </c>
      <c r="U497">
        <v>4297</v>
      </c>
      <c r="V497">
        <v>3491</v>
      </c>
      <c r="W497">
        <v>9.9100000000000004E-3</v>
      </c>
      <c r="X497">
        <v>0.36669000000000002</v>
      </c>
      <c r="Y497">
        <v>3.5E-4</v>
      </c>
      <c r="Z497">
        <v>1.4080000000000001E-2</v>
      </c>
      <c r="AA497" s="3">
        <f t="shared" si="22"/>
        <v>0</v>
      </c>
      <c r="AB497" s="3">
        <f t="shared" si="23"/>
        <v>0</v>
      </c>
      <c r="AC497" s="3">
        <f t="shared" si="24"/>
        <v>1</v>
      </c>
      <c r="AD497">
        <v>0.12564</v>
      </c>
    </row>
    <row r="498" spans="1:30" x14ac:dyDescent="0.2">
      <c r="A498" t="s">
        <v>191</v>
      </c>
      <c r="B498">
        <v>20</v>
      </c>
      <c r="C498" s="1">
        <v>176658127</v>
      </c>
      <c r="D498" t="s">
        <v>36</v>
      </c>
      <c r="E498">
        <v>4039</v>
      </c>
      <c r="F498">
        <v>88858</v>
      </c>
      <c r="G498" t="s">
        <v>37</v>
      </c>
      <c r="H498">
        <v>4</v>
      </c>
      <c r="I498">
        <v>3</v>
      </c>
      <c r="J498" t="s">
        <v>189</v>
      </c>
      <c r="K498" t="s">
        <v>31</v>
      </c>
      <c r="L498">
        <v>30</v>
      </c>
      <c r="N498" t="s">
        <v>38</v>
      </c>
      <c r="O498" s="1">
        <v>270592</v>
      </c>
      <c r="P498">
        <v>5</v>
      </c>
      <c r="Q498">
        <v>241</v>
      </c>
      <c r="R498">
        <v>0</v>
      </c>
      <c r="S498">
        <v>0</v>
      </c>
      <c r="T498">
        <v>4039</v>
      </c>
      <c r="U498">
        <v>4365</v>
      </c>
      <c r="V498">
        <v>3499</v>
      </c>
      <c r="W498">
        <v>1.238E-2</v>
      </c>
      <c r="X498">
        <v>0.37402999999999997</v>
      </c>
      <c r="Y498">
        <v>6.9999999999999999E-4</v>
      </c>
      <c r="Z498">
        <v>1.8149999999999999E-2</v>
      </c>
      <c r="AA498" s="3">
        <f t="shared" si="22"/>
        <v>0</v>
      </c>
      <c r="AB498" s="3">
        <f t="shared" si="23"/>
        <v>0</v>
      </c>
      <c r="AC498" s="3">
        <f t="shared" si="24"/>
        <v>1</v>
      </c>
      <c r="AD498">
        <v>0.14530999999999999</v>
      </c>
    </row>
    <row r="499" spans="1:30" x14ac:dyDescent="0.2">
      <c r="A499" t="s">
        <v>191</v>
      </c>
      <c r="B499">
        <v>20</v>
      </c>
      <c r="C499" s="1">
        <v>176658127</v>
      </c>
      <c r="D499" t="s">
        <v>36</v>
      </c>
      <c r="E499">
        <v>4039</v>
      </c>
      <c r="F499">
        <v>88858</v>
      </c>
      <c r="G499" t="s">
        <v>37</v>
      </c>
      <c r="H499">
        <v>4</v>
      </c>
      <c r="I499">
        <v>3</v>
      </c>
      <c r="J499" t="s">
        <v>189</v>
      </c>
      <c r="K499" t="s">
        <v>31</v>
      </c>
      <c r="L499">
        <v>30</v>
      </c>
      <c r="N499" t="s">
        <v>38</v>
      </c>
      <c r="O499" s="1">
        <v>270592</v>
      </c>
      <c r="P499">
        <v>4</v>
      </c>
      <c r="Q499">
        <v>3376</v>
      </c>
      <c r="R499">
        <v>0</v>
      </c>
      <c r="S499">
        <v>0</v>
      </c>
      <c r="T499">
        <v>4039</v>
      </c>
      <c r="U499">
        <v>4341</v>
      </c>
      <c r="V499">
        <v>3487</v>
      </c>
      <c r="W499">
        <v>9.1599999999999997E-3</v>
      </c>
      <c r="X499">
        <v>0.36586000000000002</v>
      </c>
      <c r="Y499">
        <v>4.6999999999999999E-4</v>
      </c>
      <c r="Z499">
        <v>1.3440000000000001E-2</v>
      </c>
      <c r="AA499" s="3">
        <f t="shared" si="22"/>
        <v>0</v>
      </c>
      <c r="AB499" s="3">
        <f t="shared" si="23"/>
        <v>0</v>
      </c>
      <c r="AC499" s="3">
        <f t="shared" si="24"/>
        <v>1</v>
      </c>
      <c r="AD499">
        <v>0.14715</v>
      </c>
    </row>
    <row r="500" spans="1:30" x14ac:dyDescent="0.2">
      <c r="A500" t="s">
        <v>191</v>
      </c>
      <c r="B500">
        <v>20</v>
      </c>
      <c r="C500" s="1">
        <v>176658127</v>
      </c>
      <c r="D500" t="s">
        <v>36</v>
      </c>
      <c r="E500">
        <v>4039</v>
      </c>
      <c r="F500">
        <v>88858</v>
      </c>
      <c r="G500" t="s">
        <v>37</v>
      </c>
      <c r="H500">
        <v>4</v>
      </c>
      <c r="I500">
        <v>3</v>
      </c>
      <c r="J500" t="s">
        <v>189</v>
      </c>
      <c r="K500" t="s">
        <v>31</v>
      </c>
      <c r="L500">
        <v>30</v>
      </c>
      <c r="N500" t="s">
        <v>38</v>
      </c>
      <c r="O500" s="1">
        <v>270592</v>
      </c>
      <c r="P500">
        <v>3</v>
      </c>
      <c r="Q500">
        <v>61</v>
      </c>
      <c r="R500">
        <v>0</v>
      </c>
      <c r="S500">
        <v>0</v>
      </c>
      <c r="T500">
        <v>4039</v>
      </c>
      <c r="U500">
        <v>4348</v>
      </c>
      <c r="V500">
        <v>3482</v>
      </c>
      <c r="W500">
        <v>1.2880000000000001E-2</v>
      </c>
      <c r="X500">
        <v>0.37707000000000002</v>
      </c>
      <c r="Y500">
        <v>8.0000000000000004E-4</v>
      </c>
      <c r="Z500">
        <v>1.874E-2</v>
      </c>
      <c r="AA500" s="3">
        <f t="shared" si="22"/>
        <v>0</v>
      </c>
      <c r="AB500" s="3">
        <f t="shared" si="23"/>
        <v>0</v>
      </c>
      <c r="AC500" s="3">
        <f t="shared" si="24"/>
        <v>1</v>
      </c>
      <c r="AD500">
        <v>0.16063</v>
      </c>
    </row>
    <row r="501" spans="1:30" x14ac:dyDescent="0.2">
      <c r="A501" t="s">
        <v>191</v>
      </c>
      <c r="B501">
        <v>20</v>
      </c>
      <c r="C501" s="1">
        <v>176658127</v>
      </c>
      <c r="D501" t="s">
        <v>36</v>
      </c>
      <c r="E501">
        <v>4039</v>
      </c>
      <c r="F501">
        <v>88858</v>
      </c>
      <c r="G501" t="s">
        <v>37</v>
      </c>
      <c r="H501">
        <v>4</v>
      </c>
      <c r="I501">
        <v>3</v>
      </c>
      <c r="J501" t="s">
        <v>189</v>
      </c>
      <c r="K501" t="s">
        <v>31</v>
      </c>
      <c r="L501">
        <v>30</v>
      </c>
      <c r="N501" t="s">
        <v>38</v>
      </c>
      <c r="O501" s="1">
        <v>270592</v>
      </c>
      <c r="P501">
        <v>2</v>
      </c>
      <c r="Q501">
        <v>1693</v>
      </c>
      <c r="R501">
        <v>0</v>
      </c>
      <c r="S501">
        <v>0</v>
      </c>
      <c r="T501">
        <v>4039</v>
      </c>
      <c r="U501">
        <v>4358</v>
      </c>
      <c r="V501">
        <v>3516</v>
      </c>
      <c r="W501">
        <v>1.04E-2</v>
      </c>
      <c r="X501">
        <v>0.36503000000000002</v>
      </c>
      <c r="Y501">
        <v>4.0000000000000002E-4</v>
      </c>
      <c r="Z501">
        <v>1.4540000000000001E-2</v>
      </c>
      <c r="AA501" s="3">
        <f t="shared" si="22"/>
        <v>0</v>
      </c>
      <c r="AB501" s="3">
        <f t="shared" si="23"/>
        <v>0</v>
      </c>
      <c r="AC501" s="3">
        <f t="shared" si="24"/>
        <v>1</v>
      </c>
      <c r="AD501">
        <v>0.22764000000000001</v>
      </c>
    </row>
    <row r="502" spans="1:30" x14ac:dyDescent="0.2">
      <c r="A502" t="s">
        <v>191</v>
      </c>
      <c r="B502">
        <v>20</v>
      </c>
      <c r="C502" s="1">
        <v>176658127</v>
      </c>
      <c r="D502" t="s">
        <v>36</v>
      </c>
      <c r="E502">
        <v>4039</v>
      </c>
      <c r="F502">
        <v>88858</v>
      </c>
      <c r="G502" t="s">
        <v>37</v>
      </c>
      <c r="H502">
        <v>4</v>
      </c>
      <c r="I502">
        <v>3</v>
      </c>
      <c r="J502" t="s">
        <v>189</v>
      </c>
      <c r="K502" t="s">
        <v>31</v>
      </c>
      <c r="L502">
        <v>30</v>
      </c>
      <c r="N502" t="s">
        <v>38</v>
      </c>
      <c r="O502" s="1">
        <v>270592</v>
      </c>
      <c r="P502">
        <v>1</v>
      </c>
      <c r="Q502">
        <v>2637</v>
      </c>
      <c r="R502">
        <v>0</v>
      </c>
      <c r="S502">
        <v>0</v>
      </c>
      <c r="T502">
        <v>4039</v>
      </c>
      <c r="U502">
        <v>4377</v>
      </c>
      <c r="V502">
        <v>3483</v>
      </c>
      <c r="W502">
        <v>1.1639999999999999E-2</v>
      </c>
      <c r="X502">
        <v>0.37097000000000002</v>
      </c>
      <c r="Y502">
        <v>5.2999999999999998E-4</v>
      </c>
      <c r="Z502">
        <v>1.6789999999999999E-2</v>
      </c>
      <c r="AA502" s="3">
        <f t="shared" si="22"/>
        <v>0</v>
      </c>
      <c r="AB502" s="3">
        <f t="shared" si="23"/>
        <v>0</v>
      </c>
      <c r="AC502" s="3">
        <f t="shared" si="24"/>
        <v>1</v>
      </c>
      <c r="AD502">
        <v>0.16744000000000001</v>
      </c>
    </row>
    <row r="503" spans="1:30" x14ac:dyDescent="0.2">
      <c r="A503" t="s">
        <v>164</v>
      </c>
      <c r="B503">
        <v>20</v>
      </c>
      <c r="C503" s="1">
        <v>179451813</v>
      </c>
      <c r="D503" t="s">
        <v>33</v>
      </c>
      <c r="E503">
        <v>4039</v>
      </c>
      <c r="F503">
        <v>88374</v>
      </c>
      <c r="G503" t="s">
        <v>34</v>
      </c>
      <c r="H503">
        <v>4</v>
      </c>
      <c r="I503">
        <v>3</v>
      </c>
      <c r="J503" t="s">
        <v>137</v>
      </c>
      <c r="K503" t="s">
        <v>31</v>
      </c>
      <c r="L503">
        <v>30</v>
      </c>
      <c r="N503" s="1">
        <v>4376034</v>
      </c>
      <c r="O503" s="1">
        <v>251044</v>
      </c>
      <c r="P503">
        <v>20</v>
      </c>
      <c r="Q503">
        <v>3420</v>
      </c>
      <c r="R503">
        <v>0</v>
      </c>
      <c r="S503">
        <v>0</v>
      </c>
      <c r="T503">
        <v>4039</v>
      </c>
      <c r="U503">
        <v>4103</v>
      </c>
      <c r="V503">
        <v>3263</v>
      </c>
      <c r="W503" s="3">
        <v>5.7000000000000002E-3</v>
      </c>
      <c r="X503" s="3">
        <v>0.37858999999999998</v>
      </c>
      <c r="Y503" s="3">
        <v>1E-4</v>
      </c>
      <c r="Z503" s="3">
        <v>6.0499999999999998E-3</v>
      </c>
      <c r="AA503" s="3">
        <f t="shared" si="22"/>
        <v>1</v>
      </c>
      <c r="AB503" s="3">
        <f t="shared" si="23"/>
        <v>0</v>
      </c>
      <c r="AC503" s="3">
        <f t="shared" si="24"/>
        <v>0</v>
      </c>
      <c r="AD503" t="s">
        <v>178</v>
      </c>
    </row>
    <row r="504" spans="1:30" x14ac:dyDescent="0.2">
      <c r="A504" t="s">
        <v>164</v>
      </c>
      <c r="B504">
        <v>20</v>
      </c>
      <c r="C504" s="1">
        <v>179451813</v>
      </c>
      <c r="D504" t="s">
        <v>33</v>
      </c>
      <c r="E504">
        <v>4039</v>
      </c>
      <c r="F504">
        <v>88374</v>
      </c>
      <c r="G504" t="s">
        <v>34</v>
      </c>
      <c r="H504">
        <v>4</v>
      </c>
      <c r="I504">
        <v>3</v>
      </c>
      <c r="J504" t="s">
        <v>137</v>
      </c>
      <c r="K504" t="s">
        <v>31</v>
      </c>
      <c r="L504">
        <v>30</v>
      </c>
      <c r="N504" s="1">
        <v>4376034</v>
      </c>
      <c r="O504" s="1">
        <v>251044</v>
      </c>
      <c r="P504">
        <v>19</v>
      </c>
      <c r="Q504">
        <v>1768</v>
      </c>
      <c r="R504">
        <v>0</v>
      </c>
      <c r="S504">
        <v>0</v>
      </c>
      <c r="T504">
        <v>4039</v>
      </c>
      <c r="U504">
        <v>4434</v>
      </c>
      <c r="V504">
        <v>3244</v>
      </c>
      <c r="W504" s="3">
        <v>9.6600000000000002E-3</v>
      </c>
      <c r="X504" s="3">
        <v>0.40060000000000001</v>
      </c>
      <c r="Y504" s="3">
        <v>8.0000000000000007E-5</v>
      </c>
      <c r="Z504" s="3">
        <v>9.7400000000000004E-3</v>
      </c>
      <c r="AA504" s="3">
        <f t="shared" si="22"/>
        <v>1</v>
      </c>
      <c r="AB504" s="3">
        <f t="shared" si="23"/>
        <v>0</v>
      </c>
      <c r="AC504" s="3">
        <f t="shared" si="24"/>
        <v>0</v>
      </c>
      <c r="AD504" t="s">
        <v>177</v>
      </c>
    </row>
    <row r="505" spans="1:30" x14ac:dyDescent="0.2">
      <c r="A505" t="s">
        <v>164</v>
      </c>
      <c r="B505">
        <v>20</v>
      </c>
      <c r="C505" s="1">
        <v>179451813</v>
      </c>
      <c r="D505" t="s">
        <v>33</v>
      </c>
      <c r="E505">
        <v>4039</v>
      </c>
      <c r="F505">
        <v>88374</v>
      </c>
      <c r="G505" t="s">
        <v>34</v>
      </c>
      <c r="H505">
        <v>4</v>
      </c>
      <c r="I505">
        <v>3</v>
      </c>
      <c r="J505" t="s">
        <v>137</v>
      </c>
      <c r="K505" t="s">
        <v>31</v>
      </c>
      <c r="L505">
        <v>30</v>
      </c>
      <c r="N505" s="1">
        <v>4376034</v>
      </c>
      <c r="O505" s="1">
        <v>251044</v>
      </c>
      <c r="P505">
        <v>18</v>
      </c>
      <c r="Q505">
        <v>1982</v>
      </c>
      <c r="R505">
        <v>0</v>
      </c>
      <c r="S505">
        <v>0</v>
      </c>
      <c r="T505">
        <v>4039</v>
      </c>
      <c r="U505">
        <v>4421</v>
      </c>
      <c r="V505">
        <v>3277</v>
      </c>
      <c r="W505" s="3">
        <v>7.6800000000000002E-3</v>
      </c>
      <c r="X505" s="3">
        <v>0.37752000000000002</v>
      </c>
      <c r="Y505" s="3">
        <v>6.9999999999999994E-5</v>
      </c>
      <c r="Z505" s="3">
        <v>6.0499999999999998E-3</v>
      </c>
      <c r="AA505" s="3">
        <f t="shared" si="22"/>
        <v>1</v>
      </c>
      <c r="AB505" s="3">
        <f t="shared" si="23"/>
        <v>0</v>
      </c>
      <c r="AC505" s="3">
        <f t="shared" si="24"/>
        <v>0</v>
      </c>
      <c r="AD505" t="s">
        <v>176</v>
      </c>
    </row>
    <row r="506" spans="1:30" x14ac:dyDescent="0.2">
      <c r="A506" t="s">
        <v>164</v>
      </c>
      <c r="B506">
        <v>20</v>
      </c>
      <c r="C506" s="1">
        <v>179451813</v>
      </c>
      <c r="D506" t="s">
        <v>33</v>
      </c>
      <c r="E506">
        <v>4039</v>
      </c>
      <c r="F506">
        <v>88374</v>
      </c>
      <c r="G506" t="s">
        <v>34</v>
      </c>
      <c r="H506">
        <v>4</v>
      </c>
      <c r="I506">
        <v>3</v>
      </c>
      <c r="J506" t="s">
        <v>137</v>
      </c>
      <c r="K506" t="s">
        <v>31</v>
      </c>
      <c r="L506">
        <v>30</v>
      </c>
      <c r="N506" s="1">
        <v>4376034</v>
      </c>
      <c r="O506" s="1">
        <v>251044</v>
      </c>
      <c r="P506">
        <v>17</v>
      </c>
      <c r="Q506">
        <v>663</v>
      </c>
      <c r="R506">
        <v>0</v>
      </c>
      <c r="S506">
        <v>0</v>
      </c>
      <c r="T506">
        <v>4039</v>
      </c>
      <c r="U506">
        <v>4387</v>
      </c>
      <c r="V506">
        <v>3271</v>
      </c>
      <c r="W506" s="3">
        <v>1.4120000000000001E-2</v>
      </c>
      <c r="X506" s="3">
        <v>0.43358999999999998</v>
      </c>
      <c r="Y506" s="3">
        <v>2.2000000000000001E-4</v>
      </c>
      <c r="Z506" s="3">
        <v>1.7219999999999999E-2</v>
      </c>
      <c r="AA506" s="3">
        <f t="shared" si="22"/>
        <v>1</v>
      </c>
      <c r="AB506" s="3">
        <f t="shared" si="23"/>
        <v>0</v>
      </c>
      <c r="AC506" s="3">
        <f t="shared" si="24"/>
        <v>0</v>
      </c>
      <c r="AD506" t="s">
        <v>175</v>
      </c>
    </row>
    <row r="507" spans="1:30" x14ac:dyDescent="0.2">
      <c r="A507" t="s">
        <v>164</v>
      </c>
      <c r="B507">
        <v>20</v>
      </c>
      <c r="C507" s="1">
        <v>179451813</v>
      </c>
      <c r="D507" t="s">
        <v>33</v>
      </c>
      <c r="E507">
        <v>4039</v>
      </c>
      <c r="F507">
        <v>88374</v>
      </c>
      <c r="G507" t="s">
        <v>34</v>
      </c>
      <c r="H507">
        <v>4</v>
      </c>
      <c r="I507">
        <v>3</v>
      </c>
      <c r="J507" t="s">
        <v>137</v>
      </c>
      <c r="K507" t="s">
        <v>31</v>
      </c>
      <c r="L507">
        <v>30</v>
      </c>
      <c r="N507" s="1">
        <v>4376034</v>
      </c>
      <c r="O507" s="1">
        <v>251044</v>
      </c>
      <c r="P507">
        <v>16</v>
      </c>
      <c r="Q507">
        <v>535</v>
      </c>
      <c r="R507">
        <v>0</v>
      </c>
      <c r="S507">
        <v>0</v>
      </c>
      <c r="T507">
        <v>4039</v>
      </c>
      <c r="U507">
        <v>4257</v>
      </c>
      <c r="V507">
        <v>3293</v>
      </c>
      <c r="W507" s="3">
        <v>1.932E-2</v>
      </c>
      <c r="X507" s="3">
        <v>0.43615999999999999</v>
      </c>
      <c r="Y507" s="3">
        <v>1.06E-3</v>
      </c>
      <c r="Z507" s="3">
        <v>1.7909999999999999E-2</v>
      </c>
      <c r="AA507" s="3">
        <f t="shared" si="22"/>
        <v>1</v>
      </c>
      <c r="AB507" s="3">
        <f t="shared" si="23"/>
        <v>0</v>
      </c>
      <c r="AC507" s="3">
        <f t="shared" si="24"/>
        <v>0</v>
      </c>
      <c r="AD507" t="s">
        <v>174</v>
      </c>
    </row>
    <row r="508" spans="1:30" x14ac:dyDescent="0.2">
      <c r="A508" t="s">
        <v>164</v>
      </c>
      <c r="B508">
        <v>20</v>
      </c>
      <c r="C508" s="1">
        <v>179451813</v>
      </c>
      <c r="D508" t="s">
        <v>33</v>
      </c>
      <c r="E508">
        <v>4039</v>
      </c>
      <c r="F508">
        <v>88374</v>
      </c>
      <c r="G508" t="s">
        <v>34</v>
      </c>
      <c r="H508">
        <v>4</v>
      </c>
      <c r="I508">
        <v>3</v>
      </c>
      <c r="J508" t="s">
        <v>137</v>
      </c>
      <c r="K508" t="s">
        <v>31</v>
      </c>
      <c r="L508">
        <v>30</v>
      </c>
      <c r="N508" s="1">
        <v>4376034</v>
      </c>
      <c r="O508" s="1">
        <v>251044</v>
      </c>
      <c r="P508">
        <v>15</v>
      </c>
      <c r="Q508">
        <v>256</v>
      </c>
      <c r="R508">
        <v>0</v>
      </c>
      <c r="S508">
        <v>0</v>
      </c>
      <c r="T508">
        <v>4039</v>
      </c>
      <c r="U508">
        <v>4279</v>
      </c>
      <c r="V508">
        <v>3245</v>
      </c>
      <c r="W508" s="3">
        <v>2.699E-2</v>
      </c>
      <c r="X508" s="3">
        <v>0.45767000000000002</v>
      </c>
      <c r="Y508" s="3">
        <v>1.83E-3</v>
      </c>
      <c r="Z508" s="3">
        <v>2.4729999999999999E-2</v>
      </c>
      <c r="AA508" s="3">
        <f t="shared" si="22"/>
        <v>1</v>
      </c>
      <c r="AB508" s="3">
        <f t="shared" si="23"/>
        <v>0</v>
      </c>
      <c r="AC508" s="3">
        <f t="shared" si="24"/>
        <v>0</v>
      </c>
      <c r="AD508" t="s">
        <v>173</v>
      </c>
    </row>
    <row r="509" spans="1:30" x14ac:dyDescent="0.2">
      <c r="A509" t="s">
        <v>164</v>
      </c>
      <c r="B509">
        <v>20</v>
      </c>
      <c r="C509" s="1">
        <v>179451813</v>
      </c>
      <c r="D509" t="s">
        <v>33</v>
      </c>
      <c r="E509">
        <v>4039</v>
      </c>
      <c r="F509">
        <v>88374</v>
      </c>
      <c r="G509" t="s">
        <v>34</v>
      </c>
      <c r="H509">
        <v>4</v>
      </c>
      <c r="I509">
        <v>3</v>
      </c>
      <c r="J509" t="s">
        <v>137</v>
      </c>
      <c r="K509" t="s">
        <v>31</v>
      </c>
      <c r="L509">
        <v>30</v>
      </c>
      <c r="N509" s="1">
        <v>4376034</v>
      </c>
      <c r="O509" s="1">
        <v>251044</v>
      </c>
      <c r="P509">
        <v>14</v>
      </c>
      <c r="Q509">
        <v>1390</v>
      </c>
      <c r="R509">
        <v>0</v>
      </c>
      <c r="S509">
        <v>0</v>
      </c>
      <c r="T509">
        <v>4039</v>
      </c>
      <c r="U509">
        <v>4211</v>
      </c>
      <c r="V509">
        <v>3275</v>
      </c>
      <c r="W509" s="3">
        <v>8.9200000000000008E-3</v>
      </c>
      <c r="X509" s="3">
        <v>0.40489000000000003</v>
      </c>
      <c r="Y509" s="3">
        <v>6.0000000000000002E-5</v>
      </c>
      <c r="Z509" s="3">
        <v>1.093E-2</v>
      </c>
      <c r="AA509" s="3">
        <f t="shared" si="22"/>
        <v>1</v>
      </c>
      <c r="AB509" s="3">
        <f t="shared" si="23"/>
        <v>0</v>
      </c>
      <c r="AC509" s="3">
        <f t="shared" si="24"/>
        <v>0</v>
      </c>
      <c r="AD509" t="s">
        <v>133</v>
      </c>
    </row>
    <row r="510" spans="1:30" x14ac:dyDescent="0.2">
      <c r="A510" t="s">
        <v>164</v>
      </c>
      <c r="B510">
        <v>20</v>
      </c>
      <c r="C510" s="1">
        <v>179451813</v>
      </c>
      <c r="D510" t="s">
        <v>33</v>
      </c>
      <c r="E510">
        <v>4039</v>
      </c>
      <c r="F510">
        <v>88374</v>
      </c>
      <c r="G510" t="s">
        <v>34</v>
      </c>
      <c r="H510">
        <v>4</v>
      </c>
      <c r="I510">
        <v>3</v>
      </c>
      <c r="J510" t="s">
        <v>137</v>
      </c>
      <c r="K510" t="s">
        <v>31</v>
      </c>
      <c r="L510">
        <v>30</v>
      </c>
      <c r="N510" s="1">
        <v>4376034</v>
      </c>
      <c r="O510" s="1">
        <v>251044</v>
      </c>
      <c r="P510">
        <v>13</v>
      </c>
      <c r="Q510">
        <v>1842</v>
      </c>
      <c r="R510">
        <v>0</v>
      </c>
      <c r="S510">
        <v>0</v>
      </c>
      <c r="T510">
        <v>4039</v>
      </c>
      <c r="U510">
        <v>4505</v>
      </c>
      <c r="V510">
        <v>3221</v>
      </c>
      <c r="W510" s="3">
        <v>8.4200000000000004E-3</v>
      </c>
      <c r="X510" s="3">
        <v>0.38274999999999998</v>
      </c>
      <c r="Y510" s="3">
        <v>6.0000000000000002E-5</v>
      </c>
      <c r="Z510" s="3">
        <v>7.1900000000000002E-3</v>
      </c>
      <c r="AA510" s="3">
        <f t="shared" si="22"/>
        <v>1</v>
      </c>
      <c r="AB510" s="3">
        <f t="shared" si="23"/>
        <v>0</v>
      </c>
      <c r="AC510" s="3">
        <f t="shared" si="24"/>
        <v>0</v>
      </c>
      <c r="AD510" t="s">
        <v>49</v>
      </c>
    </row>
    <row r="511" spans="1:30" x14ac:dyDescent="0.2">
      <c r="A511" t="s">
        <v>164</v>
      </c>
      <c r="B511">
        <v>20</v>
      </c>
      <c r="C511" s="1">
        <v>179451813</v>
      </c>
      <c r="D511" t="s">
        <v>33</v>
      </c>
      <c r="E511">
        <v>4039</v>
      </c>
      <c r="F511">
        <v>88374</v>
      </c>
      <c r="G511" t="s">
        <v>34</v>
      </c>
      <c r="H511">
        <v>4</v>
      </c>
      <c r="I511">
        <v>3</v>
      </c>
      <c r="J511" t="s">
        <v>137</v>
      </c>
      <c r="K511" t="s">
        <v>31</v>
      </c>
      <c r="L511">
        <v>30</v>
      </c>
      <c r="N511" s="1">
        <v>4376034</v>
      </c>
      <c r="O511" s="1">
        <v>251044</v>
      </c>
      <c r="P511">
        <v>12</v>
      </c>
      <c r="Q511">
        <v>606</v>
      </c>
      <c r="R511">
        <v>0</v>
      </c>
      <c r="S511">
        <v>0</v>
      </c>
      <c r="T511">
        <v>4039</v>
      </c>
      <c r="U511">
        <v>4492</v>
      </c>
      <c r="V511">
        <v>3222</v>
      </c>
      <c r="W511" s="3">
        <v>1.486E-2</v>
      </c>
      <c r="X511" s="3">
        <v>0.42603999999999997</v>
      </c>
      <c r="Y511" s="3">
        <v>3.5E-4</v>
      </c>
      <c r="Z511" s="3">
        <v>1.5820000000000001E-2</v>
      </c>
      <c r="AA511" s="3">
        <f t="shared" si="22"/>
        <v>1</v>
      </c>
      <c r="AB511" s="3">
        <f t="shared" si="23"/>
        <v>0</v>
      </c>
      <c r="AC511" s="3">
        <f t="shared" si="24"/>
        <v>0</v>
      </c>
      <c r="AD511" t="s">
        <v>172</v>
      </c>
    </row>
    <row r="512" spans="1:30" x14ac:dyDescent="0.2">
      <c r="A512" t="s">
        <v>164</v>
      </c>
      <c r="B512">
        <v>20</v>
      </c>
      <c r="C512" s="1">
        <v>179451813</v>
      </c>
      <c r="D512" t="s">
        <v>33</v>
      </c>
      <c r="E512">
        <v>4039</v>
      </c>
      <c r="F512">
        <v>88374</v>
      </c>
      <c r="G512" t="s">
        <v>34</v>
      </c>
      <c r="H512">
        <v>4</v>
      </c>
      <c r="I512">
        <v>3</v>
      </c>
      <c r="J512" t="s">
        <v>137</v>
      </c>
      <c r="K512" t="s">
        <v>31</v>
      </c>
      <c r="L512">
        <v>30</v>
      </c>
      <c r="N512" s="1">
        <v>4376034</v>
      </c>
      <c r="O512" s="1">
        <v>251044</v>
      </c>
      <c r="P512">
        <v>11</v>
      </c>
      <c r="Q512">
        <v>3477</v>
      </c>
      <c r="R512">
        <v>1</v>
      </c>
      <c r="S512">
        <v>0</v>
      </c>
      <c r="T512">
        <v>4038</v>
      </c>
      <c r="U512">
        <v>4291</v>
      </c>
      <c r="V512">
        <v>3227</v>
      </c>
      <c r="W512" s="3">
        <v>6.1900000000000002E-3</v>
      </c>
      <c r="X512" s="3">
        <v>0.37983</v>
      </c>
      <c r="Y512" s="3">
        <v>5.0000000000000002E-5</v>
      </c>
      <c r="Z512" s="3">
        <v>6.4900000000000001E-3</v>
      </c>
      <c r="AA512" s="3">
        <f t="shared" si="22"/>
        <v>1</v>
      </c>
      <c r="AB512" s="3">
        <f t="shared" si="23"/>
        <v>0</v>
      </c>
      <c r="AC512" s="3">
        <f t="shared" si="24"/>
        <v>0</v>
      </c>
      <c r="AD512" t="s">
        <v>171</v>
      </c>
    </row>
    <row r="513" spans="1:30" x14ac:dyDescent="0.2">
      <c r="A513" t="s">
        <v>164</v>
      </c>
      <c r="B513">
        <v>20</v>
      </c>
      <c r="C513" s="1">
        <v>179451813</v>
      </c>
      <c r="D513" t="s">
        <v>33</v>
      </c>
      <c r="E513">
        <v>4039</v>
      </c>
      <c r="F513">
        <v>88374</v>
      </c>
      <c r="G513" t="s">
        <v>34</v>
      </c>
      <c r="H513">
        <v>4</v>
      </c>
      <c r="I513">
        <v>3</v>
      </c>
      <c r="J513" t="s">
        <v>137</v>
      </c>
      <c r="K513" t="s">
        <v>31</v>
      </c>
      <c r="L513">
        <v>30</v>
      </c>
      <c r="N513" s="1">
        <v>4376034</v>
      </c>
      <c r="O513" s="1">
        <v>251044</v>
      </c>
      <c r="P513">
        <v>10</v>
      </c>
      <c r="Q513">
        <v>942</v>
      </c>
      <c r="R513">
        <v>0</v>
      </c>
      <c r="S513">
        <v>0</v>
      </c>
      <c r="T513">
        <v>4039</v>
      </c>
      <c r="U513">
        <v>4359</v>
      </c>
      <c r="V513">
        <v>3235</v>
      </c>
      <c r="W513" s="3">
        <v>1.09E-2</v>
      </c>
      <c r="X513" s="3">
        <v>0.40243000000000001</v>
      </c>
      <c r="Y513" s="3">
        <v>1.9000000000000001E-4</v>
      </c>
      <c r="Z513" s="3">
        <v>1.0330000000000001E-2</v>
      </c>
      <c r="AA513" s="3">
        <f t="shared" si="22"/>
        <v>1</v>
      </c>
      <c r="AB513" s="3">
        <f t="shared" si="23"/>
        <v>0</v>
      </c>
      <c r="AC513" s="3">
        <f t="shared" si="24"/>
        <v>0</v>
      </c>
      <c r="AD513" t="s">
        <v>170</v>
      </c>
    </row>
    <row r="514" spans="1:30" x14ac:dyDescent="0.2">
      <c r="A514" t="s">
        <v>164</v>
      </c>
      <c r="B514">
        <v>20</v>
      </c>
      <c r="C514" s="1">
        <v>179451813</v>
      </c>
      <c r="D514" t="s">
        <v>33</v>
      </c>
      <c r="E514">
        <v>4039</v>
      </c>
      <c r="F514">
        <v>88374</v>
      </c>
      <c r="G514" t="s">
        <v>34</v>
      </c>
      <c r="H514">
        <v>4</v>
      </c>
      <c r="I514">
        <v>3</v>
      </c>
      <c r="J514" t="s">
        <v>137</v>
      </c>
      <c r="K514" t="s">
        <v>31</v>
      </c>
      <c r="L514">
        <v>30</v>
      </c>
      <c r="N514" s="1">
        <v>4376034</v>
      </c>
      <c r="O514" s="1">
        <v>251044</v>
      </c>
      <c r="P514">
        <v>9</v>
      </c>
      <c r="Q514">
        <v>784</v>
      </c>
      <c r="R514">
        <v>0</v>
      </c>
      <c r="S514">
        <v>0</v>
      </c>
      <c r="T514">
        <v>4039</v>
      </c>
      <c r="U514">
        <v>4344</v>
      </c>
      <c r="V514">
        <v>3216</v>
      </c>
      <c r="W514" s="3">
        <v>8.4200000000000004E-3</v>
      </c>
      <c r="X514" s="3">
        <v>0.40717999999999999</v>
      </c>
      <c r="Y514" s="3">
        <v>5.0000000000000002E-5</v>
      </c>
      <c r="Z514" s="3">
        <v>1.1469999999999999E-2</v>
      </c>
      <c r="AA514" s="3">
        <f t="shared" si="22"/>
        <v>1</v>
      </c>
      <c r="AB514" s="3">
        <f t="shared" si="23"/>
        <v>0</v>
      </c>
      <c r="AC514" s="3">
        <f t="shared" si="24"/>
        <v>0</v>
      </c>
      <c r="AD514" t="s">
        <v>169</v>
      </c>
    </row>
    <row r="515" spans="1:30" x14ac:dyDescent="0.2">
      <c r="A515" t="s">
        <v>164</v>
      </c>
      <c r="B515">
        <v>20</v>
      </c>
      <c r="C515" s="1">
        <v>179451813</v>
      </c>
      <c r="D515" t="s">
        <v>33</v>
      </c>
      <c r="E515">
        <v>4039</v>
      </c>
      <c r="F515">
        <v>88374</v>
      </c>
      <c r="G515" t="s">
        <v>34</v>
      </c>
      <c r="H515">
        <v>4</v>
      </c>
      <c r="I515">
        <v>3</v>
      </c>
      <c r="J515" t="s">
        <v>137</v>
      </c>
      <c r="K515" t="s">
        <v>31</v>
      </c>
      <c r="L515">
        <v>30</v>
      </c>
      <c r="N515" s="1">
        <v>4376034</v>
      </c>
      <c r="O515" s="1">
        <v>251044</v>
      </c>
      <c r="P515">
        <v>8</v>
      </c>
      <c r="Q515">
        <v>1892</v>
      </c>
      <c r="R515">
        <v>0</v>
      </c>
      <c r="S515">
        <v>0</v>
      </c>
      <c r="T515">
        <v>4039</v>
      </c>
      <c r="U515">
        <v>4363</v>
      </c>
      <c r="V515">
        <v>3273</v>
      </c>
      <c r="W515" s="3">
        <v>7.6800000000000002E-3</v>
      </c>
      <c r="X515" s="3">
        <v>0.40262999999999999</v>
      </c>
      <c r="Y515" s="3">
        <v>4.0000000000000003E-5</v>
      </c>
      <c r="Z515" s="3">
        <v>1.004E-2</v>
      </c>
      <c r="AA515" s="3">
        <f t="shared" si="22"/>
        <v>1</v>
      </c>
      <c r="AB515" s="3">
        <f t="shared" si="23"/>
        <v>0</v>
      </c>
      <c r="AC515" s="3">
        <f t="shared" si="24"/>
        <v>0</v>
      </c>
      <c r="AD515" t="s">
        <v>168</v>
      </c>
    </row>
    <row r="516" spans="1:30" x14ac:dyDescent="0.2">
      <c r="A516" t="s">
        <v>164</v>
      </c>
      <c r="B516">
        <v>20</v>
      </c>
      <c r="C516" s="1">
        <v>179451813</v>
      </c>
      <c r="D516" t="s">
        <v>33</v>
      </c>
      <c r="E516">
        <v>4039</v>
      </c>
      <c r="F516">
        <v>88374</v>
      </c>
      <c r="G516" t="s">
        <v>34</v>
      </c>
      <c r="H516">
        <v>4</v>
      </c>
      <c r="I516">
        <v>3</v>
      </c>
      <c r="J516" t="s">
        <v>137</v>
      </c>
      <c r="K516" t="s">
        <v>31</v>
      </c>
      <c r="L516">
        <v>30</v>
      </c>
      <c r="N516" s="1">
        <v>4376034</v>
      </c>
      <c r="O516" s="1">
        <v>251044</v>
      </c>
      <c r="P516">
        <v>7</v>
      </c>
      <c r="Q516">
        <v>836</v>
      </c>
      <c r="R516">
        <v>0</v>
      </c>
      <c r="S516">
        <v>0</v>
      </c>
      <c r="T516">
        <v>4039</v>
      </c>
      <c r="U516">
        <v>4224</v>
      </c>
      <c r="V516">
        <v>3224</v>
      </c>
      <c r="W516" s="3">
        <v>1.2880000000000001E-2</v>
      </c>
      <c r="X516" s="3">
        <v>0.39949000000000001</v>
      </c>
      <c r="Y516" s="3">
        <v>1.7000000000000001E-4</v>
      </c>
      <c r="Z516" s="3">
        <v>9.7300000000000008E-3</v>
      </c>
      <c r="AA516" s="3">
        <f t="shared" si="22"/>
        <v>1</v>
      </c>
      <c r="AB516" s="3">
        <f t="shared" si="23"/>
        <v>0</v>
      </c>
      <c r="AC516" s="3">
        <f t="shared" si="24"/>
        <v>0</v>
      </c>
      <c r="AD516" t="s">
        <v>167</v>
      </c>
    </row>
    <row r="517" spans="1:30" x14ac:dyDescent="0.2">
      <c r="A517" t="s">
        <v>164</v>
      </c>
      <c r="B517">
        <v>20</v>
      </c>
      <c r="C517" s="1">
        <v>179451813</v>
      </c>
      <c r="D517" t="s">
        <v>33</v>
      </c>
      <c r="E517">
        <v>4039</v>
      </c>
      <c r="F517">
        <v>88374</v>
      </c>
      <c r="G517" t="s">
        <v>34</v>
      </c>
      <c r="H517">
        <v>4</v>
      </c>
      <c r="I517">
        <v>3</v>
      </c>
      <c r="J517" t="s">
        <v>137</v>
      </c>
      <c r="K517" t="s">
        <v>31</v>
      </c>
      <c r="L517">
        <v>30</v>
      </c>
      <c r="N517" s="1">
        <v>4376034</v>
      </c>
      <c r="O517" s="1">
        <v>251044</v>
      </c>
      <c r="P517">
        <v>6</v>
      </c>
      <c r="Q517">
        <v>1947</v>
      </c>
      <c r="R517">
        <v>0</v>
      </c>
      <c r="S517">
        <v>0</v>
      </c>
      <c r="T517">
        <v>4039</v>
      </c>
      <c r="U517">
        <v>4328</v>
      </c>
      <c r="V517">
        <v>3224</v>
      </c>
      <c r="W517" s="3">
        <v>6.9300000000000004E-3</v>
      </c>
      <c r="X517" s="3">
        <v>0.37816</v>
      </c>
      <c r="Y517" s="3">
        <v>5.0000000000000002E-5</v>
      </c>
      <c r="Z517" s="3">
        <v>5.5199999999999997E-3</v>
      </c>
      <c r="AA517" s="3">
        <f t="shared" ref="AA517:AA580" si="25">IF(ISERR(IF(SEARCH("barabasi_albert",$A517,1)&gt;0,1,0)),0,IF(SEARCH("barabasi_albert",$A517,1)&gt;0,1,0))</f>
        <v>1</v>
      </c>
      <c r="AB517" s="3">
        <f t="shared" ref="AB517:AB580" si="26">IF(ISERR(IF(SEARCH("erdos_renyi",$A517,1)&gt;0,1,0)),0,IF(SEARCH("erdos_renyi",$A517,1)&gt;0,1,0))</f>
        <v>0</v>
      </c>
      <c r="AC517" s="3">
        <f t="shared" ref="AC517:AC580" si="27">IF(ISERR(IF(SEARCH("watts_strogatz",$A517,1)&gt;0,1,0)),0,IF(SEARCH("watts_strogatz",$A517,1)&gt;0,1,0))</f>
        <v>0</v>
      </c>
      <c r="AD517" t="s">
        <v>55</v>
      </c>
    </row>
    <row r="518" spans="1:30" x14ac:dyDescent="0.2">
      <c r="A518" t="s">
        <v>164</v>
      </c>
      <c r="B518">
        <v>20</v>
      </c>
      <c r="C518" s="1">
        <v>179451813</v>
      </c>
      <c r="D518" t="s">
        <v>33</v>
      </c>
      <c r="E518">
        <v>4039</v>
      </c>
      <c r="F518">
        <v>88374</v>
      </c>
      <c r="G518" t="s">
        <v>34</v>
      </c>
      <c r="H518">
        <v>4</v>
      </c>
      <c r="I518">
        <v>3</v>
      </c>
      <c r="J518" t="s">
        <v>137</v>
      </c>
      <c r="K518" t="s">
        <v>31</v>
      </c>
      <c r="L518">
        <v>30</v>
      </c>
      <c r="N518" s="1">
        <v>4376034</v>
      </c>
      <c r="O518" s="1">
        <v>251044</v>
      </c>
      <c r="P518">
        <v>5</v>
      </c>
      <c r="Q518">
        <v>2814</v>
      </c>
      <c r="R518">
        <v>0</v>
      </c>
      <c r="S518">
        <v>0</v>
      </c>
      <c r="T518">
        <v>4039</v>
      </c>
      <c r="U518">
        <v>4173</v>
      </c>
      <c r="V518">
        <v>3267</v>
      </c>
      <c r="W518" s="3">
        <v>6.4400000000000004E-3</v>
      </c>
      <c r="X518" s="3">
        <v>0.38134000000000001</v>
      </c>
      <c r="Y518" s="3">
        <v>5.0000000000000002E-5</v>
      </c>
      <c r="Z518" s="3">
        <v>6.4099999999999999E-3</v>
      </c>
      <c r="AA518" s="3">
        <f t="shared" si="25"/>
        <v>1</v>
      </c>
      <c r="AB518" s="3">
        <f t="shared" si="26"/>
        <v>0</v>
      </c>
      <c r="AC518" s="3">
        <f t="shared" si="27"/>
        <v>0</v>
      </c>
      <c r="AD518" t="s">
        <v>136</v>
      </c>
    </row>
    <row r="519" spans="1:30" x14ac:dyDescent="0.2">
      <c r="A519" t="s">
        <v>164</v>
      </c>
      <c r="B519">
        <v>20</v>
      </c>
      <c r="C519" s="1">
        <v>179451813</v>
      </c>
      <c r="D519" t="s">
        <v>33</v>
      </c>
      <c r="E519">
        <v>4039</v>
      </c>
      <c r="F519">
        <v>88374</v>
      </c>
      <c r="G519" t="s">
        <v>34</v>
      </c>
      <c r="H519">
        <v>4</v>
      </c>
      <c r="I519">
        <v>3</v>
      </c>
      <c r="J519" t="s">
        <v>137</v>
      </c>
      <c r="K519" t="s">
        <v>31</v>
      </c>
      <c r="L519">
        <v>30</v>
      </c>
      <c r="N519" s="1">
        <v>4376034</v>
      </c>
      <c r="O519" s="1">
        <v>251044</v>
      </c>
      <c r="P519">
        <v>4</v>
      </c>
      <c r="Q519">
        <v>489</v>
      </c>
      <c r="R519">
        <v>0</v>
      </c>
      <c r="S519">
        <v>0</v>
      </c>
      <c r="T519">
        <v>4039</v>
      </c>
      <c r="U519">
        <v>4321</v>
      </c>
      <c r="V519">
        <v>3267</v>
      </c>
      <c r="W519" s="3">
        <v>1.907E-2</v>
      </c>
      <c r="X519" s="3">
        <v>0.43330999999999997</v>
      </c>
      <c r="Y519" s="3">
        <v>7.9000000000000001E-4</v>
      </c>
      <c r="Z519" s="3">
        <v>1.737E-2</v>
      </c>
      <c r="AA519" s="3">
        <f t="shared" si="25"/>
        <v>1</v>
      </c>
      <c r="AB519" s="3">
        <f t="shared" si="26"/>
        <v>0</v>
      </c>
      <c r="AC519" s="3">
        <f t="shared" si="27"/>
        <v>0</v>
      </c>
      <c r="AD519" t="s">
        <v>166</v>
      </c>
    </row>
    <row r="520" spans="1:30" x14ac:dyDescent="0.2">
      <c r="A520" t="s">
        <v>164</v>
      </c>
      <c r="B520">
        <v>20</v>
      </c>
      <c r="C520" s="1">
        <v>179451813</v>
      </c>
      <c r="D520" t="s">
        <v>33</v>
      </c>
      <c r="E520">
        <v>4039</v>
      </c>
      <c r="F520">
        <v>88374</v>
      </c>
      <c r="G520" t="s">
        <v>34</v>
      </c>
      <c r="H520">
        <v>4</v>
      </c>
      <c r="I520">
        <v>3</v>
      </c>
      <c r="J520" t="s">
        <v>137</v>
      </c>
      <c r="K520" t="s">
        <v>31</v>
      </c>
      <c r="L520">
        <v>30</v>
      </c>
      <c r="N520" s="1">
        <v>4376034</v>
      </c>
      <c r="O520" s="1">
        <v>251044</v>
      </c>
      <c r="P520">
        <v>3</v>
      </c>
      <c r="Q520">
        <v>1579</v>
      </c>
      <c r="R520">
        <v>0</v>
      </c>
      <c r="S520">
        <v>0</v>
      </c>
      <c r="T520">
        <v>4039</v>
      </c>
      <c r="U520">
        <v>4412</v>
      </c>
      <c r="V520">
        <v>3244</v>
      </c>
      <c r="W520" s="3">
        <v>1.0149999999999999E-2</v>
      </c>
      <c r="X520" s="3">
        <v>0.39909</v>
      </c>
      <c r="Y520" s="3">
        <v>2.5000000000000001E-4</v>
      </c>
      <c r="Z520" s="3">
        <v>9.7400000000000004E-3</v>
      </c>
      <c r="AA520" s="3">
        <f t="shared" si="25"/>
        <v>1</v>
      </c>
      <c r="AB520" s="3">
        <f t="shared" si="26"/>
        <v>0</v>
      </c>
      <c r="AC520" s="3">
        <f t="shared" si="27"/>
        <v>0</v>
      </c>
      <c r="AD520" t="s">
        <v>163</v>
      </c>
    </row>
    <row r="521" spans="1:30" x14ac:dyDescent="0.2">
      <c r="A521" t="s">
        <v>164</v>
      </c>
      <c r="B521">
        <v>20</v>
      </c>
      <c r="C521" s="1">
        <v>179451813</v>
      </c>
      <c r="D521" t="s">
        <v>33</v>
      </c>
      <c r="E521">
        <v>4039</v>
      </c>
      <c r="F521">
        <v>88374</v>
      </c>
      <c r="G521" t="s">
        <v>34</v>
      </c>
      <c r="H521">
        <v>4</v>
      </c>
      <c r="I521">
        <v>3</v>
      </c>
      <c r="J521" t="s">
        <v>137</v>
      </c>
      <c r="K521" t="s">
        <v>31</v>
      </c>
      <c r="L521">
        <v>30</v>
      </c>
      <c r="N521" s="1">
        <v>4376034</v>
      </c>
      <c r="O521" s="1">
        <v>251044</v>
      </c>
      <c r="P521">
        <v>2</v>
      </c>
      <c r="Q521">
        <v>127</v>
      </c>
      <c r="R521">
        <v>0</v>
      </c>
      <c r="S521">
        <v>0</v>
      </c>
      <c r="T521">
        <v>4039</v>
      </c>
      <c r="U521">
        <v>4325</v>
      </c>
      <c r="V521">
        <v>3253</v>
      </c>
      <c r="W521" s="3">
        <v>2.3769999999999999E-2</v>
      </c>
      <c r="X521" s="3">
        <v>0.46693000000000001</v>
      </c>
      <c r="Y521" s="3">
        <v>1E-3</v>
      </c>
      <c r="Z521" s="3">
        <v>2.8979999999999999E-2</v>
      </c>
      <c r="AA521" s="3">
        <f t="shared" si="25"/>
        <v>1</v>
      </c>
      <c r="AB521" s="3">
        <f t="shared" si="26"/>
        <v>0</v>
      </c>
      <c r="AC521" s="3">
        <f t="shared" si="27"/>
        <v>0</v>
      </c>
      <c r="AD521" t="s">
        <v>165</v>
      </c>
    </row>
    <row r="522" spans="1:30" x14ac:dyDescent="0.2">
      <c r="A522" t="s">
        <v>164</v>
      </c>
      <c r="B522">
        <v>20</v>
      </c>
      <c r="C522" s="1">
        <v>179451813</v>
      </c>
      <c r="D522" t="s">
        <v>33</v>
      </c>
      <c r="E522">
        <v>4039</v>
      </c>
      <c r="F522">
        <v>88374</v>
      </c>
      <c r="G522" t="s">
        <v>34</v>
      </c>
      <c r="H522">
        <v>4</v>
      </c>
      <c r="I522">
        <v>3</v>
      </c>
      <c r="J522" t="s">
        <v>137</v>
      </c>
      <c r="K522" t="s">
        <v>31</v>
      </c>
      <c r="L522">
        <v>30</v>
      </c>
      <c r="N522" s="1">
        <v>4376034</v>
      </c>
      <c r="O522" s="1">
        <v>251044</v>
      </c>
      <c r="P522">
        <v>1</v>
      </c>
      <c r="Q522">
        <v>1693</v>
      </c>
      <c r="R522">
        <v>0</v>
      </c>
      <c r="S522">
        <v>0</v>
      </c>
      <c r="T522">
        <v>4039</v>
      </c>
      <c r="U522">
        <v>4306</v>
      </c>
      <c r="V522">
        <v>3276</v>
      </c>
      <c r="W522" s="3">
        <v>1.0149999999999999E-2</v>
      </c>
      <c r="X522" s="3">
        <v>0.40529999999999999</v>
      </c>
      <c r="Y522" s="3">
        <v>1.2E-4</v>
      </c>
      <c r="Z522" s="3">
        <v>1.0540000000000001E-2</v>
      </c>
      <c r="AA522" s="3">
        <f t="shared" si="25"/>
        <v>1</v>
      </c>
      <c r="AB522" s="3">
        <f t="shared" si="26"/>
        <v>0</v>
      </c>
      <c r="AC522" s="3">
        <f t="shared" si="27"/>
        <v>0</v>
      </c>
      <c r="AD522" t="s">
        <v>163</v>
      </c>
    </row>
    <row r="523" spans="1:30" x14ac:dyDescent="0.2">
      <c r="A523" t="s">
        <v>180</v>
      </c>
      <c r="B523">
        <v>20</v>
      </c>
      <c r="C523" s="1">
        <v>181850026</v>
      </c>
      <c r="D523" t="s">
        <v>28</v>
      </c>
      <c r="E523">
        <v>4039</v>
      </c>
      <c r="F523">
        <v>88045</v>
      </c>
      <c r="G523" t="s">
        <v>179</v>
      </c>
      <c r="H523">
        <v>4</v>
      </c>
      <c r="I523">
        <v>3</v>
      </c>
      <c r="J523" t="s">
        <v>137</v>
      </c>
      <c r="K523" t="s">
        <v>31</v>
      </c>
      <c r="L523">
        <v>30</v>
      </c>
      <c r="N523" s="1">
        <v>4359743</v>
      </c>
      <c r="O523" s="1">
        <v>260708</v>
      </c>
      <c r="P523">
        <v>20</v>
      </c>
      <c r="Q523">
        <v>1550</v>
      </c>
      <c r="R523">
        <v>0</v>
      </c>
      <c r="S523">
        <v>0</v>
      </c>
      <c r="T523">
        <v>4039</v>
      </c>
      <c r="U523">
        <v>4494</v>
      </c>
      <c r="V523">
        <v>3370</v>
      </c>
      <c r="W523" s="3">
        <v>1.1639999999999999E-2</v>
      </c>
      <c r="X523" s="3">
        <v>0.38838</v>
      </c>
      <c r="Y523" s="3">
        <v>4.8000000000000001E-4</v>
      </c>
      <c r="Z523" s="3">
        <v>1.704E-2</v>
      </c>
      <c r="AA523" s="3">
        <f t="shared" si="25"/>
        <v>0</v>
      </c>
      <c r="AB523" s="3">
        <f t="shared" si="26"/>
        <v>1</v>
      </c>
      <c r="AC523" s="3">
        <f t="shared" si="27"/>
        <v>0</v>
      </c>
      <c r="AD523" t="s">
        <v>188</v>
      </c>
    </row>
    <row r="524" spans="1:30" x14ac:dyDescent="0.2">
      <c r="A524" t="s">
        <v>180</v>
      </c>
      <c r="B524">
        <v>20</v>
      </c>
      <c r="C524" s="1">
        <v>181850026</v>
      </c>
      <c r="D524" t="s">
        <v>28</v>
      </c>
      <c r="E524">
        <v>4039</v>
      </c>
      <c r="F524">
        <v>88045</v>
      </c>
      <c r="G524" t="s">
        <v>179</v>
      </c>
      <c r="H524">
        <v>4</v>
      </c>
      <c r="I524">
        <v>3</v>
      </c>
      <c r="J524" t="s">
        <v>137</v>
      </c>
      <c r="K524" t="s">
        <v>31</v>
      </c>
      <c r="L524">
        <v>30</v>
      </c>
      <c r="N524" s="1">
        <v>4359743</v>
      </c>
      <c r="O524" s="1">
        <v>260708</v>
      </c>
      <c r="P524">
        <v>19</v>
      </c>
      <c r="Q524">
        <v>3757</v>
      </c>
      <c r="R524">
        <v>0</v>
      </c>
      <c r="S524">
        <v>0</v>
      </c>
      <c r="T524">
        <v>4039</v>
      </c>
      <c r="U524">
        <v>4355</v>
      </c>
      <c r="V524">
        <v>3417</v>
      </c>
      <c r="W524" s="3">
        <v>6.1900000000000002E-3</v>
      </c>
      <c r="X524" s="3">
        <v>0.36173</v>
      </c>
      <c r="Y524" s="3">
        <v>8.0000000000000007E-5</v>
      </c>
      <c r="Z524" s="3">
        <v>8.43E-3</v>
      </c>
      <c r="AA524" s="3">
        <f t="shared" si="25"/>
        <v>0</v>
      </c>
      <c r="AB524" s="3">
        <f t="shared" si="26"/>
        <v>1</v>
      </c>
      <c r="AC524" s="3">
        <f t="shared" si="27"/>
        <v>0</v>
      </c>
      <c r="AD524" t="s">
        <v>187</v>
      </c>
    </row>
    <row r="525" spans="1:30" x14ac:dyDescent="0.2">
      <c r="A525" t="s">
        <v>180</v>
      </c>
      <c r="B525">
        <v>20</v>
      </c>
      <c r="C525" s="1">
        <v>181850026</v>
      </c>
      <c r="D525" t="s">
        <v>28</v>
      </c>
      <c r="E525">
        <v>4039</v>
      </c>
      <c r="F525">
        <v>88045</v>
      </c>
      <c r="G525" t="s">
        <v>179</v>
      </c>
      <c r="H525">
        <v>4</v>
      </c>
      <c r="I525">
        <v>3</v>
      </c>
      <c r="J525" t="s">
        <v>137</v>
      </c>
      <c r="K525" t="s">
        <v>31</v>
      </c>
      <c r="L525">
        <v>30</v>
      </c>
      <c r="N525" s="1">
        <v>4359743</v>
      </c>
      <c r="O525" s="1">
        <v>260708</v>
      </c>
      <c r="P525">
        <v>18</v>
      </c>
      <c r="Q525">
        <v>362</v>
      </c>
      <c r="R525">
        <v>0</v>
      </c>
      <c r="S525">
        <v>0</v>
      </c>
      <c r="T525">
        <v>4039</v>
      </c>
      <c r="U525">
        <v>4428</v>
      </c>
      <c r="V525">
        <v>3390</v>
      </c>
      <c r="W525" s="3">
        <v>1.065E-2</v>
      </c>
      <c r="X525" s="3">
        <v>0.38311000000000001</v>
      </c>
      <c r="Y525" s="3">
        <v>2.1000000000000001E-4</v>
      </c>
      <c r="Z525" s="3">
        <v>1.512E-2</v>
      </c>
      <c r="AA525" s="3">
        <f t="shared" si="25"/>
        <v>0</v>
      </c>
      <c r="AB525" s="3">
        <f t="shared" si="26"/>
        <v>1</v>
      </c>
      <c r="AC525" s="3">
        <f t="shared" si="27"/>
        <v>0</v>
      </c>
      <c r="AD525" t="s">
        <v>186</v>
      </c>
    </row>
    <row r="526" spans="1:30" x14ac:dyDescent="0.2">
      <c r="A526" t="s">
        <v>180</v>
      </c>
      <c r="B526">
        <v>20</v>
      </c>
      <c r="C526" s="1">
        <v>181850026</v>
      </c>
      <c r="D526" t="s">
        <v>28</v>
      </c>
      <c r="E526">
        <v>4039</v>
      </c>
      <c r="F526">
        <v>88045</v>
      </c>
      <c r="G526" t="s">
        <v>179</v>
      </c>
      <c r="H526">
        <v>4</v>
      </c>
      <c r="I526">
        <v>3</v>
      </c>
      <c r="J526" t="s">
        <v>137</v>
      </c>
      <c r="K526" t="s">
        <v>31</v>
      </c>
      <c r="L526">
        <v>30</v>
      </c>
      <c r="N526" s="1">
        <v>4359743</v>
      </c>
      <c r="O526" s="1">
        <v>260708</v>
      </c>
      <c r="P526">
        <v>17</v>
      </c>
      <c r="Q526">
        <v>2592</v>
      </c>
      <c r="R526">
        <v>0</v>
      </c>
      <c r="S526">
        <v>0</v>
      </c>
      <c r="T526">
        <v>4039</v>
      </c>
      <c r="U526">
        <v>4404</v>
      </c>
      <c r="V526">
        <v>3368</v>
      </c>
      <c r="W526" s="3">
        <v>1.065E-2</v>
      </c>
      <c r="X526" s="3">
        <v>0.38169999999999998</v>
      </c>
      <c r="Y526" s="3">
        <v>3.6999999999999999E-4</v>
      </c>
      <c r="Z526" s="3">
        <v>1.5270000000000001E-2</v>
      </c>
      <c r="AA526" s="3">
        <f t="shared" si="25"/>
        <v>0</v>
      </c>
      <c r="AB526" s="3">
        <f t="shared" si="26"/>
        <v>1</v>
      </c>
      <c r="AC526" s="3">
        <f t="shared" si="27"/>
        <v>0</v>
      </c>
      <c r="AD526" t="s">
        <v>47</v>
      </c>
    </row>
    <row r="527" spans="1:30" x14ac:dyDescent="0.2">
      <c r="A527" t="s">
        <v>180</v>
      </c>
      <c r="B527">
        <v>20</v>
      </c>
      <c r="C527" s="1">
        <v>181850026</v>
      </c>
      <c r="D527" t="s">
        <v>28</v>
      </c>
      <c r="E527">
        <v>4039</v>
      </c>
      <c r="F527">
        <v>88045</v>
      </c>
      <c r="G527" t="s">
        <v>179</v>
      </c>
      <c r="H527">
        <v>4</v>
      </c>
      <c r="I527">
        <v>3</v>
      </c>
      <c r="J527" t="s">
        <v>137</v>
      </c>
      <c r="K527" t="s">
        <v>31</v>
      </c>
      <c r="L527">
        <v>30</v>
      </c>
      <c r="N527" s="1">
        <v>4359743</v>
      </c>
      <c r="O527" s="1">
        <v>260708</v>
      </c>
      <c r="P527">
        <v>16</v>
      </c>
      <c r="Q527">
        <v>797</v>
      </c>
      <c r="R527">
        <v>0</v>
      </c>
      <c r="S527">
        <v>0</v>
      </c>
      <c r="T527">
        <v>4039</v>
      </c>
      <c r="U527">
        <v>4280</v>
      </c>
      <c r="V527">
        <v>3396</v>
      </c>
      <c r="W527" s="3">
        <v>1.0149999999999999E-2</v>
      </c>
      <c r="X527" s="3">
        <v>0.38166</v>
      </c>
      <c r="Y527" s="3">
        <v>3.8999999999999999E-4</v>
      </c>
      <c r="Z527" s="3">
        <v>1.457E-2</v>
      </c>
      <c r="AA527" s="3">
        <f t="shared" si="25"/>
        <v>0</v>
      </c>
      <c r="AB527" s="3">
        <f t="shared" si="26"/>
        <v>1</v>
      </c>
      <c r="AC527" s="3">
        <f t="shared" si="27"/>
        <v>0</v>
      </c>
      <c r="AD527" t="s">
        <v>44</v>
      </c>
    </row>
    <row r="528" spans="1:30" x14ac:dyDescent="0.2">
      <c r="A528" t="s">
        <v>180</v>
      </c>
      <c r="B528">
        <v>20</v>
      </c>
      <c r="C528" s="1">
        <v>181850026</v>
      </c>
      <c r="D528" t="s">
        <v>28</v>
      </c>
      <c r="E528">
        <v>4039</v>
      </c>
      <c r="F528">
        <v>88045</v>
      </c>
      <c r="G528" t="s">
        <v>179</v>
      </c>
      <c r="H528">
        <v>4</v>
      </c>
      <c r="I528">
        <v>3</v>
      </c>
      <c r="J528" t="s">
        <v>137</v>
      </c>
      <c r="K528" t="s">
        <v>31</v>
      </c>
      <c r="L528">
        <v>30</v>
      </c>
      <c r="N528" s="1">
        <v>4359743</v>
      </c>
      <c r="O528" s="1">
        <v>260708</v>
      </c>
      <c r="P528">
        <v>15</v>
      </c>
      <c r="Q528">
        <v>1260</v>
      </c>
      <c r="R528">
        <v>0</v>
      </c>
      <c r="S528">
        <v>0</v>
      </c>
      <c r="T528">
        <v>4039</v>
      </c>
      <c r="U528">
        <v>4373</v>
      </c>
      <c r="V528">
        <v>3371</v>
      </c>
      <c r="W528" s="3">
        <v>9.41E-3</v>
      </c>
      <c r="X528" s="3">
        <v>0.37724000000000002</v>
      </c>
      <c r="Y528" s="3">
        <v>1.1E-4</v>
      </c>
      <c r="Z528" s="3">
        <v>1.3469999999999999E-2</v>
      </c>
      <c r="AA528" s="3">
        <f t="shared" si="25"/>
        <v>0</v>
      </c>
      <c r="AB528" s="3">
        <f t="shared" si="26"/>
        <v>1</v>
      </c>
      <c r="AC528" s="3">
        <f t="shared" si="27"/>
        <v>0</v>
      </c>
      <c r="AD528" t="s">
        <v>46</v>
      </c>
    </row>
    <row r="529" spans="1:30" x14ac:dyDescent="0.2">
      <c r="A529" t="s">
        <v>180</v>
      </c>
      <c r="B529">
        <v>20</v>
      </c>
      <c r="C529" s="1">
        <v>181850026</v>
      </c>
      <c r="D529" t="s">
        <v>28</v>
      </c>
      <c r="E529">
        <v>4039</v>
      </c>
      <c r="F529">
        <v>88045</v>
      </c>
      <c r="G529" t="s">
        <v>179</v>
      </c>
      <c r="H529">
        <v>4</v>
      </c>
      <c r="I529">
        <v>3</v>
      </c>
      <c r="J529" t="s">
        <v>137</v>
      </c>
      <c r="K529" t="s">
        <v>31</v>
      </c>
      <c r="L529">
        <v>30</v>
      </c>
      <c r="N529" s="1">
        <v>4359743</v>
      </c>
      <c r="O529" s="1">
        <v>260708</v>
      </c>
      <c r="P529">
        <v>14</v>
      </c>
      <c r="Q529">
        <v>348</v>
      </c>
      <c r="R529">
        <v>0</v>
      </c>
      <c r="S529">
        <v>0</v>
      </c>
      <c r="T529">
        <v>4039</v>
      </c>
      <c r="U529">
        <v>4407</v>
      </c>
      <c r="V529">
        <v>3355</v>
      </c>
      <c r="W529" s="3">
        <v>1.09E-2</v>
      </c>
      <c r="X529" s="3">
        <v>0.38230999999999998</v>
      </c>
      <c r="Y529" s="3">
        <v>3.5E-4</v>
      </c>
      <c r="Z529" s="3">
        <v>1.5389999999999999E-2</v>
      </c>
      <c r="AA529" s="3">
        <f t="shared" si="25"/>
        <v>0</v>
      </c>
      <c r="AB529" s="3">
        <f t="shared" si="26"/>
        <v>1</v>
      </c>
      <c r="AC529" s="3">
        <f t="shared" si="27"/>
        <v>0</v>
      </c>
      <c r="AD529" t="s">
        <v>119</v>
      </c>
    </row>
    <row r="530" spans="1:30" x14ac:dyDescent="0.2">
      <c r="A530" t="s">
        <v>180</v>
      </c>
      <c r="B530">
        <v>20</v>
      </c>
      <c r="C530" s="1">
        <v>181850026</v>
      </c>
      <c r="D530" t="s">
        <v>28</v>
      </c>
      <c r="E530">
        <v>4039</v>
      </c>
      <c r="F530">
        <v>88045</v>
      </c>
      <c r="G530" t="s">
        <v>179</v>
      </c>
      <c r="H530">
        <v>4</v>
      </c>
      <c r="I530">
        <v>3</v>
      </c>
      <c r="J530" t="s">
        <v>137</v>
      </c>
      <c r="K530" t="s">
        <v>31</v>
      </c>
      <c r="L530">
        <v>30</v>
      </c>
      <c r="N530" s="1">
        <v>4359743</v>
      </c>
      <c r="O530" s="1">
        <v>260708</v>
      </c>
      <c r="P530">
        <v>13</v>
      </c>
      <c r="Q530">
        <v>621</v>
      </c>
      <c r="R530">
        <v>0</v>
      </c>
      <c r="S530">
        <v>0</v>
      </c>
      <c r="T530">
        <v>4039</v>
      </c>
      <c r="U530">
        <v>4407</v>
      </c>
      <c r="V530">
        <v>3379</v>
      </c>
      <c r="W530" s="3">
        <v>1.1140000000000001E-2</v>
      </c>
      <c r="X530" s="3">
        <v>0.38538</v>
      </c>
      <c r="Y530" s="3">
        <v>4.2000000000000002E-4</v>
      </c>
      <c r="Z530" s="3">
        <v>1.619E-2</v>
      </c>
      <c r="AA530" s="3">
        <f t="shared" si="25"/>
        <v>0</v>
      </c>
      <c r="AB530" s="3">
        <f t="shared" si="26"/>
        <v>1</v>
      </c>
      <c r="AC530" s="3">
        <f t="shared" si="27"/>
        <v>0</v>
      </c>
      <c r="AD530" t="s">
        <v>56</v>
      </c>
    </row>
    <row r="531" spans="1:30" x14ac:dyDescent="0.2">
      <c r="A531" t="s">
        <v>180</v>
      </c>
      <c r="B531">
        <v>20</v>
      </c>
      <c r="C531" s="1">
        <v>181850026</v>
      </c>
      <c r="D531" t="s">
        <v>28</v>
      </c>
      <c r="E531">
        <v>4039</v>
      </c>
      <c r="F531">
        <v>88045</v>
      </c>
      <c r="G531" t="s">
        <v>179</v>
      </c>
      <c r="H531">
        <v>4</v>
      </c>
      <c r="I531">
        <v>3</v>
      </c>
      <c r="J531" t="s">
        <v>137</v>
      </c>
      <c r="K531" t="s">
        <v>31</v>
      </c>
      <c r="L531">
        <v>30</v>
      </c>
      <c r="N531" s="1">
        <v>4359743</v>
      </c>
      <c r="O531" s="1">
        <v>260708</v>
      </c>
      <c r="P531">
        <v>12</v>
      </c>
      <c r="Q531">
        <v>110</v>
      </c>
      <c r="R531">
        <v>0</v>
      </c>
      <c r="S531">
        <v>0</v>
      </c>
      <c r="T531">
        <v>4039</v>
      </c>
      <c r="U531">
        <v>4493</v>
      </c>
      <c r="V531">
        <v>3371</v>
      </c>
      <c r="W531" s="3">
        <v>9.9100000000000004E-3</v>
      </c>
      <c r="X531" s="3">
        <v>0.37769999999999998</v>
      </c>
      <c r="Y531" s="3">
        <v>2.9999999999999997E-4</v>
      </c>
      <c r="Z531" s="3">
        <v>1.3610000000000001E-2</v>
      </c>
      <c r="AA531" s="3">
        <f t="shared" si="25"/>
        <v>0</v>
      </c>
      <c r="AB531" s="3">
        <f t="shared" si="26"/>
        <v>1</v>
      </c>
      <c r="AC531" s="3">
        <f t="shared" si="27"/>
        <v>0</v>
      </c>
      <c r="AD531" t="s">
        <v>42</v>
      </c>
    </row>
    <row r="532" spans="1:30" x14ac:dyDescent="0.2">
      <c r="A532" t="s">
        <v>180</v>
      </c>
      <c r="B532">
        <v>20</v>
      </c>
      <c r="C532" s="1">
        <v>181850026</v>
      </c>
      <c r="D532" t="s">
        <v>28</v>
      </c>
      <c r="E532">
        <v>4039</v>
      </c>
      <c r="F532">
        <v>88045</v>
      </c>
      <c r="G532" t="s">
        <v>179</v>
      </c>
      <c r="H532">
        <v>4</v>
      </c>
      <c r="I532">
        <v>3</v>
      </c>
      <c r="J532" t="s">
        <v>137</v>
      </c>
      <c r="K532" t="s">
        <v>31</v>
      </c>
      <c r="L532">
        <v>30</v>
      </c>
      <c r="N532" s="1">
        <v>4359743</v>
      </c>
      <c r="O532" s="1">
        <v>260708</v>
      </c>
      <c r="P532">
        <v>11</v>
      </c>
      <c r="Q532">
        <v>2842</v>
      </c>
      <c r="R532">
        <v>0</v>
      </c>
      <c r="S532">
        <v>0</v>
      </c>
      <c r="T532">
        <v>4039</v>
      </c>
      <c r="U532">
        <v>4325</v>
      </c>
      <c r="V532">
        <v>3387</v>
      </c>
      <c r="W532" s="3">
        <v>9.41E-3</v>
      </c>
      <c r="X532" s="3">
        <v>0.37830000000000003</v>
      </c>
      <c r="Y532" s="3">
        <v>3.2000000000000003E-4</v>
      </c>
      <c r="Z532" s="3">
        <v>1.349E-2</v>
      </c>
      <c r="AA532" s="3">
        <f t="shared" si="25"/>
        <v>0</v>
      </c>
      <c r="AB532" s="3">
        <f t="shared" si="26"/>
        <v>1</v>
      </c>
      <c r="AC532" s="3">
        <f t="shared" si="27"/>
        <v>0</v>
      </c>
      <c r="AD532" t="s">
        <v>181</v>
      </c>
    </row>
    <row r="533" spans="1:30" x14ac:dyDescent="0.2">
      <c r="A533" t="s">
        <v>180</v>
      </c>
      <c r="B533">
        <v>20</v>
      </c>
      <c r="C533" s="1">
        <v>181850026</v>
      </c>
      <c r="D533" t="s">
        <v>28</v>
      </c>
      <c r="E533">
        <v>4039</v>
      </c>
      <c r="F533">
        <v>88045</v>
      </c>
      <c r="G533" t="s">
        <v>179</v>
      </c>
      <c r="H533">
        <v>4</v>
      </c>
      <c r="I533">
        <v>3</v>
      </c>
      <c r="J533" t="s">
        <v>137</v>
      </c>
      <c r="K533" t="s">
        <v>31</v>
      </c>
      <c r="L533">
        <v>30</v>
      </c>
      <c r="N533" s="1">
        <v>4359743</v>
      </c>
      <c r="O533" s="1">
        <v>260708</v>
      </c>
      <c r="P533">
        <v>10</v>
      </c>
      <c r="Q533">
        <v>1791</v>
      </c>
      <c r="R533">
        <v>0</v>
      </c>
      <c r="S533">
        <v>0</v>
      </c>
      <c r="T533">
        <v>4039</v>
      </c>
      <c r="U533">
        <v>4399</v>
      </c>
      <c r="V533">
        <v>3341</v>
      </c>
      <c r="W533" s="3">
        <v>1.2880000000000001E-2</v>
      </c>
      <c r="X533" s="3">
        <v>0.39191999999999999</v>
      </c>
      <c r="Y533" s="3">
        <v>4.2000000000000002E-4</v>
      </c>
      <c r="Z533" s="3">
        <v>1.856E-2</v>
      </c>
      <c r="AA533" s="3">
        <f t="shared" si="25"/>
        <v>0</v>
      </c>
      <c r="AB533" s="3">
        <f t="shared" si="26"/>
        <v>1</v>
      </c>
      <c r="AC533" s="3">
        <f t="shared" si="27"/>
        <v>0</v>
      </c>
      <c r="AD533" t="s">
        <v>51</v>
      </c>
    </row>
    <row r="534" spans="1:30" x14ac:dyDescent="0.2">
      <c r="A534" t="s">
        <v>180</v>
      </c>
      <c r="B534">
        <v>20</v>
      </c>
      <c r="C534" s="1">
        <v>181850026</v>
      </c>
      <c r="D534" t="s">
        <v>28</v>
      </c>
      <c r="E534">
        <v>4039</v>
      </c>
      <c r="F534">
        <v>88045</v>
      </c>
      <c r="G534" t="s">
        <v>179</v>
      </c>
      <c r="H534">
        <v>4</v>
      </c>
      <c r="I534">
        <v>3</v>
      </c>
      <c r="J534" t="s">
        <v>137</v>
      </c>
      <c r="K534" t="s">
        <v>31</v>
      </c>
      <c r="L534">
        <v>30</v>
      </c>
      <c r="N534" s="1">
        <v>4359743</v>
      </c>
      <c r="O534" s="1">
        <v>260708</v>
      </c>
      <c r="P534">
        <v>9</v>
      </c>
      <c r="Q534">
        <v>1882</v>
      </c>
      <c r="R534">
        <v>0</v>
      </c>
      <c r="S534">
        <v>0</v>
      </c>
      <c r="T534">
        <v>4039</v>
      </c>
      <c r="U534">
        <v>4402</v>
      </c>
      <c r="V534">
        <v>3376</v>
      </c>
      <c r="W534" s="3">
        <v>9.6600000000000002E-3</v>
      </c>
      <c r="X534" s="3">
        <v>0.37980000000000003</v>
      </c>
      <c r="Y534" s="3">
        <v>3.5E-4</v>
      </c>
      <c r="Z534" s="3">
        <v>1.43E-2</v>
      </c>
      <c r="AA534" s="3">
        <f t="shared" si="25"/>
        <v>0</v>
      </c>
      <c r="AB534" s="3">
        <f t="shared" si="26"/>
        <v>1</v>
      </c>
      <c r="AC534" s="3">
        <f t="shared" si="27"/>
        <v>0</v>
      </c>
      <c r="AD534" t="s">
        <v>126</v>
      </c>
    </row>
    <row r="535" spans="1:30" x14ac:dyDescent="0.2">
      <c r="A535" t="s">
        <v>180</v>
      </c>
      <c r="B535">
        <v>20</v>
      </c>
      <c r="C535" s="1">
        <v>181850026</v>
      </c>
      <c r="D535" t="s">
        <v>28</v>
      </c>
      <c r="E535">
        <v>4039</v>
      </c>
      <c r="F535">
        <v>88045</v>
      </c>
      <c r="G535" t="s">
        <v>179</v>
      </c>
      <c r="H535">
        <v>4</v>
      </c>
      <c r="I535">
        <v>3</v>
      </c>
      <c r="J535" t="s">
        <v>137</v>
      </c>
      <c r="K535" t="s">
        <v>31</v>
      </c>
      <c r="L535">
        <v>30</v>
      </c>
      <c r="N535" s="1">
        <v>4359743</v>
      </c>
      <c r="O535" s="1">
        <v>260708</v>
      </c>
      <c r="P535">
        <v>8</v>
      </c>
      <c r="Q535">
        <v>826</v>
      </c>
      <c r="R535">
        <v>0</v>
      </c>
      <c r="S535">
        <v>0</v>
      </c>
      <c r="T535">
        <v>4039</v>
      </c>
      <c r="U535">
        <v>4249</v>
      </c>
      <c r="V535">
        <v>3361</v>
      </c>
      <c r="W535" s="3">
        <v>8.9200000000000008E-3</v>
      </c>
      <c r="X535" s="3">
        <v>0.3765</v>
      </c>
      <c r="Y535" s="3">
        <v>2.9E-4</v>
      </c>
      <c r="Z535" s="3">
        <v>1.302E-2</v>
      </c>
      <c r="AA535" s="3">
        <f t="shared" si="25"/>
        <v>0</v>
      </c>
      <c r="AB535" s="3">
        <f t="shared" si="26"/>
        <v>1</v>
      </c>
      <c r="AC535" s="3">
        <f t="shared" si="27"/>
        <v>0</v>
      </c>
      <c r="AD535" t="s">
        <v>185</v>
      </c>
    </row>
    <row r="536" spans="1:30" x14ac:dyDescent="0.2">
      <c r="A536" t="s">
        <v>180</v>
      </c>
      <c r="B536">
        <v>20</v>
      </c>
      <c r="C536" s="1">
        <v>181850026</v>
      </c>
      <c r="D536" t="s">
        <v>28</v>
      </c>
      <c r="E536">
        <v>4039</v>
      </c>
      <c r="F536">
        <v>88045</v>
      </c>
      <c r="G536" t="s">
        <v>179</v>
      </c>
      <c r="H536">
        <v>4</v>
      </c>
      <c r="I536">
        <v>3</v>
      </c>
      <c r="J536" t="s">
        <v>137</v>
      </c>
      <c r="K536" t="s">
        <v>31</v>
      </c>
      <c r="L536">
        <v>30</v>
      </c>
      <c r="N536" s="1">
        <v>4359743</v>
      </c>
      <c r="O536" s="1">
        <v>260708</v>
      </c>
      <c r="P536">
        <v>7</v>
      </c>
      <c r="Q536">
        <v>794</v>
      </c>
      <c r="R536">
        <v>0</v>
      </c>
      <c r="S536">
        <v>0</v>
      </c>
      <c r="T536">
        <v>4039</v>
      </c>
      <c r="U536">
        <v>4340</v>
      </c>
      <c r="V536">
        <v>3322</v>
      </c>
      <c r="W536" s="3">
        <v>1.04E-2</v>
      </c>
      <c r="X536" s="3">
        <v>0.38279000000000002</v>
      </c>
      <c r="Y536" s="3">
        <v>4.2000000000000002E-4</v>
      </c>
      <c r="Z536" s="3">
        <v>1.5010000000000001E-2</v>
      </c>
      <c r="AA536" s="3">
        <f t="shared" si="25"/>
        <v>0</v>
      </c>
      <c r="AB536" s="3">
        <f t="shared" si="26"/>
        <v>1</v>
      </c>
      <c r="AC536" s="3">
        <f t="shared" si="27"/>
        <v>0</v>
      </c>
      <c r="AD536" t="s">
        <v>184</v>
      </c>
    </row>
    <row r="537" spans="1:30" x14ac:dyDescent="0.2">
      <c r="A537" t="s">
        <v>180</v>
      </c>
      <c r="B537">
        <v>20</v>
      </c>
      <c r="C537" s="1">
        <v>181850026</v>
      </c>
      <c r="D537" t="s">
        <v>28</v>
      </c>
      <c r="E537">
        <v>4039</v>
      </c>
      <c r="F537">
        <v>88045</v>
      </c>
      <c r="G537" t="s">
        <v>179</v>
      </c>
      <c r="H537">
        <v>4</v>
      </c>
      <c r="I537">
        <v>3</v>
      </c>
      <c r="J537" t="s">
        <v>137</v>
      </c>
      <c r="K537" t="s">
        <v>31</v>
      </c>
      <c r="L537">
        <v>30</v>
      </c>
      <c r="N537" s="1">
        <v>4359743</v>
      </c>
      <c r="O537" s="1">
        <v>260708</v>
      </c>
      <c r="P537">
        <v>6</v>
      </c>
      <c r="Q537">
        <v>1356</v>
      </c>
      <c r="R537">
        <v>0</v>
      </c>
      <c r="S537">
        <v>0</v>
      </c>
      <c r="T537">
        <v>4039</v>
      </c>
      <c r="U537">
        <v>4370</v>
      </c>
      <c r="V537">
        <v>3374</v>
      </c>
      <c r="W537" s="3">
        <v>1.2880000000000001E-2</v>
      </c>
      <c r="X537" s="3">
        <v>0.39417999999999997</v>
      </c>
      <c r="Y537" s="3">
        <v>7.2000000000000005E-4</v>
      </c>
      <c r="Z537" s="3">
        <v>1.8630000000000001E-2</v>
      </c>
      <c r="AA537" s="3">
        <f t="shared" si="25"/>
        <v>0</v>
      </c>
      <c r="AB537" s="3">
        <f t="shared" si="26"/>
        <v>1</v>
      </c>
      <c r="AC537" s="3">
        <f t="shared" si="27"/>
        <v>0</v>
      </c>
      <c r="AD537" t="s">
        <v>183</v>
      </c>
    </row>
    <row r="538" spans="1:30" x14ac:dyDescent="0.2">
      <c r="A538" t="s">
        <v>180</v>
      </c>
      <c r="B538">
        <v>20</v>
      </c>
      <c r="C538" s="1">
        <v>181850026</v>
      </c>
      <c r="D538" t="s">
        <v>28</v>
      </c>
      <c r="E538">
        <v>4039</v>
      </c>
      <c r="F538">
        <v>88045</v>
      </c>
      <c r="G538" t="s">
        <v>179</v>
      </c>
      <c r="H538">
        <v>4</v>
      </c>
      <c r="I538">
        <v>3</v>
      </c>
      <c r="J538" t="s">
        <v>137</v>
      </c>
      <c r="K538" t="s">
        <v>31</v>
      </c>
      <c r="L538">
        <v>30</v>
      </c>
      <c r="N538" s="1">
        <v>4359743</v>
      </c>
      <c r="O538" s="1">
        <v>260708</v>
      </c>
      <c r="P538">
        <v>5</v>
      </c>
      <c r="Q538">
        <v>488</v>
      </c>
      <c r="R538">
        <v>0</v>
      </c>
      <c r="S538">
        <v>0</v>
      </c>
      <c r="T538">
        <v>4039</v>
      </c>
      <c r="U538">
        <v>4323</v>
      </c>
      <c r="V538">
        <v>3377</v>
      </c>
      <c r="W538" s="3">
        <v>7.92E-3</v>
      </c>
      <c r="X538" s="3">
        <v>0.37082999999999999</v>
      </c>
      <c r="Y538" s="3">
        <v>1.8000000000000001E-4</v>
      </c>
      <c r="Z538" s="3">
        <v>1.11E-2</v>
      </c>
      <c r="AA538" s="3">
        <f t="shared" si="25"/>
        <v>0</v>
      </c>
      <c r="AB538" s="3">
        <f t="shared" si="26"/>
        <v>1</v>
      </c>
      <c r="AC538" s="3">
        <f t="shared" si="27"/>
        <v>0</v>
      </c>
      <c r="AD538" t="s">
        <v>182</v>
      </c>
    </row>
    <row r="539" spans="1:30" x14ac:dyDescent="0.2">
      <c r="A539" t="s">
        <v>180</v>
      </c>
      <c r="B539">
        <v>20</v>
      </c>
      <c r="C539" s="1">
        <v>181850026</v>
      </c>
      <c r="D539" t="s">
        <v>28</v>
      </c>
      <c r="E539">
        <v>4039</v>
      </c>
      <c r="F539">
        <v>88045</v>
      </c>
      <c r="G539" t="s">
        <v>179</v>
      </c>
      <c r="H539">
        <v>4</v>
      </c>
      <c r="I539">
        <v>3</v>
      </c>
      <c r="J539" t="s">
        <v>137</v>
      </c>
      <c r="K539" t="s">
        <v>31</v>
      </c>
      <c r="L539">
        <v>30</v>
      </c>
      <c r="N539" s="1">
        <v>4359743</v>
      </c>
      <c r="O539" s="1">
        <v>260708</v>
      </c>
      <c r="P539">
        <v>4</v>
      </c>
      <c r="Q539">
        <v>513</v>
      </c>
      <c r="R539">
        <v>0</v>
      </c>
      <c r="S539">
        <v>0</v>
      </c>
      <c r="T539">
        <v>4039</v>
      </c>
      <c r="U539">
        <v>4324</v>
      </c>
      <c r="V539">
        <v>3378</v>
      </c>
      <c r="W539" s="3">
        <v>9.41E-3</v>
      </c>
      <c r="X539" s="3">
        <v>0.37795000000000001</v>
      </c>
      <c r="Y539" s="3">
        <v>2.3000000000000001E-4</v>
      </c>
      <c r="Z539" s="3">
        <v>1.3520000000000001E-2</v>
      </c>
      <c r="AA539" s="3">
        <f t="shared" si="25"/>
        <v>0</v>
      </c>
      <c r="AB539" s="3">
        <f t="shared" si="26"/>
        <v>1</v>
      </c>
      <c r="AC539" s="3">
        <f t="shared" si="27"/>
        <v>0</v>
      </c>
      <c r="AD539" t="s">
        <v>181</v>
      </c>
    </row>
    <row r="540" spans="1:30" x14ac:dyDescent="0.2">
      <c r="A540" t="s">
        <v>180</v>
      </c>
      <c r="B540">
        <v>20</v>
      </c>
      <c r="C540" s="1">
        <v>181850026</v>
      </c>
      <c r="D540" t="s">
        <v>28</v>
      </c>
      <c r="E540">
        <v>4039</v>
      </c>
      <c r="F540">
        <v>88045</v>
      </c>
      <c r="G540" t="s">
        <v>179</v>
      </c>
      <c r="H540">
        <v>4</v>
      </c>
      <c r="I540">
        <v>3</v>
      </c>
      <c r="J540" t="s">
        <v>137</v>
      </c>
      <c r="K540" t="s">
        <v>31</v>
      </c>
      <c r="L540">
        <v>30</v>
      </c>
      <c r="N540" s="1">
        <v>4359743</v>
      </c>
      <c r="O540" s="1">
        <v>260708</v>
      </c>
      <c r="P540">
        <v>3</v>
      </c>
      <c r="Q540">
        <v>1582</v>
      </c>
      <c r="R540">
        <v>0</v>
      </c>
      <c r="S540">
        <v>0</v>
      </c>
      <c r="T540">
        <v>4039</v>
      </c>
      <c r="U540">
        <v>4295</v>
      </c>
      <c r="V540">
        <v>3363</v>
      </c>
      <c r="W540" s="3">
        <v>1.1390000000000001E-2</v>
      </c>
      <c r="X540" s="3">
        <v>0.38782</v>
      </c>
      <c r="Y540" s="3">
        <v>4.8000000000000001E-4</v>
      </c>
      <c r="Z540" s="3">
        <v>1.6830000000000001E-2</v>
      </c>
      <c r="AA540" s="3">
        <f t="shared" si="25"/>
        <v>0</v>
      </c>
      <c r="AB540" s="3">
        <f t="shared" si="26"/>
        <v>1</v>
      </c>
      <c r="AC540" s="3">
        <f t="shared" si="27"/>
        <v>0</v>
      </c>
      <c r="AD540" t="s">
        <v>43</v>
      </c>
    </row>
    <row r="541" spans="1:30" x14ac:dyDescent="0.2">
      <c r="A541" t="s">
        <v>180</v>
      </c>
      <c r="B541">
        <v>20</v>
      </c>
      <c r="C541" s="1">
        <v>181850026</v>
      </c>
      <c r="D541" t="s">
        <v>28</v>
      </c>
      <c r="E541">
        <v>4039</v>
      </c>
      <c r="F541">
        <v>88045</v>
      </c>
      <c r="G541" t="s">
        <v>179</v>
      </c>
      <c r="H541">
        <v>4</v>
      </c>
      <c r="I541">
        <v>3</v>
      </c>
      <c r="J541" t="s">
        <v>137</v>
      </c>
      <c r="K541" t="s">
        <v>31</v>
      </c>
      <c r="L541">
        <v>30</v>
      </c>
      <c r="N541" s="1">
        <v>4359743</v>
      </c>
      <c r="O541" s="1">
        <v>260708</v>
      </c>
      <c r="P541">
        <v>2</v>
      </c>
      <c r="Q541">
        <v>2504</v>
      </c>
      <c r="R541">
        <v>0</v>
      </c>
      <c r="S541">
        <v>0</v>
      </c>
      <c r="T541">
        <v>4039</v>
      </c>
      <c r="U541">
        <v>4362</v>
      </c>
      <c r="V541">
        <v>3358</v>
      </c>
      <c r="W541" s="3">
        <v>1.04E-2</v>
      </c>
      <c r="X541" s="3">
        <v>0.38351000000000002</v>
      </c>
      <c r="Y541" s="3">
        <v>3.4000000000000002E-4</v>
      </c>
      <c r="Z541" s="3">
        <v>1.5270000000000001E-2</v>
      </c>
      <c r="AA541" s="3">
        <f t="shared" si="25"/>
        <v>0</v>
      </c>
      <c r="AB541" s="3">
        <f t="shared" si="26"/>
        <v>1</v>
      </c>
      <c r="AC541" s="3">
        <f t="shared" si="27"/>
        <v>0</v>
      </c>
      <c r="AD541" t="s">
        <v>45</v>
      </c>
    </row>
    <row r="542" spans="1:30" x14ac:dyDescent="0.2">
      <c r="A542" t="s">
        <v>180</v>
      </c>
      <c r="B542">
        <v>20</v>
      </c>
      <c r="C542" s="1">
        <v>181850026</v>
      </c>
      <c r="D542" t="s">
        <v>28</v>
      </c>
      <c r="E542">
        <v>4039</v>
      </c>
      <c r="F542">
        <v>88045</v>
      </c>
      <c r="G542" t="s">
        <v>179</v>
      </c>
      <c r="H542">
        <v>4</v>
      </c>
      <c r="I542">
        <v>3</v>
      </c>
      <c r="J542" t="s">
        <v>137</v>
      </c>
      <c r="K542" t="s">
        <v>31</v>
      </c>
      <c r="L542">
        <v>30</v>
      </c>
      <c r="N542" s="1">
        <v>4359743</v>
      </c>
      <c r="O542" s="1">
        <v>260708</v>
      </c>
      <c r="P542">
        <v>1</v>
      </c>
      <c r="Q542">
        <v>3042</v>
      </c>
      <c r="R542">
        <v>0</v>
      </c>
      <c r="S542">
        <v>0</v>
      </c>
      <c r="T542">
        <v>4039</v>
      </c>
      <c r="U542">
        <v>4317</v>
      </c>
      <c r="V542">
        <v>3381</v>
      </c>
      <c r="W542" s="3">
        <v>8.4200000000000004E-3</v>
      </c>
      <c r="X542" s="3">
        <v>0.37497000000000003</v>
      </c>
      <c r="Y542" s="3">
        <v>2.7999999999999998E-4</v>
      </c>
      <c r="Z542" s="3">
        <v>1.221E-2</v>
      </c>
      <c r="AA542" s="3">
        <f t="shared" si="25"/>
        <v>0</v>
      </c>
      <c r="AB542" s="3">
        <f t="shared" si="26"/>
        <v>1</v>
      </c>
      <c r="AC542" s="3">
        <f t="shared" si="27"/>
        <v>0</v>
      </c>
      <c r="AD542" t="s">
        <v>48</v>
      </c>
    </row>
    <row r="543" spans="1:30" x14ac:dyDescent="0.2">
      <c r="A543" t="s">
        <v>138</v>
      </c>
      <c r="B543">
        <v>20</v>
      </c>
      <c r="C543" s="1">
        <v>177885943</v>
      </c>
      <c r="D543" t="s">
        <v>40</v>
      </c>
      <c r="E543">
        <v>4039</v>
      </c>
      <c r="F543">
        <v>88234</v>
      </c>
      <c r="G543" t="s">
        <v>41</v>
      </c>
      <c r="H543">
        <v>8</v>
      </c>
      <c r="I543">
        <v>4</v>
      </c>
      <c r="J543" t="s">
        <v>137</v>
      </c>
      <c r="K543" t="s">
        <v>31</v>
      </c>
      <c r="L543">
        <v>30</v>
      </c>
      <c r="N543" s="1">
        <v>4369101</v>
      </c>
      <c r="O543" s="1">
        <v>369251</v>
      </c>
      <c r="P543">
        <v>16</v>
      </c>
      <c r="Q543">
        <v>978</v>
      </c>
      <c r="R543">
        <v>220</v>
      </c>
      <c r="S543">
        <v>0</v>
      </c>
      <c r="T543">
        <v>3819</v>
      </c>
      <c r="U543">
        <v>4127</v>
      </c>
      <c r="V543">
        <v>2267</v>
      </c>
      <c r="W543" s="3">
        <v>2.5760000000000002E-2</v>
      </c>
      <c r="X543" s="3">
        <v>0.3175</v>
      </c>
      <c r="Y543" s="3">
        <v>1.0000000000000001E-5</v>
      </c>
      <c r="Z543" s="3">
        <v>5.0000000000000002E-5</v>
      </c>
      <c r="AA543" s="3">
        <f t="shared" si="25"/>
        <v>0</v>
      </c>
      <c r="AB543" s="3">
        <f t="shared" si="26"/>
        <v>0</v>
      </c>
      <c r="AC543" s="3">
        <f t="shared" si="27"/>
        <v>0</v>
      </c>
      <c r="AD543" t="s">
        <v>141</v>
      </c>
    </row>
    <row r="544" spans="1:30" x14ac:dyDescent="0.2">
      <c r="A544" t="s">
        <v>138</v>
      </c>
      <c r="B544">
        <v>20</v>
      </c>
      <c r="C544" s="1">
        <v>177885943</v>
      </c>
      <c r="D544" t="s">
        <v>40</v>
      </c>
      <c r="E544">
        <v>4039</v>
      </c>
      <c r="F544">
        <v>88234</v>
      </c>
      <c r="G544" t="s">
        <v>41</v>
      </c>
      <c r="H544">
        <v>8</v>
      </c>
      <c r="I544">
        <v>4</v>
      </c>
      <c r="J544" t="s">
        <v>137</v>
      </c>
      <c r="K544" t="s">
        <v>31</v>
      </c>
      <c r="L544">
        <v>30</v>
      </c>
      <c r="N544" s="1">
        <v>4369101</v>
      </c>
      <c r="O544" s="1">
        <v>369251</v>
      </c>
      <c r="P544">
        <v>10</v>
      </c>
      <c r="Q544">
        <v>2583</v>
      </c>
      <c r="R544">
        <v>188</v>
      </c>
      <c r="S544">
        <v>0</v>
      </c>
      <c r="T544">
        <v>3851</v>
      </c>
      <c r="U544">
        <v>3783</v>
      </c>
      <c r="V544">
        <v>2179</v>
      </c>
      <c r="W544" s="3">
        <v>1.1390000000000001E-2</v>
      </c>
      <c r="X544" s="3">
        <v>0.26643</v>
      </c>
      <c r="Y544" s="3">
        <v>3.0000000000000001E-5</v>
      </c>
      <c r="Z544" s="3">
        <v>8.8000000000000003E-4</v>
      </c>
      <c r="AA544" s="3">
        <f t="shared" si="25"/>
        <v>0</v>
      </c>
      <c r="AB544" s="3">
        <f t="shared" si="26"/>
        <v>0</v>
      </c>
      <c r="AC544" s="3">
        <f t="shared" si="27"/>
        <v>0</v>
      </c>
      <c r="AD544" t="s">
        <v>140</v>
      </c>
    </row>
    <row r="545" spans="1:30" x14ac:dyDescent="0.2">
      <c r="A545" t="s">
        <v>138</v>
      </c>
      <c r="B545">
        <v>20</v>
      </c>
      <c r="C545" s="1">
        <v>177885943</v>
      </c>
      <c r="D545" t="s">
        <v>40</v>
      </c>
      <c r="E545">
        <v>4039</v>
      </c>
      <c r="F545">
        <v>88234</v>
      </c>
      <c r="G545" t="s">
        <v>41</v>
      </c>
      <c r="H545">
        <v>8</v>
      </c>
      <c r="I545">
        <v>4</v>
      </c>
      <c r="J545" t="s">
        <v>137</v>
      </c>
      <c r="K545" t="s">
        <v>31</v>
      </c>
      <c r="L545">
        <v>30</v>
      </c>
      <c r="N545" s="1">
        <v>4369101</v>
      </c>
      <c r="O545" s="1">
        <v>369251</v>
      </c>
      <c r="P545">
        <v>4</v>
      </c>
      <c r="Q545">
        <v>1536</v>
      </c>
      <c r="R545">
        <v>408</v>
      </c>
      <c r="S545">
        <v>0</v>
      </c>
      <c r="T545">
        <v>3631</v>
      </c>
      <c r="U545">
        <v>3700</v>
      </c>
      <c r="V545">
        <v>2312</v>
      </c>
      <c r="W545" s="3">
        <v>2.0310000000000002E-2</v>
      </c>
      <c r="X545" s="3">
        <v>0.33778999999999998</v>
      </c>
      <c r="Y545" s="3">
        <v>7.2000000000000005E-4</v>
      </c>
      <c r="Z545" s="3">
        <v>1.0000000000000001E-5</v>
      </c>
      <c r="AA545" s="3">
        <f t="shared" si="25"/>
        <v>0</v>
      </c>
      <c r="AB545" s="3">
        <f t="shared" si="26"/>
        <v>0</v>
      </c>
      <c r="AC545" s="3">
        <f t="shared" si="27"/>
        <v>0</v>
      </c>
      <c r="AD545" t="s">
        <v>139</v>
      </c>
    </row>
    <row r="546" spans="1:30" x14ac:dyDescent="0.2">
      <c r="A546" t="s">
        <v>143</v>
      </c>
      <c r="B546">
        <v>20</v>
      </c>
      <c r="C546" s="1">
        <v>176337804</v>
      </c>
      <c r="D546" t="s">
        <v>36</v>
      </c>
      <c r="E546">
        <v>4039</v>
      </c>
      <c r="F546">
        <v>88858</v>
      </c>
      <c r="G546" t="s">
        <v>37</v>
      </c>
      <c r="H546">
        <v>4</v>
      </c>
      <c r="I546">
        <v>3</v>
      </c>
      <c r="J546" t="s">
        <v>137</v>
      </c>
      <c r="K546" t="s">
        <v>31</v>
      </c>
      <c r="L546">
        <v>30</v>
      </c>
      <c r="N546" t="s">
        <v>38</v>
      </c>
      <c r="O546" s="1">
        <v>270561</v>
      </c>
      <c r="P546">
        <v>20</v>
      </c>
      <c r="Q546">
        <v>3493</v>
      </c>
      <c r="R546">
        <v>0</v>
      </c>
      <c r="S546">
        <v>0</v>
      </c>
      <c r="T546">
        <v>4039</v>
      </c>
      <c r="U546">
        <v>4256</v>
      </c>
      <c r="V546">
        <v>3404</v>
      </c>
      <c r="W546" s="3">
        <v>1.2630000000000001E-2</v>
      </c>
      <c r="X546" s="3">
        <v>0.37685000000000002</v>
      </c>
      <c r="Y546" s="3">
        <v>1.0499999999999999E-3</v>
      </c>
      <c r="Z546" s="3">
        <v>1.821E-2</v>
      </c>
      <c r="AA546" s="3">
        <f t="shared" si="25"/>
        <v>0</v>
      </c>
      <c r="AB546" s="3">
        <f t="shared" si="26"/>
        <v>0</v>
      </c>
      <c r="AC546" s="3">
        <f t="shared" si="27"/>
        <v>1</v>
      </c>
      <c r="AD546" t="s">
        <v>162</v>
      </c>
    </row>
    <row r="547" spans="1:30" x14ac:dyDescent="0.2">
      <c r="A547" t="s">
        <v>143</v>
      </c>
      <c r="B547">
        <v>20</v>
      </c>
      <c r="C547" s="1">
        <v>176337804</v>
      </c>
      <c r="D547" t="s">
        <v>36</v>
      </c>
      <c r="E547">
        <v>4039</v>
      </c>
      <c r="F547">
        <v>88858</v>
      </c>
      <c r="G547" t="s">
        <v>37</v>
      </c>
      <c r="H547">
        <v>4</v>
      </c>
      <c r="I547">
        <v>3</v>
      </c>
      <c r="J547" t="s">
        <v>137</v>
      </c>
      <c r="K547" t="s">
        <v>31</v>
      </c>
      <c r="L547">
        <v>30</v>
      </c>
      <c r="N547" t="s">
        <v>38</v>
      </c>
      <c r="O547" s="1">
        <v>270561</v>
      </c>
      <c r="P547">
        <v>19</v>
      </c>
      <c r="Q547">
        <v>2432</v>
      </c>
      <c r="R547">
        <v>0</v>
      </c>
      <c r="S547">
        <v>0</v>
      </c>
      <c r="T547">
        <v>4039</v>
      </c>
      <c r="U547">
        <v>4415</v>
      </c>
      <c r="V547">
        <v>3405</v>
      </c>
      <c r="W547" s="3">
        <v>1.04E-2</v>
      </c>
      <c r="X547" s="3">
        <v>0.36603000000000002</v>
      </c>
      <c r="Y547" s="3">
        <v>5.0000000000000001E-4</v>
      </c>
      <c r="Z547" s="3">
        <v>1.487E-2</v>
      </c>
      <c r="AA547" s="3">
        <f t="shared" si="25"/>
        <v>0</v>
      </c>
      <c r="AB547" s="3">
        <f t="shared" si="26"/>
        <v>0</v>
      </c>
      <c r="AC547" s="3">
        <f t="shared" si="27"/>
        <v>1</v>
      </c>
      <c r="AD547" t="s">
        <v>161</v>
      </c>
    </row>
    <row r="548" spans="1:30" x14ac:dyDescent="0.2">
      <c r="A548" t="s">
        <v>143</v>
      </c>
      <c r="B548">
        <v>20</v>
      </c>
      <c r="C548" s="1">
        <v>176337804</v>
      </c>
      <c r="D548" t="s">
        <v>36</v>
      </c>
      <c r="E548">
        <v>4039</v>
      </c>
      <c r="F548">
        <v>88858</v>
      </c>
      <c r="G548" t="s">
        <v>37</v>
      </c>
      <c r="H548">
        <v>4</v>
      </c>
      <c r="I548">
        <v>3</v>
      </c>
      <c r="J548" t="s">
        <v>137</v>
      </c>
      <c r="K548" t="s">
        <v>31</v>
      </c>
      <c r="L548">
        <v>30</v>
      </c>
      <c r="N548" t="s">
        <v>38</v>
      </c>
      <c r="O548" s="1">
        <v>270561</v>
      </c>
      <c r="P548">
        <v>18</v>
      </c>
      <c r="Q548">
        <v>343</v>
      </c>
      <c r="R548">
        <v>0</v>
      </c>
      <c r="S548">
        <v>0</v>
      </c>
      <c r="T548">
        <v>4039</v>
      </c>
      <c r="U548">
        <v>4370</v>
      </c>
      <c r="V548">
        <v>3382</v>
      </c>
      <c r="W548" s="3">
        <v>1.189E-2</v>
      </c>
      <c r="X548" s="3">
        <v>0.37469000000000002</v>
      </c>
      <c r="Y548" s="3">
        <v>4.6999999999999999E-4</v>
      </c>
      <c r="Z548" s="3">
        <v>1.719E-2</v>
      </c>
      <c r="AA548" s="3">
        <f t="shared" si="25"/>
        <v>0</v>
      </c>
      <c r="AB548" s="3">
        <f t="shared" si="26"/>
        <v>0</v>
      </c>
      <c r="AC548" s="3">
        <f t="shared" si="27"/>
        <v>1</v>
      </c>
      <c r="AD548" t="s">
        <v>160</v>
      </c>
    </row>
    <row r="549" spans="1:30" x14ac:dyDescent="0.2">
      <c r="A549" t="s">
        <v>143</v>
      </c>
      <c r="B549">
        <v>20</v>
      </c>
      <c r="C549" s="1">
        <v>176337804</v>
      </c>
      <c r="D549" t="s">
        <v>36</v>
      </c>
      <c r="E549">
        <v>4039</v>
      </c>
      <c r="F549">
        <v>88858</v>
      </c>
      <c r="G549" t="s">
        <v>37</v>
      </c>
      <c r="H549">
        <v>4</v>
      </c>
      <c r="I549">
        <v>3</v>
      </c>
      <c r="J549" t="s">
        <v>137</v>
      </c>
      <c r="K549" t="s">
        <v>31</v>
      </c>
      <c r="L549">
        <v>30</v>
      </c>
      <c r="N549" t="s">
        <v>38</v>
      </c>
      <c r="O549" s="1">
        <v>270561</v>
      </c>
      <c r="P549">
        <v>17</v>
      </c>
      <c r="Q549">
        <v>2248</v>
      </c>
      <c r="R549">
        <v>0</v>
      </c>
      <c r="S549">
        <v>0</v>
      </c>
      <c r="T549">
        <v>4039</v>
      </c>
      <c r="U549">
        <v>4384</v>
      </c>
      <c r="V549">
        <v>3390</v>
      </c>
      <c r="W549" s="3">
        <v>9.41E-3</v>
      </c>
      <c r="X549" s="3">
        <v>0.36377999999999999</v>
      </c>
      <c r="Y549" s="3">
        <v>2.9E-4</v>
      </c>
      <c r="Z549" s="3">
        <v>1.366E-2</v>
      </c>
      <c r="AA549" s="3">
        <f t="shared" si="25"/>
        <v>0</v>
      </c>
      <c r="AB549" s="3">
        <f t="shared" si="26"/>
        <v>0</v>
      </c>
      <c r="AC549" s="3">
        <f t="shared" si="27"/>
        <v>1</v>
      </c>
      <c r="AD549" t="s">
        <v>159</v>
      </c>
    </row>
    <row r="550" spans="1:30" x14ac:dyDescent="0.2">
      <c r="A550" t="s">
        <v>143</v>
      </c>
      <c r="B550">
        <v>20</v>
      </c>
      <c r="C550" s="1">
        <v>176337804</v>
      </c>
      <c r="D550" t="s">
        <v>36</v>
      </c>
      <c r="E550">
        <v>4039</v>
      </c>
      <c r="F550">
        <v>88858</v>
      </c>
      <c r="G550" t="s">
        <v>37</v>
      </c>
      <c r="H550">
        <v>4</v>
      </c>
      <c r="I550">
        <v>3</v>
      </c>
      <c r="J550" t="s">
        <v>137</v>
      </c>
      <c r="K550" t="s">
        <v>31</v>
      </c>
      <c r="L550">
        <v>30</v>
      </c>
      <c r="N550" t="s">
        <v>38</v>
      </c>
      <c r="O550" s="1">
        <v>270561</v>
      </c>
      <c r="P550">
        <v>16</v>
      </c>
      <c r="Q550">
        <v>794</v>
      </c>
      <c r="R550">
        <v>0</v>
      </c>
      <c r="S550">
        <v>0</v>
      </c>
      <c r="T550">
        <v>4039</v>
      </c>
      <c r="U550">
        <v>4416</v>
      </c>
      <c r="V550">
        <v>3386</v>
      </c>
      <c r="W550" s="3">
        <v>9.1599999999999997E-3</v>
      </c>
      <c r="X550" s="3">
        <v>0.36441000000000001</v>
      </c>
      <c r="Y550" s="3">
        <v>4.2000000000000002E-4</v>
      </c>
      <c r="Z550" s="3">
        <v>1.325E-2</v>
      </c>
      <c r="AA550" s="3">
        <f t="shared" si="25"/>
        <v>0</v>
      </c>
      <c r="AB550" s="3">
        <f t="shared" si="26"/>
        <v>0</v>
      </c>
      <c r="AC550" s="3">
        <f t="shared" si="27"/>
        <v>1</v>
      </c>
      <c r="AD550" t="s">
        <v>158</v>
      </c>
    </row>
    <row r="551" spans="1:30" x14ac:dyDescent="0.2">
      <c r="A551" t="s">
        <v>143</v>
      </c>
      <c r="B551">
        <v>20</v>
      </c>
      <c r="C551" s="1">
        <v>176337804</v>
      </c>
      <c r="D551" t="s">
        <v>36</v>
      </c>
      <c r="E551">
        <v>4039</v>
      </c>
      <c r="F551">
        <v>88858</v>
      </c>
      <c r="G551" t="s">
        <v>37</v>
      </c>
      <c r="H551">
        <v>4</v>
      </c>
      <c r="I551">
        <v>3</v>
      </c>
      <c r="J551" t="s">
        <v>137</v>
      </c>
      <c r="K551" t="s">
        <v>31</v>
      </c>
      <c r="L551">
        <v>30</v>
      </c>
      <c r="N551" t="s">
        <v>38</v>
      </c>
      <c r="O551" s="1">
        <v>270561</v>
      </c>
      <c r="P551">
        <v>15</v>
      </c>
      <c r="Q551">
        <v>2289</v>
      </c>
      <c r="R551">
        <v>0</v>
      </c>
      <c r="S551">
        <v>0</v>
      </c>
      <c r="T551">
        <v>4039</v>
      </c>
      <c r="U551">
        <v>4393</v>
      </c>
      <c r="V551">
        <v>3377</v>
      </c>
      <c r="W551" s="3">
        <v>1.065E-2</v>
      </c>
      <c r="X551" s="3">
        <v>0.36960999999999999</v>
      </c>
      <c r="Y551" s="3">
        <v>3.8000000000000002E-4</v>
      </c>
      <c r="Z551" s="3">
        <v>1.538E-2</v>
      </c>
      <c r="AA551" s="3">
        <f t="shared" si="25"/>
        <v>0</v>
      </c>
      <c r="AB551" s="3">
        <f t="shared" si="26"/>
        <v>0</v>
      </c>
      <c r="AC551" s="3">
        <f t="shared" si="27"/>
        <v>1</v>
      </c>
      <c r="AD551" t="s">
        <v>157</v>
      </c>
    </row>
    <row r="552" spans="1:30" x14ac:dyDescent="0.2">
      <c r="A552" t="s">
        <v>143</v>
      </c>
      <c r="B552">
        <v>20</v>
      </c>
      <c r="C552" s="1">
        <v>176337804</v>
      </c>
      <c r="D552" t="s">
        <v>36</v>
      </c>
      <c r="E552">
        <v>4039</v>
      </c>
      <c r="F552">
        <v>88858</v>
      </c>
      <c r="G552" t="s">
        <v>37</v>
      </c>
      <c r="H552">
        <v>4</v>
      </c>
      <c r="I552">
        <v>3</v>
      </c>
      <c r="J552" t="s">
        <v>137</v>
      </c>
      <c r="K552" t="s">
        <v>31</v>
      </c>
      <c r="L552">
        <v>30</v>
      </c>
      <c r="N552" t="s">
        <v>38</v>
      </c>
      <c r="O552" s="1">
        <v>270561</v>
      </c>
      <c r="P552">
        <v>14</v>
      </c>
      <c r="Q552">
        <v>911</v>
      </c>
      <c r="R552">
        <v>0</v>
      </c>
      <c r="S552">
        <v>0</v>
      </c>
      <c r="T552">
        <v>4039</v>
      </c>
      <c r="U552">
        <v>4347</v>
      </c>
      <c r="V552">
        <v>3425</v>
      </c>
      <c r="W552" s="3">
        <v>1.1140000000000001E-2</v>
      </c>
      <c r="X552" s="3">
        <v>0.36985000000000001</v>
      </c>
      <c r="Y552" s="3">
        <v>4.2000000000000002E-4</v>
      </c>
      <c r="Z552" s="3">
        <v>1.593E-2</v>
      </c>
      <c r="AA552" s="3">
        <f t="shared" si="25"/>
        <v>0</v>
      </c>
      <c r="AB552" s="3">
        <f t="shared" si="26"/>
        <v>0</v>
      </c>
      <c r="AC552" s="3">
        <f t="shared" si="27"/>
        <v>1</v>
      </c>
      <c r="AD552" t="s">
        <v>156</v>
      </c>
    </row>
    <row r="553" spans="1:30" x14ac:dyDescent="0.2">
      <c r="A553" t="s">
        <v>143</v>
      </c>
      <c r="B553">
        <v>20</v>
      </c>
      <c r="C553" s="1">
        <v>176337804</v>
      </c>
      <c r="D553" t="s">
        <v>36</v>
      </c>
      <c r="E553">
        <v>4039</v>
      </c>
      <c r="F553">
        <v>88858</v>
      </c>
      <c r="G553" t="s">
        <v>37</v>
      </c>
      <c r="H553">
        <v>4</v>
      </c>
      <c r="I553">
        <v>3</v>
      </c>
      <c r="J553" t="s">
        <v>137</v>
      </c>
      <c r="K553" t="s">
        <v>31</v>
      </c>
      <c r="L553">
        <v>30</v>
      </c>
      <c r="N553" t="s">
        <v>38</v>
      </c>
      <c r="O553" s="1">
        <v>270561</v>
      </c>
      <c r="P553">
        <v>13</v>
      </c>
      <c r="Q553">
        <v>1180</v>
      </c>
      <c r="R553">
        <v>0</v>
      </c>
      <c r="S553">
        <v>0</v>
      </c>
      <c r="T553">
        <v>4039</v>
      </c>
      <c r="U553">
        <v>4433</v>
      </c>
      <c r="V553">
        <v>3391</v>
      </c>
      <c r="W553" s="3">
        <v>9.9100000000000004E-3</v>
      </c>
      <c r="X553" s="3">
        <v>0.36681999999999998</v>
      </c>
      <c r="Y553" s="3">
        <v>4.0999999999999999E-4</v>
      </c>
      <c r="Z553" s="3">
        <v>1.47E-2</v>
      </c>
      <c r="AA553" s="3">
        <f t="shared" si="25"/>
        <v>0</v>
      </c>
      <c r="AB553" s="3">
        <f t="shared" si="26"/>
        <v>0</v>
      </c>
      <c r="AC553" s="3">
        <f t="shared" si="27"/>
        <v>1</v>
      </c>
      <c r="AD553" t="s">
        <v>155</v>
      </c>
    </row>
    <row r="554" spans="1:30" x14ac:dyDescent="0.2">
      <c r="A554" t="s">
        <v>143</v>
      </c>
      <c r="B554">
        <v>20</v>
      </c>
      <c r="C554" s="1">
        <v>176337804</v>
      </c>
      <c r="D554" t="s">
        <v>36</v>
      </c>
      <c r="E554">
        <v>4039</v>
      </c>
      <c r="F554">
        <v>88858</v>
      </c>
      <c r="G554" t="s">
        <v>37</v>
      </c>
      <c r="H554">
        <v>4</v>
      </c>
      <c r="I554">
        <v>3</v>
      </c>
      <c r="J554" t="s">
        <v>137</v>
      </c>
      <c r="K554" t="s">
        <v>31</v>
      </c>
      <c r="L554">
        <v>30</v>
      </c>
      <c r="N554" t="s">
        <v>38</v>
      </c>
      <c r="O554" s="1">
        <v>270561</v>
      </c>
      <c r="P554">
        <v>12</v>
      </c>
      <c r="Q554">
        <v>2217</v>
      </c>
      <c r="R554">
        <v>0</v>
      </c>
      <c r="S554">
        <v>0</v>
      </c>
      <c r="T554">
        <v>4039</v>
      </c>
      <c r="U554">
        <v>4332</v>
      </c>
      <c r="V554">
        <v>3342</v>
      </c>
      <c r="W554" s="3">
        <v>1.04E-2</v>
      </c>
      <c r="X554" s="3">
        <v>0.37141000000000002</v>
      </c>
      <c r="Y554" s="3">
        <v>4.2000000000000002E-4</v>
      </c>
      <c r="Z554" s="3">
        <v>1.486E-2</v>
      </c>
      <c r="AA554" s="3">
        <f t="shared" si="25"/>
        <v>0</v>
      </c>
      <c r="AB554" s="3">
        <f t="shared" si="26"/>
        <v>0</v>
      </c>
      <c r="AC554" s="3">
        <f t="shared" si="27"/>
        <v>1</v>
      </c>
      <c r="AD554" t="s">
        <v>154</v>
      </c>
    </row>
    <row r="555" spans="1:30" x14ac:dyDescent="0.2">
      <c r="A555" t="s">
        <v>143</v>
      </c>
      <c r="B555">
        <v>20</v>
      </c>
      <c r="C555" s="1">
        <v>176337804</v>
      </c>
      <c r="D555" t="s">
        <v>36</v>
      </c>
      <c r="E555">
        <v>4039</v>
      </c>
      <c r="F555">
        <v>88858</v>
      </c>
      <c r="G555" t="s">
        <v>37</v>
      </c>
      <c r="H555">
        <v>4</v>
      </c>
      <c r="I555">
        <v>3</v>
      </c>
      <c r="J555" t="s">
        <v>137</v>
      </c>
      <c r="K555" t="s">
        <v>31</v>
      </c>
      <c r="L555">
        <v>30</v>
      </c>
      <c r="N555" t="s">
        <v>38</v>
      </c>
      <c r="O555" s="1">
        <v>270561</v>
      </c>
      <c r="P555">
        <v>11</v>
      </c>
      <c r="Q555">
        <v>1640</v>
      </c>
      <c r="R555">
        <v>0</v>
      </c>
      <c r="S555">
        <v>0</v>
      </c>
      <c r="T555">
        <v>4039</v>
      </c>
      <c r="U555">
        <v>4409</v>
      </c>
      <c r="V555">
        <v>3363</v>
      </c>
      <c r="W555" s="3">
        <v>1.189E-2</v>
      </c>
      <c r="X555" s="3">
        <v>0.37358000000000002</v>
      </c>
      <c r="Y555" s="3">
        <v>4.4999999999999999E-4</v>
      </c>
      <c r="Z555" s="3">
        <v>1.7049999999999999E-2</v>
      </c>
      <c r="AA555" s="3">
        <f t="shared" si="25"/>
        <v>0</v>
      </c>
      <c r="AB555" s="3">
        <f t="shared" si="26"/>
        <v>0</v>
      </c>
      <c r="AC555" s="3">
        <f t="shared" si="27"/>
        <v>1</v>
      </c>
      <c r="AD555" t="s">
        <v>153</v>
      </c>
    </row>
    <row r="556" spans="1:30" x14ac:dyDescent="0.2">
      <c r="A556" t="s">
        <v>143</v>
      </c>
      <c r="B556">
        <v>20</v>
      </c>
      <c r="C556" s="1">
        <v>176337804</v>
      </c>
      <c r="D556" t="s">
        <v>36</v>
      </c>
      <c r="E556">
        <v>4039</v>
      </c>
      <c r="F556">
        <v>88858</v>
      </c>
      <c r="G556" t="s">
        <v>37</v>
      </c>
      <c r="H556">
        <v>4</v>
      </c>
      <c r="I556">
        <v>3</v>
      </c>
      <c r="J556" t="s">
        <v>137</v>
      </c>
      <c r="K556" t="s">
        <v>31</v>
      </c>
      <c r="L556">
        <v>30</v>
      </c>
      <c r="N556" t="s">
        <v>38</v>
      </c>
      <c r="O556" s="1">
        <v>270561</v>
      </c>
      <c r="P556">
        <v>10</v>
      </c>
      <c r="Q556">
        <v>1155</v>
      </c>
      <c r="R556">
        <v>0</v>
      </c>
      <c r="S556">
        <v>0</v>
      </c>
      <c r="T556">
        <v>4039</v>
      </c>
      <c r="U556">
        <v>4465</v>
      </c>
      <c r="V556">
        <v>3327</v>
      </c>
      <c r="W556" s="3">
        <v>1.065E-2</v>
      </c>
      <c r="X556" s="3">
        <v>0.36914000000000002</v>
      </c>
      <c r="Y556" s="3">
        <v>4.6000000000000001E-4</v>
      </c>
      <c r="Z556" s="3">
        <v>1.5310000000000001E-2</v>
      </c>
      <c r="AA556" s="3">
        <f t="shared" si="25"/>
        <v>0</v>
      </c>
      <c r="AB556" s="3">
        <f t="shared" si="26"/>
        <v>0</v>
      </c>
      <c r="AC556" s="3">
        <f t="shared" si="27"/>
        <v>1</v>
      </c>
      <c r="AD556" t="s">
        <v>152</v>
      </c>
    </row>
    <row r="557" spans="1:30" x14ac:dyDescent="0.2">
      <c r="A557" t="s">
        <v>143</v>
      </c>
      <c r="B557">
        <v>20</v>
      </c>
      <c r="C557" s="1">
        <v>176337804</v>
      </c>
      <c r="D557" t="s">
        <v>36</v>
      </c>
      <c r="E557">
        <v>4039</v>
      </c>
      <c r="F557">
        <v>88858</v>
      </c>
      <c r="G557" t="s">
        <v>37</v>
      </c>
      <c r="H557">
        <v>4</v>
      </c>
      <c r="I557">
        <v>3</v>
      </c>
      <c r="J557" t="s">
        <v>137</v>
      </c>
      <c r="K557" t="s">
        <v>31</v>
      </c>
      <c r="L557">
        <v>30</v>
      </c>
      <c r="N557" t="s">
        <v>38</v>
      </c>
      <c r="O557" s="1">
        <v>270561</v>
      </c>
      <c r="P557">
        <v>9</v>
      </c>
      <c r="Q557">
        <v>2403</v>
      </c>
      <c r="R557">
        <v>0</v>
      </c>
      <c r="S557">
        <v>0</v>
      </c>
      <c r="T557">
        <v>4039</v>
      </c>
      <c r="U557">
        <v>4368</v>
      </c>
      <c r="V557">
        <v>3378</v>
      </c>
      <c r="W557" s="3">
        <v>9.6600000000000002E-3</v>
      </c>
      <c r="X557" s="3">
        <v>0.36346000000000001</v>
      </c>
      <c r="Y557" s="3">
        <v>1.6000000000000001E-4</v>
      </c>
      <c r="Z557" s="3">
        <v>1.3690000000000001E-2</v>
      </c>
      <c r="AA557" s="3">
        <f t="shared" si="25"/>
        <v>0</v>
      </c>
      <c r="AB557" s="3">
        <f t="shared" si="26"/>
        <v>0</v>
      </c>
      <c r="AC557" s="3">
        <f t="shared" si="27"/>
        <v>1</v>
      </c>
      <c r="AD557" t="s">
        <v>151</v>
      </c>
    </row>
    <row r="558" spans="1:30" x14ac:dyDescent="0.2">
      <c r="A558" t="s">
        <v>143</v>
      </c>
      <c r="B558">
        <v>20</v>
      </c>
      <c r="C558" s="1">
        <v>176337804</v>
      </c>
      <c r="D558" t="s">
        <v>36</v>
      </c>
      <c r="E558">
        <v>4039</v>
      </c>
      <c r="F558">
        <v>88858</v>
      </c>
      <c r="G558" t="s">
        <v>37</v>
      </c>
      <c r="H558">
        <v>4</v>
      </c>
      <c r="I558">
        <v>3</v>
      </c>
      <c r="J558" t="s">
        <v>137</v>
      </c>
      <c r="K558" t="s">
        <v>31</v>
      </c>
      <c r="L558">
        <v>30</v>
      </c>
      <c r="N558" t="s">
        <v>38</v>
      </c>
      <c r="O558" s="1">
        <v>270561</v>
      </c>
      <c r="P558">
        <v>8</v>
      </c>
      <c r="Q558">
        <v>3206</v>
      </c>
      <c r="R558">
        <v>0</v>
      </c>
      <c r="S558">
        <v>0</v>
      </c>
      <c r="T558">
        <v>4039</v>
      </c>
      <c r="U558">
        <v>4382</v>
      </c>
      <c r="V558">
        <v>3392</v>
      </c>
      <c r="W558" s="3">
        <v>1.213E-2</v>
      </c>
      <c r="X558" s="3">
        <v>0.37730999999999998</v>
      </c>
      <c r="Y558" s="3">
        <v>5.9999999999999995E-4</v>
      </c>
      <c r="Z558" s="3">
        <v>1.755E-2</v>
      </c>
      <c r="AA558" s="3">
        <f t="shared" si="25"/>
        <v>0</v>
      </c>
      <c r="AB558" s="3">
        <f t="shared" si="26"/>
        <v>0</v>
      </c>
      <c r="AC558" s="3">
        <f t="shared" si="27"/>
        <v>1</v>
      </c>
      <c r="AD558" t="s">
        <v>150</v>
      </c>
    </row>
    <row r="559" spans="1:30" x14ac:dyDescent="0.2">
      <c r="A559" t="s">
        <v>143</v>
      </c>
      <c r="B559">
        <v>20</v>
      </c>
      <c r="C559" s="1">
        <v>176337804</v>
      </c>
      <c r="D559" t="s">
        <v>36</v>
      </c>
      <c r="E559">
        <v>4039</v>
      </c>
      <c r="F559">
        <v>88858</v>
      </c>
      <c r="G559" t="s">
        <v>37</v>
      </c>
      <c r="H559">
        <v>4</v>
      </c>
      <c r="I559">
        <v>3</v>
      </c>
      <c r="J559" t="s">
        <v>137</v>
      </c>
      <c r="K559" t="s">
        <v>31</v>
      </c>
      <c r="L559">
        <v>30</v>
      </c>
      <c r="N559" t="s">
        <v>38</v>
      </c>
      <c r="O559" s="1">
        <v>270561</v>
      </c>
      <c r="P559">
        <v>7</v>
      </c>
      <c r="Q559">
        <v>2136</v>
      </c>
      <c r="R559">
        <v>0</v>
      </c>
      <c r="S559">
        <v>0</v>
      </c>
      <c r="T559">
        <v>4039</v>
      </c>
      <c r="U559">
        <v>4364</v>
      </c>
      <c r="V559">
        <v>3386</v>
      </c>
      <c r="W559" s="3">
        <v>1.1390000000000001E-2</v>
      </c>
      <c r="X559" s="3">
        <v>0.37181999999999998</v>
      </c>
      <c r="Y559" s="3">
        <v>6.7000000000000002E-4</v>
      </c>
      <c r="Z559" s="3">
        <v>1.636E-2</v>
      </c>
      <c r="AA559" s="3">
        <f t="shared" si="25"/>
        <v>0</v>
      </c>
      <c r="AB559" s="3">
        <f t="shared" si="26"/>
        <v>0</v>
      </c>
      <c r="AC559" s="3">
        <f t="shared" si="27"/>
        <v>1</v>
      </c>
      <c r="AD559" t="s">
        <v>149</v>
      </c>
    </row>
    <row r="560" spans="1:30" x14ac:dyDescent="0.2">
      <c r="A560" t="s">
        <v>143</v>
      </c>
      <c r="B560">
        <v>20</v>
      </c>
      <c r="C560" s="1">
        <v>176337804</v>
      </c>
      <c r="D560" t="s">
        <v>36</v>
      </c>
      <c r="E560">
        <v>4039</v>
      </c>
      <c r="F560">
        <v>88858</v>
      </c>
      <c r="G560" t="s">
        <v>37</v>
      </c>
      <c r="H560">
        <v>4</v>
      </c>
      <c r="I560">
        <v>3</v>
      </c>
      <c r="J560" t="s">
        <v>137</v>
      </c>
      <c r="K560" t="s">
        <v>31</v>
      </c>
      <c r="L560">
        <v>30</v>
      </c>
      <c r="N560" t="s">
        <v>38</v>
      </c>
      <c r="O560" s="1">
        <v>270561</v>
      </c>
      <c r="P560">
        <v>6</v>
      </c>
      <c r="Q560">
        <v>79</v>
      </c>
      <c r="R560">
        <v>0</v>
      </c>
      <c r="S560">
        <v>0</v>
      </c>
      <c r="T560">
        <v>4039</v>
      </c>
      <c r="U560">
        <v>4399</v>
      </c>
      <c r="V560">
        <v>3419</v>
      </c>
      <c r="W560" s="3">
        <v>1.0149999999999999E-2</v>
      </c>
      <c r="X560" s="3">
        <v>0.36736000000000002</v>
      </c>
      <c r="Y560" s="3">
        <v>2.5000000000000001E-4</v>
      </c>
      <c r="Z560" s="3">
        <v>1.447E-2</v>
      </c>
      <c r="AA560" s="3">
        <f t="shared" si="25"/>
        <v>0</v>
      </c>
      <c r="AB560" s="3">
        <f t="shared" si="26"/>
        <v>0</v>
      </c>
      <c r="AC560" s="3">
        <f t="shared" si="27"/>
        <v>1</v>
      </c>
      <c r="AD560" t="s">
        <v>148</v>
      </c>
    </row>
    <row r="561" spans="1:30" x14ac:dyDescent="0.2">
      <c r="A561" t="s">
        <v>143</v>
      </c>
      <c r="B561">
        <v>20</v>
      </c>
      <c r="C561" s="1">
        <v>176337804</v>
      </c>
      <c r="D561" t="s">
        <v>36</v>
      </c>
      <c r="E561">
        <v>4039</v>
      </c>
      <c r="F561">
        <v>88858</v>
      </c>
      <c r="G561" t="s">
        <v>37</v>
      </c>
      <c r="H561">
        <v>4</v>
      </c>
      <c r="I561">
        <v>3</v>
      </c>
      <c r="J561" t="s">
        <v>137</v>
      </c>
      <c r="K561" t="s">
        <v>31</v>
      </c>
      <c r="L561">
        <v>30</v>
      </c>
      <c r="N561" t="s">
        <v>38</v>
      </c>
      <c r="O561" s="1">
        <v>270561</v>
      </c>
      <c r="P561">
        <v>5</v>
      </c>
      <c r="Q561">
        <v>3613</v>
      </c>
      <c r="R561">
        <v>0</v>
      </c>
      <c r="S561">
        <v>0</v>
      </c>
      <c r="T561">
        <v>4039</v>
      </c>
      <c r="U561">
        <v>4437</v>
      </c>
      <c r="V561">
        <v>3379</v>
      </c>
      <c r="W561" s="3">
        <v>1.1140000000000001E-2</v>
      </c>
      <c r="X561" s="3">
        <v>0.36985000000000001</v>
      </c>
      <c r="Y561" s="3">
        <v>3.4000000000000002E-4</v>
      </c>
      <c r="Z561" s="3">
        <v>1.5740000000000001E-2</v>
      </c>
      <c r="AA561" s="3">
        <f t="shared" si="25"/>
        <v>0</v>
      </c>
      <c r="AB561" s="3">
        <f t="shared" si="26"/>
        <v>0</v>
      </c>
      <c r="AC561" s="3">
        <f t="shared" si="27"/>
        <v>1</v>
      </c>
      <c r="AD561" t="s">
        <v>147</v>
      </c>
    </row>
    <row r="562" spans="1:30" x14ac:dyDescent="0.2">
      <c r="A562" t="s">
        <v>143</v>
      </c>
      <c r="B562">
        <v>20</v>
      </c>
      <c r="C562" s="1">
        <v>176337804</v>
      </c>
      <c r="D562" t="s">
        <v>36</v>
      </c>
      <c r="E562">
        <v>4039</v>
      </c>
      <c r="F562">
        <v>88858</v>
      </c>
      <c r="G562" t="s">
        <v>37</v>
      </c>
      <c r="H562">
        <v>4</v>
      </c>
      <c r="I562">
        <v>3</v>
      </c>
      <c r="J562" t="s">
        <v>137</v>
      </c>
      <c r="K562" t="s">
        <v>31</v>
      </c>
      <c r="L562">
        <v>30</v>
      </c>
      <c r="N562" t="s">
        <v>38</v>
      </c>
      <c r="O562" s="1">
        <v>270561</v>
      </c>
      <c r="P562">
        <v>4</v>
      </c>
      <c r="Q562">
        <v>365</v>
      </c>
      <c r="R562">
        <v>0</v>
      </c>
      <c r="S562">
        <v>0</v>
      </c>
      <c r="T562">
        <v>4039</v>
      </c>
      <c r="U562">
        <v>4436</v>
      </c>
      <c r="V562">
        <v>3362</v>
      </c>
      <c r="W562" s="3">
        <v>1.04E-2</v>
      </c>
      <c r="X562" s="3">
        <v>0.36853000000000002</v>
      </c>
      <c r="Y562" s="3">
        <v>4.2999999999999999E-4</v>
      </c>
      <c r="Z562" s="3">
        <v>1.498E-2</v>
      </c>
      <c r="AA562" s="3">
        <f t="shared" si="25"/>
        <v>0</v>
      </c>
      <c r="AB562" s="3">
        <f t="shared" si="26"/>
        <v>0</v>
      </c>
      <c r="AC562" s="3">
        <f t="shared" si="27"/>
        <v>1</v>
      </c>
      <c r="AD562" t="s">
        <v>146</v>
      </c>
    </row>
    <row r="563" spans="1:30" x14ac:dyDescent="0.2">
      <c r="A563" t="s">
        <v>143</v>
      </c>
      <c r="B563">
        <v>20</v>
      </c>
      <c r="C563" s="1">
        <v>176337804</v>
      </c>
      <c r="D563" t="s">
        <v>36</v>
      </c>
      <c r="E563">
        <v>4039</v>
      </c>
      <c r="F563">
        <v>88858</v>
      </c>
      <c r="G563" t="s">
        <v>37</v>
      </c>
      <c r="H563">
        <v>4</v>
      </c>
      <c r="I563">
        <v>3</v>
      </c>
      <c r="J563" t="s">
        <v>137</v>
      </c>
      <c r="K563" t="s">
        <v>31</v>
      </c>
      <c r="L563">
        <v>30</v>
      </c>
      <c r="N563" t="s">
        <v>38</v>
      </c>
      <c r="O563" s="1">
        <v>270561</v>
      </c>
      <c r="P563">
        <v>3</v>
      </c>
      <c r="Q563">
        <v>2414</v>
      </c>
      <c r="R563">
        <v>0</v>
      </c>
      <c r="S563">
        <v>0</v>
      </c>
      <c r="T563">
        <v>4039</v>
      </c>
      <c r="U563">
        <v>4349</v>
      </c>
      <c r="V563">
        <v>3385</v>
      </c>
      <c r="W563" s="3">
        <v>1.1140000000000001E-2</v>
      </c>
      <c r="X563" s="3">
        <v>0.37247000000000002</v>
      </c>
      <c r="Y563" s="3">
        <v>6.2E-4</v>
      </c>
      <c r="Z563" s="3">
        <v>1.5939999999999999E-2</v>
      </c>
      <c r="AA563" s="3">
        <f t="shared" si="25"/>
        <v>0</v>
      </c>
      <c r="AB563" s="3">
        <f t="shared" si="26"/>
        <v>0</v>
      </c>
      <c r="AC563" s="3">
        <f t="shared" si="27"/>
        <v>1</v>
      </c>
      <c r="AD563" t="s">
        <v>145</v>
      </c>
    </row>
    <row r="564" spans="1:30" x14ac:dyDescent="0.2">
      <c r="A564" t="s">
        <v>143</v>
      </c>
      <c r="B564">
        <v>20</v>
      </c>
      <c r="C564" s="1">
        <v>176337804</v>
      </c>
      <c r="D564" t="s">
        <v>36</v>
      </c>
      <c r="E564">
        <v>4039</v>
      </c>
      <c r="F564">
        <v>88858</v>
      </c>
      <c r="G564" t="s">
        <v>37</v>
      </c>
      <c r="H564">
        <v>4</v>
      </c>
      <c r="I564">
        <v>3</v>
      </c>
      <c r="J564" t="s">
        <v>137</v>
      </c>
      <c r="K564" t="s">
        <v>31</v>
      </c>
      <c r="L564">
        <v>30</v>
      </c>
      <c r="N564" t="s">
        <v>38</v>
      </c>
      <c r="O564" s="1">
        <v>270561</v>
      </c>
      <c r="P564">
        <v>2</v>
      </c>
      <c r="Q564">
        <v>62</v>
      </c>
      <c r="R564">
        <v>0</v>
      </c>
      <c r="S564">
        <v>0</v>
      </c>
      <c r="T564">
        <v>4039</v>
      </c>
      <c r="U564">
        <v>4429</v>
      </c>
      <c r="V564">
        <v>3341</v>
      </c>
      <c r="W564" s="3">
        <v>8.4200000000000004E-3</v>
      </c>
      <c r="X564" s="3">
        <v>0.36381999999999998</v>
      </c>
      <c r="Y564" s="3">
        <v>1.3999999999999999E-4</v>
      </c>
      <c r="Z564" s="3">
        <v>1.272E-2</v>
      </c>
      <c r="AA564" s="3">
        <f t="shared" si="25"/>
        <v>0</v>
      </c>
      <c r="AB564" s="3">
        <f t="shared" si="26"/>
        <v>0</v>
      </c>
      <c r="AC564" s="3">
        <f t="shared" si="27"/>
        <v>1</v>
      </c>
      <c r="AD564" t="s">
        <v>144</v>
      </c>
    </row>
    <row r="565" spans="1:30" x14ac:dyDescent="0.2">
      <c r="A565" t="s">
        <v>143</v>
      </c>
      <c r="B565">
        <v>20</v>
      </c>
      <c r="C565" s="1">
        <v>176337804</v>
      </c>
      <c r="D565" t="s">
        <v>36</v>
      </c>
      <c r="E565">
        <v>4039</v>
      </c>
      <c r="F565">
        <v>88858</v>
      </c>
      <c r="G565" t="s">
        <v>37</v>
      </c>
      <c r="H565">
        <v>4</v>
      </c>
      <c r="I565">
        <v>3</v>
      </c>
      <c r="J565" t="s">
        <v>137</v>
      </c>
      <c r="K565" t="s">
        <v>31</v>
      </c>
      <c r="L565">
        <v>30</v>
      </c>
      <c r="N565" t="s">
        <v>38</v>
      </c>
      <c r="O565" s="1">
        <v>270561</v>
      </c>
      <c r="P565">
        <v>1</v>
      </c>
      <c r="Q565">
        <v>1006</v>
      </c>
      <c r="R565">
        <v>0</v>
      </c>
      <c r="S565">
        <v>0</v>
      </c>
      <c r="T565">
        <v>4039</v>
      </c>
      <c r="U565">
        <v>4525</v>
      </c>
      <c r="V565">
        <v>3325</v>
      </c>
      <c r="W565" s="3">
        <v>9.1599999999999997E-3</v>
      </c>
      <c r="X565" s="3">
        <v>0.36270999999999998</v>
      </c>
      <c r="Y565" s="3">
        <v>1.9000000000000001E-4</v>
      </c>
      <c r="Z565" s="3">
        <v>1.303E-2</v>
      </c>
      <c r="AA565" s="3">
        <f t="shared" si="25"/>
        <v>0</v>
      </c>
      <c r="AB565" s="3">
        <f t="shared" si="26"/>
        <v>0</v>
      </c>
      <c r="AC565" s="3">
        <f t="shared" si="27"/>
        <v>1</v>
      </c>
      <c r="AD565" t="s">
        <v>142</v>
      </c>
    </row>
    <row r="566" spans="1:30" x14ac:dyDescent="0.2">
      <c r="A566" t="s">
        <v>207</v>
      </c>
      <c r="B566">
        <v>20</v>
      </c>
      <c r="C566" s="1">
        <v>179992252</v>
      </c>
      <c r="D566" t="s">
        <v>33</v>
      </c>
      <c r="E566">
        <v>4039</v>
      </c>
      <c r="F566">
        <v>88374</v>
      </c>
      <c r="G566" t="s">
        <v>34</v>
      </c>
      <c r="H566">
        <v>4</v>
      </c>
      <c r="I566">
        <v>3</v>
      </c>
      <c r="J566" t="s">
        <v>204</v>
      </c>
      <c r="K566" t="s">
        <v>31</v>
      </c>
      <c r="L566">
        <v>30</v>
      </c>
      <c r="N566" s="1">
        <v>4376034</v>
      </c>
      <c r="O566" s="1">
        <v>250446</v>
      </c>
      <c r="P566">
        <v>20</v>
      </c>
      <c r="Q566">
        <v>1797</v>
      </c>
      <c r="R566">
        <v>0</v>
      </c>
      <c r="S566">
        <v>0</v>
      </c>
      <c r="T566">
        <v>4039</v>
      </c>
      <c r="U566">
        <v>4413</v>
      </c>
      <c r="V566">
        <v>3121</v>
      </c>
      <c r="W566">
        <v>8.1700000000000002E-3</v>
      </c>
      <c r="X566">
        <v>0.37975999999999999</v>
      </c>
      <c r="Y566" s="2">
        <v>6.0000000000000002E-5</v>
      </c>
      <c r="Z566">
        <v>6.0000000000000001E-3</v>
      </c>
      <c r="AA566" s="3">
        <f t="shared" si="25"/>
        <v>1</v>
      </c>
      <c r="AB566" s="3">
        <f t="shared" si="26"/>
        <v>0</v>
      </c>
      <c r="AC566" s="3">
        <f t="shared" si="27"/>
        <v>0</v>
      </c>
      <c r="AD566">
        <v>1.515E-2</v>
      </c>
    </row>
    <row r="567" spans="1:30" x14ac:dyDescent="0.2">
      <c r="A567" t="s">
        <v>207</v>
      </c>
      <c r="B567">
        <v>20</v>
      </c>
      <c r="C567" s="1">
        <v>179992252</v>
      </c>
      <c r="D567" t="s">
        <v>33</v>
      </c>
      <c r="E567">
        <v>4039</v>
      </c>
      <c r="F567">
        <v>88374</v>
      </c>
      <c r="G567" t="s">
        <v>34</v>
      </c>
      <c r="H567">
        <v>4</v>
      </c>
      <c r="I567">
        <v>3</v>
      </c>
      <c r="J567" t="s">
        <v>204</v>
      </c>
      <c r="K567" t="s">
        <v>31</v>
      </c>
      <c r="L567">
        <v>30</v>
      </c>
      <c r="N567" s="1">
        <v>4376034</v>
      </c>
      <c r="O567" s="1">
        <v>250446</v>
      </c>
      <c r="P567">
        <v>19</v>
      </c>
      <c r="Q567">
        <v>883</v>
      </c>
      <c r="R567">
        <v>0</v>
      </c>
      <c r="S567">
        <v>0</v>
      </c>
      <c r="T567">
        <v>4039</v>
      </c>
      <c r="U567">
        <v>4326</v>
      </c>
      <c r="V567">
        <v>3158</v>
      </c>
      <c r="W567">
        <v>8.1700000000000002E-3</v>
      </c>
      <c r="X567">
        <v>0.40529999999999999</v>
      </c>
      <c r="Y567" s="2">
        <v>8.0000000000000007E-5</v>
      </c>
      <c r="Z567">
        <v>1.055E-2</v>
      </c>
      <c r="AA567" s="3">
        <f t="shared" si="25"/>
        <v>1</v>
      </c>
      <c r="AB567" s="3">
        <f t="shared" si="26"/>
        <v>0</v>
      </c>
      <c r="AC567" s="3">
        <f t="shared" si="27"/>
        <v>0</v>
      </c>
      <c r="AD567">
        <v>7.1970000000000006E-2</v>
      </c>
    </row>
    <row r="568" spans="1:30" x14ac:dyDescent="0.2">
      <c r="A568" t="s">
        <v>207</v>
      </c>
      <c r="B568">
        <v>20</v>
      </c>
      <c r="C568" s="1">
        <v>179992252</v>
      </c>
      <c r="D568" t="s">
        <v>33</v>
      </c>
      <c r="E568">
        <v>4039</v>
      </c>
      <c r="F568">
        <v>88374</v>
      </c>
      <c r="G568" t="s">
        <v>34</v>
      </c>
      <c r="H568">
        <v>4</v>
      </c>
      <c r="I568">
        <v>3</v>
      </c>
      <c r="J568" t="s">
        <v>204</v>
      </c>
      <c r="K568" t="s">
        <v>31</v>
      </c>
      <c r="L568">
        <v>30</v>
      </c>
      <c r="N568" s="1">
        <v>4376034</v>
      </c>
      <c r="O568" s="1">
        <v>250446</v>
      </c>
      <c r="P568">
        <v>18</v>
      </c>
      <c r="Q568">
        <v>343</v>
      </c>
      <c r="R568">
        <v>0</v>
      </c>
      <c r="S568">
        <v>0</v>
      </c>
      <c r="T568">
        <v>4039</v>
      </c>
      <c r="U568">
        <v>4302</v>
      </c>
      <c r="V568">
        <v>3224</v>
      </c>
      <c r="W568">
        <v>2.1049999999999999E-2</v>
      </c>
      <c r="X568">
        <v>0.44073000000000001</v>
      </c>
      <c r="Y568">
        <v>8.0000000000000004E-4</v>
      </c>
      <c r="Z568">
        <v>1.924E-2</v>
      </c>
      <c r="AA568" s="3">
        <f t="shared" si="25"/>
        <v>1</v>
      </c>
      <c r="AB568" s="3">
        <f t="shared" si="26"/>
        <v>0</v>
      </c>
      <c r="AC568" s="3">
        <f t="shared" si="27"/>
        <v>0</v>
      </c>
      <c r="AD568">
        <v>2.913E-2</v>
      </c>
    </row>
    <row r="569" spans="1:30" x14ac:dyDescent="0.2">
      <c r="A569" t="s">
        <v>207</v>
      </c>
      <c r="B569">
        <v>20</v>
      </c>
      <c r="C569" s="1">
        <v>179992252</v>
      </c>
      <c r="D569" t="s">
        <v>33</v>
      </c>
      <c r="E569">
        <v>4039</v>
      </c>
      <c r="F569">
        <v>88374</v>
      </c>
      <c r="G569" t="s">
        <v>34</v>
      </c>
      <c r="H569">
        <v>4</v>
      </c>
      <c r="I569">
        <v>3</v>
      </c>
      <c r="J569" t="s">
        <v>204</v>
      </c>
      <c r="K569" t="s">
        <v>31</v>
      </c>
      <c r="L569">
        <v>30</v>
      </c>
      <c r="N569" s="1">
        <v>4376034</v>
      </c>
      <c r="O569" s="1">
        <v>250446</v>
      </c>
      <c r="P569">
        <v>17</v>
      </c>
      <c r="Q569">
        <v>2364</v>
      </c>
      <c r="R569">
        <v>0</v>
      </c>
      <c r="S569">
        <v>0</v>
      </c>
      <c r="T569">
        <v>4039</v>
      </c>
      <c r="U569">
        <v>4436</v>
      </c>
      <c r="V569">
        <v>3154</v>
      </c>
      <c r="W569">
        <v>7.43E-3</v>
      </c>
      <c r="X569">
        <v>0.38763999999999998</v>
      </c>
      <c r="Y569" s="2">
        <v>8.0000000000000007E-5</v>
      </c>
      <c r="Z569">
        <v>7.5399999999999998E-3</v>
      </c>
      <c r="AA569" s="3">
        <f t="shared" si="25"/>
        <v>1</v>
      </c>
      <c r="AB569" s="3">
        <f t="shared" si="26"/>
        <v>0</v>
      </c>
      <c r="AC569" s="3">
        <f t="shared" si="27"/>
        <v>0</v>
      </c>
      <c r="AD569">
        <v>4.138E-2</v>
      </c>
    </row>
    <row r="570" spans="1:30" x14ac:dyDescent="0.2">
      <c r="A570" t="s">
        <v>207</v>
      </c>
      <c r="B570">
        <v>20</v>
      </c>
      <c r="C570" s="1">
        <v>179992252</v>
      </c>
      <c r="D570" t="s">
        <v>33</v>
      </c>
      <c r="E570">
        <v>4039</v>
      </c>
      <c r="F570">
        <v>88374</v>
      </c>
      <c r="G570" t="s">
        <v>34</v>
      </c>
      <c r="H570">
        <v>4</v>
      </c>
      <c r="I570">
        <v>3</v>
      </c>
      <c r="J570" t="s">
        <v>204</v>
      </c>
      <c r="K570" t="s">
        <v>31</v>
      </c>
      <c r="L570">
        <v>30</v>
      </c>
      <c r="N570" s="1">
        <v>4376034</v>
      </c>
      <c r="O570" s="1">
        <v>250446</v>
      </c>
      <c r="P570">
        <v>16</v>
      </c>
      <c r="Q570">
        <v>1273</v>
      </c>
      <c r="R570">
        <v>1</v>
      </c>
      <c r="S570">
        <v>0</v>
      </c>
      <c r="T570">
        <v>4038</v>
      </c>
      <c r="U570">
        <v>4344</v>
      </c>
      <c r="V570">
        <v>3178</v>
      </c>
      <c r="W570">
        <v>1.065E-2</v>
      </c>
      <c r="X570">
        <v>0.39476</v>
      </c>
      <c r="Y570">
        <v>2.0000000000000001E-4</v>
      </c>
      <c r="Z570">
        <v>8.8199999999999997E-3</v>
      </c>
      <c r="AA570" s="3">
        <f t="shared" si="25"/>
        <v>1</v>
      </c>
      <c r="AB570" s="3">
        <f t="shared" si="26"/>
        <v>0</v>
      </c>
      <c r="AC570" s="3">
        <f t="shared" si="27"/>
        <v>0</v>
      </c>
      <c r="AD570">
        <v>2.879E-2</v>
      </c>
    </row>
    <row r="571" spans="1:30" x14ac:dyDescent="0.2">
      <c r="A571" t="s">
        <v>207</v>
      </c>
      <c r="B571">
        <v>20</v>
      </c>
      <c r="C571" s="1">
        <v>179992252</v>
      </c>
      <c r="D571" t="s">
        <v>33</v>
      </c>
      <c r="E571">
        <v>4039</v>
      </c>
      <c r="F571">
        <v>88374</v>
      </c>
      <c r="G571" t="s">
        <v>34</v>
      </c>
      <c r="H571">
        <v>4</v>
      </c>
      <c r="I571">
        <v>3</v>
      </c>
      <c r="J571" t="s">
        <v>204</v>
      </c>
      <c r="K571" t="s">
        <v>31</v>
      </c>
      <c r="L571">
        <v>30</v>
      </c>
      <c r="N571" s="1">
        <v>4376034</v>
      </c>
      <c r="O571" s="1">
        <v>250446</v>
      </c>
      <c r="P571">
        <v>15</v>
      </c>
      <c r="Q571">
        <v>453</v>
      </c>
      <c r="R571">
        <v>1</v>
      </c>
      <c r="S571">
        <v>0</v>
      </c>
      <c r="T571">
        <v>4038</v>
      </c>
      <c r="U571">
        <v>4374</v>
      </c>
      <c r="V571">
        <v>3158</v>
      </c>
      <c r="W571">
        <v>1.61E-2</v>
      </c>
      <c r="X571">
        <v>0.43173</v>
      </c>
      <c r="Y571">
        <v>4.4999999999999999E-4</v>
      </c>
      <c r="Z571">
        <v>1.6230000000000001E-2</v>
      </c>
      <c r="AA571" s="3">
        <f t="shared" si="25"/>
        <v>1</v>
      </c>
      <c r="AB571" s="3">
        <f t="shared" si="26"/>
        <v>0</v>
      </c>
      <c r="AC571" s="3">
        <f t="shared" si="27"/>
        <v>0</v>
      </c>
      <c r="AD571">
        <v>4.0869999999999997E-2</v>
      </c>
    </row>
    <row r="572" spans="1:30" x14ac:dyDescent="0.2">
      <c r="A572" t="s">
        <v>207</v>
      </c>
      <c r="B572">
        <v>20</v>
      </c>
      <c r="C572" s="1">
        <v>179992252</v>
      </c>
      <c r="D572" t="s">
        <v>33</v>
      </c>
      <c r="E572">
        <v>4039</v>
      </c>
      <c r="F572">
        <v>88374</v>
      </c>
      <c r="G572" t="s">
        <v>34</v>
      </c>
      <c r="H572">
        <v>4</v>
      </c>
      <c r="I572">
        <v>3</v>
      </c>
      <c r="J572" t="s">
        <v>204</v>
      </c>
      <c r="K572" t="s">
        <v>31</v>
      </c>
      <c r="L572">
        <v>30</v>
      </c>
      <c r="N572" s="1">
        <v>4376034</v>
      </c>
      <c r="O572" s="1">
        <v>250446</v>
      </c>
      <c r="P572">
        <v>14</v>
      </c>
      <c r="Q572">
        <v>350</v>
      </c>
      <c r="R572">
        <v>0</v>
      </c>
      <c r="S572">
        <v>0</v>
      </c>
      <c r="T572">
        <v>4039</v>
      </c>
      <c r="U572">
        <v>4306</v>
      </c>
      <c r="V572">
        <v>3126</v>
      </c>
      <c r="W572">
        <v>2.179E-2</v>
      </c>
      <c r="X572">
        <v>0.44767000000000001</v>
      </c>
      <c r="Y572">
        <v>7.3999999999999999E-4</v>
      </c>
      <c r="Z572">
        <v>2.0570000000000001E-2</v>
      </c>
      <c r="AA572" s="3">
        <f t="shared" si="25"/>
        <v>1</v>
      </c>
      <c r="AB572" s="3">
        <f t="shared" si="26"/>
        <v>0</v>
      </c>
      <c r="AC572" s="3">
        <f t="shared" si="27"/>
        <v>0</v>
      </c>
      <c r="AD572">
        <v>3.0300000000000001E-2</v>
      </c>
    </row>
    <row r="573" spans="1:30" x14ac:dyDescent="0.2">
      <c r="A573" t="s">
        <v>207</v>
      </c>
      <c r="B573">
        <v>20</v>
      </c>
      <c r="C573" s="1">
        <v>179992252</v>
      </c>
      <c r="D573" t="s">
        <v>33</v>
      </c>
      <c r="E573">
        <v>4039</v>
      </c>
      <c r="F573">
        <v>88374</v>
      </c>
      <c r="G573" t="s">
        <v>34</v>
      </c>
      <c r="H573">
        <v>4</v>
      </c>
      <c r="I573">
        <v>3</v>
      </c>
      <c r="J573" t="s">
        <v>204</v>
      </c>
      <c r="K573" t="s">
        <v>31</v>
      </c>
      <c r="L573">
        <v>30</v>
      </c>
      <c r="N573" s="1">
        <v>4376034</v>
      </c>
      <c r="O573" s="1">
        <v>250446</v>
      </c>
      <c r="P573">
        <v>13</v>
      </c>
      <c r="Q573">
        <v>2188</v>
      </c>
      <c r="R573">
        <v>0</v>
      </c>
      <c r="S573">
        <v>0</v>
      </c>
      <c r="T573">
        <v>4039</v>
      </c>
      <c r="U573">
        <v>4365</v>
      </c>
      <c r="V573">
        <v>3113</v>
      </c>
      <c r="W573">
        <v>7.6800000000000002E-3</v>
      </c>
      <c r="X573">
        <v>0.37537999999999999</v>
      </c>
      <c r="Y573" s="2">
        <v>6.0000000000000002E-5</v>
      </c>
      <c r="Z573">
        <v>5.3400000000000001E-3</v>
      </c>
      <c r="AA573" s="3">
        <f t="shared" si="25"/>
        <v>1</v>
      </c>
      <c r="AB573" s="3">
        <f t="shared" si="26"/>
        <v>0</v>
      </c>
      <c r="AC573" s="3">
        <f t="shared" si="27"/>
        <v>0</v>
      </c>
      <c r="AD573">
        <v>3.0110000000000001E-2</v>
      </c>
    </row>
    <row r="574" spans="1:30" x14ac:dyDescent="0.2">
      <c r="A574" t="s">
        <v>207</v>
      </c>
      <c r="B574">
        <v>20</v>
      </c>
      <c r="C574" s="1">
        <v>179992252</v>
      </c>
      <c r="D574" t="s">
        <v>33</v>
      </c>
      <c r="E574">
        <v>4039</v>
      </c>
      <c r="F574">
        <v>88374</v>
      </c>
      <c r="G574" t="s">
        <v>34</v>
      </c>
      <c r="H574">
        <v>4</v>
      </c>
      <c r="I574">
        <v>3</v>
      </c>
      <c r="J574" t="s">
        <v>204</v>
      </c>
      <c r="K574" t="s">
        <v>31</v>
      </c>
      <c r="L574">
        <v>30</v>
      </c>
      <c r="N574" s="1">
        <v>4376034</v>
      </c>
      <c r="O574" s="1">
        <v>250446</v>
      </c>
      <c r="P574">
        <v>12</v>
      </c>
      <c r="Q574">
        <v>946</v>
      </c>
      <c r="R574">
        <v>0</v>
      </c>
      <c r="S574">
        <v>0</v>
      </c>
      <c r="T574">
        <v>4039</v>
      </c>
      <c r="U574">
        <v>4365</v>
      </c>
      <c r="V574">
        <v>3135</v>
      </c>
      <c r="W574">
        <v>1.065E-2</v>
      </c>
      <c r="X574">
        <v>0.41649999999999998</v>
      </c>
      <c r="Y574">
        <v>1.2999999999999999E-4</v>
      </c>
      <c r="Z574">
        <v>1.2489999999999999E-2</v>
      </c>
      <c r="AA574" s="3">
        <f t="shared" si="25"/>
        <v>1</v>
      </c>
      <c r="AB574" s="3">
        <f t="shared" si="26"/>
        <v>0</v>
      </c>
      <c r="AC574" s="3">
        <f t="shared" si="27"/>
        <v>0</v>
      </c>
      <c r="AD574">
        <v>3.4329999999999999E-2</v>
      </c>
    </row>
    <row r="575" spans="1:30" x14ac:dyDescent="0.2">
      <c r="A575" t="s">
        <v>207</v>
      </c>
      <c r="B575">
        <v>20</v>
      </c>
      <c r="C575" s="1">
        <v>179992252</v>
      </c>
      <c r="D575" t="s">
        <v>33</v>
      </c>
      <c r="E575">
        <v>4039</v>
      </c>
      <c r="F575">
        <v>88374</v>
      </c>
      <c r="G575" t="s">
        <v>34</v>
      </c>
      <c r="H575">
        <v>4</v>
      </c>
      <c r="I575">
        <v>3</v>
      </c>
      <c r="J575" t="s">
        <v>204</v>
      </c>
      <c r="K575" t="s">
        <v>31</v>
      </c>
      <c r="L575">
        <v>30</v>
      </c>
      <c r="N575" s="1">
        <v>4376034</v>
      </c>
      <c r="O575" s="1">
        <v>250446</v>
      </c>
      <c r="P575">
        <v>11</v>
      </c>
      <c r="Q575">
        <v>1368</v>
      </c>
      <c r="R575">
        <v>0</v>
      </c>
      <c r="S575">
        <v>0</v>
      </c>
      <c r="T575">
        <v>4039</v>
      </c>
      <c r="U575">
        <v>4369</v>
      </c>
      <c r="V575">
        <v>3109</v>
      </c>
      <c r="W575">
        <v>1.0149999999999999E-2</v>
      </c>
      <c r="X575">
        <v>0.40616000000000002</v>
      </c>
      <c r="Y575">
        <v>2.0000000000000001E-4</v>
      </c>
      <c r="Z575">
        <v>1.0829999999999999E-2</v>
      </c>
      <c r="AA575" s="3">
        <f t="shared" si="25"/>
        <v>1</v>
      </c>
      <c r="AB575" s="3">
        <f t="shared" si="26"/>
        <v>0</v>
      </c>
      <c r="AC575" s="3">
        <f t="shared" si="27"/>
        <v>0</v>
      </c>
      <c r="AD575">
        <v>3.5369999999999999E-2</v>
      </c>
    </row>
    <row r="576" spans="1:30" x14ac:dyDescent="0.2">
      <c r="A576" t="s">
        <v>207</v>
      </c>
      <c r="B576">
        <v>20</v>
      </c>
      <c r="C576" s="1">
        <v>179992252</v>
      </c>
      <c r="D576" t="s">
        <v>33</v>
      </c>
      <c r="E576">
        <v>4039</v>
      </c>
      <c r="F576">
        <v>88374</v>
      </c>
      <c r="G576" t="s">
        <v>34</v>
      </c>
      <c r="H576">
        <v>4</v>
      </c>
      <c r="I576">
        <v>3</v>
      </c>
      <c r="J576" t="s">
        <v>204</v>
      </c>
      <c r="K576" t="s">
        <v>31</v>
      </c>
      <c r="L576">
        <v>30</v>
      </c>
      <c r="N576" s="1">
        <v>4376034</v>
      </c>
      <c r="O576" s="1">
        <v>250446</v>
      </c>
      <c r="P576">
        <v>10</v>
      </c>
      <c r="Q576">
        <v>814</v>
      </c>
      <c r="R576">
        <v>0</v>
      </c>
      <c r="S576">
        <v>0</v>
      </c>
      <c r="T576">
        <v>4039</v>
      </c>
      <c r="U576">
        <v>4148</v>
      </c>
      <c r="V576">
        <v>3164</v>
      </c>
      <c r="W576">
        <v>1.2630000000000001E-2</v>
      </c>
      <c r="X576">
        <v>0.43178</v>
      </c>
      <c r="Y576">
        <v>1.7000000000000001E-4</v>
      </c>
      <c r="Z576">
        <v>1.695E-2</v>
      </c>
      <c r="AA576" s="3">
        <f t="shared" si="25"/>
        <v>1</v>
      </c>
      <c r="AB576" s="3">
        <f t="shared" si="26"/>
        <v>0</v>
      </c>
      <c r="AC576" s="3">
        <f t="shared" si="27"/>
        <v>0</v>
      </c>
      <c r="AD576">
        <v>5.5690000000000003E-2</v>
      </c>
    </row>
    <row r="577" spans="1:30" x14ac:dyDescent="0.2">
      <c r="A577" t="s">
        <v>207</v>
      </c>
      <c r="B577">
        <v>20</v>
      </c>
      <c r="C577" s="1">
        <v>179992252</v>
      </c>
      <c r="D577" t="s">
        <v>33</v>
      </c>
      <c r="E577">
        <v>4039</v>
      </c>
      <c r="F577">
        <v>88374</v>
      </c>
      <c r="G577" t="s">
        <v>34</v>
      </c>
      <c r="H577">
        <v>4</v>
      </c>
      <c r="I577">
        <v>3</v>
      </c>
      <c r="J577" t="s">
        <v>204</v>
      </c>
      <c r="K577" t="s">
        <v>31</v>
      </c>
      <c r="L577">
        <v>30</v>
      </c>
      <c r="N577" s="1">
        <v>4376034</v>
      </c>
      <c r="O577" s="1">
        <v>250446</v>
      </c>
      <c r="P577">
        <v>9</v>
      </c>
      <c r="Q577">
        <v>393</v>
      </c>
      <c r="R577">
        <v>0</v>
      </c>
      <c r="S577">
        <v>0</v>
      </c>
      <c r="T577">
        <v>4039</v>
      </c>
      <c r="U577">
        <v>4236</v>
      </c>
      <c r="V577">
        <v>3142</v>
      </c>
      <c r="W577">
        <v>1.6840000000000001E-2</v>
      </c>
      <c r="X577">
        <v>0.44135999999999997</v>
      </c>
      <c r="Y577">
        <v>4.4000000000000002E-4</v>
      </c>
      <c r="Z577">
        <v>1.8579999999999999E-2</v>
      </c>
      <c r="AA577" s="3">
        <f t="shared" si="25"/>
        <v>1</v>
      </c>
      <c r="AB577" s="3">
        <f t="shared" si="26"/>
        <v>0</v>
      </c>
      <c r="AC577" s="3">
        <f t="shared" si="27"/>
        <v>0</v>
      </c>
      <c r="AD577">
        <v>3.8629999999999998E-2</v>
      </c>
    </row>
    <row r="578" spans="1:30" x14ac:dyDescent="0.2">
      <c r="A578" t="s">
        <v>207</v>
      </c>
      <c r="B578">
        <v>20</v>
      </c>
      <c r="C578" s="1">
        <v>179992252</v>
      </c>
      <c r="D578" t="s">
        <v>33</v>
      </c>
      <c r="E578">
        <v>4039</v>
      </c>
      <c r="F578">
        <v>88374</v>
      </c>
      <c r="G578" t="s">
        <v>34</v>
      </c>
      <c r="H578">
        <v>4</v>
      </c>
      <c r="I578">
        <v>3</v>
      </c>
      <c r="J578" t="s">
        <v>204</v>
      </c>
      <c r="K578" t="s">
        <v>31</v>
      </c>
      <c r="L578">
        <v>30</v>
      </c>
      <c r="N578" s="1">
        <v>4376034</v>
      </c>
      <c r="O578" s="1">
        <v>250446</v>
      </c>
      <c r="P578">
        <v>8</v>
      </c>
      <c r="Q578">
        <v>3589</v>
      </c>
      <c r="R578">
        <v>0</v>
      </c>
      <c r="S578">
        <v>0</v>
      </c>
      <c r="T578">
        <v>4039</v>
      </c>
      <c r="U578">
        <v>4281</v>
      </c>
      <c r="V578">
        <v>3149</v>
      </c>
      <c r="W578">
        <v>5.7000000000000002E-3</v>
      </c>
      <c r="X578">
        <v>0.36586000000000002</v>
      </c>
      <c r="Y578" s="2">
        <v>3.0000000000000001E-5</v>
      </c>
      <c r="Z578">
        <v>3.8700000000000002E-3</v>
      </c>
      <c r="AA578" s="3">
        <f t="shared" si="25"/>
        <v>1</v>
      </c>
      <c r="AB578" s="3">
        <f t="shared" si="26"/>
        <v>0</v>
      </c>
      <c r="AC578" s="3">
        <f t="shared" si="27"/>
        <v>0</v>
      </c>
      <c r="AD578">
        <v>3.1620000000000002E-2</v>
      </c>
    </row>
    <row r="579" spans="1:30" x14ac:dyDescent="0.2">
      <c r="A579" t="s">
        <v>207</v>
      </c>
      <c r="B579">
        <v>20</v>
      </c>
      <c r="C579" s="1">
        <v>179992252</v>
      </c>
      <c r="D579" t="s">
        <v>33</v>
      </c>
      <c r="E579">
        <v>4039</v>
      </c>
      <c r="F579">
        <v>88374</v>
      </c>
      <c r="G579" t="s">
        <v>34</v>
      </c>
      <c r="H579">
        <v>4</v>
      </c>
      <c r="I579">
        <v>3</v>
      </c>
      <c r="J579" t="s">
        <v>204</v>
      </c>
      <c r="K579" t="s">
        <v>31</v>
      </c>
      <c r="L579">
        <v>30</v>
      </c>
      <c r="N579" s="1">
        <v>4376034</v>
      </c>
      <c r="O579" s="1">
        <v>250446</v>
      </c>
      <c r="P579">
        <v>7</v>
      </c>
      <c r="Q579">
        <v>1460</v>
      </c>
      <c r="R579">
        <v>0</v>
      </c>
      <c r="S579">
        <v>0</v>
      </c>
      <c r="T579">
        <v>4039</v>
      </c>
      <c r="U579">
        <v>4320</v>
      </c>
      <c r="V579">
        <v>3154</v>
      </c>
      <c r="W579">
        <v>1.04E-2</v>
      </c>
      <c r="X579">
        <v>0.41326000000000002</v>
      </c>
      <c r="Y579">
        <v>2.1000000000000001E-4</v>
      </c>
      <c r="Z579">
        <v>1.205E-2</v>
      </c>
      <c r="AA579" s="3">
        <f t="shared" si="25"/>
        <v>1</v>
      </c>
      <c r="AB579" s="3">
        <f t="shared" si="26"/>
        <v>0</v>
      </c>
      <c r="AC579" s="3">
        <f t="shared" si="27"/>
        <v>0</v>
      </c>
      <c r="AD579">
        <v>5.2260000000000001E-2</v>
      </c>
    </row>
    <row r="580" spans="1:30" x14ac:dyDescent="0.2">
      <c r="A580" t="s">
        <v>207</v>
      </c>
      <c r="B580">
        <v>20</v>
      </c>
      <c r="C580" s="1">
        <v>179992252</v>
      </c>
      <c r="D580" t="s">
        <v>33</v>
      </c>
      <c r="E580">
        <v>4039</v>
      </c>
      <c r="F580">
        <v>88374</v>
      </c>
      <c r="G580" t="s">
        <v>34</v>
      </c>
      <c r="H580">
        <v>4</v>
      </c>
      <c r="I580">
        <v>3</v>
      </c>
      <c r="J580" t="s">
        <v>204</v>
      </c>
      <c r="K580" t="s">
        <v>31</v>
      </c>
      <c r="L580">
        <v>30</v>
      </c>
      <c r="N580" s="1">
        <v>4376034</v>
      </c>
      <c r="O580" s="1">
        <v>250446</v>
      </c>
      <c r="P580">
        <v>6</v>
      </c>
      <c r="Q580">
        <v>162</v>
      </c>
      <c r="R580">
        <v>0</v>
      </c>
      <c r="S580">
        <v>0</v>
      </c>
      <c r="T580">
        <v>4039</v>
      </c>
      <c r="U580">
        <v>4263</v>
      </c>
      <c r="V580">
        <v>3183</v>
      </c>
      <c r="W580">
        <v>2.7740000000000001E-2</v>
      </c>
      <c r="X580">
        <v>0.47144999999999998</v>
      </c>
      <c r="Y580">
        <v>1.32E-3</v>
      </c>
      <c r="Z580">
        <v>3.024E-2</v>
      </c>
      <c r="AA580" s="3">
        <f t="shared" si="25"/>
        <v>1</v>
      </c>
      <c r="AB580" s="3">
        <f t="shared" si="26"/>
        <v>0</v>
      </c>
      <c r="AC580" s="3">
        <f t="shared" si="27"/>
        <v>0</v>
      </c>
      <c r="AD580">
        <v>4.0379999999999999E-2</v>
      </c>
    </row>
    <row r="581" spans="1:30" x14ac:dyDescent="0.2">
      <c r="A581" t="s">
        <v>207</v>
      </c>
      <c r="B581">
        <v>20</v>
      </c>
      <c r="C581" s="1">
        <v>179992252</v>
      </c>
      <c r="D581" t="s">
        <v>33</v>
      </c>
      <c r="E581">
        <v>4039</v>
      </c>
      <c r="F581">
        <v>88374</v>
      </c>
      <c r="G581" t="s">
        <v>34</v>
      </c>
      <c r="H581">
        <v>4</v>
      </c>
      <c r="I581">
        <v>3</v>
      </c>
      <c r="J581" t="s">
        <v>204</v>
      </c>
      <c r="K581" t="s">
        <v>31</v>
      </c>
      <c r="L581">
        <v>30</v>
      </c>
      <c r="N581" s="1">
        <v>4376034</v>
      </c>
      <c r="O581" s="1">
        <v>250446</v>
      </c>
      <c r="P581">
        <v>5</v>
      </c>
      <c r="Q581">
        <v>1088</v>
      </c>
      <c r="R581">
        <v>0</v>
      </c>
      <c r="S581">
        <v>0</v>
      </c>
      <c r="T581">
        <v>4039</v>
      </c>
      <c r="U581">
        <v>4221</v>
      </c>
      <c r="V581">
        <v>3173</v>
      </c>
      <c r="W581">
        <v>8.4200000000000004E-3</v>
      </c>
      <c r="X581">
        <v>0.39689000000000002</v>
      </c>
      <c r="Y581">
        <v>1.6000000000000001E-4</v>
      </c>
      <c r="Z581">
        <v>9.1500000000000001E-3</v>
      </c>
      <c r="AA581" s="3">
        <f t="shared" ref="AA581:AA644" si="28">IF(ISERR(IF(SEARCH("barabasi_albert",$A581,1)&gt;0,1,0)),0,IF(SEARCH("barabasi_albert",$A581,1)&gt;0,1,0))</f>
        <v>1</v>
      </c>
      <c r="AB581" s="3">
        <f t="shared" ref="AB581:AB644" si="29">IF(ISERR(IF(SEARCH("erdos_renyi",$A581,1)&gt;0,1,0)),0,IF(SEARCH("erdos_renyi",$A581,1)&gt;0,1,0))</f>
        <v>0</v>
      </c>
      <c r="AC581" s="3">
        <f t="shared" ref="AC581:AC644" si="30">IF(ISERR(IF(SEARCH("watts_strogatz",$A581,1)&gt;0,1,0)),0,IF(SEARCH("watts_strogatz",$A581,1)&gt;0,1,0))</f>
        <v>0</v>
      </c>
      <c r="AD581">
        <v>4.8129999999999999E-2</v>
      </c>
    </row>
    <row r="582" spans="1:30" x14ac:dyDescent="0.2">
      <c r="A582" t="s">
        <v>207</v>
      </c>
      <c r="B582">
        <v>20</v>
      </c>
      <c r="C582" s="1">
        <v>179992252</v>
      </c>
      <c r="D582" t="s">
        <v>33</v>
      </c>
      <c r="E582">
        <v>4039</v>
      </c>
      <c r="F582">
        <v>88374</v>
      </c>
      <c r="G582" t="s">
        <v>34</v>
      </c>
      <c r="H582">
        <v>4</v>
      </c>
      <c r="I582">
        <v>3</v>
      </c>
      <c r="J582" t="s">
        <v>204</v>
      </c>
      <c r="K582" t="s">
        <v>31</v>
      </c>
      <c r="L582">
        <v>30</v>
      </c>
      <c r="N582" s="1">
        <v>4376034</v>
      </c>
      <c r="O582" s="1">
        <v>250446</v>
      </c>
      <c r="P582">
        <v>4</v>
      </c>
      <c r="Q582">
        <v>2840</v>
      </c>
      <c r="R582">
        <v>0</v>
      </c>
      <c r="S582">
        <v>0</v>
      </c>
      <c r="T582">
        <v>4039</v>
      </c>
      <c r="U582">
        <v>4241</v>
      </c>
      <c r="V582">
        <v>3143</v>
      </c>
      <c r="W582">
        <v>6.1900000000000002E-3</v>
      </c>
      <c r="X582">
        <v>0.37930000000000003</v>
      </c>
      <c r="Y582" s="2">
        <v>3.0000000000000001E-5</v>
      </c>
      <c r="Z582">
        <v>5.9899999999999997E-3</v>
      </c>
      <c r="AA582" s="3">
        <f t="shared" si="28"/>
        <v>1</v>
      </c>
      <c r="AB582" s="3">
        <f t="shared" si="29"/>
        <v>0</v>
      </c>
      <c r="AC582" s="3">
        <f t="shared" si="30"/>
        <v>0</v>
      </c>
      <c r="AD582">
        <v>0.03</v>
      </c>
    </row>
    <row r="583" spans="1:30" x14ac:dyDescent="0.2">
      <c r="A583" t="s">
        <v>207</v>
      </c>
      <c r="B583">
        <v>20</v>
      </c>
      <c r="C583" s="1">
        <v>179992252</v>
      </c>
      <c r="D583" t="s">
        <v>33</v>
      </c>
      <c r="E583">
        <v>4039</v>
      </c>
      <c r="F583">
        <v>88374</v>
      </c>
      <c r="G583" t="s">
        <v>34</v>
      </c>
      <c r="H583">
        <v>4</v>
      </c>
      <c r="I583">
        <v>3</v>
      </c>
      <c r="J583" t="s">
        <v>204</v>
      </c>
      <c r="K583" t="s">
        <v>31</v>
      </c>
      <c r="L583">
        <v>30</v>
      </c>
      <c r="N583" s="1">
        <v>4376034</v>
      </c>
      <c r="O583" s="1">
        <v>250446</v>
      </c>
      <c r="P583">
        <v>3</v>
      </c>
      <c r="Q583">
        <v>488</v>
      </c>
      <c r="R583">
        <v>0</v>
      </c>
      <c r="S583">
        <v>0</v>
      </c>
      <c r="T583">
        <v>4039</v>
      </c>
      <c r="U583">
        <v>4260</v>
      </c>
      <c r="V583">
        <v>3162</v>
      </c>
      <c r="W583">
        <v>1.8079999999999999E-2</v>
      </c>
      <c r="X583">
        <v>0.43744</v>
      </c>
      <c r="Y583">
        <v>5.1000000000000004E-4</v>
      </c>
      <c r="Z583">
        <v>1.7979999999999999E-2</v>
      </c>
      <c r="AA583" s="3">
        <f t="shared" si="28"/>
        <v>1</v>
      </c>
      <c r="AB583" s="3">
        <f t="shared" si="29"/>
        <v>0</v>
      </c>
      <c r="AC583" s="3">
        <f t="shared" si="30"/>
        <v>0</v>
      </c>
      <c r="AD583">
        <v>3.7670000000000002E-2</v>
      </c>
    </row>
    <row r="584" spans="1:30" x14ac:dyDescent="0.2">
      <c r="A584" t="s">
        <v>207</v>
      </c>
      <c r="B584">
        <v>20</v>
      </c>
      <c r="C584" s="1">
        <v>179992252</v>
      </c>
      <c r="D584" t="s">
        <v>33</v>
      </c>
      <c r="E584">
        <v>4039</v>
      </c>
      <c r="F584">
        <v>88374</v>
      </c>
      <c r="G584" t="s">
        <v>34</v>
      </c>
      <c r="H584">
        <v>4</v>
      </c>
      <c r="I584">
        <v>3</v>
      </c>
      <c r="J584" t="s">
        <v>204</v>
      </c>
      <c r="K584" t="s">
        <v>31</v>
      </c>
      <c r="L584">
        <v>30</v>
      </c>
      <c r="N584" s="1">
        <v>4376034</v>
      </c>
      <c r="O584" s="1">
        <v>250446</v>
      </c>
      <c r="P584">
        <v>2</v>
      </c>
      <c r="Q584">
        <v>1616</v>
      </c>
      <c r="R584">
        <v>0</v>
      </c>
      <c r="S584">
        <v>0</v>
      </c>
      <c r="T584">
        <v>4039</v>
      </c>
      <c r="U584">
        <v>4478</v>
      </c>
      <c r="V584">
        <v>3130</v>
      </c>
      <c r="W584">
        <v>7.43E-3</v>
      </c>
      <c r="X584">
        <v>0.38712000000000002</v>
      </c>
      <c r="Y584">
        <v>1E-4</v>
      </c>
      <c r="Z584">
        <v>7.1900000000000002E-3</v>
      </c>
      <c r="AA584" s="3">
        <f t="shared" si="28"/>
        <v>1</v>
      </c>
      <c r="AB584" s="3">
        <f t="shared" si="29"/>
        <v>0</v>
      </c>
      <c r="AC584" s="3">
        <f t="shared" si="30"/>
        <v>0</v>
      </c>
      <c r="AD584">
        <v>3.678E-2</v>
      </c>
    </row>
    <row r="585" spans="1:30" x14ac:dyDescent="0.2">
      <c r="A585" t="s">
        <v>207</v>
      </c>
      <c r="B585">
        <v>20</v>
      </c>
      <c r="C585" s="1">
        <v>179992252</v>
      </c>
      <c r="D585" t="s">
        <v>33</v>
      </c>
      <c r="E585">
        <v>4039</v>
      </c>
      <c r="F585">
        <v>88374</v>
      </c>
      <c r="G585" t="s">
        <v>34</v>
      </c>
      <c r="H585">
        <v>4</v>
      </c>
      <c r="I585">
        <v>3</v>
      </c>
      <c r="J585" t="s">
        <v>204</v>
      </c>
      <c r="K585" t="s">
        <v>31</v>
      </c>
      <c r="L585">
        <v>30</v>
      </c>
      <c r="N585" s="1">
        <v>4376034</v>
      </c>
      <c r="O585" s="1">
        <v>250446</v>
      </c>
      <c r="P585">
        <v>1</v>
      </c>
      <c r="Q585">
        <v>2322</v>
      </c>
      <c r="R585">
        <v>0</v>
      </c>
      <c r="S585">
        <v>0</v>
      </c>
      <c r="T585">
        <v>4039</v>
      </c>
      <c r="U585">
        <v>4360</v>
      </c>
      <c r="V585">
        <v>3128</v>
      </c>
      <c r="W585">
        <v>5.94E-3</v>
      </c>
      <c r="X585">
        <v>0.37490000000000001</v>
      </c>
      <c r="Y585" s="2">
        <v>6.0000000000000002E-5</v>
      </c>
      <c r="Z585">
        <v>5.5799999999999999E-3</v>
      </c>
      <c r="AA585" s="3">
        <f t="shared" si="28"/>
        <v>1</v>
      </c>
      <c r="AB585" s="3">
        <f t="shared" si="29"/>
        <v>0</v>
      </c>
      <c r="AC585" s="3">
        <f t="shared" si="30"/>
        <v>0</v>
      </c>
      <c r="AD585">
        <v>3.986E-2</v>
      </c>
    </row>
    <row r="586" spans="1:30" x14ac:dyDescent="0.2">
      <c r="A586" t="s">
        <v>208</v>
      </c>
      <c r="B586">
        <v>20</v>
      </c>
      <c r="C586" s="1">
        <v>181697226</v>
      </c>
      <c r="D586" t="s">
        <v>28</v>
      </c>
      <c r="E586">
        <v>4039</v>
      </c>
      <c r="F586">
        <v>88384</v>
      </c>
      <c r="G586" t="s">
        <v>34</v>
      </c>
      <c r="H586">
        <v>4</v>
      </c>
      <c r="I586">
        <v>3</v>
      </c>
      <c r="J586" t="s">
        <v>204</v>
      </c>
      <c r="K586" t="s">
        <v>31</v>
      </c>
      <c r="L586">
        <v>30</v>
      </c>
      <c r="N586" s="1">
        <v>4376529</v>
      </c>
      <c r="O586" s="1">
        <v>260461</v>
      </c>
      <c r="P586">
        <v>20</v>
      </c>
      <c r="Q586">
        <v>2595</v>
      </c>
      <c r="R586">
        <v>0</v>
      </c>
      <c r="S586">
        <v>0</v>
      </c>
      <c r="T586">
        <v>4039</v>
      </c>
      <c r="U586">
        <v>4364</v>
      </c>
      <c r="V586">
        <v>3230</v>
      </c>
      <c r="W586">
        <v>1.1639999999999999E-2</v>
      </c>
      <c r="X586">
        <v>0.38738</v>
      </c>
      <c r="Y586">
        <v>5.5000000000000003E-4</v>
      </c>
      <c r="Z586">
        <v>1.678E-2</v>
      </c>
      <c r="AA586" s="3">
        <f t="shared" si="28"/>
        <v>0</v>
      </c>
      <c r="AB586" s="3">
        <f t="shared" si="29"/>
        <v>1</v>
      </c>
      <c r="AC586" s="3">
        <f t="shared" si="30"/>
        <v>0</v>
      </c>
      <c r="AD586">
        <v>1.4800000000000001E-2</v>
      </c>
    </row>
    <row r="587" spans="1:30" x14ac:dyDescent="0.2">
      <c r="A587" t="s">
        <v>208</v>
      </c>
      <c r="B587">
        <v>20</v>
      </c>
      <c r="C587" s="1">
        <v>181697226</v>
      </c>
      <c r="D587" t="s">
        <v>28</v>
      </c>
      <c r="E587">
        <v>4039</v>
      </c>
      <c r="F587">
        <v>88384</v>
      </c>
      <c r="G587" t="s">
        <v>34</v>
      </c>
      <c r="H587">
        <v>4</v>
      </c>
      <c r="I587">
        <v>3</v>
      </c>
      <c r="J587" t="s">
        <v>204</v>
      </c>
      <c r="K587" t="s">
        <v>31</v>
      </c>
      <c r="L587">
        <v>30</v>
      </c>
      <c r="N587" s="1">
        <v>4376529</v>
      </c>
      <c r="O587" s="1">
        <v>260461</v>
      </c>
      <c r="P587">
        <v>19</v>
      </c>
      <c r="Q587">
        <v>3565</v>
      </c>
      <c r="R587">
        <v>0</v>
      </c>
      <c r="S587">
        <v>0</v>
      </c>
      <c r="T587">
        <v>4039</v>
      </c>
      <c r="U587">
        <v>4471</v>
      </c>
      <c r="V587">
        <v>3279</v>
      </c>
      <c r="W587">
        <v>1.1639999999999999E-2</v>
      </c>
      <c r="X587">
        <v>0.38807999999999998</v>
      </c>
      <c r="Y587">
        <v>3.8999999999999999E-4</v>
      </c>
      <c r="Z587">
        <v>1.7139999999999999E-2</v>
      </c>
      <c r="AA587" s="3">
        <f t="shared" si="28"/>
        <v>0</v>
      </c>
      <c r="AB587" s="3">
        <f t="shared" si="29"/>
        <v>1</v>
      </c>
      <c r="AC587" s="3">
        <f t="shared" si="30"/>
        <v>0</v>
      </c>
      <c r="AD587">
        <v>1.7579999999999998E-2</v>
      </c>
    </row>
    <row r="588" spans="1:30" x14ac:dyDescent="0.2">
      <c r="A588" t="s">
        <v>208</v>
      </c>
      <c r="B588">
        <v>20</v>
      </c>
      <c r="C588" s="1">
        <v>181697226</v>
      </c>
      <c r="D588" t="s">
        <v>28</v>
      </c>
      <c r="E588">
        <v>4039</v>
      </c>
      <c r="F588">
        <v>88384</v>
      </c>
      <c r="G588" t="s">
        <v>34</v>
      </c>
      <c r="H588">
        <v>4</v>
      </c>
      <c r="I588">
        <v>3</v>
      </c>
      <c r="J588" t="s">
        <v>204</v>
      </c>
      <c r="K588" t="s">
        <v>31</v>
      </c>
      <c r="L588">
        <v>30</v>
      </c>
      <c r="N588" s="1">
        <v>4376529</v>
      </c>
      <c r="O588" s="1">
        <v>260461</v>
      </c>
      <c r="P588">
        <v>18</v>
      </c>
      <c r="Q588">
        <v>577</v>
      </c>
      <c r="R588">
        <v>0</v>
      </c>
      <c r="S588">
        <v>0</v>
      </c>
      <c r="T588">
        <v>4039</v>
      </c>
      <c r="U588">
        <v>4327</v>
      </c>
      <c r="V588">
        <v>3287</v>
      </c>
      <c r="W588">
        <v>9.41E-3</v>
      </c>
      <c r="X588">
        <v>0.37745000000000001</v>
      </c>
      <c r="Y588">
        <v>2.9999999999999997E-4</v>
      </c>
      <c r="Z588">
        <v>1.2959999999999999E-2</v>
      </c>
      <c r="AA588" s="3">
        <f t="shared" si="28"/>
        <v>0</v>
      </c>
      <c r="AB588" s="3">
        <f t="shared" si="29"/>
        <v>1</v>
      </c>
      <c r="AC588" s="3">
        <f t="shared" si="30"/>
        <v>0</v>
      </c>
      <c r="AD588">
        <v>9.9600000000000001E-3</v>
      </c>
    </row>
    <row r="589" spans="1:30" x14ac:dyDescent="0.2">
      <c r="A589" t="s">
        <v>208</v>
      </c>
      <c r="B589">
        <v>20</v>
      </c>
      <c r="C589" s="1">
        <v>181697226</v>
      </c>
      <c r="D589" t="s">
        <v>28</v>
      </c>
      <c r="E589">
        <v>4039</v>
      </c>
      <c r="F589">
        <v>88384</v>
      </c>
      <c r="G589" t="s">
        <v>34</v>
      </c>
      <c r="H589">
        <v>4</v>
      </c>
      <c r="I589">
        <v>3</v>
      </c>
      <c r="J589" t="s">
        <v>204</v>
      </c>
      <c r="K589" t="s">
        <v>31</v>
      </c>
      <c r="L589">
        <v>30</v>
      </c>
      <c r="N589" s="1">
        <v>4376529</v>
      </c>
      <c r="O589" s="1">
        <v>260461</v>
      </c>
      <c r="P589">
        <v>17</v>
      </c>
      <c r="Q589">
        <v>2990</v>
      </c>
      <c r="R589">
        <v>0</v>
      </c>
      <c r="S589">
        <v>0</v>
      </c>
      <c r="T589">
        <v>4039</v>
      </c>
      <c r="U589">
        <v>4446</v>
      </c>
      <c r="V589">
        <v>3282</v>
      </c>
      <c r="W589">
        <v>1.189E-2</v>
      </c>
      <c r="X589">
        <v>0.38805000000000001</v>
      </c>
      <c r="Y589">
        <v>8.0000000000000004E-4</v>
      </c>
      <c r="Z589">
        <v>1.6889999999999999E-2</v>
      </c>
      <c r="AA589" s="3">
        <f t="shared" si="28"/>
        <v>0</v>
      </c>
      <c r="AB589" s="3">
        <f t="shared" si="29"/>
        <v>1</v>
      </c>
      <c r="AC589" s="3">
        <f t="shared" si="30"/>
        <v>0</v>
      </c>
      <c r="AD589">
        <v>8.8699999999999994E-3</v>
      </c>
    </row>
    <row r="590" spans="1:30" x14ac:dyDescent="0.2">
      <c r="A590" t="s">
        <v>208</v>
      </c>
      <c r="B590">
        <v>20</v>
      </c>
      <c r="C590" s="1">
        <v>181697226</v>
      </c>
      <c r="D590" t="s">
        <v>28</v>
      </c>
      <c r="E590">
        <v>4039</v>
      </c>
      <c r="F590">
        <v>88384</v>
      </c>
      <c r="G590" t="s">
        <v>34</v>
      </c>
      <c r="H590">
        <v>4</v>
      </c>
      <c r="I590">
        <v>3</v>
      </c>
      <c r="J590" t="s">
        <v>204</v>
      </c>
      <c r="K590" t="s">
        <v>31</v>
      </c>
      <c r="L590">
        <v>30</v>
      </c>
      <c r="N590" s="1">
        <v>4376529</v>
      </c>
      <c r="O590" s="1">
        <v>260461</v>
      </c>
      <c r="P590">
        <v>16</v>
      </c>
      <c r="Q590">
        <v>640</v>
      </c>
      <c r="R590">
        <v>0</v>
      </c>
      <c r="S590">
        <v>0</v>
      </c>
      <c r="T590">
        <v>4039</v>
      </c>
      <c r="U590">
        <v>4259</v>
      </c>
      <c r="V590">
        <v>3311</v>
      </c>
      <c r="W590">
        <v>9.9100000000000004E-3</v>
      </c>
      <c r="X590">
        <v>0.38108999999999998</v>
      </c>
      <c r="Y590">
        <v>2.5999999999999998E-4</v>
      </c>
      <c r="Z590">
        <v>1.438E-2</v>
      </c>
      <c r="AA590" s="3">
        <f t="shared" si="28"/>
        <v>0</v>
      </c>
      <c r="AB590" s="3">
        <f t="shared" si="29"/>
        <v>1</v>
      </c>
      <c r="AC590" s="3">
        <f t="shared" si="30"/>
        <v>0</v>
      </c>
      <c r="AD590">
        <v>1.41E-2</v>
      </c>
    </row>
    <row r="591" spans="1:30" x14ac:dyDescent="0.2">
      <c r="A591" t="s">
        <v>208</v>
      </c>
      <c r="B591">
        <v>20</v>
      </c>
      <c r="C591" s="1">
        <v>181697226</v>
      </c>
      <c r="D591" t="s">
        <v>28</v>
      </c>
      <c r="E591">
        <v>4039</v>
      </c>
      <c r="F591">
        <v>88384</v>
      </c>
      <c r="G591" t="s">
        <v>34</v>
      </c>
      <c r="H591">
        <v>4</v>
      </c>
      <c r="I591">
        <v>3</v>
      </c>
      <c r="J591" t="s">
        <v>204</v>
      </c>
      <c r="K591" t="s">
        <v>31</v>
      </c>
      <c r="L591">
        <v>30</v>
      </c>
      <c r="N591" s="1">
        <v>4376529</v>
      </c>
      <c r="O591" s="1">
        <v>260461</v>
      </c>
      <c r="P591">
        <v>15</v>
      </c>
      <c r="Q591">
        <v>415</v>
      </c>
      <c r="R591">
        <v>0</v>
      </c>
      <c r="S591">
        <v>0</v>
      </c>
      <c r="T591">
        <v>4039</v>
      </c>
      <c r="U591">
        <v>4487</v>
      </c>
      <c r="V591">
        <v>3301</v>
      </c>
      <c r="W591">
        <v>9.1599999999999997E-3</v>
      </c>
      <c r="X591">
        <v>0.37756000000000001</v>
      </c>
      <c r="Y591">
        <v>2.4000000000000001E-4</v>
      </c>
      <c r="Z591">
        <v>1.3310000000000001E-2</v>
      </c>
      <c r="AA591" s="3">
        <f t="shared" si="28"/>
        <v>0</v>
      </c>
      <c r="AB591" s="3">
        <f t="shared" si="29"/>
        <v>1</v>
      </c>
      <c r="AC591" s="3">
        <f t="shared" si="30"/>
        <v>0</v>
      </c>
      <c r="AD591">
        <v>4.4999999999999997E-3</v>
      </c>
    </row>
    <row r="592" spans="1:30" x14ac:dyDescent="0.2">
      <c r="A592" t="s">
        <v>208</v>
      </c>
      <c r="B592">
        <v>20</v>
      </c>
      <c r="C592" s="1">
        <v>181697226</v>
      </c>
      <c r="D592" t="s">
        <v>28</v>
      </c>
      <c r="E592">
        <v>4039</v>
      </c>
      <c r="F592">
        <v>88384</v>
      </c>
      <c r="G592" t="s">
        <v>34</v>
      </c>
      <c r="H592">
        <v>4</v>
      </c>
      <c r="I592">
        <v>3</v>
      </c>
      <c r="J592" t="s">
        <v>204</v>
      </c>
      <c r="K592" t="s">
        <v>31</v>
      </c>
      <c r="L592">
        <v>30</v>
      </c>
      <c r="N592" s="1">
        <v>4376529</v>
      </c>
      <c r="O592" s="1">
        <v>260461</v>
      </c>
      <c r="P592">
        <v>14</v>
      </c>
      <c r="Q592">
        <v>2978</v>
      </c>
      <c r="R592">
        <v>0</v>
      </c>
      <c r="S592">
        <v>0</v>
      </c>
      <c r="T592">
        <v>4039</v>
      </c>
      <c r="U592">
        <v>4421</v>
      </c>
      <c r="V592">
        <v>3287</v>
      </c>
      <c r="W592">
        <v>9.41E-3</v>
      </c>
      <c r="X592">
        <v>0.37816</v>
      </c>
      <c r="Y592">
        <v>2.5999999999999998E-4</v>
      </c>
      <c r="Z592">
        <v>1.346E-2</v>
      </c>
      <c r="AA592" s="3">
        <f t="shared" si="28"/>
        <v>0</v>
      </c>
      <c r="AB592" s="3">
        <f t="shared" si="29"/>
        <v>1</v>
      </c>
      <c r="AC592" s="3">
        <f t="shared" si="30"/>
        <v>0</v>
      </c>
      <c r="AD592">
        <v>1.422E-2</v>
      </c>
    </row>
    <row r="593" spans="1:30" x14ac:dyDescent="0.2">
      <c r="A593" t="s">
        <v>208</v>
      </c>
      <c r="B593">
        <v>20</v>
      </c>
      <c r="C593" s="1">
        <v>181697226</v>
      </c>
      <c r="D593" t="s">
        <v>28</v>
      </c>
      <c r="E593">
        <v>4039</v>
      </c>
      <c r="F593">
        <v>88384</v>
      </c>
      <c r="G593" t="s">
        <v>34</v>
      </c>
      <c r="H593">
        <v>4</v>
      </c>
      <c r="I593">
        <v>3</v>
      </c>
      <c r="J593" t="s">
        <v>204</v>
      </c>
      <c r="K593" t="s">
        <v>31</v>
      </c>
      <c r="L593">
        <v>30</v>
      </c>
      <c r="N593" s="1">
        <v>4376529</v>
      </c>
      <c r="O593" s="1">
        <v>260461</v>
      </c>
      <c r="P593">
        <v>13</v>
      </c>
      <c r="Q593">
        <v>1010</v>
      </c>
      <c r="R593">
        <v>0</v>
      </c>
      <c r="S593">
        <v>0</v>
      </c>
      <c r="T593">
        <v>4039</v>
      </c>
      <c r="U593">
        <v>4408</v>
      </c>
      <c r="V593">
        <v>3212</v>
      </c>
      <c r="W593">
        <v>1.362E-2</v>
      </c>
      <c r="X593">
        <v>0.39577000000000001</v>
      </c>
      <c r="Y593">
        <v>5.1999999999999995E-4</v>
      </c>
      <c r="Z593">
        <v>1.9869999999999999E-2</v>
      </c>
      <c r="AA593" s="3">
        <f t="shared" si="28"/>
        <v>0</v>
      </c>
      <c r="AB593" s="3">
        <f t="shared" si="29"/>
        <v>1</v>
      </c>
      <c r="AC593" s="3">
        <f t="shared" si="30"/>
        <v>0</v>
      </c>
      <c r="AD593">
        <v>9.4299999999999991E-3</v>
      </c>
    </row>
    <row r="594" spans="1:30" x14ac:dyDescent="0.2">
      <c r="A594" t="s">
        <v>208</v>
      </c>
      <c r="B594">
        <v>20</v>
      </c>
      <c r="C594" s="1">
        <v>181697226</v>
      </c>
      <c r="D594" t="s">
        <v>28</v>
      </c>
      <c r="E594">
        <v>4039</v>
      </c>
      <c r="F594">
        <v>88384</v>
      </c>
      <c r="G594" t="s">
        <v>34</v>
      </c>
      <c r="H594">
        <v>4</v>
      </c>
      <c r="I594">
        <v>3</v>
      </c>
      <c r="J594" t="s">
        <v>204</v>
      </c>
      <c r="K594" t="s">
        <v>31</v>
      </c>
      <c r="L594">
        <v>30</v>
      </c>
      <c r="N594" s="1">
        <v>4376529</v>
      </c>
      <c r="O594" s="1">
        <v>260461</v>
      </c>
      <c r="P594">
        <v>12</v>
      </c>
      <c r="Q594">
        <v>558</v>
      </c>
      <c r="R594">
        <v>0</v>
      </c>
      <c r="S594">
        <v>0</v>
      </c>
      <c r="T594">
        <v>4039</v>
      </c>
      <c r="U594">
        <v>4573</v>
      </c>
      <c r="V594">
        <v>3231</v>
      </c>
      <c r="W594">
        <v>1.065E-2</v>
      </c>
      <c r="X594">
        <v>0.38424000000000003</v>
      </c>
      <c r="Y594">
        <v>3.1E-4</v>
      </c>
      <c r="Z594">
        <v>1.5270000000000001E-2</v>
      </c>
      <c r="AA594" s="3">
        <f t="shared" si="28"/>
        <v>0</v>
      </c>
      <c r="AB594" s="3">
        <f t="shared" si="29"/>
        <v>1</v>
      </c>
      <c r="AC594" s="3">
        <f t="shared" si="30"/>
        <v>0</v>
      </c>
      <c r="AD594">
        <v>1.55E-2</v>
      </c>
    </row>
    <row r="595" spans="1:30" x14ac:dyDescent="0.2">
      <c r="A595" t="s">
        <v>208</v>
      </c>
      <c r="B595">
        <v>20</v>
      </c>
      <c r="C595" s="1">
        <v>181697226</v>
      </c>
      <c r="D595" t="s">
        <v>28</v>
      </c>
      <c r="E595">
        <v>4039</v>
      </c>
      <c r="F595">
        <v>88384</v>
      </c>
      <c r="G595" t="s">
        <v>34</v>
      </c>
      <c r="H595">
        <v>4</v>
      </c>
      <c r="I595">
        <v>3</v>
      </c>
      <c r="J595" t="s">
        <v>204</v>
      </c>
      <c r="K595" t="s">
        <v>31</v>
      </c>
      <c r="L595">
        <v>30</v>
      </c>
      <c r="N595" s="1">
        <v>4376529</v>
      </c>
      <c r="O595" s="1">
        <v>260461</v>
      </c>
      <c r="P595">
        <v>11</v>
      </c>
      <c r="Q595">
        <v>231</v>
      </c>
      <c r="R595">
        <v>0</v>
      </c>
      <c r="S595">
        <v>0</v>
      </c>
      <c r="T595">
        <v>4039</v>
      </c>
      <c r="U595">
        <v>4416</v>
      </c>
      <c r="V595">
        <v>3254</v>
      </c>
      <c r="W595">
        <v>1.1639999999999999E-2</v>
      </c>
      <c r="X595">
        <v>0.38671</v>
      </c>
      <c r="Y595">
        <v>5.5000000000000003E-4</v>
      </c>
      <c r="Z595">
        <v>1.6500000000000001E-2</v>
      </c>
      <c r="AA595" s="3">
        <f t="shared" si="28"/>
        <v>0</v>
      </c>
      <c r="AB595" s="3">
        <f t="shared" si="29"/>
        <v>1</v>
      </c>
      <c r="AC595" s="3">
        <f t="shared" si="30"/>
        <v>0</v>
      </c>
      <c r="AD595">
        <v>1.295E-2</v>
      </c>
    </row>
    <row r="596" spans="1:30" x14ac:dyDescent="0.2">
      <c r="A596" t="s">
        <v>208</v>
      </c>
      <c r="B596">
        <v>20</v>
      </c>
      <c r="C596" s="1">
        <v>181697226</v>
      </c>
      <c r="D596" t="s">
        <v>28</v>
      </c>
      <c r="E596">
        <v>4039</v>
      </c>
      <c r="F596">
        <v>88384</v>
      </c>
      <c r="G596" t="s">
        <v>34</v>
      </c>
      <c r="H596">
        <v>4</v>
      </c>
      <c r="I596">
        <v>3</v>
      </c>
      <c r="J596" t="s">
        <v>204</v>
      </c>
      <c r="K596" t="s">
        <v>31</v>
      </c>
      <c r="L596">
        <v>30</v>
      </c>
      <c r="N596" s="1">
        <v>4376529</v>
      </c>
      <c r="O596" s="1">
        <v>260461</v>
      </c>
      <c r="P596">
        <v>10</v>
      </c>
      <c r="Q596">
        <v>418</v>
      </c>
      <c r="R596">
        <v>0</v>
      </c>
      <c r="S596">
        <v>0</v>
      </c>
      <c r="T596">
        <v>4039</v>
      </c>
      <c r="U596">
        <v>4490</v>
      </c>
      <c r="V596">
        <v>3272</v>
      </c>
      <c r="W596">
        <v>1.189E-2</v>
      </c>
      <c r="X596">
        <v>0.38827</v>
      </c>
      <c r="Y596">
        <v>4.6000000000000001E-4</v>
      </c>
      <c r="Z596">
        <v>1.7090000000000001E-2</v>
      </c>
      <c r="AA596" s="3">
        <f t="shared" si="28"/>
        <v>0</v>
      </c>
      <c r="AB596" s="3">
        <f t="shared" si="29"/>
        <v>1</v>
      </c>
      <c r="AC596" s="3">
        <f t="shared" si="30"/>
        <v>0</v>
      </c>
      <c r="AD596">
        <v>1.064E-2</v>
      </c>
    </row>
    <row r="597" spans="1:30" x14ac:dyDescent="0.2">
      <c r="A597" t="s">
        <v>208</v>
      </c>
      <c r="B597">
        <v>20</v>
      </c>
      <c r="C597" s="1">
        <v>181697226</v>
      </c>
      <c r="D597" t="s">
        <v>28</v>
      </c>
      <c r="E597">
        <v>4039</v>
      </c>
      <c r="F597">
        <v>88384</v>
      </c>
      <c r="G597" t="s">
        <v>34</v>
      </c>
      <c r="H597">
        <v>4</v>
      </c>
      <c r="I597">
        <v>3</v>
      </c>
      <c r="J597" t="s">
        <v>204</v>
      </c>
      <c r="K597" t="s">
        <v>31</v>
      </c>
      <c r="L597">
        <v>30</v>
      </c>
      <c r="N597" s="1">
        <v>4376529</v>
      </c>
      <c r="O597" s="1">
        <v>260461</v>
      </c>
      <c r="P597">
        <v>9</v>
      </c>
      <c r="Q597">
        <v>1718</v>
      </c>
      <c r="R597">
        <v>0</v>
      </c>
      <c r="S597">
        <v>0</v>
      </c>
      <c r="T597">
        <v>4039</v>
      </c>
      <c r="U597">
        <v>4312</v>
      </c>
      <c r="V597">
        <v>3288</v>
      </c>
      <c r="W597">
        <v>1.2880000000000001E-2</v>
      </c>
      <c r="X597">
        <v>0.39356999999999998</v>
      </c>
      <c r="Y597">
        <v>5.5000000000000003E-4</v>
      </c>
      <c r="Z597">
        <v>1.8370000000000001E-2</v>
      </c>
      <c r="AA597" s="3">
        <f t="shared" si="28"/>
        <v>0</v>
      </c>
      <c r="AB597" s="3">
        <f t="shared" si="29"/>
        <v>1</v>
      </c>
      <c r="AC597" s="3">
        <f t="shared" si="30"/>
        <v>0</v>
      </c>
      <c r="AD597">
        <v>4.5199999999999997E-3</v>
      </c>
    </row>
    <row r="598" spans="1:30" x14ac:dyDescent="0.2">
      <c r="A598" t="s">
        <v>208</v>
      </c>
      <c r="B598">
        <v>20</v>
      </c>
      <c r="C598" s="1">
        <v>181697226</v>
      </c>
      <c r="D598" t="s">
        <v>28</v>
      </c>
      <c r="E598">
        <v>4039</v>
      </c>
      <c r="F598">
        <v>88384</v>
      </c>
      <c r="G598" t="s">
        <v>34</v>
      </c>
      <c r="H598">
        <v>4</v>
      </c>
      <c r="I598">
        <v>3</v>
      </c>
      <c r="J598" t="s">
        <v>204</v>
      </c>
      <c r="K598" t="s">
        <v>31</v>
      </c>
      <c r="L598">
        <v>30</v>
      </c>
      <c r="N598" s="1">
        <v>4376529</v>
      </c>
      <c r="O598" s="1">
        <v>260461</v>
      </c>
      <c r="P598">
        <v>8</v>
      </c>
      <c r="Q598">
        <v>769</v>
      </c>
      <c r="R598">
        <v>0</v>
      </c>
      <c r="S598">
        <v>0</v>
      </c>
      <c r="T598">
        <v>4039</v>
      </c>
      <c r="U598">
        <v>4387</v>
      </c>
      <c r="V598">
        <v>3323</v>
      </c>
      <c r="W598">
        <v>1.0149999999999999E-2</v>
      </c>
      <c r="X598">
        <v>0.38329000000000002</v>
      </c>
      <c r="Y598">
        <v>4.0999999999999999E-4</v>
      </c>
      <c r="Z598">
        <v>1.529E-2</v>
      </c>
      <c r="AA598" s="3">
        <f t="shared" si="28"/>
        <v>0</v>
      </c>
      <c r="AB598" s="3">
        <f t="shared" si="29"/>
        <v>1</v>
      </c>
      <c r="AC598" s="3">
        <f t="shared" si="30"/>
        <v>0</v>
      </c>
      <c r="AD598">
        <v>1.098E-2</v>
      </c>
    </row>
    <row r="599" spans="1:30" x14ac:dyDescent="0.2">
      <c r="A599" t="s">
        <v>208</v>
      </c>
      <c r="B599">
        <v>20</v>
      </c>
      <c r="C599" s="1">
        <v>181697226</v>
      </c>
      <c r="D599" t="s">
        <v>28</v>
      </c>
      <c r="E599">
        <v>4039</v>
      </c>
      <c r="F599">
        <v>88384</v>
      </c>
      <c r="G599" t="s">
        <v>34</v>
      </c>
      <c r="H599">
        <v>4</v>
      </c>
      <c r="I599">
        <v>3</v>
      </c>
      <c r="J599" t="s">
        <v>204</v>
      </c>
      <c r="K599" t="s">
        <v>31</v>
      </c>
      <c r="L599">
        <v>30</v>
      </c>
      <c r="N599" s="1">
        <v>4376529</v>
      </c>
      <c r="O599" s="1">
        <v>260461</v>
      </c>
      <c r="P599">
        <v>7</v>
      </c>
      <c r="Q599">
        <v>1863</v>
      </c>
      <c r="R599">
        <v>0</v>
      </c>
      <c r="S599">
        <v>0</v>
      </c>
      <c r="T599">
        <v>4039</v>
      </c>
      <c r="U599">
        <v>4416</v>
      </c>
      <c r="V599">
        <v>3284</v>
      </c>
      <c r="W599">
        <v>9.1599999999999997E-3</v>
      </c>
      <c r="X599">
        <v>0.37813000000000002</v>
      </c>
      <c r="Y599">
        <v>3.6000000000000002E-4</v>
      </c>
      <c r="Z599">
        <v>1.362E-2</v>
      </c>
      <c r="AA599" s="3">
        <f t="shared" si="28"/>
        <v>0</v>
      </c>
      <c r="AB599" s="3">
        <f t="shared" si="29"/>
        <v>1</v>
      </c>
      <c r="AC599" s="3">
        <f t="shared" si="30"/>
        <v>0</v>
      </c>
      <c r="AD599">
        <v>1.502E-2</v>
      </c>
    </row>
    <row r="600" spans="1:30" x14ac:dyDescent="0.2">
      <c r="A600" t="s">
        <v>208</v>
      </c>
      <c r="B600">
        <v>20</v>
      </c>
      <c r="C600" s="1">
        <v>181697226</v>
      </c>
      <c r="D600" t="s">
        <v>28</v>
      </c>
      <c r="E600">
        <v>4039</v>
      </c>
      <c r="F600">
        <v>88384</v>
      </c>
      <c r="G600" t="s">
        <v>34</v>
      </c>
      <c r="H600">
        <v>4</v>
      </c>
      <c r="I600">
        <v>3</v>
      </c>
      <c r="J600" t="s">
        <v>204</v>
      </c>
      <c r="K600" t="s">
        <v>31</v>
      </c>
      <c r="L600">
        <v>30</v>
      </c>
      <c r="N600" s="1">
        <v>4376529</v>
      </c>
      <c r="O600" s="1">
        <v>260461</v>
      </c>
      <c r="P600">
        <v>6</v>
      </c>
      <c r="Q600">
        <v>1662</v>
      </c>
      <c r="R600">
        <v>0</v>
      </c>
      <c r="S600">
        <v>0</v>
      </c>
      <c r="T600">
        <v>4039</v>
      </c>
      <c r="U600">
        <v>4395</v>
      </c>
      <c r="V600">
        <v>3259</v>
      </c>
      <c r="W600">
        <v>1.1140000000000001E-2</v>
      </c>
      <c r="X600">
        <v>0.38767000000000001</v>
      </c>
      <c r="Y600">
        <v>3.4000000000000002E-4</v>
      </c>
      <c r="Z600">
        <v>1.668E-2</v>
      </c>
      <c r="AA600" s="3">
        <f t="shared" si="28"/>
        <v>0</v>
      </c>
      <c r="AB600" s="3">
        <f t="shared" si="29"/>
        <v>1</v>
      </c>
      <c r="AC600" s="3">
        <f t="shared" si="30"/>
        <v>0</v>
      </c>
      <c r="AD600">
        <v>1.2120000000000001E-2</v>
      </c>
    </row>
    <row r="601" spans="1:30" x14ac:dyDescent="0.2">
      <c r="A601" t="s">
        <v>208</v>
      </c>
      <c r="B601">
        <v>20</v>
      </c>
      <c r="C601" s="1">
        <v>181697226</v>
      </c>
      <c r="D601" t="s">
        <v>28</v>
      </c>
      <c r="E601">
        <v>4039</v>
      </c>
      <c r="F601">
        <v>88384</v>
      </c>
      <c r="G601" t="s">
        <v>34</v>
      </c>
      <c r="H601">
        <v>4</v>
      </c>
      <c r="I601">
        <v>3</v>
      </c>
      <c r="J601" t="s">
        <v>204</v>
      </c>
      <c r="K601" t="s">
        <v>31</v>
      </c>
      <c r="L601">
        <v>30</v>
      </c>
      <c r="N601" s="1">
        <v>4376529</v>
      </c>
      <c r="O601" s="1">
        <v>260461</v>
      </c>
      <c r="P601">
        <v>5</v>
      </c>
      <c r="Q601">
        <v>1151</v>
      </c>
      <c r="R601">
        <v>0</v>
      </c>
      <c r="S601">
        <v>0</v>
      </c>
      <c r="T601">
        <v>4039</v>
      </c>
      <c r="U601">
        <v>4419</v>
      </c>
      <c r="V601">
        <v>3253</v>
      </c>
      <c r="W601">
        <v>1.213E-2</v>
      </c>
      <c r="X601">
        <v>0.38863999999999999</v>
      </c>
      <c r="Y601">
        <v>4.2999999999999999E-4</v>
      </c>
      <c r="Z601">
        <v>1.7180000000000001E-2</v>
      </c>
      <c r="AA601" s="3">
        <f t="shared" si="28"/>
        <v>0</v>
      </c>
      <c r="AB601" s="3">
        <f t="shared" si="29"/>
        <v>1</v>
      </c>
      <c r="AC601" s="3">
        <f t="shared" si="30"/>
        <v>0</v>
      </c>
      <c r="AD601">
        <v>1.7010000000000001E-2</v>
      </c>
    </row>
    <row r="602" spans="1:30" x14ac:dyDescent="0.2">
      <c r="A602" t="s">
        <v>208</v>
      </c>
      <c r="B602">
        <v>20</v>
      </c>
      <c r="C602" s="1">
        <v>181697226</v>
      </c>
      <c r="D602" t="s">
        <v>28</v>
      </c>
      <c r="E602">
        <v>4039</v>
      </c>
      <c r="F602">
        <v>88384</v>
      </c>
      <c r="G602" t="s">
        <v>34</v>
      </c>
      <c r="H602">
        <v>4</v>
      </c>
      <c r="I602">
        <v>3</v>
      </c>
      <c r="J602" t="s">
        <v>204</v>
      </c>
      <c r="K602" t="s">
        <v>31</v>
      </c>
      <c r="L602">
        <v>30</v>
      </c>
      <c r="N602" s="1">
        <v>4376529</v>
      </c>
      <c r="O602" s="1">
        <v>260461</v>
      </c>
      <c r="P602">
        <v>4</v>
      </c>
      <c r="Q602">
        <v>3399</v>
      </c>
      <c r="R602">
        <v>0</v>
      </c>
      <c r="S602">
        <v>0</v>
      </c>
      <c r="T602">
        <v>4039</v>
      </c>
      <c r="U602">
        <v>4459</v>
      </c>
      <c r="V602">
        <v>3205</v>
      </c>
      <c r="W602">
        <v>9.1599999999999997E-3</v>
      </c>
      <c r="X602">
        <v>0.37834000000000001</v>
      </c>
      <c r="Y602">
        <v>2.9999999999999997E-4</v>
      </c>
      <c r="Z602">
        <v>1.3429999999999999E-2</v>
      </c>
      <c r="AA602" s="3">
        <f t="shared" si="28"/>
        <v>0</v>
      </c>
      <c r="AB602" s="3">
        <f t="shared" si="29"/>
        <v>1</v>
      </c>
      <c r="AC602" s="3">
        <f t="shared" si="30"/>
        <v>0</v>
      </c>
      <c r="AD602">
        <v>1.8020000000000001E-2</v>
      </c>
    </row>
    <row r="603" spans="1:30" x14ac:dyDescent="0.2">
      <c r="A603" t="s">
        <v>208</v>
      </c>
      <c r="B603">
        <v>20</v>
      </c>
      <c r="C603" s="1">
        <v>181697226</v>
      </c>
      <c r="D603" t="s">
        <v>28</v>
      </c>
      <c r="E603">
        <v>4039</v>
      </c>
      <c r="F603">
        <v>88384</v>
      </c>
      <c r="G603" t="s">
        <v>34</v>
      </c>
      <c r="H603">
        <v>4</v>
      </c>
      <c r="I603">
        <v>3</v>
      </c>
      <c r="J603" t="s">
        <v>204</v>
      </c>
      <c r="K603" t="s">
        <v>31</v>
      </c>
      <c r="L603">
        <v>30</v>
      </c>
      <c r="N603" s="1">
        <v>4376529</v>
      </c>
      <c r="O603" s="1">
        <v>260461</v>
      </c>
      <c r="P603">
        <v>3</v>
      </c>
      <c r="Q603">
        <v>3211</v>
      </c>
      <c r="R603">
        <v>0</v>
      </c>
      <c r="S603">
        <v>0</v>
      </c>
      <c r="T603">
        <v>4039</v>
      </c>
      <c r="U603">
        <v>4454</v>
      </c>
      <c r="V603">
        <v>3234</v>
      </c>
      <c r="W603">
        <v>8.9200000000000008E-3</v>
      </c>
      <c r="X603">
        <v>0.37594</v>
      </c>
      <c r="Y603">
        <v>2.7999999999999998E-4</v>
      </c>
      <c r="Z603">
        <v>1.282E-2</v>
      </c>
      <c r="AA603" s="3">
        <f t="shared" si="28"/>
        <v>0</v>
      </c>
      <c r="AB603" s="3">
        <f t="shared" si="29"/>
        <v>1</v>
      </c>
      <c r="AC603" s="3">
        <f t="shared" si="30"/>
        <v>0</v>
      </c>
      <c r="AD603">
        <v>1.4290000000000001E-2</v>
      </c>
    </row>
    <row r="604" spans="1:30" x14ac:dyDescent="0.2">
      <c r="A604" t="s">
        <v>208</v>
      </c>
      <c r="B604">
        <v>20</v>
      </c>
      <c r="C604" s="1">
        <v>181697226</v>
      </c>
      <c r="D604" t="s">
        <v>28</v>
      </c>
      <c r="E604">
        <v>4039</v>
      </c>
      <c r="F604">
        <v>88384</v>
      </c>
      <c r="G604" t="s">
        <v>34</v>
      </c>
      <c r="H604">
        <v>4</v>
      </c>
      <c r="I604">
        <v>3</v>
      </c>
      <c r="J604" t="s">
        <v>204</v>
      </c>
      <c r="K604" t="s">
        <v>31</v>
      </c>
      <c r="L604">
        <v>30</v>
      </c>
      <c r="N604" s="1">
        <v>4376529</v>
      </c>
      <c r="O604" s="1">
        <v>260461</v>
      </c>
      <c r="P604">
        <v>2</v>
      </c>
      <c r="Q604">
        <v>3011</v>
      </c>
      <c r="R604">
        <v>0</v>
      </c>
      <c r="S604">
        <v>0</v>
      </c>
      <c r="T604">
        <v>4039</v>
      </c>
      <c r="U604">
        <v>4328</v>
      </c>
      <c r="V604">
        <v>3296</v>
      </c>
      <c r="W604">
        <v>1.0149999999999999E-2</v>
      </c>
      <c r="X604">
        <v>0.38108999999999998</v>
      </c>
      <c r="Y604">
        <v>2.7E-4</v>
      </c>
      <c r="Z604">
        <v>1.489E-2</v>
      </c>
      <c r="AA604" s="3">
        <f t="shared" si="28"/>
        <v>0</v>
      </c>
      <c r="AB604" s="3">
        <f t="shared" si="29"/>
        <v>1</v>
      </c>
      <c r="AC604" s="3">
        <f t="shared" si="30"/>
        <v>0</v>
      </c>
      <c r="AD604">
        <v>1.951E-2</v>
      </c>
    </row>
    <row r="605" spans="1:30" x14ac:dyDescent="0.2">
      <c r="A605" t="s">
        <v>208</v>
      </c>
      <c r="B605">
        <v>20</v>
      </c>
      <c r="C605" s="1">
        <v>181697226</v>
      </c>
      <c r="D605" t="s">
        <v>28</v>
      </c>
      <c r="E605">
        <v>4039</v>
      </c>
      <c r="F605">
        <v>88384</v>
      </c>
      <c r="G605" t="s">
        <v>34</v>
      </c>
      <c r="H605">
        <v>4</v>
      </c>
      <c r="I605">
        <v>3</v>
      </c>
      <c r="J605" t="s">
        <v>204</v>
      </c>
      <c r="K605" t="s">
        <v>31</v>
      </c>
      <c r="L605">
        <v>30</v>
      </c>
      <c r="N605" s="1">
        <v>4376529</v>
      </c>
      <c r="O605" s="1">
        <v>260461</v>
      </c>
      <c r="P605">
        <v>1</v>
      </c>
      <c r="Q605">
        <v>409</v>
      </c>
      <c r="R605">
        <v>0</v>
      </c>
      <c r="S605">
        <v>0</v>
      </c>
      <c r="T605">
        <v>4039</v>
      </c>
      <c r="U605">
        <v>4361</v>
      </c>
      <c r="V605">
        <v>3287</v>
      </c>
      <c r="W605">
        <v>1.0149999999999999E-2</v>
      </c>
      <c r="X605">
        <v>0.38138</v>
      </c>
      <c r="Y605">
        <v>3.6999999999999999E-4</v>
      </c>
      <c r="Z605">
        <v>1.4449999999999999E-2</v>
      </c>
      <c r="AA605" s="3">
        <f t="shared" si="28"/>
        <v>0</v>
      </c>
      <c r="AB605" s="3">
        <f t="shared" si="29"/>
        <v>1</v>
      </c>
      <c r="AC605" s="3">
        <f t="shared" si="30"/>
        <v>0</v>
      </c>
      <c r="AD605">
        <v>9.7599999999999996E-3</v>
      </c>
    </row>
    <row r="606" spans="1:30" x14ac:dyDescent="0.2">
      <c r="A606" t="s">
        <v>205</v>
      </c>
      <c r="B606">
        <v>20</v>
      </c>
      <c r="C606" s="1">
        <v>177892734</v>
      </c>
      <c r="D606" t="s">
        <v>40</v>
      </c>
      <c r="E606">
        <v>4039</v>
      </c>
      <c r="F606">
        <v>88234</v>
      </c>
      <c r="G606" t="s">
        <v>41</v>
      </c>
      <c r="H606">
        <v>8</v>
      </c>
      <c r="I606">
        <v>4</v>
      </c>
      <c r="J606" t="s">
        <v>204</v>
      </c>
      <c r="K606" t="s">
        <v>31</v>
      </c>
      <c r="L606">
        <v>30</v>
      </c>
      <c r="N606" s="1">
        <v>4369101</v>
      </c>
      <c r="O606" s="1">
        <v>369251</v>
      </c>
      <c r="P606">
        <v>14</v>
      </c>
      <c r="Q606">
        <v>1791</v>
      </c>
      <c r="R606">
        <v>226</v>
      </c>
      <c r="S606">
        <v>0</v>
      </c>
      <c r="T606">
        <v>3813</v>
      </c>
      <c r="U606">
        <v>3928</v>
      </c>
      <c r="V606">
        <v>2074</v>
      </c>
      <c r="W606">
        <v>3.2439999999999997E-2</v>
      </c>
      <c r="X606">
        <v>0.31870999999999999</v>
      </c>
      <c r="Y606" s="2">
        <v>2.0000000000000002E-5</v>
      </c>
      <c r="Z606" s="2">
        <v>6.0000000000000002E-5</v>
      </c>
      <c r="AA606" s="3">
        <f t="shared" si="28"/>
        <v>0</v>
      </c>
      <c r="AB606" s="3">
        <f t="shared" si="29"/>
        <v>0</v>
      </c>
      <c r="AC606" s="3">
        <f t="shared" si="30"/>
        <v>0</v>
      </c>
      <c r="AD606">
        <v>0.51485999999999998</v>
      </c>
    </row>
    <row r="607" spans="1:30" x14ac:dyDescent="0.2">
      <c r="A607" t="s">
        <v>205</v>
      </c>
      <c r="B607">
        <v>20</v>
      </c>
      <c r="C607" s="1">
        <v>177892734</v>
      </c>
      <c r="D607" t="s">
        <v>40</v>
      </c>
      <c r="E607">
        <v>4039</v>
      </c>
      <c r="F607">
        <v>88234</v>
      </c>
      <c r="G607" t="s">
        <v>41</v>
      </c>
      <c r="H607">
        <v>8</v>
      </c>
      <c r="I607">
        <v>4</v>
      </c>
      <c r="J607" t="s">
        <v>204</v>
      </c>
      <c r="K607" t="s">
        <v>31</v>
      </c>
      <c r="L607">
        <v>30</v>
      </c>
      <c r="N607" s="1">
        <v>4369101</v>
      </c>
      <c r="O607" s="1">
        <v>369251</v>
      </c>
      <c r="P607">
        <v>10</v>
      </c>
      <c r="Q607">
        <v>1374</v>
      </c>
      <c r="R607">
        <v>168</v>
      </c>
      <c r="S607">
        <v>0</v>
      </c>
      <c r="T607">
        <v>3871</v>
      </c>
      <c r="U607">
        <v>4196</v>
      </c>
      <c r="V607">
        <v>2130</v>
      </c>
      <c r="W607">
        <v>1.04E-2</v>
      </c>
      <c r="X607">
        <v>0.33674999999999999</v>
      </c>
      <c r="Y607" s="2">
        <v>4.0000000000000003E-5</v>
      </c>
      <c r="Z607" s="2">
        <v>1.0000000000000001E-5</v>
      </c>
      <c r="AA607" s="3">
        <f t="shared" si="28"/>
        <v>0</v>
      </c>
      <c r="AB607" s="3">
        <f t="shared" si="29"/>
        <v>0</v>
      </c>
      <c r="AC607" s="3">
        <f t="shared" si="30"/>
        <v>0</v>
      </c>
      <c r="AD607">
        <v>0.61789000000000005</v>
      </c>
    </row>
    <row r="608" spans="1:30" x14ac:dyDescent="0.2">
      <c r="A608" t="s">
        <v>205</v>
      </c>
      <c r="B608">
        <v>20</v>
      </c>
      <c r="C608" s="1">
        <v>177892734</v>
      </c>
      <c r="D608" t="s">
        <v>40</v>
      </c>
      <c r="E608">
        <v>4039</v>
      </c>
      <c r="F608">
        <v>88234</v>
      </c>
      <c r="G608" t="s">
        <v>41</v>
      </c>
      <c r="H608">
        <v>8</v>
      </c>
      <c r="I608">
        <v>4</v>
      </c>
      <c r="J608" t="s">
        <v>204</v>
      </c>
      <c r="K608" t="s">
        <v>31</v>
      </c>
      <c r="L608">
        <v>30</v>
      </c>
      <c r="N608" s="1">
        <v>4369101</v>
      </c>
      <c r="O608" s="1">
        <v>369251</v>
      </c>
      <c r="P608">
        <v>9</v>
      </c>
      <c r="Q608">
        <v>2491</v>
      </c>
      <c r="R608">
        <v>411</v>
      </c>
      <c r="S608">
        <v>0</v>
      </c>
      <c r="T608">
        <v>3628</v>
      </c>
      <c r="U608">
        <v>4026</v>
      </c>
      <c r="V608">
        <v>1980</v>
      </c>
      <c r="W608">
        <v>2.997E-2</v>
      </c>
      <c r="X608">
        <v>0.28771000000000002</v>
      </c>
      <c r="Y608">
        <v>1.1E-4</v>
      </c>
      <c r="Z608">
        <v>5.7800000000000004E-3</v>
      </c>
      <c r="AA608" s="3">
        <f t="shared" si="28"/>
        <v>0</v>
      </c>
      <c r="AB608" s="3">
        <f t="shared" si="29"/>
        <v>0</v>
      </c>
      <c r="AC608" s="3">
        <f t="shared" si="30"/>
        <v>0</v>
      </c>
      <c r="AD608">
        <v>0.61419000000000001</v>
      </c>
    </row>
    <row r="609" spans="1:30" x14ac:dyDescent="0.2">
      <c r="A609" t="s">
        <v>205</v>
      </c>
      <c r="B609">
        <v>20</v>
      </c>
      <c r="C609" s="1">
        <v>177892734</v>
      </c>
      <c r="D609" t="s">
        <v>40</v>
      </c>
      <c r="E609">
        <v>4039</v>
      </c>
      <c r="F609">
        <v>88234</v>
      </c>
      <c r="G609" t="s">
        <v>41</v>
      </c>
      <c r="H609">
        <v>8</v>
      </c>
      <c r="I609">
        <v>4</v>
      </c>
      <c r="J609" t="s">
        <v>204</v>
      </c>
      <c r="K609" t="s">
        <v>31</v>
      </c>
      <c r="L609">
        <v>30</v>
      </c>
      <c r="N609" s="1">
        <v>4369101</v>
      </c>
      <c r="O609" s="1">
        <v>369251</v>
      </c>
      <c r="P609">
        <v>8</v>
      </c>
      <c r="Q609">
        <v>1130</v>
      </c>
      <c r="R609">
        <v>451</v>
      </c>
      <c r="S609">
        <v>0</v>
      </c>
      <c r="T609">
        <v>3588</v>
      </c>
      <c r="U609">
        <v>3637</v>
      </c>
      <c r="V609">
        <v>1899</v>
      </c>
      <c r="W609">
        <v>1.634E-2</v>
      </c>
      <c r="X609">
        <v>0.31656000000000001</v>
      </c>
      <c r="Y609" s="2">
        <v>1.0000000000000001E-5</v>
      </c>
      <c r="Z609" s="2">
        <v>3.0000000000000001E-5</v>
      </c>
      <c r="AA609" s="3">
        <f t="shared" si="28"/>
        <v>0</v>
      </c>
      <c r="AB609" s="3">
        <f t="shared" si="29"/>
        <v>0</v>
      </c>
      <c r="AC609" s="3">
        <f t="shared" si="30"/>
        <v>0</v>
      </c>
      <c r="AD609">
        <v>0.60512999999999995</v>
      </c>
    </row>
    <row r="610" spans="1:30" x14ac:dyDescent="0.2">
      <c r="A610" t="s">
        <v>205</v>
      </c>
      <c r="B610">
        <v>20</v>
      </c>
      <c r="C610" s="1">
        <v>177892734</v>
      </c>
      <c r="D610" t="s">
        <v>40</v>
      </c>
      <c r="E610">
        <v>4039</v>
      </c>
      <c r="F610">
        <v>88234</v>
      </c>
      <c r="G610" t="s">
        <v>41</v>
      </c>
      <c r="H610">
        <v>8</v>
      </c>
      <c r="I610">
        <v>4</v>
      </c>
      <c r="J610" t="s">
        <v>204</v>
      </c>
      <c r="K610" t="s">
        <v>31</v>
      </c>
      <c r="L610">
        <v>30</v>
      </c>
      <c r="N610" s="1">
        <v>4369101</v>
      </c>
      <c r="O610" s="1">
        <v>369251</v>
      </c>
      <c r="P610">
        <v>6</v>
      </c>
      <c r="Q610">
        <v>1612</v>
      </c>
      <c r="R610">
        <v>426</v>
      </c>
      <c r="S610">
        <v>0</v>
      </c>
      <c r="T610">
        <v>3613</v>
      </c>
      <c r="U610">
        <v>3725</v>
      </c>
      <c r="V610">
        <v>1877</v>
      </c>
      <c r="W610">
        <v>4.7050000000000002E-2</v>
      </c>
      <c r="X610">
        <v>0.32014999999999999</v>
      </c>
      <c r="Y610" s="2">
        <v>8.0000000000000007E-5</v>
      </c>
      <c r="Z610" s="2">
        <v>9.0000000000000006E-5</v>
      </c>
      <c r="AA610" s="3">
        <f t="shared" si="28"/>
        <v>0</v>
      </c>
      <c r="AB610" s="3">
        <f t="shared" si="29"/>
        <v>0</v>
      </c>
      <c r="AC610" s="3">
        <f t="shared" si="30"/>
        <v>0</v>
      </c>
      <c r="AD610">
        <v>0.47558</v>
      </c>
    </row>
    <row r="611" spans="1:30" x14ac:dyDescent="0.2">
      <c r="A611" t="s">
        <v>206</v>
      </c>
      <c r="B611">
        <v>20</v>
      </c>
      <c r="C611" s="1">
        <v>175583401</v>
      </c>
      <c r="D611" t="s">
        <v>36</v>
      </c>
      <c r="E611">
        <v>4039</v>
      </c>
      <c r="F611">
        <v>88858</v>
      </c>
      <c r="G611" t="s">
        <v>37</v>
      </c>
      <c r="H611">
        <v>4</v>
      </c>
      <c r="I611">
        <v>3</v>
      </c>
      <c r="J611" t="s">
        <v>204</v>
      </c>
      <c r="K611" t="s">
        <v>31</v>
      </c>
      <c r="L611">
        <v>30</v>
      </c>
      <c r="N611" t="s">
        <v>38</v>
      </c>
      <c r="O611" s="1">
        <v>270686</v>
      </c>
      <c r="P611">
        <v>20</v>
      </c>
      <c r="Q611">
        <v>112</v>
      </c>
      <c r="R611">
        <v>0</v>
      </c>
      <c r="S611">
        <v>0</v>
      </c>
      <c r="T611">
        <v>4039</v>
      </c>
      <c r="U611">
        <v>4552</v>
      </c>
      <c r="V611">
        <v>3274</v>
      </c>
      <c r="W611">
        <v>1.1390000000000001E-2</v>
      </c>
      <c r="X611">
        <v>0.37447999999999998</v>
      </c>
      <c r="Y611">
        <v>4.4999999999999999E-4</v>
      </c>
      <c r="Z611">
        <v>1.593E-2</v>
      </c>
      <c r="AA611" s="3">
        <f t="shared" si="28"/>
        <v>0</v>
      </c>
      <c r="AB611" s="3">
        <f t="shared" si="29"/>
        <v>0</v>
      </c>
      <c r="AC611" s="3">
        <f t="shared" si="30"/>
        <v>1</v>
      </c>
      <c r="AD611">
        <v>0.10628</v>
      </c>
    </row>
    <row r="612" spans="1:30" x14ac:dyDescent="0.2">
      <c r="A612" t="s">
        <v>206</v>
      </c>
      <c r="B612">
        <v>20</v>
      </c>
      <c r="C612" s="1">
        <v>175583401</v>
      </c>
      <c r="D612" t="s">
        <v>36</v>
      </c>
      <c r="E612">
        <v>4039</v>
      </c>
      <c r="F612">
        <v>88858</v>
      </c>
      <c r="G612" t="s">
        <v>37</v>
      </c>
      <c r="H612">
        <v>4</v>
      </c>
      <c r="I612">
        <v>3</v>
      </c>
      <c r="J612" t="s">
        <v>204</v>
      </c>
      <c r="K612" t="s">
        <v>31</v>
      </c>
      <c r="L612">
        <v>30</v>
      </c>
      <c r="N612" t="s">
        <v>38</v>
      </c>
      <c r="O612" s="1">
        <v>270686</v>
      </c>
      <c r="P612">
        <v>19</v>
      </c>
      <c r="Q612">
        <v>1058</v>
      </c>
      <c r="R612">
        <v>0</v>
      </c>
      <c r="S612">
        <v>0</v>
      </c>
      <c r="T612">
        <v>4039</v>
      </c>
      <c r="U612">
        <v>4451</v>
      </c>
      <c r="V612">
        <v>3297</v>
      </c>
      <c r="W612">
        <v>1.04E-2</v>
      </c>
      <c r="X612">
        <v>0.36709000000000003</v>
      </c>
      <c r="Y612">
        <v>3.3E-4</v>
      </c>
      <c r="Z612">
        <v>1.542E-2</v>
      </c>
      <c r="AA612" s="3">
        <f t="shared" si="28"/>
        <v>0</v>
      </c>
      <c r="AB612" s="3">
        <f t="shared" si="29"/>
        <v>0</v>
      </c>
      <c r="AC612" s="3">
        <f t="shared" si="30"/>
        <v>1</v>
      </c>
      <c r="AD612">
        <v>0.16841</v>
      </c>
    </row>
    <row r="613" spans="1:30" x14ac:dyDescent="0.2">
      <c r="A613" t="s">
        <v>206</v>
      </c>
      <c r="B613">
        <v>20</v>
      </c>
      <c r="C613" s="1">
        <v>175583401</v>
      </c>
      <c r="D613" t="s">
        <v>36</v>
      </c>
      <c r="E613">
        <v>4039</v>
      </c>
      <c r="F613">
        <v>88858</v>
      </c>
      <c r="G613" t="s">
        <v>37</v>
      </c>
      <c r="H613">
        <v>4</v>
      </c>
      <c r="I613">
        <v>3</v>
      </c>
      <c r="J613" t="s">
        <v>204</v>
      </c>
      <c r="K613" t="s">
        <v>31</v>
      </c>
      <c r="L613">
        <v>30</v>
      </c>
      <c r="N613" t="s">
        <v>38</v>
      </c>
      <c r="O613" s="1">
        <v>270686</v>
      </c>
      <c r="P613">
        <v>18</v>
      </c>
      <c r="Q613">
        <v>792</v>
      </c>
      <c r="R613">
        <v>0</v>
      </c>
      <c r="S613">
        <v>0</v>
      </c>
      <c r="T613">
        <v>4039</v>
      </c>
      <c r="U613">
        <v>4545</v>
      </c>
      <c r="V613">
        <v>3235</v>
      </c>
      <c r="W613">
        <v>9.9100000000000004E-3</v>
      </c>
      <c r="X613">
        <v>0.36092000000000002</v>
      </c>
      <c r="Y613">
        <v>1.3999999999999999E-4</v>
      </c>
      <c r="Z613">
        <v>1.4370000000000001E-2</v>
      </c>
      <c r="AA613" s="3">
        <f t="shared" si="28"/>
        <v>0</v>
      </c>
      <c r="AB613" s="3">
        <f t="shared" si="29"/>
        <v>0</v>
      </c>
      <c r="AC613" s="3">
        <f t="shared" si="30"/>
        <v>1</v>
      </c>
      <c r="AD613">
        <v>0.27307999999999999</v>
      </c>
    </row>
    <row r="614" spans="1:30" x14ac:dyDescent="0.2">
      <c r="A614" t="s">
        <v>206</v>
      </c>
      <c r="B614">
        <v>20</v>
      </c>
      <c r="C614" s="1">
        <v>175583401</v>
      </c>
      <c r="D614" t="s">
        <v>36</v>
      </c>
      <c r="E614">
        <v>4039</v>
      </c>
      <c r="F614">
        <v>88858</v>
      </c>
      <c r="G614" t="s">
        <v>37</v>
      </c>
      <c r="H614">
        <v>4</v>
      </c>
      <c r="I614">
        <v>3</v>
      </c>
      <c r="J614" t="s">
        <v>204</v>
      </c>
      <c r="K614" t="s">
        <v>31</v>
      </c>
      <c r="L614">
        <v>30</v>
      </c>
      <c r="N614" t="s">
        <v>38</v>
      </c>
      <c r="O614" s="1">
        <v>270686</v>
      </c>
      <c r="P614">
        <v>17</v>
      </c>
      <c r="Q614">
        <v>83</v>
      </c>
      <c r="R614">
        <v>0</v>
      </c>
      <c r="S614">
        <v>0</v>
      </c>
      <c r="T614">
        <v>4039</v>
      </c>
      <c r="U614">
        <v>4372</v>
      </c>
      <c r="V614">
        <v>3268</v>
      </c>
      <c r="W614">
        <v>1.1639999999999999E-2</v>
      </c>
      <c r="X614">
        <v>0.37226999999999999</v>
      </c>
      <c r="Y614">
        <v>4.2000000000000002E-4</v>
      </c>
      <c r="Z614">
        <v>1.6480000000000002E-2</v>
      </c>
      <c r="AA614" s="3">
        <f t="shared" si="28"/>
        <v>0</v>
      </c>
      <c r="AB614" s="3">
        <f t="shared" si="29"/>
        <v>0</v>
      </c>
      <c r="AC614" s="3">
        <f t="shared" si="30"/>
        <v>1</v>
      </c>
      <c r="AD614">
        <v>0.15171000000000001</v>
      </c>
    </row>
    <row r="615" spans="1:30" x14ac:dyDescent="0.2">
      <c r="A615" t="s">
        <v>206</v>
      </c>
      <c r="B615">
        <v>20</v>
      </c>
      <c r="C615" s="1">
        <v>175583401</v>
      </c>
      <c r="D615" t="s">
        <v>36</v>
      </c>
      <c r="E615">
        <v>4039</v>
      </c>
      <c r="F615">
        <v>88858</v>
      </c>
      <c r="G615" t="s">
        <v>37</v>
      </c>
      <c r="H615">
        <v>4</v>
      </c>
      <c r="I615">
        <v>3</v>
      </c>
      <c r="J615" t="s">
        <v>204</v>
      </c>
      <c r="K615" t="s">
        <v>31</v>
      </c>
      <c r="L615">
        <v>30</v>
      </c>
      <c r="N615" t="s">
        <v>38</v>
      </c>
      <c r="O615" s="1">
        <v>270686</v>
      </c>
      <c r="P615">
        <v>16</v>
      </c>
      <c r="Q615">
        <v>1371</v>
      </c>
      <c r="R615">
        <v>0</v>
      </c>
      <c r="S615">
        <v>0</v>
      </c>
      <c r="T615">
        <v>4039</v>
      </c>
      <c r="U615">
        <v>4446</v>
      </c>
      <c r="V615">
        <v>3258</v>
      </c>
      <c r="W615">
        <v>1.065E-2</v>
      </c>
      <c r="X615">
        <v>0.36497000000000002</v>
      </c>
      <c r="Y615">
        <v>4.0000000000000002E-4</v>
      </c>
      <c r="Z615">
        <v>1.487E-2</v>
      </c>
      <c r="AA615" s="3">
        <f t="shared" si="28"/>
        <v>0</v>
      </c>
      <c r="AB615" s="3">
        <f t="shared" si="29"/>
        <v>0</v>
      </c>
      <c r="AC615" s="3">
        <f t="shared" si="30"/>
        <v>1</v>
      </c>
      <c r="AD615">
        <v>0.22702</v>
      </c>
    </row>
    <row r="616" spans="1:30" x14ac:dyDescent="0.2">
      <c r="A616" t="s">
        <v>206</v>
      </c>
      <c r="B616">
        <v>20</v>
      </c>
      <c r="C616" s="1">
        <v>175583401</v>
      </c>
      <c r="D616" t="s">
        <v>36</v>
      </c>
      <c r="E616">
        <v>4039</v>
      </c>
      <c r="F616">
        <v>88858</v>
      </c>
      <c r="G616" t="s">
        <v>37</v>
      </c>
      <c r="H616">
        <v>4</v>
      </c>
      <c r="I616">
        <v>3</v>
      </c>
      <c r="J616" t="s">
        <v>204</v>
      </c>
      <c r="K616" t="s">
        <v>31</v>
      </c>
      <c r="L616">
        <v>30</v>
      </c>
      <c r="N616" t="s">
        <v>38</v>
      </c>
      <c r="O616" s="1">
        <v>270686</v>
      </c>
      <c r="P616">
        <v>15</v>
      </c>
      <c r="Q616">
        <v>1202</v>
      </c>
      <c r="R616">
        <v>0</v>
      </c>
      <c r="S616">
        <v>0</v>
      </c>
      <c r="T616">
        <v>4039</v>
      </c>
      <c r="U616">
        <v>4369</v>
      </c>
      <c r="V616">
        <v>3229</v>
      </c>
      <c r="W616">
        <v>1.1639999999999999E-2</v>
      </c>
      <c r="X616">
        <v>0.37315999999999999</v>
      </c>
      <c r="Y616">
        <v>6.4000000000000005E-4</v>
      </c>
      <c r="Z616">
        <v>1.6899999999999998E-2</v>
      </c>
      <c r="AA616" s="3">
        <f t="shared" si="28"/>
        <v>0</v>
      </c>
      <c r="AB616" s="3">
        <f t="shared" si="29"/>
        <v>0</v>
      </c>
      <c r="AC616" s="3">
        <f t="shared" si="30"/>
        <v>1</v>
      </c>
      <c r="AD616">
        <v>0.15264</v>
      </c>
    </row>
    <row r="617" spans="1:30" x14ac:dyDescent="0.2">
      <c r="A617" t="s">
        <v>206</v>
      </c>
      <c r="B617">
        <v>20</v>
      </c>
      <c r="C617" s="1">
        <v>175583401</v>
      </c>
      <c r="D617" t="s">
        <v>36</v>
      </c>
      <c r="E617">
        <v>4039</v>
      </c>
      <c r="F617">
        <v>88858</v>
      </c>
      <c r="G617" t="s">
        <v>37</v>
      </c>
      <c r="H617">
        <v>4</v>
      </c>
      <c r="I617">
        <v>3</v>
      </c>
      <c r="J617" t="s">
        <v>204</v>
      </c>
      <c r="K617" t="s">
        <v>31</v>
      </c>
      <c r="L617">
        <v>30</v>
      </c>
      <c r="N617" t="s">
        <v>38</v>
      </c>
      <c r="O617" s="1">
        <v>270686</v>
      </c>
      <c r="P617">
        <v>14</v>
      </c>
      <c r="Q617">
        <v>2143</v>
      </c>
      <c r="R617">
        <v>0</v>
      </c>
      <c r="S617">
        <v>0</v>
      </c>
      <c r="T617">
        <v>4039</v>
      </c>
      <c r="U617">
        <v>4338</v>
      </c>
      <c r="V617">
        <v>3284</v>
      </c>
      <c r="W617">
        <v>1.09E-2</v>
      </c>
      <c r="X617">
        <v>0.37306</v>
      </c>
      <c r="Y617">
        <v>3.5E-4</v>
      </c>
      <c r="Z617">
        <v>1.6060000000000001E-2</v>
      </c>
      <c r="AA617" s="3">
        <f t="shared" si="28"/>
        <v>0</v>
      </c>
      <c r="AB617" s="3">
        <f t="shared" si="29"/>
        <v>0</v>
      </c>
      <c r="AC617" s="3">
        <f t="shared" si="30"/>
        <v>1</v>
      </c>
      <c r="AD617">
        <v>0.13531000000000001</v>
      </c>
    </row>
    <row r="618" spans="1:30" x14ac:dyDescent="0.2">
      <c r="A618" t="s">
        <v>206</v>
      </c>
      <c r="B618">
        <v>20</v>
      </c>
      <c r="C618" s="1">
        <v>175583401</v>
      </c>
      <c r="D618" t="s">
        <v>36</v>
      </c>
      <c r="E618">
        <v>4039</v>
      </c>
      <c r="F618">
        <v>88858</v>
      </c>
      <c r="G618" t="s">
        <v>37</v>
      </c>
      <c r="H618">
        <v>4</v>
      </c>
      <c r="I618">
        <v>3</v>
      </c>
      <c r="J618" t="s">
        <v>204</v>
      </c>
      <c r="K618" t="s">
        <v>31</v>
      </c>
      <c r="L618">
        <v>30</v>
      </c>
      <c r="N618" t="s">
        <v>38</v>
      </c>
      <c r="O618" s="1">
        <v>270686</v>
      </c>
      <c r="P618">
        <v>13</v>
      </c>
      <c r="Q618">
        <v>327</v>
      </c>
      <c r="R618">
        <v>0</v>
      </c>
      <c r="S618">
        <v>0</v>
      </c>
      <c r="T618">
        <v>4039</v>
      </c>
      <c r="U618">
        <v>4429</v>
      </c>
      <c r="V618">
        <v>3257</v>
      </c>
      <c r="W618">
        <v>1.213E-2</v>
      </c>
      <c r="X618">
        <v>0.37230000000000002</v>
      </c>
      <c r="Y618">
        <v>3.6999999999999999E-4</v>
      </c>
      <c r="Z618">
        <v>1.7399999999999999E-2</v>
      </c>
      <c r="AA618" s="3">
        <f t="shared" si="28"/>
        <v>0</v>
      </c>
      <c r="AB618" s="3">
        <f t="shared" si="29"/>
        <v>0</v>
      </c>
      <c r="AC618" s="3">
        <f t="shared" si="30"/>
        <v>1</v>
      </c>
      <c r="AD618">
        <v>0.17347000000000001</v>
      </c>
    </row>
    <row r="619" spans="1:30" x14ac:dyDescent="0.2">
      <c r="A619" t="s">
        <v>206</v>
      </c>
      <c r="B619">
        <v>20</v>
      </c>
      <c r="C619" s="1">
        <v>175583401</v>
      </c>
      <c r="D619" t="s">
        <v>36</v>
      </c>
      <c r="E619">
        <v>4039</v>
      </c>
      <c r="F619">
        <v>88858</v>
      </c>
      <c r="G619" t="s">
        <v>37</v>
      </c>
      <c r="H619">
        <v>4</v>
      </c>
      <c r="I619">
        <v>3</v>
      </c>
      <c r="J619" t="s">
        <v>204</v>
      </c>
      <c r="K619" t="s">
        <v>31</v>
      </c>
      <c r="L619">
        <v>30</v>
      </c>
      <c r="N619" t="s">
        <v>38</v>
      </c>
      <c r="O619" s="1">
        <v>270686</v>
      </c>
      <c r="P619">
        <v>12</v>
      </c>
      <c r="Q619">
        <v>1144</v>
      </c>
      <c r="R619">
        <v>0</v>
      </c>
      <c r="S619">
        <v>0</v>
      </c>
      <c r="T619">
        <v>4039</v>
      </c>
      <c r="U619">
        <v>4474</v>
      </c>
      <c r="V619">
        <v>3292</v>
      </c>
      <c r="W619">
        <v>9.41E-3</v>
      </c>
      <c r="X619">
        <v>0.36715999999999999</v>
      </c>
      <c r="Y619">
        <v>2.5000000000000001E-4</v>
      </c>
      <c r="Z619">
        <v>1.357E-2</v>
      </c>
      <c r="AA619" s="3">
        <f t="shared" si="28"/>
        <v>0</v>
      </c>
      <c r="AB619" s="3">
        <f t="shared" si="29"/>
        <v>0</v>
      </c>
      <c r="AC619" s="3">
        <f t="shared" si="30"/>
        <v>1</v>
      </c>
      <c r="AD619">
        <v>0.12659999999999999</v>
      </c>
    </row>
    <row r="620" spans="1:30" x14ac:dyDescent="0.2">
      <c r="A620" t="s">
        <v>206</v>
      </c>
      <c r="B620">
        <v>20</v>
      </c>
      <c r="C620" s="1">
        <v>175583401</v>
      </c>
      <c r="D620" t="s">
        <v>36</v>
      </c>
      <c r="E620">
        <v>4039</v>
      </c>
      <c r="F620">
        <v>88858</v>
      </c>
      <c r="G620" t="s">
        <v>37</v>
      </c>
      <c r="H620">
        <v>4</v>
      </c>
      <c r="I620">
        <v>3</v>
      </c>
      <c r="J620" t="s">
        <v>204</v>
      </c>
      <c r="K620" t="s">
        <v>31</v>
      </c>
      <c r="L620">
        <v>30</v>
      </c>
      <c r="N620" t="s">
        <v>38</v>
      </c>
      <c r="O620" s="1">
        <v>270686</v>
      </c>
      <c r="P620">
        <v>11</v>
      </c>
      <c r="Q620">
        <v>555</v>
      </c>
      <c r="R620">
        <v>0</v>
      </c>
      <c r="S620">
        <v>0</v>
      </c>
      <c r="T620">
        <v>4039</v>
      </c>
      <c r="U620">
        <v>4462</v>
      </c>
      <c r="V620">
        <v>3238</v>
      </c>
      <c r="W620">
        <v>9.1599999999999997E-3</v>
      </c>
      <c r="X620">
        <v>0.36082999999999998</v>
      </c>
      <c r="Y620">
        <v>1.8000000000000001E-4</v>
      </c>
      <c r="Z620">
        <v>1.2789999999999999E-2</v>
      </c>
      <c r="AA620" s="3">
        <f t="shared" si="28"/>
        <v>0</v>
      </c>
      <c r="AB620" s="3">
        <f t="shared" si="29"/>
        <v>0</v>
      </c>
      <c r="AC620" s="3">
        <f t="shared" si="30"/>
        <v>1</v>
      </c>
      <c r="AD620">
        <v>0.24625</v>
      </c>
    </row>
    <row r="621" spans="1:30" x14ac:dyDescent="0.2">
      <c r="A621" t="s">
        <v>206</v>
      </c>
      <c r="B621">
        <v>20</v>
      </c>
      <c r="C621" s="1">
        <v>175583401</v>
      </c>
      <c r="D621" t="s">
        <v>36</v>
      </c>
      <c r="E621">
        <v>4039</v>
      </c>
      <c r="F621">
        <v>88858</v>
      </c>
      <c r="G621" t="s">
        <v>37</v>
      </c>
      <c r="H621">
        <v>4</v>
      </c>
      <c r="I621">
        <v>3</v>
      </c>
      <c r="J621" t="s">
        <v>204</v>
      </c>
      <c r="K621" t="s">
        <v>31</v>
      </c>
      <c r="L621">
        <v>30</v>
      </c>
      <c r="N621" t="s">
        <v>38</v>
      </c>
      <c r="O621" s="1">
        <v>270686</v>
      </c>
      <c r="P621">
        <v>10</v>
      </c>
      <c r="Q621">
        <v>1148</v>
      </c>
      <c r="R621">
        <v>0</v>
      </c>
      <c r="S621">
        <v>0</v>
      </c>
      <c r="T621">
        <v>4039</v>
      </c>
      <c r="U621">
        <v>4331</v>
      </c>
      <c r="V621">
        <v>3217</v>
      </c>
      <c r="W621">
        <v>9.9100000000000004E-3</v>
      </c>
      <c r="X621">
        <v>0.36756</v>
      </c>
      <c r="Y621">
        <v>3.6999999999999999E-4</v>
      </c>
      <c r="Z621">
        <v>1.409E-2</v>
      </c>
      <c r="AA621" s="3">
        <f t="shared" si="28"/>
        <v>0</v>
      </c>
      <c r="AB621" s="3">
        <f t="shared" si="29"/>
        <v>0</v>
      </c>
      <c r="AC621" s="3">
        <f t="shared" si="30"/>
        <v>1</v>
      </c>
      <c r="AD621">
        <v>0.15640999999999999</v>
      </c>
    </row>
    <row r="622" spans="1:30" x14ac:dyDescent="0.2">
      <c r="A622" t="s">
        <v>206</v>
      </c>
      <c r="B622">
        <v>20</v>
      </c>
      <c r="C622" s="1">
        <v>175583401</v>
      </c>
      <c r="D622" t="s">
        <v>36</v>
      </c>
      <c r="E622">
        <v>4039</v>
      </c>
      <c r="F622">
        <v>88858</v>
      </c>
      <c r="G622" t="s">
        <v>37</v>
      </c>
      <c r="H622">
        <v>4</v>
      </c>
      <c r="I622">
        <v>3</v>
      </c>
      <c r="J622" t="s">
        <v>204</v>
      </c>
      <c r="K622" t="s">
        <v>31</v>
      </c>
      <c r="L622">
        <v>30</v>
      </c>
      <c r="N622" t="s">
        <v>38</v>
      </c>
      <c r="O622" s="1">
        <v>270686</v>
      </c>
      <c r="P622">
        <v>9</v>
      </c>
      <c r="Q622">
        <v>338</v>
      </c>
      <c r="R622">
        <v>0</v>
      </c>
      <c r="S622">
        <v>0</v>
      </c>
      <c r="T622">
        <v>4039</v>
      </c>
      <c r="U622">
        <v>4401</v>
      </c>
      <c r="V622">
        <v>3261</v>
      </c>
      <c r="W622">
        <v>1.1140000000000001E-2</v>
      </c>
      <c r="X622">
        <v>0.36970999999999998</v>
      </c>
      <c r="Y622">
        <v>4.4000000000000002E-4</v>
      </c>
      <c r="Z622">
        <v>1.6299999999999999E-2</v>
      </c>
      <c r="AA622" s="3">
        <f t="shared" si="28"/>
        <v>0</v>
      </c>
      <c r="AB622" s="3">
        <f t="shared" si="29"/>
        <v>0</v>
      </c>
      <c r="AC622" s="3">
        <f t="shared" si="30"/>
        <v>1</v>
      </c>
      <c r="AD622">
        <v>0.19192000000000001</v>
      </c>
    </row>
    <row r="623" spans="1:30" x14ac:dyDescent="0.2">
      <c r="A623" t="s">
        <v>206</v>
      </c>
      <c r="B623">
        <v>20</v>
      </c>
      <c r="C623" s="1">
        <v>175583401</v>
      </c>
      <c r="D623" t="s">
        <v>36</v>
      </c>
      <c r="E623">
        <v>4039</v>
      </c>
      <c r="F623">
        <v>88858</v>
      </c>
      <c r="G623" t="s">
        <v>37</v>
      </c>
      <c r="H623">
        <v>4</v>
      </c>
      <c r="I623">
        <v>3</v>
      </c>
      <c r="J623" t="s">
        <v>204</v>
      </c>
      <c r="K623" t="s">
        <v>31</v>
      </c>
      <c r="L623">
        <v>30</v>
      </c>
      <c r="N623" t="s">
        <v>38</v>
      </c>
      <c r="O623" s="1">
        <v>270686</v>
      </c>
      <c r="P623">
        <v>8</v>
      </c>
      <c r="Q623">
        <v>147</v>
      </c>
      <c r="R623">
        <v>0</v>
      </c>
      <c r="S623">
        <v>0</v>
      </c>
      <c r="T623">
        <v>4039</v>
      </c>
      <c r="U623">
        <v>4425</v>
      </c>
      <c r="V623">
        <v>3275</v>
      </c>
      <c r="W623">
        <v>1.1390000000000001E-2</v>
      </c>
      <c r="X623">
        <v>0.37379000000000001</v>
      </c>
      <c r="Y623">
        <v>5.8E-4</v>
      </c>
      <c r="Z623">
        <v>1.585E-2</v>
      </c>
      <c r="AA623" s="3">
        <f t="shared" si="28"/>
        <v>0</v>
      </c>
      <c r="AB623" s="3">
        <f t="shared" si="29"/>
        <v>0</v>
      </c>
      <c r="AC623" s="3">
        <f t="shared" si="30"/>
        <v>1</v>
      </c>
      <c r="AD623">
        <v>0.12559999999999999</v>
      </c>
    </row>
    <row r="624" spans="1:30" x14ac:dyDescent="0.2">
      <c r="A624" t="s">
        <v>206</v>
      </c>
      <c r="B624">
        <v>20</v>
      </c>
      <c r="C624" s="1">
        <v>175583401</v>
      </c>
      <c r="D624" t="s">
        <v>36</v>
      </c>
      <c r="E624">
        <v>4039</v>
      </c>
      <c r="F624">
        <v>88858</v>
      </c>
      <c r="G624" t="s">
        <v>37</v>
      </c>
      <c r="H624">
        <v>4</v>
      </c>
      <c r="I624">
        <v>3</v>
      </c>
      <c r="J624" t="s">
        <v>204</v>
      </c>
      <c r="K624" t="s">
        <v>31</v>
      </c>
      <c r="L624">
        <v>30</v>
      </c>
      <c r="N624" t="s">
        <v>38</v>
      </c>
      <c r="O624" s="1">
        <v>270686</v>
      </c>
      <c r="P624">
        <v>7</v>
      </c>
      <c r="Q624">
        <v>1395</v>
      </c>
      <c r="R624">
        <v>0</v>
      </c>
      <c r="S624">
        <v>0</v>
      </c>
      <c r="T624">
        <v>4039</v>
      </c>
      <c r="U624">
        <v>4502</v>
      </c>
      <c r="V624">
        <v>3272</v>
      </c>
      <c r="W624">
        <v>1.1639999999999999E-2</v>
      </c>
      <c r="X624">
        <v>0.36964000000000002</v>
      </c>
      <c r="Y624">
        <v>3.6999999999999999E-4</v>
      </c>
      <c r="Z624">
        <v>1.6570000000000001E-2</v>
      </c>
      <c r="AA624" s="3">
        <f t="shared" si="28"/>
        <v>0</v>
      </c>
      <c r="AB624" s="3">
        <f t="shared" si="29"/>
        <v>0</v>
      </c>
      <c r="AC624" s="3">
        <f t="shared" si="30"/>
        <v>1</v>
      </c>
      <c r="AD624">
        <v>0.17299</v>
      </c>
    </row>
    <row r="625" spans="1:30" x14ac:dyDescent="0.2">
      <c r="A625" t="s">
        <v>206</v>
      </c>
      <c r="B625">
        <v>20</v>
      </c>
      <c r="C625" s="1">
        <v>175583401</v>
      </c>
      <c r="D625" t="s">
        <v>36</v>
      </c>
      <c r="E625">
        <v>4039</v>
      </c>
      <c r="F625">
        <v>88858</v>
      </c>
      <c r="G625" t="s">
        <v>37</v>
      </c>
      <c r="H625">
        <v>4</v>
      </c>
      <c r="I625">
        <v>3</v>
      </c>
      <c r="J625" t="s">
        <v>204</v>
      </c>
      <c r="K625" t="s">
        <v>31</v>
      </c>
      <c r="L625">
        <v>30</v>
      </c>
      <c r="N625" t="s">
        <v>38</v>
      </c>
      <c r="O625" s="1">
        <v>270686</v>
      </c>
      <c r="P625">
        <v>6</v>
      </c>
      <c r="Q625">
        <v>1024</v>
      </c>
      <c r="R625">
        <v>0</v>
      </c>
      <c r="S625">
        <v>0</v>
      </c>
      <c r="T625">
        <v>4039</v>
      </c>
      <c r="U625">
        <v>4471</v>
      </c>
      <c r="V625">
        <v>3273</v>
      </c>
      <c r="W625">
        <v>1.1390000000000001E-2</v>
      </c>
      <c r="X625">
        <v>0.36987999999999999</v>
      </c>
      <c r="Y625">
        <v>6.7000000000000002E-4</v>
      </c>
      <c r="Z625">
        <v>1.6449999999999999E-2</v>
      </c>
      <c r="AA625" s="3">
        <f t="shared" si="28"/>
        <v>0</v>
      </c>
      <c r="AB625" s="3">
        <f t="shared" si="29"/>
        <v>0</v>
      </c>
      <c r="AC625" s="3">
        <f t="shared" si="30"/>
        <v>1</v>
      </c>
      <c r="AD625">
        <v>0.16908000000000001</v>
      </c>
    </row>
    <row r="626" spans="1:30" x14ac:dyDescent="0.2">
      <c r="A626" t="s">
        <v>206</v>
      </c>
      <c r="B626">
        <v>20</v>
      </c>
      <c r="C626" s="1">
        <v>175583401</v>
      </c>
      <c r="D626" t="s">
        <v>36</v>
      </c>
      <c r="E626">
        <v>4039</v>
      </c>
      <c r="F626">
        <v>88858</v>
      </c>
      <c r="G626" t="s">
        <v>37</v>
      </c>
      <c r="H626">
        <v>4</v>
      </c>
      <c r="I626">
        <v>3</v>
      </c>
      <c r="J626" t="s">
        <v>204</v>
      </c>
      <c r="K626" t="s">
        <v>31</v>
      </c>
      <c r="L626">
        <v>30</v>
      </c>
      <c r="N626" t="s">
        <v>38</v>
      </c>
      <c r="O626" s="1">
        <v>270686</v>
      </c>
      <c r="P626">
        <v>5</v>
      </c>
      <c r="Q626">
        <v>2816</v>
      </c>
      <c r="R626">
        <v>0</v>
      </c>
      <c r="S626">
        <v>0</v>
      </c>
      <c r="T626">
        <v>4039</v>
      </c>
      <c r="U626">
        <v>4489</v>
      </c>
      <c r="V626">
        <v>3263</v>
      </c>
      <c r="W626">
        <v>1.189E-2</v>
      </c>
      <c r="X626">
        <v>0.37513999999999997</v>
      </c>
      <c r="Y626">
        <v>8.7000000000000001E-4</v>
      </c>
      <c r="Z626">
        <v>1.805E-2</v>
      </c>
      <c r="AA626" s="3">
        <f t="shared" si="28"/>
        <v>0</v>
      </c>
      <c r="AB626" s="3">
        <f t="shared" si="29"/>
        <v>0</v>
      </c>
      <c r="AC626" s="3">
        <f t="shared" si="30"/>
        <v>1</v>
      </c>
      <c r="AD626">
        <v>0.14893999999999999</v>
      </c>
    </row>
    <row r="627" spans="1:30" x14ac:dyDescent="0.2">
      <c r="A627" t="s">
        <v>206</v>
      </c>
      <c r="B627">
        <v>20</v>
      </c>
      <c r="C627" s="1">
        <v>175583401</v>
      </c>
      <c r="D627" t="s">
        <v>36</v>
      </c>
      <c r="E627">
        <v>4039</v>
      </c>
      <c r="F627">
        <v>88858</v>
      </c>
      <c r="G627" t="s">
        <v>37</v>
      </c>
      <c r="H627">
        <v>4</v>
      </c>
      <c r="I627">
        <v>3</v>
      </c>
      <c r="J627" t="s">
        <v>204</v>
      </c>
      <c r="K627" t="s">
        <v>31</v>
      </c>
      <c r="L627">
        <v>30</v>
      </c>
      <c r="N627" t="s">
        <v>38</v>
      </c>
      <c r="O627" s="1">
        <v>270686</v>
      </c>
      <c r="P627">
        <v>4</v>
      </c>
      <c r="Q627">
        <v>1837</v>
      </c>
      <c r="R627">
        <v>0</v>
      </c>
      <c r="S627">
        <v>0</v>
      </c>
      <c r="T627">
        <v>4039</v>
      </c>
      <c r="U627">
        <v>4363</v>
      </c>
      <c r="V627">
        <v>3253</v>
      </c>
      <c r="W627">
        <v>1.1390000000000001E-2</v>
      </c>
      <c r="X627">
        <v>0.37046000000000001</v>
      </c>
      <c r="Y627">
        <v>3.3E-4</v>
      </c>
      <c r="Z627">
        <v>1.583E-2</v>
      </c>
      <c r="AA627" s="3">
        <f t="shared" si="28"/>
        <v>0</v>
      </c>
      <c r="AB627" s="3">
        <f t="shared" si="29"/>
        <v>0</v>
      </c>
      <c r="AC627" s="3">
        <f t="shared" si="30"/>
        <v>1</v>
      </c>
      <c r="AD627">
        <v>0.12947</v>
      </c>
    </row>
    <row r="628" spans="1:30" x14ac:dyDescent="0.2">
      <c r="A628" t="s">
        <v>206</v>
      </c>
      <c r="B628">
        <v>20</v>
      </c>
      <c r="C628" s="1">
        <v>175583401</v>
      </c>
      <c r="D628" t="s">
        <v>36</v>
      </c>
      <c r="E628">
        <v>4039</v>
      </c>
      <c r="F628">
        <v>88858</v>
      </c>
      <c r="G628" t="s">
        <v>37</v>
      </c>
      <c r="H628">
        <v>4</v>
      </c>
      <c r="I628">
        <v>3</v>
      </c>
      <c r="J628" t="s">
        <v>204</v>
      </c>
      <c r="K628" t="s">
        <v>31</v>
      </c>
      <c r="L628">
        <v>30</v>
      </c>
      <c r="N628" t="s">
        <v>38</v>
      </c>
      <c r="O628" s="1">
        <v>270686</v>
      </c>
      <c r="P628">
        <v>3</v>
      </c>
      <c r="Q628">
        <v>367</v>
      </c>
      <c r="R628">
        <v>0</v>
      </c>
      <c r="S628">
        <v>0</v>
      </c>
      <c r="T628">
        <v>4039</v>
      </c>
      <c r="U628">
        <v>4468</v>
      </c>
      <c r="V628">
        <v>3282</v>
      </c>
      <c r="W628">
        <v>1.04E-2</v>
      </c>
      <c r="X628">
        <v>0.36287000000000003</v>
      </c>
      <c r="Y628">
        <v>3.2000000000000003E-4</v>
      </c>
      <c r="Z628">
        <v>1.515E-2</v>
      </c>
      <c r="AA628" s="3">
        <f t="shared" si="28"/>
        <v>0</v>
      </c>
      <c r="AB628" s="3">
        <f t="shared" si="29"/>
        <v>0</v>
      </c>
      <c r="AC628" s="3">
        <f t="shared" si="30"/>
        <v>1</v>
      </c>
      <c r="AD628">
        <v>0.29616999999999999</v>
      </c>
    </row>
    <row r="629" spans="1:30" x14ac:dyDescent="0.2">
      <c r="A629" t="s">
        <v>206</v>
      </c>
      <c r="B629">
        <v>20</v>
      </c>
      <c r="C629" s="1">
        <v>175583401</v>
      </c>
      <c r="D629" t="s">
        <v>36</v>
      </c>
      <c r="E629">
        <v>4039</v>
      </c>
      <c r="F629">
        <v>88858</v>
      </c>
      <c r="G629" t="s">
        <v>37</v>
      </c>
      <c r="H629">
        <v>4</v>
      </c>
      <c r="I629">
        <v>3</v>
      </c>
      <c r="J629" t="s">
        <v>204</v>
      </c>
      <c r="K629" t="s">
        <v>31</v>
      </c>
      <c r="L629">
        <v>30</v>
      </c>
      <c r="N629" t="s">
        <v>38</v>
      </c>
      <c r="O629" s="1">
        <v>270686</v>
      </c>
      <c r="P629">
        <v>2</v>
      </c>
      <c r="Q629">
        <v>3509</v>
      </c>
      <c r="R629">
        <v>0</v>
      </c>
      <c r="S629">
        <v>0</v>
      </c>
      <c r="T629">
        <v>4039</v>
      </c>
      <c r="U629">
        <v>4516</v>
      </c>
      <c r="V629">
        <v>3240</v>
      </c>
      <c r="W629">
        <v>1.189E-2</v>
      </c>
      <c r="X629">
        <v>0.37434000000000001</v>
      </c>
      <c r="Y629">
        <v>8.0999999999999996E-4</v>
      </c>
      <c r="Z629">
        <v>1.7010000000000001E-2</v>
      </c>
      <c r="AA629" s="3">
        <f t="shared" si="28"/>
        <v>0</v>
      </c>
      <c r="AB629" s="3">
        <f t="shared" si="29"/>
        <v>0</v>
      </c>
      <c r="AC629" s="3">
        <f t="shared" si="30"/>
        <v>1</v>
      </c>
      <c r="AD629">
        <v>0.10993</v>
      </c>
    </row>
    <row r="630" spans="1:30" x14ac:dyDescent="0.2">
      <c r="A630" t="s">
        <v>206</v>
      </c>
      <c r="B630">
        <v>20</v>
      </c>
      <c r="C630" s="1">
        <v>175583401</v>
      </c>
      <c r="D630" t="s">
        <v>36</v>
      </c>
      <c r="E630">
        <v>4039</v>
      </c>
      <c r="F630">
        <v>88858</v>
      </c>
      <c r="G630" t="s">
        <v>37</v>
      </c>
      <c r="H630">
        <v>4</v>
      </c>
      <c r="I630">
        <v>3</v>
      </c>
      <c r="J630" t="s">
        <v>204</v>
      </c>
      <c r="K630" t="s">
        <v>31</v>
      </c>
      <c r="L630">
        <v>30</v>
      </c>
      <c r="N630" t="s">
        <v>38</v>
      </c>
      <c r="O630" s="1">
        <v>270686</v>
      </c>
      <c r="P630">
        <v>1</v>
      </c>
      <c r="Q630">
        <v>243</v>
      </c>
      <c r="R630">
        <v>0</v>
      </c>
      <c r="S630">
        <v>0</v>
      </c>
      <c r="T630">
        <v>4039</v>
      </c>
      <c r="U630">
        <v>4342</v>
      </c>
      <c r="V630">
        <v>3308</v>
      </c>
      <c r="W630">
        <v>1.04E-2</v>
      </c>
      <c r="X630">
        <v>0.37004999999999999</v>
      </c>
      <c r="Y630">
        <v>4.6999999999999999E-4</v>
      </c>
      <c r="Z630">
        <v>1.5720000000000001E-2</v>
      </c>
      <c r="AA630" s="3">
        <f t="shared" si="28"/>
        <v>0</v>
      </c>
      <c r="AB630" s="3">
        <f t="shared" si="29"/>
        <v>0</v>
      </c>
      <c r="AC630" s="3">
        <f t="shared" si="30"/>
        <v>1</v>
      </c>
      <c r="AD630">
        <v>0.15679000000000001</v>
      </c>
    </row>
    <row r="631" spans="1:30" x14ac:dyDescent="0.2">
      <c r="A631" t="s">
        <v>132</v>
      </c>
      <c r="B631">
        <v>20</v>
      </c>
      <c r="C631" s="1">
        <v>179310658</v>
      </c>
      <c r="D631" t="s">
        <v>33</v>
      </c>
      <c r="E631">
        <v>4039</v>
      </c>
      <c r="F631">
        <v>88374</v>
      </c>
      <c r="G631" t="s">
        <v>34</v>
      </c>
      <c r="H631">
        <v>4</v>
      </c>
      <c r="I631">
        <v>3</v>
      </c>
      <c r="J631" t="s">
        <v>129</v>
      </c>
      <c r="K631" t="s">
        <v>31</v>
      </c>
      <c r="L631">
        <v>30</v>
      </c>
      <c r="N631" s="1">
        <v>4376034</v>
      </c>
      <c r="O631" s="1">
        <v>251357</v>
      </c>
      <c r="P631">
        <v>20</v>
      </c>
      <c r="Q631">
        <v>806</v>
      </c>
      <c r="R631">
        <v>1</v>
      </c>
      <c r="S631">
        <v>0</v>
      </c>
      <c r="T631">
        <v>4038</v>
      </c>
      <c r="U631">
        <v>4490</v>
      </c>
      <c r="V631">
        <v>3046</v>
      </c>
      <c r="W631" s="3">
        <v>1.213E-2</v>
      </c>
      <c r="X631" s="3">
        <v>0.40542</v>
      </c>
      <c r="Y631" s="3">
        <v>2.1000000000000001E-4</v>
      </c>
      <c r="Z631" s="3">
        <v>1.1089999999999999E-2</v>
      </c>
      <c r="AA631" s="3">
        <f t="shared" si="28"/>
        <v>1</v>
      </c>
      <c r="AB631" s="3">
        <f t="shared" si="29"/>
        <v>0</v>
      </c>
      <c r="AC631" s="3">
        <f t="shared" si="30"/>
        <v>0</v>
      </c>
      <c r="AD631" s="3">
        <v>2.4660000000000001E-2</v>
      </c>
    </row>
    <row r="632" spans="1:30" x14ac:dyDescent="0.2">
      <c r="A632" t="s">
        <v>132</v>
      </c>
      <c r="B632">
        <v>20</v>
      </c>
      <c r="C632" s="1">
        <v>179310658</v>
      </c>
      <c r="D632" t="s">
        <v>33</v>
      </c>
      <c r="E632">
        <v>4039</v>
      </c>
      <c r="F632">
        <v>88374</v>
      </c>
      <c r="G632" t="s">
        <v>34</v>
      </c>
      <c r="H632">
        <v>4</v>
      </c>
      <c r="I632">
        <v>3</v>
      </c>
      <c r="J632" t="s">
        <v>129</v>
      </c>
      <c r="K632" t="s">
        <v>31</v>
      </c>
      <c r="L632">
        <v>30</v>
      </c>
      <c r="N632" s="1">
        <v>4376034</v>
      </c>
      <c r="O632" s="1">
        <v>251357</v>
      </c>
      <c r="P632">
        <v>19</v>
      </c>
      <c r="Q632">
        <v>835</v>
      </c>
      <c r="R632">
        <v>0</v>
      </c>
      <c r="S632">
        <v>0</v>
      </c>
      <c r="T632">
        <v>4039</v>
      </c>
      <c r="U632">
        <v>4278</v>
      </c>
      <c r="V632">
        <v>3042</v>
      </c>
      <c r="W632" s="3">
        <v>1.1390000000000001E-2</v>
      </c>
      <c r="X632" s="3">
        <v>0.40816999999999998</v>
      </c>
      <c r="Y632" s="3">
        <v>2.9E-4</v>
      </c>
      <c r="Z632" s="3">
        <v>1.163E-2</v>
      </c>
      <c r="AA632" s="3">
        <f t="shared" si="28"/>
        <v>1</v>
      </c>
      <c r="AB632" s="3">
        <f t="shared" si="29"/>
        <v>0</v>
      </c>
      <c r="AC632" s="3">
        <f t="shared" si="30"/>
        <v>0</v>
      </c>
      <c r="AD632" s="3">
        <v>2.6089999999999999E-2</v>
      </c>
    </row>
    <row r="633" spans="1:30" x14ac:dyDescent="0.2">
      <c r="A633" t="s">
        <v>132</v>
      </c>
      <c r="B633">
        <v>20</v>
      </c>
      <c r="C633" s="1">
        <v>179310658</v>
      </c>
      <c r="D633" t="s">
        <v>33</v>
      </c>
      <c r="E633">
        <v>4039</v>
      </c>
      <c r="F633">
        <v>88374</v>
      </c>
      <c r="G633" t="s">
        <v>34</v>
      </c>
      <c r="H633">
        <v>4</v>
      </c>
      <c r="I633">
        <v>3</v>
      </c>
      <c r="J633" t="s">
        <v>129</v>
      </c>
      <c r="K633" t="s">
        <v>31</v>
      </c>
      <c r="L633">
        <v>30</v>
      </c>
      <c r="N633" s="1">
        <v>4376034</v>
      </c>
      <c r="O633" s="1">
        <v>251357</v>
      </c>
      <c r="P633">
        <v>18</v>
      </c>
      <c r="Q633">
        <v>1441</v>
      </c>
      <c r="R633">
        <v>1</v>
      </c>
      <c r="S633">
        <v>0</v>
      </c>
      <c r="T633">
        <v>4038</v>
      </c>
      <c r="U633">
        <v>4242</v>
      </c>
      <c r="V633">
        <v>3030</v>
      </c>
      <c r="W633" s="3">
        <v>8.1700000000000002E-3</v>
      </c>
      <c r="X633" s="3">
        <v>0.39499000000000001</v>
      </c>
      <c r="Y633" s="3">
        <v>8.0000000000000007E-5</v>
      </c>
      <c r="Z633" s="3">
        <v>8.9700000000000005E-3</v>
      </c>
      <c r="AA633" s="3">
        <f t="shared" si="28"/>
        <v>1</v>
      </c>
      <c r="AB633" s="3">
        <f t="shared" si="29"/>
        <v>0</v>
      </c>
      <c r="AC633" s="3">
        <f t="shared" si="30"/>
        <v>0</v>
      </c>
      <c r="AD633" s="3">
        <v>3.7879999999999997E-2</v>
      </c>
    </row>
    <row r="634" spans="1:30" x14ac:dyDescent="0.2">
      <c r="A634" t="s">
        <v>132</v>
      </c>
      <c r="B634">
        <v>20</v>
      </c>
      <c r="C634" s="1">
        <v>179310658</v>
      </c>
      <c r="D634" t="s">
        <v>33</v>
      </c>
      <c r="E634">
        <v>4039</v>
      </c>
      <c r="F634">
        <v>88374</v>
      </c>
      <c r="G634" t="s">
        <v>34</v>
      </c>
      <c r="H634">
        <v>4</v>
      </c>
      <c r="I634">
        <v>3</v>
      </c>
      <c r="J634" t="s">
        <v>129</v>
      </c>
      <c r="K634" t="s">
        <v>31</v>
      </c>
      <c r="L634">
        <v>30</v>
      </c>
      <c r="N634" s="1">
        <v>4376034</v>
      </c>
      <c r="O634" s="1">
        <v>251357</v>
      </c>
      <c r="P634">
        <v>17</v>
      </c>
      <c r="Q634">
        <v>1749</v>
      </c>
      <c r="R634">
        <v>2</v>
      </c>
      <c r="S634">
        <v>0</v>
      </c>
      <c r="T634">
        <v>4037</v>
      </c>
      <c r="U634">
        <v>4211</v>
      </c>
      <c r="V634">
        <v>3049</v>
      </c>
      <c r="W634" s="3">
        <v>8.6700000000000006E-3</v>
      </c>
      <c r="X634" s="3">
        <v>0.40899000000000002</v>
      </c>
      <c r="Y634" s="3">
        <v>1.4999999999999999E-4</v>
      </c>
      <c r="Z634" s="3">
        <v>1.1339999999999999E-2</v>
      </c>
      <c r="AA634" s="3">
        <f t="shared" si="28"/>
        <v>1</v>
      </c>
      <c r="AB634" s="3">
        <f t="shared" si="29"/>
        <v>0</v>
      </c>
      <c r="AC634" s="3">
        <f t="shared" si="30"/>
        <v>0</v>
      </c>
      <c r="AD634" s="3">
        <v>5.7140000000000003E-2</v>
      </c>
    </row>
    <row r="635" spans="1:30" x14ac:dyDescent="0.2">
      <c r="A635" t="s">
        <v>132</v>
      </c>
      <c r="B635">
        <v>20</v>
      </c>
      <c r="C635" s="1">
        <v>179310658</v>
      </c>
      <c r="D635" t="s">
        <v>33</v>
      </c>
      <c r="E635">
        <v>4039</v>
      </c>
      <c r="F635">
        <v>88374</v>
      </c>
      <c r="G635" t="s">
        <v>34</v>
      </c>
      <c r="H635">
        <v>4</v>
      </c>
      <c r="I635">
        <v>3</v>
      </c>
      <c r="J635" t="s">
        <v>129</v>
      </c>
      <c r="K635" t="s">
        <v>31</v>
      </c>
      <c r="L635">
        <v>30</v>
      </c>
      <c r="N635" s="1">
        <v>4376034</v>
      </c>
      <c r="O635" s="1">
        <v>251357</v>
      </c>
      <c r="P635">
        <v>16</v>
      </c>
      <c r="Q635">
        <v>1002</v>
      </c>
      <c r="R635">
        <v>0</v>
      </c>
      <c r="S635">
        <v>0</v>
      </c>
      <c r="T635">
        <v>4039</v>
      </c>
      <c r="U635">
        <v>4201</v>
      </c>
      <c r="V635">
        <v>3075</v>
      </c>
      <c r="W635" s="3">
        <v>1.09E-2</v>
      </c>
      <c r="X635" s="3">
        <v>0.40275</v>
      </c>
      <c r="Y635" s="3">
        <v>2.7E-4</v>
      </c>
      <c r="Z635" s="3">
        <v>1.018E-2</v>
      </c>
      <c r="AA635" s="3">
        <f t="shared" si="28"/>
        <v>1</v>
      </c>
      <c r="AB635" s="3">
        <f t="shared" si="29"/>
        <v>0</v>
      </c>
      <c r="AC635" s="3">
        <f t="shared" si="30"/>
        <v>0</v>
      </c>
      <c r="AD635" s="3">
        <v>2.1139999999999999E-2</v>
      </c>
    </row>
    <row r="636" spans="1:30" x14ac:dyDescent="0.2">
      <c r="A636" t="s">
        <v>132</v>
      </c>
      <c r="B636">
        <v>20</v>
      </c>
      <c r="C636" s="1">
        <v>179310658</v>
      </c>
      <c r="D636" t="s">
        <v>33</v>
      </c>
      <c r="E636">
        <v>4039</v>
      </c>
      <c r="F636">
        <v>88374</v>
      </c>
      <c r="G636" t="s">
        <v>34</v>
      </c>
      <c r="H636">
        <v>4</v>
      </c>
      <c r="I636">
        <v>3</v>
      </c>
      <c r="J636" t="s">
        <v>129</v>
      </c>
      <c r="K636" t="s">
        <v>31</v>
      </c>
      <c r="L636">
        <v>30</v>
      </c>
      <c r="N636" s="1">
        <v>4376034</v>
      </c>
      <c r="O636" s="1">
        <v>251357</v>
      </c>
      <c r="P636">
        <v>15</v>
      </c>
      <c r="Q636">
        <v>149</v>
      </c>
      <c r="R636">
        <v>0</v>
      </c>
      <c r="S636">
        <v>0</v>
      </c>
      <c r="T636">
        <v>4039</v>
      </c>
      <c r="U636">
        <v>4416</v>
      </c>
      <c r="V636">
        <v>3074</v>
      </c>
      <c r="W636" s="3">
        <v>3.3680000000000002E-2</v>
      </c>
      <c r="X636" s="3">
        <v>0.47719</v>
      </c>
      <c r="Y636" s="3">
        <v>2.0300000000000001E-3</v>
      </c>
      <c r="Z636" s="3">
        <v>3.4619999999999998E-2</v>
      </c>
      <c r="AA636" s="3">
        <f t="shared" si="28"/>
        <v>1</v>
      </c>
      <c r="AB636" s="3">
        <f t="shared" si="29"/>
        <v>0</v>
      </c>
      <c r="AC636" s="3">
        <f t="shared" si="30"/>
        <v>0</v>
      </c>
      <c r="AD636" s="3">
        <v>3.388E-2</v>
      </c>
    </row>
    <row r="637" spans="1:30" x14ac:dyDescent="0.2">
      <c r="A637" t="s">
        <v>132</v>
      </c>
      <c r="B637">
        <v>20</v>
      </c>
      <c r="C637" s="1">
        <v>179310658</v>
      </c>
      <c r="D637" t="s">
        <v>33</v>
      </c>
      <c r="E637">
        <v>4039</v>
      </c>
      <c r="F637">
        <v>88374</v>
      </c>
      <c r="G637" t="s">
        <v>34</v>
      </c>
      <c r="H637">
        <v>4</v>
      </c>
      <c r="I637">
        <v>3</v>
      </c>
      <c r="J637" t="s">
        <v>129</v>
      </c>
      <c r="K637" t="s">
        <v>31</v>
      </c>
      <c r="L637">
        <v>30</v>
      </c>
      <c r="N637" s="1">
        <v>4376034</v>
      </c>
      <c r="O637" s="1">
        <v>251357</v>
      </c>
      <c r="P637">
        <v>14</v>
      </c>
      <c r="Q637">
        <v>2453</v>
      </c>
      <c r="R637">
        <v>1</v>
      </c>
      <c r="S637">
        <v>0</v>
      </c>
      <c r="T637">
        <v>4038</v>
      </c>
      <c r="U637">
        <v>4355</v>
      </c>
      <c r="V637">
        <v>3059</v>
      </c>
      <c r="W637" s="3">
        <v>7.92E-3</v>
      </c>
      <c r="X637" s="3">
        <v>0.38435000000000002</v>
      </c>
      <c r="Y637" s="3">
        <v>1.3999999999999999E-4</v>
      </c>
      <c r="Z637" s="3">
        <v>7.6299999999999996E-3</v>
      </c>
      <c r="AA637" s="3">
        <f t="shared" si="28"/>
        <v>1</v>
      </c>
      <c r="AB637" s="3">
        <f t="shared" si="29"/>
        <v>0</v>
      </c>
      <c r="AC637" s="3">
        <f t="shared" si="30"/>
        <v>0</v>
      </c>
      <c r="AD637" s="3">
        <v>2.8230000000000002E-2</v>
      </c>
    </row>
    <row r="638" spans="1:30" x14ac:dyDescent="0.2">
      <c r="A638" t="s">
        <v>132</v>
      </c>
      <c r="B638">
        <v>20</v>
      </c>
      <c r="C638" s="1">
        <v>179310658</v>
      </c>
      <c r="D638" t="s">
        <v>33</v>
      </c>
      <c r="E638">
        <v>4039</v>
      </c>
      <c r="F638">
        <v>88374</v>
      </c>
      <c r="G638" t="s">
        <v>34</v>
      </c>
      <c r="H638">
        <v>4</v>
      </c>
      <c r="I638">
        <v>3</v>
      </c>
      <c r="J638" t="s">
        <v>129</v>
      </c>
      <c r="K638" t="s">
        <v>31</v>
      </c>
      <c r="L638">
        <v>30</v>
      </c>
      <c r="N638" s="1">
        <v>4376034</v>
      </c>
      <c r="O638" s="1">
        <v>251357</v>
      </c>
      <c r="P638">
        <v>13</v>
      </c>
      <c r="Q638">
        <v>443</v>
      </c>
      <c r="R638">
        <v>0</v>
      </c>
      <c r="S638">
        <v>0</v>
      </c>
      <c r="T638">
        <v>4039</v>
      </c>
      <c r="U638">
        <v>4455</v>
      </c>
      <c r="V638">
        <v>3093</v>
      </c>
      <c r="W638" s="3">
        <v>1.387E-2</v>
      </c>
      <c r="X638" s="3">
        <v>0.43513000000000002</v>
      </c>
      <c r="Y638" s="3">
        <v>4.8000000000000001E-4</v>
      </c>
      <c r="Z638" s="3">
        <v>1.813E-2</v>
      </c>
      <c r="AA638" s="3">
        <f t="shared" si="28"/>
        <v>1</v>
      </c>
      <c r="AB638" s="3">
        <f t="shared" si="29"/>
        <v>0</v>
      </c>
      <c r="AC638" s="3">
        <f t="shared" si="30"/>
        <v>0</v>
      </c>
      <c r="AD638" s="3">
        <v>5.6489999999999999E-2</v>
      </c>
    </row>
    <row r="639" spans="1:30" x14ac:dyDescent="0.2">
      <c r="A639" t="s">
        <v>132</v>
      </c>
      <c r="B639">
        <v>20</v>
      </c>
      <c r="C639" s="1">
        <v>179310658</v>
      </c>
      <c r="D639" t="s">
        <v>33</v>
      </c>
      <c r="E639">
        <v>4039</v>
      </c>
      <c r="F639">
        <v>88374</v>
      </c>
      <c r="G639" t="s">
        <v>34</v>
      </c>
      <c r="H639">
        <v>4</v>
      </c>
      <c r="I639">
        <v>3</v>
      </c>
      <c r="J639" t="s">
        <v>129</v>
      </c>
      <c r="K639" t="s">
        <v>31</v>
      </c>
      <c r="L639">
        <v>30</v>
      </c>
      <c r="N639" s="1">
        <v>4376034</v>
      </c>
      <c r="O639" s="1">
        <v>251357</v>
      </c>
      <c r="P639">
        <v>12</v>
      </c>
      <c r="Q639">
        <v>1028</v>
      </c>
      <c r="R639">
        <v>1</v>
      </c>
      <c r="S639">
        <v>0</v>
      </c>
      <c r="T639">
        <v>4038</v>
      </c>
      <c r="U639">
        <v>4358</v>
      </c>
      <c r="V639">
        <v>3054</v>
      </c>
      <c r="W639" s="3">
        <v>8.9200000000000008E-3</v>
      </c>
      <c r="X639" s="3">
        <v>0.40283000000000002</v>
      </c>
      <c r="Y639" s="3">
        <v>6.9999999999999994E-5</v>
      </c>
      <c r="Z639" s="3">
        <v>1.0070000000000001E-2</v>
      </c>
      <c r="AA639" s="3">
        <f t="shared" si="28"/>
        <v>1</v>
      </c>
      <c r="AB639" s="3">
        <f t="shared" si="29"/>
        <v>0</v>
      </c>
      <c r="AC639" s="3">
        <f t="shared" si="30"/>
        <v>0</v>
      </c>
      <c r="AD639" s="3">
        <v>4.2860000000000002E-2</v>
      </c>
    </row>
    <row r="640" spans="1:30" x14ac:dyDescent="0.2">
      <c r="A640" t="s">
        <v>132</v>
      </c>
      <c r="B640">
        <v>20</v>
      </c>
      <c r="C640" s="1">
        <v>179310658</v>
      </c>
      <c r="D640" t="s">
        <v>33</v>
      </c>
      <c r="E640">
        <v>4039</v>
      </c>
      <c r="F640">
        <v>88374</v>
      </c>
      <c r="G640" t="s">
        <v>34</v>
      </c>
      <c r="H640">
        <v>4</v>
      </c>
      <c r="I640">
        <v>3</v>
      </c>
      <c r="J640" t="s">
        <v>129</v>
      </c>
      <c r="K640" t="s">
        <v>31</v>
      </c>
      <c r="L640">
        <v>30</v>
      </c>
      <c r="N640" s="1">
        <v>4376034</v>
      </c>
      <c r="O640" s="1">
        <v>251357</v>
      </c>
      <c r="P640">
        <v>11</v>
      </c>
      <c r="Q640">
        <v>2569</v>
      </c>
      <c r="R640">
        <v>0</v>
      </c>
      <c r="S640">
        <v>0</v>
      </c>
      <c r="T640">
        <v>4039</v>
      </c>
      <c r="U640">
        <v>4258</v>
      </c>
      <c r="V640">
        <v>3064</v>
      </c>
      <c r="W640" s="3">
        <v>5.94E-3</v>
      </c>
      <c r="X640" s="3">
        <v>0.38023000000000001</v>
      </c>
      <c r="Y640" s="3">
        <v>4.0000000000000003E-5</v>
      </c>
      <c r="Z640" s="3">
        <v>6.5300000000000002E-3</v>
      </c>
      <c r="AA640" s="3">
        <f t="shared" si="28"/>
        <v>1</v>
      </c>
      <c r="AB640" s="3">
        <f t="shared" si="29"/>
        <v>0</v>
      </c>
      <c r="AC640" s="3">
        <f t="shared" si="30"/>
        <v>0</v>
      </c>
      <c r="AD640" s="3">
        <v>4.3479999999999998E-2</v>
      </c>
    </row>
    <row r="641" spans="1:30" x14ac:dyDescent="0.2">
      <c r="A641" t="s">
        <v>132</v>
      </c>
      <c r="B641">
        <v>20</v>
      </c>
      <c r="C641" s="1">
        <v>179310658</v>
      </c>
      <c r="D641" t="s">
        <v>33</v>
      </c>
      <c r="E641">
        <v>4039</v>
      </c>
      <c r="F641">
        <v>88374</v>
      </c>
      <c r="G641" t="s">
        <v>34</v>
      </c>
      <c r="H641">
        <v>4</v>
      </c>
      <c r="I641">
        <v>3</v>
      </c>
      <c r="J641" t="s">
        <v>129</v>
      </c>
      <c r="K641" t="s">
        <v>31</v>
      </c>
      <c r="L641">
        <v>30</v>
      </c>
      <c r="N641" s="1">
        <v>4376034</v>
      </c>
      <c r="O641" s="1">
        <v>251357</v>
      </c>
      <c r="P641">
        <v>10</v>
      </c>
      <c r="Q641">
        <v>1951</v>
      </c>
      <c r="R641">
        <v>1</v>
      </c>
      <c r="S641">
        <v>0</v>
      </c>
      <c r="T641">
        <v>4038</v>
      </c>
      <c r="U641">
        <v>4293</v>
      </c>
      <c r="V641">
        <v>3041</v>
      </c>
      <c r="W641" s="3">
        <v>8.4200000000000004E-3</v>
      </c>
      <c r="X641" s="3">
        <v>0.38673999999999997</v>
      </c>
      <c r="Y641" s="3">
        <v>1.9000000000000001E-4</v>
      </c>
      <c r="Z641" s="3">
        <v>7.0600000000000003E-3</v>
      </c>
      <c r="AA641" s="3">
        <f t="shared" si="28"/>
        <v>1</v>
      </c>
      <c r="AB641" s="3">
        <f t="shared" si="29"/>
        <v>0</v>
      </c>
      <c r="AC641" s="3">
        <f t="shared" si="30"/>
        <v>0</v>
      </c>
      <c r="AD641" s="3">
        <v>2.496E-2</v>
      </c>
    </row>
    <row r="642" spans="1:30" x14ac:dyDescent="0.2">
      <c r="A642" t="s">
        <v>132</v>
      </c>
      <c r="B642">
        <v>20</v>
      </c>
      <c r="C642" s="1">
        <v>179310658</v>
      </c>
      <c r="D642" t="s">
        <v>33</v>
      </c>
      <c r="E642">
        <v>4039</v>
      </c>
      <c r="F642">
        <v>88374</v>
      </c>
      <c r="G642" t="s">
        <v>34</v>
      </c>
      <c r="H642">
        <v>4</v>
      </c>
      <c r="I642">
        <v>3</v>
      </c>
      <c r="J642" t="s">
        <v>129</v>
      </c>
      <c r="K642" t="s">
        <v>31</v>
      </c>
      <c r="L642">
        <v>30</v>
      </c>
      <c r="N642" s="1">
        <v>4376034</v>
      </c>
      <c r="O642" s="1">
        <v>251357</v>
      </c>
      <c r="P642">
        <v>9</v>
      </c>
      <c r="Q642">
        <v>927</v>
      </c>
      <c r="R642">
        <v>0</v>
      </c>
      <c r="S642">
        <v>0</v>
      </c>
      <c r="T642">
        <v>4039</v>
      </c>
      <c r="U642">
        <v>4331</v>
      </c>
      <c r="V642">
        <v>3045</v>
      </c>
      <c r="W642" s="3">
        <v>1.04E-2</v>
      </c>
      <c r="X642" s="3">
        <v>0.40554000000000001</v>
      </c>
      <c r="Y642" s="3">
        <v>1.1E-4</v>
      </c>
      <c r="Z642" s="3">
        <v>1.073E-2</v>
      </c>
      <c r="AA642" s="3">
        <f t="shared" si="28"/>
        <v>1</v>
      </c>
      <c r="AB642" s="3">
        <f t="shared" si="29"/>
        <v>0</v>
      </c>
      <c r="AC642" s="3">
        <f t="shared" si="30"/>
        <v>0</v>
      </c>
      <c r="AD642" s="3">
        <v>4.0649999999999999E-2</v>
      </c>
    </row>
    <row r="643" spans="1:30" x14ac:dyDescent="0.2">
      <c r="A643" t="s">
        <v>132</v>
      </c>
      <c r="B643">
        <v>20</v>
      </c>
      <c r="C643" s="1">
        <v>179310658</v>
      </c>
      <c r="D643" t="s">
        <v>33</v>
      </c>
      <c r="E643">
        <v>4039</v>
      </c>
      <c r="F643">
        <v>88374</v>
      </c>
      <c r="G643" t="s">
        <v>34</v>
      </c>
      <c r="H643">
        <v>4</v>
      </c>
      <c r="I643">
        <v>3</v>
      </c>
      <c r="J643" t="s">
        <v>129</v>
      </c>
      <c r="K643" t="s">
        <v>31</v>
      </c>
      <c r="L643">
        <v>30</v>
      </c>
      <c r="N643" s="1">
        <v>4376034</v>
      </c>
      <c r="O643" s="1">
        <v>251357</v>
      </c>
      <c r="P643">
        <v>8</v>
      </c>
      <c r="Q643">
        <v>736</v>
      </c>
      <c r="R643">
        <v>0</v>
      </c>
      <c r="S643">
        <v>0</v>
      </c>
      <c r="T643">
        <v>4039</v>
      </c>
      <c r="U643">
        <v>4423</v>
      </c>
      <c r="V643">
        <v>3111</v>
      </c>
      <c r="W643" s="3">
        <v>1.5350000000000001E-2</v>
      </c>
      <c r="X643" s="3">
        <v>0.42985000000000001</v>
      </c>
      <c r="Y643" s="3">
        <v>9.3999999999999997E-4</v>
      </c>
      <c r="Z643" s="3">
        <v>1.6160000000000001E-2</v>
      </c>
      <c r="AA643" s="3">
        <f t="shared" si="28"/>
        <v>1</v>
      </c>
      <c r="AB643" s="3">
        <f t="shared" si="29"/>
        <v>0</v>
      </c>
      <c r="AC643" s="3">
        <f t="shared" si="30"/>
        <v>0</v>
      </c>
      <c r="AD643" s="3">
        <v>3.7019999999999997E-2</v>
      </c>
    </row>
    <row r="644" spans="1:30" x14ac:dyDescent="0.2">
      <c r="A644" t="s">
        <v>132</v>
      </c>
      <c r="B644">
        <v>20</v>
      </c>
      <c r="C644" s="1">
        <v>179310658</v>
      </c>
      <c r="D644" t="s">
        <v>33</v>
      </c>
      <c r="E644">
        <v>4039</v>
      </c>
      <c r="F644">
        <v>88374</v>
      </c>
      <c r="G644" t="s">
        <v>34</v>
      </c>
      <c r="H644">
        <v>4</v>
      </c>
      <c r="I644">
        <v>3</v>
      </c>
      <c r="J644" t="s">
        <v>129</v>
      </c>
      <c r="K644" t="s">
        <v>31</v>
      </c>
      <c r="L644">
        <v>30</v>
      </c>
      <c r="N644" s="1">
        <v>4376034</v>
      </c>
      <c r="O644" s="1">
        <v>251357</v>
      </c>
      <c r="P644">
        <v>7</v>
      </c>
      <c r="Q644">
        <v>919</v>
      </c>
      <c r="R644">
        <v>1</v>
      </c>
      <c r="S644">
        <v>0</v>
      </c>
      <c r="T644">
        <v>4038</v>
      </c>
      <c r="U644">
        <v>4343</v>
      </c>
      <c r="V644">
        <v>3025</v>
      </c>
      <c r="W644" s="3">
        <v>9.1599999999999997E-3</v>
      </c>
      <c r="X644" s="3">
        <v>0.41427999999999998</v>
      </c>
      <c r="Y644" s="3">
        <v>6.9999999999999994E-5</v>
      </c>
      <c r="Z644" s="3">
        <v>1.307E-2</v>
      </c>
      <c r="AA644" s="3">
        <f t="shared" si="28"/>
        <v>1</v>
      </c>
      <c r="AB644" s="3">
        <f t="shared" si="29"/>
        <v>0</v>
      </c>
      <c r="AC644" s="3">
        <f t="shared" si="30"/>
        <v>0</v>
      </c>
      <c r="AD644" s="3">
        <v>6.3060000000000005E-2</v>
      </c>
    </row>
    <row r="645" spans="1:30" x14ac:dyDescent="0.2">
      <c r="A645" t="s">
        <v>132</v>
      </c>
      <c r="B645">
        <v>20</v>
      </c>
      <c r="C645" s="1">
        <v>179310658</v>
      </c>
      <c r="D645" t="s">
        <v>33</v>
      </c>
      <c r="E645">
        <v>4039</v>
      </c>
      <c r="F645">
        <v>88374</v>
      </c>
      <c r="G645" t="s">
        <v>34</v>
      </c>
      <c r="H645">
        <v>4</v>
      </c>
      <c r="I645">
        <v>3</v>
      </c>
      <c r="J645" t="s">
        <v>129</v>
      </c>
      <c r="K645" t="s">
        <v>31</v>
      </c>
      <c r="L645">
        <v>30</v>
      </c>
      <c r="N645" s="1">
        <v>4376034</v>
      </c>
      <c r="O645" s="1">
        <v>251357</v>
      </c>
      <c r="P645">
        <v>6</v>
      </c>
      <c r="Q645">
        <v>132</v>
      </c>
      <c r="R645">
        <v>1</v>
      </c>
      <c r="S645">
        <v>0</v>
      </c>
      <c r="T645">
        <v>4038</v>
      </c>
      <c r="U645">
        <v>4311</v>
      </c>
      <c r="V645">
        <v>2959</v>
      </c>
      <c r="W645" s="3">
        <v>4.5069999999999999E-2</v>
      </c>
      <c r="X645" s="3">
        <v>0.48921999999999999</v>
      </c>
      <c r="Y645" s="3">
        <v>3.9899999999999996E-3</v>
      </c>
      <c r="Z645" s="3">
        <v>4.2090000000000002E-2</v>
      </c>
      <c r="AA645" s="3">
        <f t="shared" ref="AA645:AA708" si="31">IF(ISERR(IF(SEARCH("barabasi_albert",$A645,1)&gt;0,1,0)),0,IF(SEARCH("barabasi_albert",$A645,1)&gt;0,1,0))</f>
        <v>1</v>
      </c>
      <c r="AB645" s="3">
        <f t="shared" ref="AB645:AB708" si="32">IF(ISERR(IF(SEARCH("erdos_renyi",$A645,1)&gt;0,1,0)),0,IF(SEARCH("erdos_renyi",$A645,1)&gt;0,1,0))</f>
        <v>0</v>
      </c>
      <c r="AC645" s="3">
        <f t="shared" ref="AC645:AC708" si="33">IF(ISERR(IF(SEARCH("watts_strogatz",$A645,1)&gt;0,1,0)),0,IF(SEARCH("watts_strogatz",$A645,1)&gt;0,1,0))</f>
        <v>0</v>
      </c>
      <c r="AD645" s="3">
        <v>2.7810000000000001E-2</v>
      </c>
    </row>
    <row r="646" spans="1:30" x14ac:dyDescent="0.2">
      <c r="A646" t="s">
        <v>132</v>
      </c>
      <c r="B646">
        <v>20</v>
      </c>
      <c r="C646" s="1">
        <v>179310658</v>
      </c>
      <c r="D646" t="s">
        <v>33</v>
      </c>
      <c r="E646">
        <v>4039</v>
      </c>
      <c r="F646">
        <v>88374</v>
      </c>
      <c r="G646" t="s">
        <v>34</v>
      </c>
      <c r="H646">
        <v>4</v>
      </c>
      <c r="I646">
        <v>3</v>
      </c>
      <c r="J646" t="s">
        <v>129</v>
      </c>
      <c r="K646" t="s">
        <v>31</v>
      </c>
      <c r="L646">
        <v>30</v>
      </c>
      <c r="N646" s="1">
        <v>4376034</v>
      </c>
      <c r="O646" s="1">
        <v>251357</v>
      </c>
      <c r="P646">
        <v>5</v>
      </c>
      <c r="Q646">
        <v>2068</v>
      </c>
      <c r="R646">
        <v>0</v>
      </c>
      <c r="S646">
        <v>0</v>
      </c>
      <c r="T646">
        <v>4039</v>
      </c>
      <c r="U646">
        <v>4567</v>
      </c>
      <c r="V646">
        <v>3041</v>
      </c>
      <c r="W646" s="3">
        <v>7.43E-3</v>
      </c>
      <c r="X646" s="3">
        <v>0.38108999999999998</v>
      </c>
      <c r="Y646" s="3">
        <v>1.2E-4</v>
      </c>
      <c r="Z646" s="3">
        <v>6.3800000000000003E-3</v>
      </c>
      <c r="AA646" s="3">
        <f t="shared" si="31"/>
        <v>1</v>
      </c>
      <c r="AB646" s="3">
        <f t="shared" si="32"/>
        <v>0</v>
      </c>
      <c r="AC646" s="3">
        <f t="shared" si="33"/>
        <v>0</v>
      </c>
      <c r="AD646" s="3">
        <v>2.989E-2</v>
      </c>
    </row>
    <row r="647" spans="1:30" x14ac:dyDescent="0.2">
      <c r="A647" t="s">
        <v>132</v>
      </c>
      <c r="B647">
        <v>20</v>
      </c>
      <c r="C647" s="1">
        <v>179310658</v>
      </c>
      <c r="D647" t="s">
        <v>33</v>
      </c>
      <c r="E647">
        <v>4039</v>
      </c>
      <c r="F647">
        <v>88374</v>
      </c>
      <c r="G647" t="s">
        <v>34</v>
      </c>
      <c r="H647">
        <v>4</v>
      </c>
      <c r="I647">
        <v>3</v>
      </c>
      <c r="J647" t="s">
        <v>129</v>
      </c>
      <c r="K647" t="s">
        <v>31</v>
      </c>
      <c r="L647">
        <v>30</v>
      </c>
      <c r="N647" s="1">
        <v>4376034</v>
      </c>
      <c r="O647" s="1">
        <v>251357</v>
      </c>
      <c r="P647">
        <v>4</v>
      </c>
      <c r="Q647">
        <v>2325</v>
      </c>
      <c r="R647">
        <v>0</v>
      </c>
      <c r="S647">
        <v>0</v>
      </c>
      <c r="T647">
        <v>4039</v>
      </c>
      <c r="U647">
        <v>4454</v>
      </c>
      <c r="V647">
        <v>3050</v>
      </c>
      <c r="W647" s="3">
        <v>8.9200000000000008E-3</v>
      </c>
      <c r="X647" s="3">
        <v>0.38823000000000002</v>
      </c>
      <c r="Y647" s="3">
        <v>8.0000000000000007E-5</v>
      </c>
      <c r="Z647" s="3">
        <v>7.9900000000000006E-3</v>
      </c>
      <c r="AA647" s="3">
        <f t="shared" si="31"/>
        <v>1</v>
      </c>
      <c r="AB647" s="3">
        <f t="shared" si="32"/>
        <v>0</v>
      </c>
      <c r="AC647" s="3">
        <f t="shared" si="33"/>
        <v>0</v>
      </c>
      <c r="AD647" s="3">
        <v>2.6980000000000001E-2</v>
      </c>
    </row>
    <row r="648" spans="1:30" x14ac:dyDescent="0.2">
      <c r="A648" t="s">
        <v>132</v>
      </c>
      <c r="B648">
        <v>20</v>
      </c>
      <c r="C648" s="1">
        <v>179310658</v>
      </c>
      <c r="D648" t="s">
        <v>33</v>
      </c>
      <c r="E648">
        <v>4039</v>
      </c>
      <c r="F648">
        <v>88374</v>
      </c>
      <c r="G648" t="s">
        <v>34</v>
      </c>
      <c r="H648">
        <v>4</v>
      </c>
      <c r="I648">
        <v>3</v>
      </c>
      <c r="J648" t="s">
        <v>129</v>
      </c>
      <c r="K648" t="s">
        <v>31</v>
      </c>
      <c r="L648">
        <v>30</v>
      </c>
      <c r="N648" s="1">
        <v>4376034</v>
      </c>
      <c r="O648" s="1">
        <v>251357</v>
      </c>
      <c r="P648">
        <v>3</v>
      </c>
      <c r="Q648">
        <v>743</v>
      </c>
      <c r="R648">
        <v>0</v>
      </c>
      <c r="S648">
        <v>0</v>
      </c>
      <c r="T648">
        <v>4039</v>
      </c>
      <c r="U648">
        <v>4315</v>
      </c>
      <c r="V648">
        <v>3007</v>
      </c>
      <c r="W648" s="3">
        <v>1.362E-2</v>
      </c>
      <c r="X648" s="3">
        <v>0.40246999999999999</v>
      </c>
      <c r="Y648" s="3">
        <v>6.0999999999999997E-4</v>
      </c>
      <c r="Z648" s="3">
        <v>1.0540000000000001E-2</v>
      </c>
      <c r="AA648" s="3">
        <f t="shared" si="31"/>
        <v>1</v>
      </c>
      <c r="AB648" s="3">
        <f t="shared" si="32"/>
        <v>0</v>
      </c>
      <c r="AC648" s="3">
        <f t="shared" si="33"/>
        <v>0</v>
      </c>
      <c r="AD648" s="3">
        <v>2.222E-2</v>
      </c>
    </row>
    <row r="649" spans="1:30" x14ac:dyDescent="0.2">
      <c r="A649" t="s">
        <v>132</v>
      </c>
      <c r="B649">
        <v>20</v>
      </c>
      <c r="C649" s="1">
        <v>179310658</v>
      </c>
      <c r="D649" t="s">
        <v>33</v>
      </c>
      <c r="E649">
        <v>4039</v>
      </c>
      <c r="F649">
        <v>88374</v>
      </c>
      <c r="G649" t="s">
        <v>34</v>
      </c>
      <c r="H649">
        <v>4</v>
      </c>
      <c r="I649">
        <v>3</v>
      </c>
      <c r="J649" t="s">
        <v>129</v>
      </c>
      <c r="K649" t="s">
        <v>31</v>
      </c>
      <c r="L649">
        <v>30</v>
      </c>
      <c r="N649" s="1">
        <v>4376034</v>
      </c>
      <c r="O649" s="1">
        <v>251357</v>
      </c>
      <c r="P649">
        <v>2</v>
      </c>
      <c r="Q649">
        <v>1261</v>
      </c>
      <c r="R649">
        <v>0</v>
      </c>
      <c r="S649">
        <v>0</v>
      </c>
      <c r="T649">
        <v>4039</v>
      </c>
      <c r="U649">
        <v>4358</v>
      </c>
      <c r="V649">
        <v>3060</v>
      </c>
      <c r="W649" s="3">
        <v>8.9200000000000008E-3</v>
      </c>
      <c r="X649" s="3">
        <v>0.40501999999999999</v>
      </c>
      <c r="Y649" s="3">
        <v>6.9999999999999994E-5</v>
      </c>
      <c r="Z649" s="3">
        <v>1.095E-2</v>
      </c>
      <c r="AA649" s="3">
        <f t="shared" si="31"/>
        <v>1</v>
      </c>
      <c r="AB649" s="3">
        <f t="shared" si="32"/>
        <v>0</v>
      </c>
      <c r="AC649" s="3">
        <f t="shared" si="33"/>
        <v>0</v>
      </c>
      <c r="AD649" s="3">
        <v>5.3969999999999997E-2</v>
      </c>
    </row>
    <row r="650" spans="1:30" x14ac:dyDescent="0.2">
      <c r="A650" t="s">
        <v>132</v>
      </c>
      <c r="B650">
        <v>20</v>
      </c>
      <c r="C650" s="1">
        <v>179310658</v>
      </c>
      <c r="D650" t="s">
        <v>33</v>
      </c>
      <c r="E650">
        <v>4039</v>
      </c>
      <c r="F650">
        <v>88374</v>
      </c>
      <c r="G650" t="s">
        <v>34</v>
      </c>
      <c r="H650">
        <v>4</v>
      </c>
      <c r="I650">
        <v>3</v>
      </c>
      <c r="J650" t="s">
        <v>129</v>
      </c>
      <c r="K650" t="s">
        <v>31</v>
      </c>
      <c r="L650">
        <v>30</v>
      </c>
      <c r="N650" s="1">
        <v>4376034</v>
      </c>
      <c r="O650" s="1">
        <v>251357</v>
      </c>
      <c r="P650">
        <v>1</v>
      </c>
      <c r="Q650">
        <v>2441</v>
      </c>
      <c r="R650">
        <v>0</v>
      </c>
      <c r="S650">
        <v>0</v>
      </c>
      <c r="T650">
        <v>4039</v>
      </c>
      <c r="U650">
        <v>4599</v>
      </c>
      <c r="V650">
        <v>3071</v>
      </c>
      <c r="W650" s="3">
        <v>7.43E-3</v>
      </c>
      <c r="X650" s="3">
        <v>0.38084000000000001</v>
      </c>
      <c r="Y650" s="3">
        <v>8.0000000000000007E-5</v>
      </c>
      <c r="Z650" s="3">
        <v>6.6499999999999997E-3</v>
      </c>
      <c r="AA650" s="3">
        <f t="shared" si="31"/>
        <v>1</v>
      </c>
      <c r="AB650" s="3">
        <f t="shared" si="32"/>
        <v>0</v>
      </c>
      <c r="AC650" s="3">
        <f t="shared" si="33"/>
        <v>0</v>
      </c>
      <c r="AD650" s="3">
        <v>3.218E-2</v>
      </c>
    </row>
    <row r="651" spans="1:30" x14ac:dyDescent="0.2">
      <c r="A651" t="s">
        <v>135</v>
      </c>
      <c r="B651">
        <v>20</v>
      </c>
      <c r="C651" s="1">
        <v>180650949</v>
      </c>
      <c r="D651" t="s">
        <v>28</v>
      </c>
      <c r="E651">
        <v>4039</v>
      </c>
      <c r="F651">
        <v>88692</v>
      </c>
      <c r="G651" t="s">
        <v>134</v>
      </c>
      <c r="H651">
        <v>4</v>
      </c>
      <c r="I651">
        <v>3</v>
      </c>
      <c r="J651" t="s">
        <v>129</v>
      </c>
      <c r="K651" t="s">
        <v>31</v>
      </c>
      <c r="L651">
        <v>30</v>
      </c>
      <c r="N651" s="1">
        <v>439178</v>
      </c>
      <c r="O651" s="1">
        <v>260262</v>
      </c>
      <c r="P651">
        <v>20</v>
      </c>
      <c r="Q651">
        <v>2693</v>
      </c>
      <c r="R651">
        <v>0</v>
      </c>
      <c r="S651">
        <v>0</v>
      </c>
      <c r="T651">
        <v>4039</v>
      </c>
      <c r="U651">
        <v>4478</v>
      </c>
      <c r="V651">
        <v>3210</v>
      </c>
      <c r="W651" s="3">
        <v>1.189E-2</v>
      </c>
      <c r="X651" s="3">
        <v>0.38763999999999998</v>
      </c>
      <c r="Y651" s="3">
        <v>3.8999999999999999E-4</v>
      </c>
      <c r="Z651" s="3">
        <v>1.67E-2</v>
      </c>
      <c r="AA651" s="3">
        <f t="shared" si="31"/>
        <v>0</v>
      </c>
      <c r="AB651" s="3">
        <f t="shared" si="32"/>
        <v>1</v>
      </c>
      <c r="AC651" s="3">
        <f t="shared" si="33"/>
        <v>0</v>
      </c>
      <c r="AD651" s="3">
        <v>7.0899999999999999E-3</v>
      </c>
    </row>
    <row r="652" spans="1:30" x14ac:dyDescent="0.2">
      <c r="A652" t="s">
        <v>135</v>
      </c>
      <c r="B652">
        <v>20</v>
      </c>
      <c r="C652" s="1">
        <v>180650949</v>
      </c>
      <c r="D652" t="s">
        <v>28</v>
      </c>
      <c r="E652">
        <v>4039</v>
      </c>
      <c r="F652">
        <v>88692</v>
      </c>
      <c r="G652" t="s">
        <v>134</v>
      </c>
      <c r="H652">
        <v>4</v>
      </c>
      <c r="I652">
        <v>3</v>
      </c>
      <c r="J652" t="s">
        <v>129</v>
      </c>
      <c r="K652" t="s">
        <v>31</v>
      </c>
      <c r="L652">
        <v>30</v>
      </c>
      <c r="N652" s="1">
        <v>439178</v>
      </c>
      <c r="O652" s="1">
        <v>260262</v>
      </c>
      <c r="P652">
        <v>19</v>
      </c>
      <c r="Q652">
        <v>2223</v>
      </c>
      <c r="R652">
        <v>0</v>
      </c>
      <c r="S652">
        <v>0</v>
      </c>
      <c r="T652">
        <v>4039</v>
      </c>
      <c r="U652">
        <v>4363</v>
      </c>
      <c r="V652">
        <v>3193</v>
      </c>
      <c r="W652" s="3">
        <v>8.6700000000000006E-3</v>
      </c>
      <c r="X652" s="3">
        <v>0.37413000000000002</v>
      </c>
      <c r="Y652" s="3">
        <v>3.6999999999999999E-4</v>
      </c>
      <c r="Z652" s="3">
        <v>1.2109999999999999E-2</v>
      </c>
      <c r="AA652" s="3">
        <f t="shared" si="31"/>
        <v>0</v>
      </c>
      <c r="AB652" s="3">
        <f t="shared" si="32"/>
        <v>1</v>
      </c>
      <c r="AC652" s="3">
        <f t="shared" si="33"/>
        <v>0</v>
      </c>
      <c r="AD652" s="3">
        <v>1.345E-2</v>
      </c>
    </row>
    <row r="653" spans="1:30" x14ac:dyDescent="0.2">
      <c r="A653" t="s">
        <v>135</v>
      </c>
      <c r="B653">
        <v>20</v>
      </c>
      <c r="C653" s="1">
        <v>180650949</v>
      </c>
      <c r="D653" t="s">
        <v>28</v>
      </c>
      <c r="E653">
        <v>4039</v>
      </c>
      <c r="F653">
        <v>88692</v>
      </c>
      <c r="G653" t="s">
        <v>134</v>
      </c>
      <c r="H653">
        <v>4</v>
      </c>
      <c r="I653">
        <v>3</v>
      </c>
      <c r="J653" t="s">
        <v>129</v>
      </c>
      <c r="K653" t="s">
        <v>31</v>
      </c>
      <c r="L653">
        <v>30</v>
      </c>
      <c r="N653" s="1">
        <v>439178</v>
      </c>
      <c r="O653" s="1">
        <v>260262</v>
      </c>
      <c r="P653">
        <v>18</v>
      </c>
      <c r="Q653">
        <v>1165</v>
      </c>
      <c r="R653">
        <v>0</v>
      </c>
      <c r="S653">
        <v>0</v>
      </c>
      <c r="T653">
        <v>4039</v>
      </c>
      <c r="U653">
        <v>4386</v>
      </c>
      <c r="V653">
        <v>3188</v>
      </c>
      <c r="W653" s="3">
        <v>8.4200000000000004E-3</v>
      </c>
      <c r="X653" s="3">
        <v>0.37258000000000002</v>
      </c>
      <c r="Y653" s="3">
        <v>1.2E-4</v>
      </c>
      <c r="Z653" s="3">
        <v>1.1690000000000001E-2</v>
      </c>
      <c r="AA653" s="3">
        <f t="shared" si="31"/>
        <v>0</v>
      </c>
      <c r="AB653" s="3">
        <f t="shared" si="32"/>
        <v>1</v>
      </c>
      <c r="AC653" s="3">
        <f t="shared" si="33"/>
        <v>0</v>
      </c>
      <c r="AD653" s="3">
        <v>1.248E-2</v>
      </c>
    </row>
    <row r="654" spans="1:30" x14ac:dyDescent="0.2">
      <c r="A654" t="s">
        <v>135</v>
      </c>
      <c r="B654">
        <v>20</v>
      </c>
      <c r="C654" s="1">
        <v>180650949</v>
      </c>
      <c r="D654" t="s">
        <v>28</v>
      </c>
      <c r="E654">
        <v>4039</v>
      </c>
      <c r="F654">
        <v>88692</v>
      </c>
      <c r="G654" t="s">
        <v>134</v>
      </c>
      <c r="H654">
        <v>4</v>
      </c>
      <c r="I654">
        <v>3</v>
      </c>
      <c r="J654" t="s">
        <v>129</v>
      </c>
      <c r="K654" t="s">
        <v>31</v>
      </c>
      <c r="L654">
        <v>30</v>
      </c>
      <c r="N654" s="1">
        <v>439178</v>
      </c>
      <c r="O654" s="1">
        <v>260262</v>
      </c>
      <c r="P654">
        <v>17</v>
      </c>
      <c r="Q654">
        <v>1081</v>
      </c>
      <c r="R654">
        <v>0</v>
      </c>
      <c r="S654">
        <v>0</v>
      </c>
      <c r="T654">
        <v>4039</v>
      </c>
      <c r="U654">
        <v>4406</v>
      </c>
      <c r="V654">
        <v>3176</v>
      </c>
      <c r="W654" s="3">
        <v>1.04E-2</v>
      </c>
      <c r="X654" s="3">
        <v>0.38274999999999998</v>
      </c>
      <c r="Y654" s="3">
        <v>3.5E-4</v>
      </c>
      <c r="Z654" s="3">
        <v>1.495E-2</v>
      </c>
      <c r="AA654" s="3">
        <f t="shared" si="31"/>
        <v>0</v>
      </c>
      <c r="AB654" s="3">
        <f t="shared" si="32"/>
        <v>1</v>
      </c>
      <c r="AC654" s="3">
        <f t="shared" si="33"/>
        <v>0</v>
      </c>
      <c r="AD654" s="3">
        <v>8.1300000000000001E-3</v>
      </c>
    </row>
    <row r="655" spans="1:30" x14ac:dyDescent="0.2">
      <c r="A655" t="s">
        <v>135</v>
      </c>
      <c r="B655">
        <v>20</v>
      </c>
      <c r="C655" s="1">
        <v>180650949</v>
      </c>
      <c r="D655" t="s">
        <v>28</v>
      </c>
      <c r="E655">
        <v>4039</v>
      </c>
      <c r="F655">
        <v>88692</v>
      </c>
      <c r="G655" t="s">
        <v>134</v>
      </c>
      <c r="H655">
        <v>4</v>
      </c>
      <c r="I655">
        <v>3</v>
      </c>
      <c r="J655" t="s">
        <v>129</v>
      </c>
      <c r="K655" t="s">
        <v>31</v>
      </c>
      <c r="L655">
        <v>30</v>
      </c>
      <c r="N655" s="1">
        <v>439178</v>
      </c>
      <c r="O655" s="1">
        <v>260262</v>
      </c>
      <c r="P655">
        <v>16</v>
      </c>
      <c r="Q655">
        <v>3131</v>
      </c>
      <c r="R655">
        <v>0</v>
      </c>
      <c r="S655">
        <v>0</v>
      </c>
      <c r="T655">
        <v>4039</v>
      </c>
      <c r="U655">
        <v>4388</v>
      </c>
      <c r="V655">
        <v>3196</v>
      </c>
      <c r="W655" s="3">
        <v>1.1639999999999999E-2</v>
      </c>
      <c r="X655" s="3">
        <v>0.38879000000000002</v>
      </c>
      <c r="Y655" s="3">
        <v>3.8999999999999999E-4</v>
      </c>
      <c r="Z655" s="3">
        <v>1.6799999999999999E-2</v>
      </c>
      <c r="AA655" s="3">
        <f t="shared" si="31"/>
        <v>0</v>
      </c>
      <c r="AB655" s="3">
        <f t="shared" si="32"/>
        <v>1</v>
      </c>
      <c r="AC655" s="3">
        <f t="shared" si="33"/>
        <v>0</v>
      </c>
      <c r="AD655" s="3">
        <v>1.388E-2</v>
      </c>
    </row>
    <row r="656" spans="1:30" x14ac:dyDescent="0.2">
      <c r="A656" t="s">
        <v>135</v>
      </c>
      <c r="B656">
        <v>20</v>
      </c>
      <c r="C656" s="1">
        <v>180650949</v>
      </c>
      <c r="D656" t="s">
        <v>28</v>
      </c>
      <c r="E656">
        <v>4039</v>
      </c>
      <c r="F656">
        <v>88692</v>
      </c>
      <c r="G656" t="s">
        <v>134</v>
      </c>
      <c r="H656">
        <v>4</v>
      </c>
      <c r="I656">
        <v>3</v>
      </c>
      <c r="J656" t="s">
        <v>129</v>
      </c>
      <c r="K656" t="s">
        <v>31</v>
      </c>
      <c r="L656">
        <v>30</v>
      </c>
      <c r="N656" s="1">
        <v>439178</v>
      </c>
      <c r="O656" s="1">
        <v>260262</v>
      </c>
      <c r="P656">
        <v>15</v>
      </c>
      <c r="Q656">
        <v>1025</v>
      </c>
      <c r="R656">
        <v>0</v>
      </c>
      <c r="S656">
        <v>0</v>
      </c>
      <c r="T656">
        <v>4039</v>
      </c>
      <c r="U656">
        <v>4542</v>
      </c>
      <c r="V656">
        <v>3192</v>
      </c>
      <c r="W656" s="3">
        <v>9.9100000000000004E-3</v>
      </c>
      <c r="X656" s="3">
        <v>0.37925999999999999</v>
      </c>
      <c r="Y656" s="3">
        <v>1.9000000000000001E-4</v>
      </c>
      <c r="Z656" s="3">
        <v>1.3860000000000001E-2</v>
      </c>
      <c r="AA656" s="3">
        <f t="shared" si="31"/>
        <v>0</v>
      </c>
      <c r="AB656" s="3">
        <f t="shared" si="32"/>
        <v>1</v>
      </c>
      <c r="AC656" s="3">
        <f t="shared" si="33"/>
        <v>0</v>
      </c>
      <c r="AD656" s="3">
        <v>1.41E-2</v>
      </c>
    </row>
    <row r="657" spans="1:30" x14ac:dyDescent="0.2">
      <c r="A657" t="s">
        <v>135</v>
      </c>
      <c r="B657">
        <v>20</v>
      </c>
      <c r="C657" s="1">
        <v>180650949</v>
      </c>
      <c r="D657" t="s">
        <v>28</v>
      </c>
      <c r="E657">
        <v>4039</v>
      </c>
      <c r="F657">
        <v>88692</v>
      </c>
      <c r="G657" t="s">
        <v>134</v>
      </c>
      <c r="H657">
        <v>4</v>
      </c>
      <c r="I657">
        <v>3</v>
      </c>
      <c r="J657" t="s">
        <v>129</v>
      </c>
      <c r="K657" t="s">
        <v>31</v>
      </c>
      <c r="L657">
        <v>30</v>
      </c>
      <c r="N657" s="1">
        <v>439178</v>
      </c>
      <c r="O657" s="1">
        <v>260262</v>
      </c>
      <c r="P657">
        <v>14</v>
      </c>
      <c r="Q657">
        <v>361</v>
      </c>
      <c r="R657">
        <v>0</v>
      </c>
      <c r="S657">
        <v>0</v>
      </c>
      <c r="T657">
        <v>4039</v>
      </c>
      <c r="U657">
        <v>4421</v>
      </c>
      <c r="V657">
        <v>3183</v>
      </c>
      <c r="W657" s="3">
        <v>9.41E-3</v>
      </c>
      <c r="X657" s="3">
        <v>0.377</v>
      </c>
      <c r="Y657" s="3">
        <v>2.1000000000000001E-4</v>
      </c>
      <c r="Z657" s="3">
        <v>1.299E-2</v>
      </c>
      <c r="AA657" s="3">
        <f t="shared" si="31"/>
        <v>0</v>
      </c>
      <c r="AB657" s="3">
        <f t="shared" si="32"/>
        <v>1</v>
      </c>
      <c r="AC657" s="3">
        <f t="shared" si="33"/>
        <v>0</v>
      </c>
      <c r="AD657" s="3">
        <v>7.11E-3</v>
      </c>
    </row>
    <row r="658" spans="1:30" x14ac:dyDescent="0.2">
      <c r="A658" t="s">
        <v>135</v>
      </c>
      <c r="B658">
        <v>20</v>
      </c>
      <c r="C658" s="1">
        <v>180650949</v>
      </c>
      <c r="D658" t="s">
        <v>28</v>
      </c>
      <c r="E658">
        <v>4039</v>
      </c>
      <c r="F658">
        <v>88692</v>
      </c>
      <c r="G658" t="s">
        <v>134</v>
      </c>
      <c r="H658">
        <v>4</v>
      </c>
      <c r="I658">
        <v>3</v>
      </c>
      <c r="J658" t="s">
        <v>129</v>
      </c>
      <c r="K658" t="s">
        <v>31</v>
      </c>
      <c r="L658">
        <v>30</v>
      </c>
      <c r="N658" s="1">
        <v>439178</v>
      </c>
      <c r="O658" s="1">
        <v>260262</v>
      </c>
      <c r="P658">
        <v>13</v>
      </c>
      <c r="Q658">
        <v>634</v>
      </c>
      <c r="R658">
        <v>0</v>
      </c>
      <c r="S658">
        <v>0</v>
      </c>
      <c r="T658">
        <v>4039</v>
      </c>
      <c r="U658">
        <v>4478</v>
      </c>
      <c r="V658">
        <v>3202</v>
      </c>
      <c r="W658" s="3">
        <v>1.213E-2</v>
      </c>
      <c r="X658" s="3">
        <v>0.39067000000000002</v>
      </c>
      <c r="Y658" s="3">
        <v>4.2999999999999999E-4</v>
      </c>
      <c r="Z658" s="3">
        <v>1.755E-2</v>
      </c>
      <c r="AA658" s="3">
        <f t="shared" si="31"/>
        <v>0</v>
      </c>
      <c r="AB658" s="3">
        <f t="shared" si="32"/>
        <v>1</v>
      </c>
      <c r="AC658" s="3">
        <f t="shared" si="33"/>
        <v>0</v>
      </c>
      <c r="AD658" s="3">
        <v>1.2760000000000001E-2</v>
      </c>
    </row>
    <row r="659" spans="1:30" x14ac:dyDescent="0.2">
      <c r="A659" t="s">
        <v>135</v>
      </c>
      <c r="B659">
        <v>20</v>
      </c>
      <c r="C659" s="1">
        <v>180650949</v>
      </c>
      <c r="D659" t="s">
        <v>28</v>
      </c>
      <c r="E659">
        <v>4039</v>
      </c>
      <c r="F659">
        <v>88692</v>
      </c>
      <c r="G659" t="s">
        <v>134</v>
      </c>
      <c r="H659">
        <v>4</v>
      </c>
      <c r="I659">
        <v>3</v>
      </c>
      <c r="J659" t="s">
        <v>129</v>
      </c>
      <c r="K659" t="s">
        <v>31</v>
      </c>
      <c r="L659">
        <v>30</v>
      </c>
      <c r="N659" s="1">
        <v>439178</v>
      </c>
      <c r="O659" s="1">
        <v>260262</v>
      </c>
      <c r="P659">
        <v>12</v>
      </c>
      <c r="Q659">
        <v>162</v>
      </c>
      <c r="R659">
        <v>0</v>
      </c>
      <c r="S659">
        <v>0</v>
      </c>
      <c r="T659">
        <v>4039</v>
      </c>
      <c r="U659">
        <v>4530</v>
      </c>
      <c r="V659">
        <v>3114</v>
      </c>
      <c r="W659" s="3">
        <v>1.1140000000000001E-2</v>
      </c>
      <c r="X659" s="3">
        <v>0.38496999999999998</v>
      </c>
      <c r="Y659" s="3">
        <v>5.1000000000000004E-4</v>
      </c>
      <c r="Z659" s="3">
        <v>1.5980000000000001E-2</v>
      </c>
      <c r="AA659" s="3">
        <f t="shared" si="31"/>
        <v>0</v>
      </c>
      <c r="AB659" s="3">
        <f t="shared" si="32"/>
        <v>1</v>
      </c>
      <c r="AC659" s="3">
        <f t="shared" si="33"/>
        <v>0</v>
      </c>
      <c r="AD659" s="3">
        <v>1.7170000000000001E-2</v>
      </c>
    </row>
    <row r="660" spans="1:30" x14ac:dyDescent="0.2">
      <c r="A660" t="s">
        <v>135</v>
      </c>
      <c r="B660">
        <v>20</v>
      </c>
      <c r="C660" s="1">
        <v>180650949</v>
      </c>
      <c r="D660" t="s">
        <v>28</v>
      </c>
      <c r="E660">
        <v>4039</v>
      </c>
      <c r="F660">
        <v>88692</v>
      </c>
      <c r="G660" t="s">
        <v>134</v>
      </c>
      <c r="H660">
        <v>4</v>
      </c>
      <c r="I660">
        <v>3</v>
      </c>
      <c r="J660" t="s">
        <v>129</v>
      </c>
      <c r="K660" t="s">
        <v>31</v>
      </c>
      <c r="L660">
        <v>30</v>
      </c>
      <c r="N660" s="1">
        <v>439178</v>
      </c>
      <c r="O660" s="1">
        <v>260262</v>
      </c>
      <c r="P660">
        <v>11</v>
      </c>
      <c r="Q660">
        <v>1491</v>
      </c>
      <c r="R660">
        <v>0</v>
      </c>
      <c r="S660">
        <v>0</v>
      </c>
      <c r="T660">
        <v>4039</v>
      </c>
      <c r="U660">
        <v>4471</v>
      </c>
      <c r="V660">
        <v>3193</v>
      </c>
      <c r="W660" s="3">
        <v>8.1700000000000002E-3</v>
      </c>
      <c r="X660" s="3">
        <v>0.37162000000000001</v>
      </c>
      <c r="Y660" s="3">
        <v>2.4000000000000001E-4</v>
      </c>
      <c r="Z660" s="3">
        <v>1.1520000000000001E-2</v>
      </c>
      <c r="AA660" s="3">
        <f t="shared" si="31"/>
        <v>0</v>
      </c>
      <c r="AB660" s="3">
        <f t="shared" si="32"/>
        <v>1</v>
      </c>
      <c r="AC660" s="3">
        <f t="shared" si="33"/>
        <v>0</v>
      </c>
      <c r="AD660" s="3">
        <v>7.5799999999999999E-3</v>
      </c>
    </row>
    <row r="661" spans="1:30" x14ac:dyDescent="0.2">
      <c r="A661" t="s">
        <v>135</v>
      </c>
      <c r="B661">
        <v>20</v>
      </c>
      <c r="C661" s="1">
        <v>180650949</v>
      </c>
      <c r="D661" t="s">
        <v>28</v>
      </c>
      <c r="E661">
        <v>4039</v>
      </c>
      <c r="F661">
        <v>88692</v>
      </c>
      <c r="G661" t="s">
        <v>134</v>
      </c>
      <c r="H661">
        <v>4</v>
      </c>
      <c r="I661">
        <v>3</v>
      </c>
      <c r="J661" t="s">
        <v>129</v>
      </c>
      <c r="K661" t="s">
        <v>31</v>
      </c>
      <c r="L661">
        <v>30</v>
      </c>
      <c r="N661" s="1">
        <v>439178</v>
      </c>
      <c r="O661" s="1">
        <v>260262</v>
      </c>
      <c r="P661">
        <v>10</v>
      </c>
      <c r="Q661">
        <v>63</v>
      </c>
      <c r="R661">
        <v>0</v>
      </c>
      <c r="S661">
        <v>0</v>
      </c>
      <c r="T661">
        <v>4039</v>
      </c>
      <c r="U661">
        <v>4464</v>
      </c>
      <c r="V661">
        <v>3194</v>
      </c>
      <c r="W661" s="3">
        <v>1.2630000000000001E-2</v>
      </c>
      <c r="X661" s="3">
        <v>0.39177000000000001</v>
      </c>
      <c r="Y661" s="3">
        <v>5.4000000000000001E-4</v>
      </c>
      <c r="Z661" s="3">
        <v>1.8290000000000001E-2</v>
      </c>
      <c r="AA661" s="3">
        <f t="shared" si="31"/>
        <v>0</v>
      </c>
      <c r="AB661" s="3">
        <f t="shared" si="32"/>
        <v>1</v>
      </c>
      <c r="AC661" s="3">
        <f t="shared" si="33"/>
        <v>0</v>
      </c>
      <c r="AD661" s="3">
        <v>9.41E-3</v>
      </c>
    </row>
    <row r="662" spans="1:30" x14ac:dyDescent="0.2">
      <c r="A662" t="s">
        <v>135</v>
      </c>
      <c r="B662">
        <v>20</v>
      </c>
      <c r="C662" s="1">
        <v>180650949</v>
      </c>
      <c r="D662" t="s">
        <v>28</v>
      </c>
      <c r="E662">
        <v>4039</v>
      </c>
      <c r="F662">
        <v>88692</v>
      </c>
      <c r="G662" t="s">
        <v>134</v>
      </c>
      <c r="H662">
        <v>4</v>
      </c>
      <c r="I662">
        <v>3</v>
      </c>
      <c r="J662" t="s">
        <v>129</v>
      </c>
      <c r="K662" t="s">
        <v>31</v>
      </c>
      <c r="L662">
        <v>30</v>
      </c>
      <c r="N662" s="1">
        <v>439178</v>
      </c>
      <c r="O662" s="1">
        <v>260262</v>
      </c>
      <c r="P662">
        <v>9</v>
      </c>
      <c r="Q662">
        <v>464</v>
      </c>
      <c r="R662">
        <v>0</v>
      </c>
      <c r="S662">
        <v>0</v>
      </c>
      <c r="T662">
        <v>4039</v>
      </c>
      <c r="U662">
        <v>4463</v>
      </c>
      <c r="V662">
        <v>3167</v>
      </c>
      <c r="W662" s="3">
        <v>9.1599999999999997E-3</v>
      </c>
      <c r="X662" s="3">
        <v>0.37608000000000003</v>
      </c>
      <c r="Y662" s="3">
        <v>2.9E-4</v>
      </c>
      <c r="Z662" s="3">
        <v>1.2930000000000001E-2</v>
      </c>
      <c r="AA662" s="3">
        <f t="shared" si="31"/>
        <v>0</v>
      </c>
      <c r="AB662" s="3">
        <f t="shared" si="32"/>
        <v>1</v>
      </c>
      <c r="AC662" s="3">
        <f t="shared" si="33"/>
        <v>0</v>
      </c>
      <c r="AD662" s="3">
        <v>7.5100000000000002E-3</v>
      </c>
    </row>
    <row r="663" spans="1:30" x14ac:dyDescent="0.2">
      <c r="A663" t="s">
        <v>135</v>
      </c>
      <c r="B663">
        <v>20</v>
      </c>
      <c r="C663" s="1">
        <v>180650949</v>
      </c>
      <c r="D663" t="s">
        <v>28</v>
      </c>
      <c r="E663">
        <v>4039</v>
      </c>
      <c r="F663">
        <v>88692</v>
      </c>
      <c r="G663" t="s">
        <v>134</v>
      </c>
      <c r="H663">
        <v>4</v>
      </c>
      <c r="I663">
        <v>3</v>
      </c>
      <c r="J663" t="s">
        <v>129</v>
      </c>
      <c r="K663" t="s">
        <v>31</v>
      </c>
      <c r="L663">
        <v>30</v>
      </c>
      <c r="N663" s="1">
        <v>439178</v>
      </c>
      <c r="O663" s="1">
        <v>260262</v>
      </c>
      <c r="P663">
        <v>8</v>
      </c>
      <c r="Q663">
        <v>90</v>
      </c>
      <c r="R663">
        <v>0</v>
      </c>
      <c r="S663">
        <v>0</v>
      </c>
      <c r="T663">
        <v>4039</v>
      </c>
      <c r="U663">
        <v>4429</v>
      </c>
      <c r="V663">
        <v>3211</v>
      </c>
      <c r="W663" s="3">
        <v>1.213E-2</v>
      </c>
      <c r="X663" s="3">
        <v>0.39056000000000002</v>
      </c>
      <c r="Y663" s="3">
        <v>4.2999999999999999E-4</v>
      </c>
      <c r="Z663" s="3">
        <v>1.7590000000000001E-2</v>
      </c>
      <c r="AA663" s="3">
        <f t="shared" si="31"/>
        <v>0</v>
      </c>
      <c r="AB663" s="3">
        <f t="shared" si="32"/>
        <v>1</v>
      </c>
      <c r="AC663" s="3">
        <f t="shared" si="33"/>
        <v>0</v>
      </c>
      <c r="AD663" s="3">
        <v>9.3500000000000007E-3</v>
      </c>
    </row>
    <row r="664" spans="1:30" x14ac:dyDescent="0.2">
      <c r="A664" t="s">
        <v>135</v>
      </c>
      <c r="B664">
        <v>20</v>
      </c>
      <c r="C664" s="1">
        <v>180650949</v>
      </c>
      <c r="D664" t="s">
        <v>28</v>
      </c>
      <c r="E664">
        <v>4039</v>
      </c>
      <c r="F664">
        <v>88692</v>
      </c>
      <c r="G664" t="s">
        <v>134</v>
      </c>
      <c r="H664">
        <v>4</v>
      </c>
      <c r="I664">
        <v>3</v>
      </c>
      <c r="J664" t="s">
        <v>129</v>
      </c>
      <c r="K664" t="s">
        <v>31</v>
      </c>
      <c r="L664">
        <v>30</v>
      </c>
      <c r="N664" s="1">
        <v>439178</v>
      </c>
      <c r="O664" s="1">
        <v>260262</v>
      </c>
      <c r="P664">
        <v>7</v>
      </c>
      <c r="Q664">
        <v>1149</v>
      </c>
      <c r="R664">
        <v>0</v>
      </c>
      <c r="S664">
        <v>0</v>
      </c>
      <c r="T664">
        <v>4039</v>
      </c>
      <c r="U664">
        <v>4343</v>
      </c>
      <c r="V664">
        <v>3189</v>
      </c>
      <c r="W664" s="3">
        <v>1.065E-2</v>
      </c>
      <c r="X664" s="3">
        <v>0.38424000000000003</v>
      </c>
      <c r="Y664" s="3">
        <v>3.1E-4</v>
      </c>
      <c r="Z664" s="3">
        <v>1.5429999999999999E-2</v>
      </c>
      <c r="AA664" s="3">
        <f t="shared" si="31"/>
        <v>0</v>
      </c>
      <c r="AB664" s="3">
        <f t="shared" si="32"/>
        <v>1</v>
      </c>
      <c r="AC664" s="3">
        <f t="shared" si="33"/>
        <v>0</v>
      </c>
      <c r="AD664" s="3">
        <v>8.8599999999999998E-3</v>
      </c>
    </row>
    <row r="665" spans="1:30" x14ac:dyDescent="0.2">
      <c r="A665" t="s">
        <v>135</v>
      </c>
      <c r="B665">
        <v>20</v>
      </c>
      <c r="C665" s="1">
        <v>180650949</v>
      </c>
      <c r="D665" t="s">
        <v>28</v>
      </c>
      <c r="E665">
        <v>4039</v>
      </c>
      <c r="F665">
        <v>88692</v>
      </c>
      <c r="G665" t="s">
        <v>134</v>
      </c>
      <c r="H665">
        <v>4</v>
      </c>
      <c r="I665">
        <v>3</v>
      </c>
      <c r="J665" t="s">
        <v>129</v>
      </c>
      <c r="K665" t="s">
        <v>31</v>
      </c>
      <c r="L665">
        <v>30</v>
      </c>
      <c r="N665" s="1">
        <v>439178</v>
      </c>
      <c r="O665" s="1">
        <v>260262</v>
      </c>
      <c r="P665">
        <v>6</v>
      </c>
      <c r="Q665">
        <v>1270</v>
      </c>
      <c r="R665">
        <v>0</v>
      </c>
      <c r="S665">
        <v>0</v>
      </c>
      <c r="T665">
        <v>4039</v>
      </c>
      <c r="U665">
        <v>4444</v>
      </c>
      <c r="V665">
        <v>3212</v>
      </c>
      <c r="W665" s="3">
        <v>1.213E-2</v>
      </c>
      <c r="X665" s="3">
        <v>0.39117000000000002</v>
      </c>
      <c r="Y665" s="3">
        <v>5.1000000000000004E-4</v>
      </c>
      <c r="Z665" s="3">
        <v>1.7829999999999999E-2</v>
      </c>
      <c r="AA665" s="3">
        <f t="shared" si="31"/>
        <v>0</v>
      </c>
      <c r="AB665" s="3">
        <f t="shared" si="32"/>
        <v>1</v>
      </c>
      <c r="AC665" s="3">
        <f t="shared" si="33"/>
        <v>0</v>
      </c>
      <c r="AD665" s="3">
        <v>1.1050000000000001E-2</v>
      </c>
    </row>
    <row r="666" spans="1:30" x14ac:dyDescent="0.2">
      <c r="A666" t="s">
        <v>135</v>
      </c>
      <c r="B666">
        <v>20</v>
      </c>
      <c r="C666" s="1">
        <v>180650949</v>
      </c>
      <c r="D666" t="s">
        <v>28</v>
      </c>
      <c r="E666">
        <v>4039</v>
      </c>
      <c r="F666">
        <v>88692</v>
      </c>
      <c r="G666" t="s">
        <v>134</v>
      </c>
      <c r="H666">
        <v>4</v>
      </c>
      <c r="I666">
        <v>3</v>
      </c>
      <c r="J666" t="s">
        <v>129</v>
      </c>
      <c r="K666" t="s">
        <v>31</v>
      </c>
      <c r="L666">
        <v>30</v>
      </c>
      <c r="N666" s="1">
        <v>439178</v>
      </c>
      <c r="O666" s="1">
        <v>260262</v>
      </c>
      <c r="P666">
        <v>5</v>
      </c>
      <c r="Q666">
        <v>841</v>
      </c>
      <c r="R666">
        <v>0</v>
      </c>
      <c r="S666">
        <v>0</v>
      </c>
      <c r="T666">
        <v>4039</v>
      </c>
      <c r="U666">
        <v>4488</v>
      </c>
      <c r="V666">
        <v>3156</v>
      </c>
      <c r="W666" s="3">
        <v>1.189E-2</v>
      </c>
      <c r="X666" s="3">
        <v>0.38805000000000001</v>
      </c>
      <c r="Y666" s="3">
        <v>4.8000000000000001E-4</v>
      </c>
      <c r="Z666" s="3">
        <v>1.652E-2</v>
      </c>
      <c r="AA666" s="3">
        <f t="shared" si="31"/>
        <v>0</v>
      </c>
      <c r="AB666" s="3">
        <f t="shared" si="32"/>
        <v>1</v>
      </c>
      <c r="AC666" s="3">
        <f t="shared" si="33"/>
        <v>0</v>
      </c>
      <c r="AD666" s="3">
        <v>7.0899999999999999E-3</v>
      </c>
    </row>
    <row r="667" spans="1:30" x14ac:dyDescent="0.2">
      <c r="A667" t="s">
        <v>135</v>
      </c>
      <c r="B667">
        <v>20</v>
      </c>
      <c r="C667" s="1">
        <v>180650949</v>
      </c>
      <c r="D667" t="s">
        <v>28</v>
      </c>
      <c r="E667">
        <v>4039</v>
      </c>
      <c r="F667">
        <v>88692</v>
      </c>
      <c r="G667" t="s">
        <v>134</v>
      </c>
      <c r="H667">
        <v>4</v>
      </c>
      <c r="I667">
        <v>3</v>
      </c>
      <c r="J667" t="s">
        <v>129</v>
      </c>
      <c r="K667" t="s">
        <v>31</v>
      </c>
      <c r="L667">
        <v>30</v>
      </c>
      <c r="N667" s="1">
        <v>439178</v>
      </c>
      <c r="O667" s="1">
        <v>260262</v>
      </c>
      <c r="P667">
        <v>4</v>
      </c>
      <c r="Q667">
        <v>36</v>
      </c>
      <c r="R667">
        <v>0</v>
      </c>
      <c r="S667">
        <v>0</v>
      </c>
      <c r="T667">
        <v>4039</v>
      </c>
      <c r="U667">
        <v>4548</v>
      </c>
      <c r="V667">
        <v>3184</v>
      </c>
      <c r="W667" s="3">
        <v>9.9100000000000004E-3</v>
      </c>
      <c r="X667" s="3">
        <v>0.37994</v>
      </c>
      <c r="Y667" s="3">
        <v>3.1E-4</v>
      </c>
      <c r="Z667" s="3">
        <v>1.4019999999999999E-2</v>
      </c>
      <c r="AA667" s="3">
        <f t="shared" si="31"/>
        <v>0</v>
      </c>
      <c r="AB667" s="3">
        <f t="shared" si="32"/>
        <v>1</v>
      </c>
      <c r="AC667" s="3">
        <f t="shared" si="33"/>
        <v>0</v>
      </c>
      <c r="AD667" s="3">
        <v>1.538E-2</v>
      </c>
    </row>
    <row r="668" spans="1:30" x14ac:dyDescent="0.2">
      <c r="A668" t="s">
        <v>135</v>
      </c>
      <c r="B668">
        <v>20</v>
      </c>
      <c r="C668" s="1">
        <v>180650949</v>
      </c>
      <c r="D668" t="s">
        <v>28</v>
      </c>
      <c r="E668">
        <v>4039</v>
      </c>
      <c r="F668">
        <v>88692</v>
      </c>
      <c r="G668" t="s">
        <v>134</v>
      </c>
      <c r="H668">
        <v>4</v>
      </c>
      <c r="I668">
        <v>3</v>
      </c>
      <c r="J668" t="s">
        <v>129</v>
      </c>
      <c r="K668" t="s">
        <v>31</v>
      </c>
      <c r="L668">
        <v>30</v>
      </c>
      <c r="N668" s="1">
        <v>439178</v>
      </c>
      <c r="O668" s="1">
        <v>260262</v>
      </c>
      <c r="P668">
        <v>3</v>
      </c>
      <c r="Q668">
        <v>646</v>
      </c>
      <c r="R668">
        <v>0</v>
      </c>
      <c r="S668">
        <v>0</v>
      </c>
      <c r="T668">
        <v>4039</v>
      </c>
      <c r="U668">
        <v>4450</v>
      </c>
      <c r="V668">
        <v>3172</v>
      </c>
      <c r="W668" s="3">
        <v>1.1140000000000001E-2</v>
      </c>
      <c r="X668" s="3">
        <v>0.38696999999999998</v>
      </c>
      <c r="Y668" s="3">
        <v>3.3E-4</v>
      </c>
      <c r="Z668" s="3">
        <v>1.643E-2</v>
      </c>
      <c r="AA668" s="3">
        <f t="shared" si="31"/>
        <v>0</v>
      </c>
      <c r="AB668" s="3">
        <f t="shared" si="32"/>
        <v>1</v>
      </c>
      <c r="AC668" s="3">
        <f t="shared" si="33"/>
        <v>0</v>
      </c>
      <c r="AD668" s="3">
        <v>1.2120000000000001E-2</v>
      </c>
    </row>
    <row r="669" spans="1:30" x14ac:dyDescent="0.2">
      <c r="A669" t="s">
        <v>135</v>
      </c>
      <c r="B669">
        <v>20</v>
      </c>
      <c r="C669" s="1">
        <v>180650949</v>
      </c>
      <c r="D669" t="s">
        <v>28</v>
      </c>
      <c r="E669">
        <v>4039</v>
      </c>
      <c r="F669">
        <v>88692</v>
      </c>
      <c r="G669" t="s">
        <v>134</v>
      </c>
      <c r="H669">
        <v>4</v>
      </c>
      <c r="I669">
        <v>3</v>
      </c>
      <c r="J669" t="s">
        <v>129</v>
      </c>
      <c r="K669" t="s">
        <v>31</v>
      </c>
      <c r="L669">
        <v>30</v>
      </c>
      <c r="N669" s="1">
        <v>439178</v>
      </c>
      <c r="O669" s="1">
        <v>260262</v>
      </c>
      <c r="P669">
        <v>2</v>
      </c>
      <c r="Q669">
        <v>208</v>
      </c>
      <c r="R669">
        <v>0</v>
      </c>
      <c r="S669">
        <v>0</v>
      </c>
      <c r="T669">
        <v>4039</v>
      </c>
      <c r="U669">
        <v>4472</v>
      </c>
      <c r="V669">
        <v>3142</v>
      </c>
      <c r="W669" s="3">
        <v>1.337E-2</v>
      </c>
      <c r="X669" s="3">
        <v>0.39367999999999997</v>
      </c>
      <c r="Y669" s="3">
        <v>5.8E-4</v>
      </c>
      <c r="Z669" s="3">
        <v>1.8800000000000001E-2</v>
      </c>
      <c r="AA669" s="3">
        <f t="shared" si="31"/>
        <v>0</v>
      </c>
      <c r="AB669" s="3">
        <f t="shared" si="32"/>
        <v>1</v>
      </c>
      <c r="AC669" s="3">
        <f t="shared" si="33"/>
        <v>0</v>
      </c>
      <c r="AD669" s="3">
        <v>9.7800000000000005E-3</v>
      </c>
    </row>
    <row r="670" spans="1:30" x14ac:dyDescent="0.2">
      <c r="A670" t="s">
        <v>135</v>
      </c>
      <c r="B670">
        <v>20</v>
      </c>
      <c r="C670" s="1">
        <v>180650949</v>
      </c>
      <c r="D670" t="s">
        <v>28</v>
      </c>
      <c r="E670">
        <v>4039</v>
      </c>
      <c r="F670">
        <v>88692</v>
      </c>
      <c r="G670" t="s">
        <v>134</v>
      </c>
      <c r="H670">
        <v>4</v>
      </c>
      <c r="I670">
        <v>3</v>
      </c>
      <c r="J670" t="s">
        <v>129</v>
      </c>
      <c r="K670" t="s">
        <v>31</v>
      </c>
      <c r="L670">
        <v>30</v>
      </c>
      <c r="N670" s="1">
        <v>439178</v>
      </c>
      <c r="O670" s="1">
        <v>260262</v>
      </c>
      <c r="P670">
        <v>1</v>
      </c>
      <c r="Q670">
        <v>910</v>
      </c>
      <c r="R670">
        <v>0</v>
      </c>
      <c r="S670">
        <v>0</v>
      </c>
      <c r="T670">
        <v>4039</v>
      </c>
      <c r="U670">
        <v>4378</v>
      </c>
      <c r="V670">
        <v>3166</v>
      </c>
      <c r="W670" s="3">
        <v>1.065E-2</v>
      </c>
      <c r="X670" s="3">
        <v>0.38340000000000002</v>
      </c>
      <c r="Y670" s="3">
        <v>4.2999999999999999E-4</v>
      </c>
      <c r="Z670" s="3">
        <v>1.4919999999999999E-2</v>
      </c>
      <c r="AA670" s="3">
        <f t="shared" si="31"/>
        <v>0</v>
      </c>
      <c r="AB670" s="3">
        <f t="shared" si="32"/>
        <v>1</v>
      </c>
      <c r="AC670" s="3">
        <f t="shared" si="33"/>
        <v>0</v>
      </c>
      <c r="AD670" s="3">
        <v>1.218E-2</v>
      </c>
    </row>
    <row r="671" spans="1:30" x14ac:dyDescent="0.2">
      <c r="A671" t="s">
        <v>130</v>
      </c>
      <c r="B671">
        <v>20</v>
      </c>
      <c r="C671" s="1">
        <v>177811749</v>
      </c>
      <c r="D671" t="s">
        <v>40</v>
      </c>
      <c r="E671">
        <v>4039</v>
      </c>
      <c r="F671">
        <v>88234</v>
      </c>
      <c r="G671" t="s">
        <v>41</v>
      </c>
      <c r="H671">
        <v>8</v>
      </c>
      <c r="I671">
        <v>4</v>
      </c>
      <c r="J671" t="s">
        <v>129</v>
      </c>
      <c r="K671" t="s">
        <v>31</v>
      </c>
      <c r="L671">
        <v>30</v>
      </c>
      <c r="N671" s="1">
        <v>4369101</v>
      </c>
      <c r="O671" s="1">
        <v>369251</v>
      </c>
      <c r="P671">
        <v>15</v>
      </c>
      <c r="Q671">
        <v>2056</v>
      </c>
      <c r="R671">
        <v>285</v>
      </c>
      <c r="S671">
        <v>0</v>
      </c>
      <c r="T671">
        <v>3754</v>
      </c>
      <c r="U671">
        <v>3749</v>
      </c>
      <c r="V671">
        <v>1833</v>
      </c>
      <c r="W671" s="3">
        <v>2.8479999999999998E-2</v>
      </c>
      <c r="X671" s="3">
        <v>0.26171</v>
      </c>
      <c r="Y671" s="3">
        <v>1.0000000000000001E-5</v>
      </c>
      <c r="Z671" s="3">
        <v>4.4080000000000001E-2</v>
      </c>
      <c r="AA671" s="3">
        <f t="shared" si="31"/>
        <v>0</v>
      </c>
      <c r="AB671" s="3">
        <f t="shared" si="32"/>
        <v>0</v>
      </c>
      <c r="AC671" s="3">
        <f t="shared" si="33"/>
        <v>0</v>
      </c>
      <c r="AD671" s="3">
        <v>0.64668000000000003</v>
      </c>
    </row>
    <row r="672" spans="1:30" x14ac:dyDescent="0.2">
      <c r="A672" t="s">
        <v>130</v>
      </c>
      <c r="B672">
        <v>20</v>
      </c>
      <c r="C672" s="1">
        <v>177811749</v>
      </c>
      <c r="D672" t="s">
        <v>40</v>
      </c>
      <c r="E672">
        <v>4039</v>
      </c>
      <c r="F672">
        <v>88234</v>
      </c>
      <c r="G672" t="s">
        <v>41</v>
      </c>
      <c r="H672">
        <v>8</v>
      </c>
      <c r="I672">
        <v>4</v>
      </c>
      <c r="J672" t="s">
        <v>129</v>
      </c>
      <c r="K672" t="s">
        <v>31</v>
      </c>
      <c r="L672">
        <v>30</v>
      </c>
      <c r="N672" s="1">
        <v>4369101</v>
      </c>
      <c r="O672" s="1">
        <v>369251</v>
      </c>
      <c r="P672">
        <v>11</v>
      </c>
      <c r="Q672">
        <v>966</v>
      </c>
      <c r="R672">
        <v>319</v>
      </c>
      <c r="S672">
        <v>0</v>
      </c>
      <c r="T672">
        <v>3720</v>
      </c>
      <c r="U672">
        <v>3405</v>
      </c>
      <c r="V672">
        <v>1839</v>
      </c>
      <c r="W672" s="3">
        <v>2.8479999999999998E-2</v>
      </c>
      <c r="X672" s="3">
        <v>0.31778000000000001</v>
      </c>
      <c r="Y672" s="3">
        <v>1.0000000000000001E-5</v>
      </c>
      <c r="Z672" s="3">
        <v>6.0000000000000002E-5</v>
      </c>
      <c r="AA672" s="3">
        <f t="shared" si="31"/>
        <v>0</v>
      </c>
      <c r="AB672" s="3">
        <f t="shared" si="32"/>
        <v>0</v>
      </c>
      <c r="AC672" s="3">
        <f t="shared" si="33"/>
        <v>0</v>
      </c>
      <c r="AD672" s="3">
        <v>0.63143000000000005</v>
      </c>
    </row>
    <row r="673" spans="1:30" x14ac:dyDescent="0.2">
      <c r="A673" t="s">
        <v>130</v>
      </c>
      <c r="B673">
        <v>20</v>
      </c>
      <c r="C673" s="1">
        <v>177811749</v>
      </c>
      <c r="D673" t="s">
        <v>40</v>
      </c>
      <c r="E673">
        <v>4039</v>
      </c>
      <c r="F673">
        <v>88234</v>
      </c>
      <c r="G673" t="s">
        <v>41</v>
      </c>
      <c r="H673">
        <v>8</v>
      </c>
      <c r="I673">
        <v>4</v>
      </c>
      <c r="J673" t="s">
        <v>129</v>
      </c>
      <c r="K673" t="s">
        <v>31</v>
      </c>
      <c r="L673">
        <v>30</v>
      </c>
      <c r="N673" s="1">
        <v>4369101</v>
      </c>
      <c r="O673" s="1">
        <v>369251</v>
      </c>
      <c r="P673">
        <v>6</v>
      </c>
      <c r="Q673">
        <v>1523</v>
      </c>
      <c r="R673">
        <v>267</v>
      </c>
      <c r="S673">
        <v>0</v>
      </c>
      <c r="T673">
        <v>3772</v>
      </c>
      <c r="U673">
        <v>3405</v>
      </c>
      <c r="V673">
        <v>1809</v>
      </c>
      <c r="W673" s="3">
        <v>1.7090000000000001E-2</v>
      </c>
      <c r="X673" s="3">
        <v>0.33451999999999998</v>
      </c>
      <c r="Y673" s="3">
        <v>2.5999999999999998E-4</v>
      </c>
      <c r="Z673" s="3">
        <v>6.0000000000000002E-5</v>
      </c>
      <c r="AA673" s="3">
        <f t="shared" si="31"/>
        <v>0</v>
      </c>
      <c r="AB673" s="3">
        <f t="shared" si="32"/>
        <v>0</v>
      </c>
      <c r="AC673" s="3">
        <f t="shared" si="33"/>
        <v>0</v>
      </c>
      <c r="AD673" s="3">
        <v>0.44159999999999999</v>
      </c>
    </row>
    <row r="674" spans="1:30" x14ac:dyDescent="0.2">
      <c r="A674" t="s">
        <v>130</v>
      </c>
      <c r="B674">
        <v>20</v>
      </c>
      <c r="C674" s="1">
        <v>177811749</v>
      </c>
      <c r="D674" t="s">
        <v>40</v>
      </c>
      <c r="E674">
        <v>4039</v>
      </c>
      <c r="F674">
        <v>88234</v>
      </c>
      <c r="G674" t="s">
        <v>41</v>
      </c>
      <c r="H674">
        <v>8</v>
      </c>
      <c r="I674">
        <v>4</v>
      </c>
      <c r="J674" t="s">
        <v>129</v>
      </c>
      <c r="K674" t="s">
        <v>31</v>
      </c>
      <c r="L674">
        <v>30</v>
      </c>
      <c r="N674" s="1">
        <v>4369101</v>
      </c>
      <c r="O674" s="1">
        <v>369251</v>
      </c>
      <c r="P674">
        <v>3</v>
      </c>
      <c r="Q674">
        <v>515</v>
      </c>
      <c r="R674">
        <v>302</v>
      </c>
      <c r="S674">
        <v>0</v>
      </c>
      <c r="T674">
        <v>3737</v>
      </c>
      <c r="U674">
        <v>3037</v>
      </c>
      <c r="V674">
        <v>1825</v>
      </c>
      <c r="W674" s="3">
        <v>1.511E-2</v>
      </c>
      <c r="X674" s="3">
        <v>0.29329</v>
      </c>
      <c r="Y674" s="3">
        <v>1.1E-4</v>
      </c>
      <c r="Z674" s="3">
        <v>1.0000000000000001E-5</v>
      </c>
      <c r="AA674" s="3">
        <f t="shared" si="31"/>
        <v>0</v>
      </c>
      <c r="AB674" s="3">
        <f t="shared" si="32"/>
        <v>0</v>
      </c>
      <c r="AC674" s="3">
        <f t="shared" si="33"/>
        <v>0</v>
      </c>
      <c r="AD674" s="3">
        <v>0.46283999999999997</v>
      </c>
    </row>
    <row r="675" spans="1:30" x14ac:dyDescent="0.2">
      <c r="A675" t="s">
        <v>130</v>
      </c>
      <c r="B675">
        <v>20</v>
      </c>
      <c r="C675" s="1">
        <v>177811749</v>
      </c>
      <c r="D675" t="s">
        <v>40</v>
      </c>
      <c r="E675">
        <v>4039</v>
      </c>
      <c r="F675">
        <v>88234</v>
      </c>
      <c r="G675" t="s">
        <v>41</v>
      </c>
      <c r="H675">
        <v>8</v>
      </c>
      <c r="I675">
        <v>4</v>
      </c>
      <c r="J675" t="s">
        <v>129</v>
      </c>
      <c r="K675" t="s">
        <v>31</v>
      </c>
      <c r="L675">
        <v>30</v>
      </c>
      <c r="N675" s="1">
        <v>4369101</v>
      </c>
      <c r="O675" s="1">
        <v>369251</v>
      </c>
      <c r="P675">
        <v>2</v>
      </c>
      <c r="Q675">
        <v>1736</v>
      </c>
      <c r="R675">
        <v>314</v>
      </c>
      <c r="S675">
        <v>0</v>
      </c>
      <c r="T675">
        <v>3725</v>
      </c>
      <c r="U675">
        <v>3577</v>
      </c>
      <c r="V675">
        <v>1907</v>
      </c>
      <c r="W675" s="3">
        <v>3.8629999999999998E-2</v>
      </c>
      <c r="X675" s="3">
        <v>0.31880999999999998</v>
      </c>
      <c r="Y675" s="3">
        <v>3.0000000000000001E-5</v>
      </c>
      <c r="Z675" s="3">
        <v>6.9999999999999994E-5</v>
      </c>
      <c r="AA675" s="3">
        <f t="shared" si="31"/>
        <v>0</v>
      </c>
      <c r="AB675" s="3">
        <f t="shared" si="32"/>
        <v>0</v>
      </c>
      <c r="AC675" s="3">
        <f t="shared" si="33"/>
        <v>0</v>
      </c>
      <c r="AD675" s="3">
        <v>0.53391</v>
      </c>
    </row>
    <row r="676" spans="1:30" x14ac:dyDescent="0.2">
      <c r="A676" t="s">
        <v>131</v>
      </c>
      <c r="B676">
        <v>20</v>
      </c>
      <c r="C676" s="1">
        <v>177153364</v>
      </c>
      <c r="D676" t="s">
        <v>36</v>
      </c>
      <c r="E676">
        <v>4039</v>
      </c>
      <c r="F676">
        <v>88858</v>
      </c>
      <c r="G676" t="s">
        <v>37</v>
      </c>
      <c r="H676">
        <v>4</v>
      </c>
      <c r="I676">
        <v>3</v>
      </c>
      <c r="J676" t="s">
        <v>129</v>
      </c>
      <c r="K676" t="s">
        <v>31</v>
      </c>
      <c r="L676">
        <v>30</v>
      </c>
      <c r="N676" t="s">
        <v>38</v>
      </c>
      <c r="O676" s="1">
        <v>270706</v>
      </c>
      <c r="P676">
        <v>20</v>
      </c>
      <c r="Q676">
        <v>725</v>
      </c>
      <c r="R676">
        <v>0</v>
      </c>
      <c r="S676">
        <v>0</v>
      </c>
      <c r="T676">
        <v>4039</v>
      </c>
      <c r="U676">
        <v>4375</v>
      </c>
      <c r="V676">
        <v>3175</v>
      </c>
      <c r="W676" s="3">
        <v>1.1140000000000001E-2</v>
      </c>
      <c r="X676" s="3">
        <v>0.37036000000000002</v>
      </c>
      <c r="Y676" s="3">
        <v>5.2999999999999998E-4</v>
      </c>
      <c r="Z676" s="3">
        <v>1.609E-2</v>
      </c>
      <c r="AA676" s="3">
        <f t="shared" si="31"/>
        <v>0</v>
      </c>
      <c r="AB676" s="3">
        <f t="shared" si="32"/>
        <v>0</v>
      </c>
      <c r="AC676" s="3">
        <f t="shared" si="33"/>
        <v>1</v>
      </c>
      <c r="AD676" s="3">
        <v>0.14646000000000001</v>
      </c>
    </row>
    <row r="677" spans="1:30" x14ac:dyDescent="0.2">
      <c r="A677" t="s">
        <v>131</v>
      </c>
      <c r="B677">
        <v>20</v>
      </c>
      <c r="C677" s="1">
        <v>177153364</v>
      </c>
      <c r="D677" t="s">
        <v>36</v>
      </c>
      <c r="E677">
        <v>4039</v>
      </c>
      <c r="F677">
        <v>88858</v>
      </c>
      <c r="G677" t="s">
        <v>37</v>
      </c>
      <c r="H677">
        <v>4</v>
      </c>
      <c r="I677">
        <v>3</v>
      </c>
      <c r="J677" t="s">
        <v>129</v>
      </c>
      <c r="K677" t="s">
        <v>31</v>
      </c>
      <c r="L677">
        <v>30</v>
      </c>
      <c r="N677" t="s">
        <v>38</v>
      </c>
      <c r="O677" s="1">
        <v>270706</v>
      </c>
      <c r="P677">
        <v>19</v>
      </c>
      <c r="Q677">
        <v>275</v>
      </c>
      <c r="R677">
        <v>0</v>
      </c>
      <c r="S677">
        <v>0</v>
      </c>
      <c r="T677">
        <v>4039</v>
      </c>
      <c r="U677">
        <v>4411</v>
      </c>
      <c r="V677">
        <v>3195</v>
      </c>
      <c r="W677" s="3">
        <v>1.04E-2</v>
      </c>
      <c r="X677" s="3">
        <v>0.36625999999999997</v>
      </c>
      <c r="Y677" s="3">
        <v>4.6999999999999999E-4</v>
      </c>
      <c r="Z677" s="3">
        <v>1.5299999999999999E-2</v>
      </c>
      <c r="AA677" s="3">
        <f t="shared" si="31"/>
        <v>0</v>
      </c>
      <c r="AB677" s="3">
        <f t="shared" si="32"/>
        <v>0</v>
      </c>
      <c r="AC677" s="3">
        <f t="shared" si="33"/>
        <v>1</v>
      </c>
      <c r="AD677" s="3">
        <v>0.2079</v>
      </c>
    </row>
    <row r="678" spans="1:30" x14ac:dyDescent="0.2">
      <c r="A678" t="s">
        <v>131</v>
      </c>
      <c r="B678">
        <v>20</v>
      </c>
      <c r="C678" s="1">
        <v>177153364</v>
      </c>
      <c r="D678" t="s">
        <v>36</v>
      </c>
      <c r="E678">
        <v>4039</v>
      </c>
      <c r="F678">
        <v>88858</v>
      </c>
      <c r="G678" t="s">
        <v>37</v>
      </c>
      <c r="H678">
        <v>4</v>
      </c>
      <c r="I678">
        <v>3</v>
      </c>
      <c r="J678" t="s">
        <v>129</v>
      </c>
      <c r="K678" t="s">
        <v>31</v>
      </c>
      <c r="L678">
        <v>30</v>
      </c>
      <c r="N678" t="s">
        <v>38</v>
      </c>
      <c r="O678" s="1">
        <v>270706</v>
      </c>
      <c r="P678">
        <v>18</v>
      </c>
      <c r="Q678">
        <v>620</v>
      </c>
      <c r="R678">
        <v>0</v>
      </c>
      <c r="S678">
        <v>0</v>
      </c>
      <c r="T678">
        <v>4039</v>
      </c>
      <c r="U678">
        <v>4516</v>
      </c>
      <c r="V678">
        <v>3200</v>
      </c>
      <c r="W678" s="3">
        <v>1.04E-2</v>
      </c>
      <c r="X678" s="3">
        <v>0.37073</v>
      </c>
      <c r="Y678" s="3">
        <v>2.2000000000000001E-4</v>
      </c>
      <c r="Z678" s="3">
        <v>1.4999999999999999E-2</v>
      </c>
      <c r="AA678" s="3">
        <f t="shared" si="31"/>
        <v>0</v>
      </c>
      <c r="AB678" s="3">
        <f t="shared" si="32"/>
        <v>0</v>
      </c>
      <c r="AC678" s="3">
        <f t="shared" si="33"/>
        <v>1</v>
      </c>
      <c r="AD678" s="3">
        <v>0.11266</v>
      </c>
    </row>
    <row r="679" spans="1:30" x14ac:dyDescent="0.2">
      <c r="A679" t="s">
        <v>131</v>
      </c>
      <c r="B679">
        <v>20</v>
      </c>
      <c r="C679" s="1">
        <v>177153364</v>
      </c>
      <c r="D679" t="s">
        <v>36</v>
      </c>
      <c r="E679">
        <v>4039</v>
      </c>
      <c r="F679">
        <v>88858</v>
      </c>
      <c r="G679" t="s">
        <v>37</v>
      </c>
      <c r="H679">
        <v>4</v>
      </c>
      <c r="I679">
        <v>3</v>
      </c>
      <c r="J679" t="s">
        <v>129</v>
      </c>
      <c r="K679" t="s">
        <v>31</v>
      </c>
      <c r="L679">
        <v>30</v>
      </c>
      <c r="N679" t="s">
        <v>38</v>
      </c>
      <c r="O679" s="1">
        <v>270706</v>
      </c>
      <c r="P679">
        <v>17</v>
      </c>
      <c r="Q679">
        <v>1617</v>
      </c>
      <c r="R679">
        <v>0</v>
      </c>
      <c r="S679">
        <v>0</v>
      </c>
      <c r="T679">
        <v>4039</v>
      </c>
      <c r="U679">
        <v>4367</v>
      </c>
      <c r="V679">
        <v>3201</v>
      </c>
      <c r="W679" s="3">
        <v>1.04E-2</v>
      </c>
      <c r="X679" s="3">
        <v>0.36742000000000002</v>
      </c>
      <c r="Y679" s="3">
        <v>2.2000000000000001E-4</v>
      </c>
      <c r="Z679" s="3">
        <v>1.499E-2</v>
      </c>
      <c r="AA679" s="3">
        <f t="shared" si="31"/>
        <v>0</v>
      </c>
      <c r="AB679" s="3">
        <f t="shared" si="32"/>
        <v>0</v>
      </c>
      <c r="AC679" s="3">
        <f t="shared" si="33"/>
        <v>1</v>
      </c>
      <c r="AD679" s="3">
        <v>0.18002000000000001</v>
      </c>
    </row>
    <row r="680" spans="1:30" x14ac:dyDescent="0.2">
      <c r="A680" t="s">
        <v>131</v>
      </c>
      <c r="B680">
        <v>20</v>
      </c>
      <c r="C680" s="1">
        <v>177153364</v>
      </c>
      <c r="D680" t="s">
        <v>36</v>
      </c>
      <c r="E680">
        <v>4039</v>
      </c>
      <c r="F680">
        <v>88858</v>
      </c>
      <c r="G680" t="s">
        <v>37</v>
      </c>
      <c r="H680">
        <v>4</v>
      </c>
      <c r="I680">
        <v>3</v>
      </c>
      <c r="J680" t="s">
        <v>129</v>
      </c>
      <c r="K680" t="s">
        <v>31</v>
      </c>
      <c r="L680">
        <v>30</v>
      </c>
      <c r="N680" t="s">
        <v>38</v>
      </c>
      <c r="O680" s="1">
        <v>270706</v>
      </c>
      <c r="P680">
        <v>16</v>
      </c>
      <c r="Q680">
        <v>327</v>
      </c>
      <c r="R680">
        <v>0</v>
      </c>
      <c r="S680">
        <v>0</v>
      </c>
      <c r="T680">
        <v>4039</v>
      </c>
      <c r="U680">
        <v>4567</v>
      </c>
      <c r="V680">
        <v>3165</v>
      </c>
      <c r="W680" s="3">
        <v>1.09E-2</v>
      </c>
      <c r="X680" s="3">
        <v>0.36936999999999998</v>
      </c>
      <c r="Y680" s="3">
        <v>4.8000000000000001E-4</v>
      </c>
      <c r="Z680" s="3">
        <v>1.5769999999999999E-2</v>
      </c>
      <c r="AA680" s="3">
        <f t="shared" si="31"/>
        <v>0</v>
      </c>
      <c r="AB680" s="3">
        <f t="shared" si="32"/>
        <v>0</v>
      </c>
      <c r="AC680" s="3">
        <f t="shared" si="33"/>
        <v>1</v>
      </c>
      <c r="AD680" s="3">
        <v>0.15010999999999999</v>
      </c>
    </row>
    <row r="681" spans="1:30" x14ac:dyDescent="0.2">
      <c r="A681" t="s">
        <v>131</v>
      </c>
      <c r="B681">
        <v>20</v>
      </c>
      <c r="C681" s="1">
        <v>177153364</v>
      </c>
      <c r="D681" t="s">
        <v>36</v>
      </c>
      <c r="E681">
        <v>4039</v>
      </c>
      <c r="F681">
        <v>88858</v>
      </c>
      <c r="G681" t="s">
        <v>37</v>
      </c>
      <c r="H681">
        <v>4</v>
      </c>
      <c r="I681">
        <v>3</v>
      </c>
      <c r="J681" t="s">
        <v>129</v>
      </c>
      <c r="K681" t="s">
        <v>31</v>
      </c>
      <c r="L681">
        <v>30</v>
      </c>
      <c r="N681" t="s">
        <v>38</v>
      </c>
      <c r="O681" s="1">
        <v>270706</v>
      </c>
      <c r="P681">
        <v>15</v>
      </c>
      <c r="Q681">
        <v>154</v>
      </c>
      <c r="R681">
        <v>0</v>
      </c>
      <c r="S681">
        <v>0</v>
      </c>
      <c r="T681">
        <v>4039</v>
      </c>
      <c r="U681">
        <v>4493</v>
      </c>
      <c r="V681">
        <v>3197</v>
      </c>
      <c r="W681" s="3">
        <v>1.1390000000000001E-2</v>
      </c>
      <c r="X681" s="3">
        <v>0.37111</v>
      </c>
      <c r="Y681" s="3">
        <v>3.2000000000000003E-4</v>
      </c>
      <c r="Z681" s="3">
        <v>1.6750000000000001E-2</v>
      </c>
      <c r="AA681" s="3">
        <f t="shared" si="31"/>
        <v>0</v>
      </c>
      <c r="AB681" s="3">
        <f t="shared" si="32"/>
        <v>0</v>
      </c>
      <c r="AC681" s="3">
        <f t="shared" si="33"/>
        <v>1</v>
      </c>
      <c r="AD681" s="3">
        <v>0.18454000000000001</v>
      </c>
    </row>
    <row r="682" spans="1:30" x14ac:dyDescent="0.2">
      <c r="A682" t="s">
        <v>131</v>
      </c>
      <c r="B682">
        <v>20</v>
      </c>
      <c r="C682" s="1">
        <v>177153364</v>
      </c>
      <c r="D682" t="s">
        <v>36</v>
      </c>
      <c r="E682">
        <v>4039</v>
      </c>
      <c r="F682">
        <v>88858</v>
      </c>
      <c r="G682" t="s">
        <v>37</v>
      </c>
      <c r="H682">
        <v>4</v>
      </c>
      <c r="I682">
        <v>3</v>
      </c>
      <c r="J682" t="s">
        <v>129</v>
      </c>
      <c r="K682" t="s">
        <v>31</v>
      </c>
      <c r="L682">
        <v>30</v>
      </c>
      <c r="N682" t="s">
        <v>38</v>
      </c>
      <c r="O682" s="1">
        <v>270706</v>
      </c>
      <c r="P682">
        <v>14</v>
      </c>
      <c r="Q682">
        <v>2284</v>
      </c>
      <c r="R682">
        <v>0</v>
      </c>
      <c r="S682">
        <v>0</v>
      </c>
      <c r="T682">
        <v>4039</v>
      </c>
      <c r="U682">
        <v>4549</v>
      </c>
      <c r="V682">
        <v>3153</v>
      </c>
      <c r="W682" s="3">
        <v>1.09E-2</v>
      </c>
      <c r="X682" s="3">
        <v>0.36975000000000002</v>
      </c>
      <c r="Y682" s="3">
        <v>3.8000000000000002E-4</v>
      </c>
      <c r="Z682" s="3">
        <v>1.618E-2</v>
      </c>
      <c r="AA682" s="3">
        <f t="shared" si="31"/>
        <v>0</v>
      </c>
      <c r="AB682" s="3">
        <f t="shared" si="32"/>
        <v>0</v>
      </c>
      <c r="AC682" s="3">
        <f t="shared" si="33"/>
        <v>1</v>
      </c>
      <c r="AD682" s="3">
        <v>0.18182000000000001</v>
      </c>
    </row>
    <row r="683" spans="1:30" x14ac:dyDescent="0.2">
      <c r="A683" t="s">
        <v>131</v>
      </c>
      <c r="B683">
        <v>20</v>
      </c>
      <c r="C683" s="1">
        <v>177153364</v>
      </c>
      <c r="D683" t="s">
        <v>36</v>
      </c>
      <c r="E683">
        <v>4039</v>
      </c>
      <c r="F683">
        <v>88858</v>
      </c>
      <c r="G683" t="s">
        <v>37</v>
      </c>
      <c r="H683">
        <v>4</v>
      </c>
      <c r="I683">
        <v>3</v>
      </c>
      <c r="J683" t="s">
        <v>129</v>
      </c>
      <c r="K683" t="s">
        <v>31</v>
      </c>
      <c r="L683">
        <v>30</v>
      </c>
      <c r="N683" t="s">
        <v>38</v>
      </c>
      <c r="O683" s="1">
        <v>270706</v>
      </c>
      <c r="P683">
        <v>13</v>
      </c>
      <c r="Q683">
        <v>2915</v>
      </c>
      <c r="R683">
        <v>0</v>
      </c>
      <c r="S683">
        <v>0</v>
      </c>
      <c r="T683">
        <v>4039</v>
      </c>
      <c r="U683">
        <v>4336</v>
      </c>
      <c r="V683">
        <v>3150</v>
      </c>
      <c r="W683" s="3">
        <v>8.4200000000000004E-3</v>
      </c>
      <c r="X683" s="3">
        <v>0.36476999999999998</v>
      </c>
      <c r="Y683" s="3">
        <v>2.5000000000000001E-4</v>
      </c>
      <c r="Z683" s="3">
        <v>1.259E-2</v>
      </c>
      <c r="AA683" s="3">
        <f t="shared" si="31"/>
        <v>0</v>
      </c>
      <c r="AB683" s="3">
        <f t="shared" si="32"/>
        <v>0</v>
      </c>
      <c r="AC683" s="3">
        <f t="shared" si="33"/>
        <v>1</v>
      </c>
      <c r="AD683" s="3">
        <v>0.11765</v>
      </c>
    </row>
    <row r="684" spans="1:30" x14ac:dyDescent="0.2">
      <c r="A684" t="s">
        <v>131</v>
      </c>
      <c r="B684">
        <v>20</v>
      </c>
      <c r="C684" s="1">
        <v>177153364</v>
      </c>
      <c r="D684" t="s">
        <v>36</v>
      </c>
      <c r="E684">
        <v>4039</v>
      </c>
      <c r="F684">
        <v>88858</v>
      </c>
      <c r="G684" t="s">
        <v>37</v>
      </c>
      <c r="H684">
        <v>4</v>
      </c>
      <c r="I684">
        <v>3</v>
      </c>
      <c r="J684" t="s">
        <v>129</v>
      </c>
      <c r="K684" t="s">
        <v>31</v>
      </c>
      <c r="L684">
        <v>30</v>
      </c>
      <c r="N684" t="s">
        <v>38</v>
      </c>
      <c r="O684" s="1">
        <v>270706</v>
      </c>
      <c r="P684">
        <v>12</v>
      </c>
      <c r="Q684">
        <v>183</v>
      </c>
      <c r="R684">
        <v>0</v>
      </c>
      <c r="S684">
        <v>0</v>
      </c>
      <c r="T684">
        <v>4039</v>
      </c>
      <c r="U684">
        <v>4424</v>
      </c>
      <c r="V684">
        <v>3146</v>
      </c>
      <c r="W684" s="3">
        <v>1.1639999999999999E-2</v>
      </c>
      <c r="X684" s="3">
        <v>0.37251000000000001</v>
      </c>
      <c r="Y684" s="3">
        <v>5.2999999999999998E-4</v>
      </c>
      <c r="Z684" s="3">
        <v>1.678E-2</v>
      </c>
      <c r="AA684" s="3">
        <f t="shared" si="31"/>
        <v>0</v>
      </c>
      <c r="AB684" s="3">
        <f t="shared" si="32"/>
        <v>0</v>
      </c>
      <c r="AC684" s="3">
        <f t="shared" si="33"/>
        <v>1</v>
      </c>
      <c r="AD684" s="3">
        <v>0.13783999999999999</v>
      </c>
    </row>
    <row r="685" spans="1:30" x14ac:dyDescent="0.2">
      <c r="A685" t="s">
        <v>131</v>
      </c>
      <c r="B685">
        <v>20</v>
      </c>
      <c r="C685" s="1">
        <v>177153364</v>
      </c>
      <c r="D685" t="s">
        <v>36</v>
      </c>
      <c r="E685">
        <v>4039</v>
      </c>
      <c r="F685">
        <v>88858</v>
      </c>
      <c r="G685" t="s">
        <v>37</v>
      </c>
      <c r="H685">
        <v>4</v>
      </c>
      <c r="I685">
        <v>3</v>
      </c>
      <c r="J685" t="s">
        <v>129</v>
      </c>
      <c r="K685" t="s">
        <v>31</v>
      </c>
      <c r="L685">
        <v>30</v>
      </c>
      <c r="N685" t="s">
        <v>38</v>
      </c>
      <c r="O685" s="1">
        <v>270706</v>
      </c>
      <c r="P685">
        <v>11</v>
      </c>
      <c r="Q685">
        <v>1499</v>
      </c>
      <c r="R685">
        <v>0</v>
      </c>
      <c r="S685">
        <v>0</v>
      </c>
      <c r="T685">
        <v>4039</v>
      </c>
      <c r="U685">
        <v>4406</v>
      </c>
      <c r="V685">
        <v>3112</v>
      </c>
      <c r="W685" s="3">
        <v>1.189E-2</v>
      </c>
      <c r="X685" s="3">
        <v>0.37134</v>
      </c>
      <c r="Y685" s="3">
        <v>4.8999999999999998E-4</v>
      </c>
      <c r="Z685" s="3">
        <v>1.729E-2</v>
      </c>
      <c r="AA685" s="3">
        <f t="shared" si="31"/>
        <v>0</v>
      </c>
      <c r="AB685" s="3">
        <f t="shared" si="32"/>
        <v>0</v>
      </c>
      <c r="AC685" s="3">
        <f t="shared" si="33"/>
        <v>1</v>
      </c>
      <c r="AD685" s="3">
        <v>0.18174000000000001</v>
      </c>
    </row>
    <row r="686" spans="1:30" x14ac:dyDescent="0.2">
      <c r="A686" t="s">
        <v>131</v>
      </c>
      <c r="B686">
        <v>20</v>
      </c>
      <c r="C686" s="1">
        <v>177153364</v>
      </c>
      <c r="D686" t="s">
        <v>36</v>
      </c>
      <c r="E686">
        <v>4039</v>
      </c>
      <c r="F686">
        <v>88858</v>
      </c>
      <c r="G686" t="s">
        <v>37</v>
      </c>
      <c r="H686">
        <v>4</v>
      </c>
      <c r="I686">
        <v>3</v>
      </c>
      <c r="J686" t="s">
        <v>129</v>
      </c>
      <c r="K686" t="s">
        <v>31</v>
      </c>
      <c r="L686">
        <v>30</v>
      </c>
      <c r="N686" t="s">
        <v>38</v>
      </c>
      <c r="O686" s="1">
        <v>270706</v>
      </c>
      <c r="P686">
        <v>10</v>
      </c>
      <c r="Q686">
        <v>2777</v>
      </c>
      <c r="R686">
        <v>0</v>
      </c>
      <c r="S686">
        <v>0</v>
      </c>
      <c r="T686">
        <v>4039</v>
      </c>
      <c r="U686">
        <v>4414</v>
      </c>
      <c r="V686">
        <v>3202</v>
      </c>
      <c r="W686" s="3">
        <v>1.189E-2</v>
      </c>
      <c r="X686" s="3">
        <v>0.37389</v>
      </c>
      <c r="Y686" s="3">
        <v>2.7E-4</v>
      </c>
      <c r="Z686" s="3">
        <v>1.7100000000000001E-2</v>
      </c>
      <c r="AA686" s="3">
        <f t="shared" si="31"/>
        <v>0</v>
      </c>
      <c r="AB686" s="3">
        <f t="shared" si="32"/>
        <v>0</v>
      </c>
      <c r="AC686" s="3">
        <f t="shared" si="33"/>
        <v>1</v>
      </c>
      <c r="AD686" s="3">
        <v>0.14538999999999999</v>
      </c>
    </row>
    <row r="687" spans="1:30" x14ac:dyDescent="0.2">
      <c r="A687" t="s">
        <v>131</v>
      </c>
      <c r="B687">
        <v>20</v>
      </c>
      <c r="C687" s="1">
        <v>177153364</v>
      </c>
      <c r="D687" t="s">
        <v>36</v>
      </c>
      <c r="E687">
        <v>4039</v>
      </c>
      <c r="F687">
        <v>88858</v>
      </c>
      <c r="G687" t="s">
        <v>37</v>
      </c>
      <c r="H687">
        <v>4</v>
      </c>
      <c r="I687">
        <v>3</v>
      </c>
      <c r="J687" t="s">
        <v>129</v>
      </c>
      <c r="K687" t="s">
        <v>31</v>
      </c>
      <c r="L687">
        <v>30</v>
      </c>
      <c r="N687" t="s">
        <v>38</v>
      </c>
      <c r="O687" s="1">
        <v>270706</v>
      </c>
      <c r="P687">
        <v>9</v>
      </c>
      <c r="Q687">
        <v>581</v>
      </c>
      <c r="R687">
        <v>0</v>
      </c>
      <c r="S687">
        <v>0</v>
      </c>
      <c r="T687">
        <v>4039</v>
      </c>
      <c r="U687">
        <v>4423</v>
      </c>
      <c r="V687">
        <v>3185</v>
      </c>
      <c r="W687" s="3">
        <v>9.9100000000000004E-3</v>
      </c>
      <c r="X687" s="3">
        <v>0.36606</v>
      </c>
      <c r="Y687" s="3">
        <v>3.4000000000000002E-4</v>
      </c>
      <c r="Z687" s="3">
        <v>1.421E-2</v>
      </c>
      <c r="AA687" s="3">
        <f t="shared" si="31"/>
        <v>0</v>
      </c>
      <c r="AB687" s="3">
        <f t="shared" si="32"/>
        <v>0</v>
      </c>
      <c r="AC687" s="3">
        <f t="shared" si="33"/>
        <v>1</v>
      </c>
      <c r="AD687" s="3">
        <v>0.15897</v>
      </c>
    </row>
    <row r="688" spans="1:30" x14ac:dyDescent="0.2">
      <c r="A688" t="s">
        <v>131</v>
      </c>
      <c r="B688">
        <v>20</v>
      </c>
      <c r="C688" s="1">
        <v>177153364</v>
      </c>
      <c r="D688" t="s">
        <v>36</v>
      </c>
      <c r="E688">
        <v>4039</v>
      </c>
      <c r="F688">
        <v>88858</v>
      </c>
      <c r="G688" t="s">
        <v>37</v>
      </c>
      <c r="H688">
        <v>4</v>
      </c>
      <c r="I688">
        <v>3</v>
      </c>
      <c r="J688" t="s">
        <v>129</v>
      </c>
      <c r="K688" t="s">
        <v>31</v>
      </c>
      <c r="L688">
        <v>30</v>
      </c>
      <c r="N688" t="s">
        <v>38</v>
      </c>
      <c r="O688" s="1">
        <v>270706</v>
      </c>
      <c r="P688">
        <v>8</v>
      </c>
      <c r="Q688">
        <v>1383</v>
      </c>
      <c r="R688">
        <v>0</v>
      </c>
      <c r="S688">
        <v>0</v>
      </c>
      <c r="T688">
        <v>4039</v>
      </c>
      <c r="U688">
        <v>4540</v>
      </c>
      <c r="V688">
        <v>3188</v>
      </c>
      <c r="W688" s="3">
        <v>1.213E-2</v>
      </c>
      <c r="X688" s="3">
        <v>0.37058999999999997</v>
      </c>
      <c r="Y688" s="3">
        <v>5.1000000000000004E-4</v>
      </c>
      <c r="Z688" s="3">
        <v>1.7500000000000002E-2</v>
      </c>
      <c r="AA688" s="3">
        <f t="shared" si="31"/>
        <v>0</v>
      </c>
      <c r="AB688" s="3">
        <f t="shared" si="32"/>
        <v>0</v>
      </c>
      <c r="AC688" s="3">
        <f t="shared" si="33"/>
        <v>1</v>
      </c>
      <c r="AD688" s="3">
        <v>0.19217999999999999</v>
      </c>
    </row>
    <row r="689" spans="1:30" x14ac:dyDescent="0.2">
      <c r="A689" t="s">
        <v>131</v>
      </c>
      <c r="B689">
        <v>20</v>
      </c>
      <c r="C689" s="1">
        <v>177153364</v>
      </c>
      <c r="D689" t="s">
        <v>36</v>
      </c>
      <c r="E689">
        <v>4039</v>
      </c>
      <c r="F689">
        <v>88858</v>
      </c>
      <c r="G689" t="s">
        <v>37</v>
      </c>
      <c r="H689">
        <v>4</v>
      </c>
      <c r="I689">
        <v>3</v>
      </c>
      <c r="J689" t="s">
        <v>129</v>
      </c>
      <c r="K689" t="s">
        <v>31</v>
      </c>
      <c r="L689">
        <v>30</v>
      </c>
      <c r="N689" t="s">
        <v>38</v>
      </c>
      <c r="O689" s="1">
        <v>270706</v>
      </c>
      <c r="P689">
        <v>7</v>
      </c>
      <c r="Q689">
        <v>1444</v>
      </c>
      <c r="R689">
        <v>0</v>
      </c>
      <c r="S689">
        <v>0</v>
      </c>
      <c r="T689">
        <v>4039</v>
      </c>
      <c r="U689">
        <v>4557</v>
      </c>
      <c r="V689">
        <v>3121</v>
      </c>
      <c r="W689" s="3">
        <v>1.04E-2</v>
      </c>
      <c r="X689" s="3">
        <v>0.36725999999999998</v>
      </c>
      <c r="Y689" s="3">
        <v>4.6999999999999999E-4</v>
      </c>
      <c r="Z689" s="3">
        <v>1.502E-2</v>
      </c>
      <c r="AA689" s="3">
        <f t="shared" si="31"/>
        <v>0</v>
      </c>
      <c r="AB689" s="3">
        <f t="shared" si="32"/>
        <v>0</v>
      </c>
      <c r="AC689" s="3">
        <f t="shared" si="33"/>
        <v>1</v>
      </c>
      <c r="AD689" s="3">
        <v>0.16028000000000001</v>
      </c>
    </row>
    <row r="690" spans="1:30" x14ac:dyDescent="0.2">
      <c r="A690" t="s">
        <v>131</v>
      </c>
      <c r="B690">
        <v>20</v>
      </c>
      <c r="C690" s="1">
        <v>177153364</v>
      </c>
      <c r="D690" t="s">
        <v>36</v>
      </c>
      <c r="E690">
        <v>4039</v>
      </c>
      <c r="F690">
        <v>88858</v>
      </c>
      <c r="G690" t="s">
        <v>37</v>
      </c>
      <c r="H690">
        <v>4</v>
      </c>
      <c r="I690">
        <v>3</v>
      </c>
      <c r="J690" t="s">
        <v>129</v>
      </c>
      <c r="K690" t="s">
        <v>31</v>
      </c>
      <c r="L690">
        <v>30</v>
      </c>
      <c r="N690" t="s">
        <v>38</v>
      </c>
      <c r="O690" s="1">
        <v>270706</v>
      </c>
      <c r="P690">
        <v>6</v>
      </c>
      <c r="Q690">
        <v>493</v>
      </c>
      <c r="R690">
        <v>0</v>
      </c>
      <c r="S690">
        <v>0</v>
      </c>
      <c r="T690">
        <v>4039</v>
      </c>
      <c r="U690">
        <v>4430</v>
      </c>
      <c r="V690">
        <v>3172</v>
      </c>
      <c r="W690" s="3">
        <v>1.3129999999999999E-2</v>
      </c>
      <c r="X690" s="3">
        <v>0.37986999999999999</v>
      </c>
      <c r="Y690" s="3">
        <v>1.0200000000000001E-3</v>
      </c>
      <c r="Z690" s="3">
        <v>1.8800000000000001E-2</v>
      </c>
      <c r="AA690" s="3">
        <f t="shared" si="31"/>
        <v>0</v>
      </c>
      <c r="AB690" s="3">
        <f t="shared" si="32"/>
        <v>0</v>
      </c>
      <c r="AC690" s="3">
        <f t="shared" si="33"/>
        <v>1</v>
      </c>
      <c r="AD690" s="3">
        <v>0.13062000000000001</v>
      </c>
    </row>
    <row r="691" spans="1:30" x14ac:dyDescent="0.2">
      <c r="A691" t="s">
        <v>131</v>
      </c>
      <c r="B691">
        <v>20</v>
      </c>
      <c r="C691" s="1">
        <v>177153364</v>
      </c>
      <c r="D691" t="s">
        <v>36</v>
      </c>
      <c r="E691">
        <v>4039</v>
      </c>
      <c r="F691">
        <v>88858</v>
      </c>
      <c r="G691" t="s">
        <v>37</v>
      </c>
      <c r="H691">
        <v>4</v>
      </c>
      <c r="I691">
        <v>3</v>
      </c>
      <c r="J691" t="s">
        <v>129</v>
      </c>
      <c r="K691" t="s">
        <v>31</v>
      </c>
      <c r="L691">
        <v>30</v>
      </c>
      <c r="N691" t="s">
        <v>38</v>
      </c>
      <c r="O691" s="1">
        <v>270706</v>
      </c>
      <c r="P691">
        <v>5</v>
      </c>
      <c r="Q691">
        <v>1380</v>
      </c>
      <c r="R691">
        <v>0</v>
      </c>
      <c r="S691">
        <v>0</v>
      </c>
      <c r="T691">
        <v>4039</v>
      </c>
      <c r="U691">
        <v>4542</v>
      </c>
      <c r="V691">
        <v>3192</v>
      </c>
      <c r="W691" s="3">
        <v>1.189E-2</v>
      </c>
      <c r="X691" s="3">
        <v>0.37372</v>
      </c>
      <c r="Y691" s="3">
        <v>3.4000000000000002E-4</v>
      </c>
      <c r="Z691" s="3">
        <v>1.7430000000000001E-2</v>
      </c>
      <c r="AA691" s="3">
        <f t="shared" si="31"/>
        <v>0</v>
      </c>
      <c r="AB691" s="3">
        <f t="shared" si="32"/>
        <v>0</v>
      </c>
      <c r="AC691" s="3">
        <f t="shared" si="33"/>
        <v>1</v>
      </c>
      <c r="AD691" s="3">
        <v>0.14893999999999999</v>
      </c>
    </row>
    <row r="692" spans="1:30" x14ac:dyDescent="0.2">
      <c r="A692" t="s">
        <v>131</v>
      </c>
      <c r="B692">
        <v>20</v>
      </c>
      <c r="C692" s="1">
        <v>177153364</v>
      </c>
      <c r="D692" t="s">
        <v>36</v>
      </c>
      <c r="E692">
        <v>4039</v>
      </c>
      <c r="F692">
        <v>88858</v>
      </c>
      <c r="G692" t="s">
        <v>37</v>
      </c>
      <c r="H692">
        <v>4</v>
      </c>
      <c r="I692">
        <v>3</v>
      </c>
      <c r="J692" t="s">
        <v>129</v>
      </c>
      <c r="K692" t="s">
        <v>31</v>
      </c>
      <c r="L692">
        <v>30</v>
      </c>
      <c r="N692" t="s">
        <v>38</v>
      </c>
      <c r="O692" s="1">
        <v>270706</v>
      </c>
      <c r="P692">
        <v>4</v>
      </c>
      <c r="Q692">
        <v>452</v>
      </c>
      <c r="R692">
        <v>0</v>
      </c>
      <c r="S692">
        <v>0</v>
      </c>
      <c r="T692">
        <v>4039</v>
      </c>
      <c r="U692">
        <v>4518</v>
      </c>
      <c r="V692">
        <v>3098</v>
      </c>
      <c r="W692" s="3">
        <v>1.065E-2</v>
      </c>
      <c r="X692" s="3">
        <v>0.36909999999999998</v>
      </c>
      <c r="Y692" s="3">
        <v>3.4000000000000002E-4</v>
      </c>
      <c r="Z692" s="3">
        <v>1.512E-2</v>
      </c>
      <c r="AA692" s="3">
        <f t="shared" si="31"/>
        <v>0</v>
      </c>
      <c r="AB692" s="3">
        <f t="shared" si="32"/>
        <v>0</v>
      </c>
      <c r="AC692" s="3">
        <f t="shared" si="33"/>
        <v>1</v>
      </c>
      <c r="AD692" s="3">
        <v>0.18382999999999999</v>
      </c>
    </row>
    <row r="693" spans="1:30" x14ac:dyDescent="0.2">
      <c r="A693" t="s">
        <v>131</v>
      </c>
      <c r="B693">
        <v>20</v>
      </c>
      <c r="C693" s="1">
        <v>177153364</v>
      </c>
      <c r="D693" t="s">
        <v>36</v>
      </c>
      <c r="E693">
        <v>4039</v>
      </c>
      <c r="F693">
        <v>88858</v>
      </c>
      <c r="G693" t="s">
        <v>37</v>
      </c>
      <c r="H693">
        <v>4</v>
      </c>
      <c r="I693">
        <v>3</v>
      </c>
      <c r="J693" t="s">
        <v>129</v>
      </c>
      <c r="K693" t="s">
        <v>31</v>
      </c>
      <c r="L693">
        <v>30</v>
      </c>
      <c r="N693" t="s">
        <v>38</v>
      </c>
      <c r="O693" s="1">
        <v>270706</v>
      </c>
      <c r="P693">
        <v>3</v>
      </c>
      <c r="Q693">
        <v>297</v>
      </c>
      <c r="R693">
        <v>0</v>
      </c>
      <c r="S693">
        <v>0</v>
      </c>
      <c r="T693">
        <v>4039</v>
      </c>
      <c r="U693">
        <v>4359</v>
      </c>
      <c r="V693">
        <v>3171</v>
      </c>
      <c r="W693" s="3">
        <v>9.6600000000000002E-3</v>
      </c>
      <c r="X693" s="3">
        <v>0.36408000000000001</v>
      </c>
      <c r="Y693" s="3">
        <v>2.7E-4</v>
      </c>
      <c r="Z693" s="3">
        <v>1.4200000000000001E-2</v>
      </c>
      <c r="AA693" s="3">
        <f t="shared" si="31"/>
        <v>0</v>
      </c>
      <c r="AB693" s="3">
        <f t="shared" si="32"/>
        <v>0</v>
      </c>
      <c r="AC693" s="3">
        <f t="shared" si="33"/>
        <v>1</v>
      </c>
      <c r="AD693" s="3">
        <v>0.21188000000000001</v>
      </c>
    </row>
    <row r="694" spans="1:30" x14ac:dyDescent="0.2">
      <c r="A694" t="s">
        <v>131</v>
      </c>
      <c r="B694">
        <v>20</v>
      </c>
      <c r="C694" s="1">
        <v>177153364</v>
      </c>
      <c r="D694" t="s">
        <v>36</v>
      </c>
      <c r="E694">
        <v>4039</v>
      </c>
      <c r="F694">
        <v>88858</v>
      </c>
      <c r="G694" t="s">
        <v>37</v>
      </c>
      <c r="H694">
        <v>4</v>
      </c>
      <c r="I694">
        <v>3</v>
      </c>
      <c r="J694" t="s">
        <v>129</v>
      </c>
      <c r="K694" t="s">
        <v>31</v>
      </c>
      <c r="L694">
        <v>30</v>
      </c>
      <c r="N694" t="s">
        <v>38</v>
      </c>
      <c r="O694" s="1">
        <v>270706</v>
      </c>
      <c r="P694">
        <v>2</v>
      </c>
      <c r="Q694">
        <v>3051</v>
      </c>
      <c r="R694">
        <v>0</v>
      </c>
      <c r="S694">
        <v>0</v>
      </c>
      <c r="T694">
        <v>4039</v>
      </c>
      <c r="U694">
        <v>4606</v>
      </c>
      <c r="V694">
        <v>3130</v>
      </c>
      <c r="W694" s="3">
        <v>1.0149999999999999E-2</v>
      </c>
      <c r="X694" s="3">
        <v>0.36186000000000001</v>
      </c>
      <c r="Y694" s="3">
        <v>1.9000000000000001E-4</v>
      </c>
      <c r="Z694" s="3">
        <v>1.448E-2</v>
      </c>
      <c r="AA694" s="3">
        <f t="shared" si="31"/>
        <v>0</v>
      </c>
      <c r="AB694" s="3">
        <f t="shared" si="32"/>
        <v>0</v>
      </c>
      <c r="AC694" s="3">
        <f t="shared" si="33"/>
        <v>1</v>
      </c>
      <c r="AD694" s="3">
        <v>0.28537000000000001</v>
      </c>
    </row>
    <row r="695" spans="1:30" x14ac:dyDescent="0.2">
      <c r="A695" t="s">
        <v>131</v>
      </c>
      <c r="B695">
        <v>20</v>
      </c>
      <c r="C695" s="1">
        <v>177153364</v>
      </c>
      <c r="D695" t="s">
        <v>36</v>
      </c>
      <c r="E695">
        <v>4039</v>
      </c>
      <c r="F695">
        <v>88858</v>
      </c>
      <c r="G695" t="s">
        <v>37</v>
      </c>
      <c r="H695">
        <v>4</v>
      </c>
      <c r="I695">
        <v>3</v>
      </c>
      <c r="J695" t="s">
        <v>129</v>
      </c>
      <c r="K695" t="s">
        <v>31</v>
      </c>
      <c r="L695">
        <v>30</v>
      </c>
      <c r="N695" t="s">
        <v>38</v>
      </c>
      <c r="O695" s="1">
        <v>270706</v>
      </c>
      <c r="P695">
        <v>1</v>
      </c>
      <c r="Q695">
        <v>2668</v>
      </c>
      <c r="R695">
        <v>0</v>
      </c>
      <c r="S695">
        <v>0</v>
      </c>
      <c r="T695">
        <v>4039</v>
      </c>
      <c r="U695">
        <v>4402</v>
      </c>
      <c r="V695">
        <v>3198</v>
      </c>
      <c r="W695" s="3">
        <v>1.0149999999999999E-2</v>
      </c>
      <c r="X695" s="3">
        <v>0.36631999999999998</v>
      </c>
      <c r="Y695" s="3">
        <v>2.7999999999999998E-4</v>
      </c>
      <c r="Z695" s="3">
        <v>1.4710000000000001E-2</v>
      </c>
      <c r="AA695" s="3">
        <f t="shared" si="31"/>
        <v>0</v>
      </c>
      <c r="AB695" s="3">
        <f t="shared" si="32"/>
        <v>0</v>
      </c>
      <c r="AC695" s="3">
        <f t="shared" si="33"/>
        <v>1</v>
      </c>
      <c r="AD695" s="3">
        <v>0.17927000000000001</v>
      </c>
    </row>
    <row r="696" spans="1:30" x14ac:dyDescent="0.2">
      <c r="A696" t="s">
        <v>212</v>
      </c>
      <c r="B696">
        <v>20</v>
      </c>
      <c r="C696" s="1">
        <v>178770023</v>
      </c>
      <c r="D696" t="s">
        <v>33</v>
      </c>
      <c r="E696">
        <v>4039</v>
      </c>
      <c r="F696">
        <v>88374</v>
      </c>
      <c r="G696" t="s">
        <v>34</v>
      </c>
      <c r="H696">
        <v>4</v>
      </c>
      <c r="I696">
        <v>3</v>
      </c>
      <c r="J696" t="s">
        <v>209</v>
      </c>
      <c r="K696" t="s">
        <v>31</v>
      </c>
      <c r="L696">
        <v>30</v>
      </c>
      <c r="N696" s="1">
        <v>4376034</v>
      </c>
      <c r="O696" s="1">
        <v>25088</v>
      </c>
      <c r="P696">
        <v>20</v>
      </c>
      <c r="Q696">
        <v>1854</v>
      </c>
      <c r="R696">
        <v>0</v>
      </c>
      <c r="S696">
        <v>0</v>
      </c>
      <c r="T696">
        <v>4039</v>
      </c>
      <c r="U696">
        <v>4447</v>
      </c>
      <c r="V696">
        <v>2997</v>
      </c>
      <c r="W696">
        <v>7.6800000000000002E-3</v>
      </c>
      <c r="X696">
        <v>0.37141000000000002</v>
      </c>
      <c r="Y696">
        <v>1.1E-4</v>
      </c>
      <c r="Z696">
        <v>4.8999999999999998E-3</v>
      </c>
      <c r="AA696" s="3">
        <f t="shared" si="31"/>
        <v>1</v>
      </c>
      <c r="AB696" s="3">
        <f t="shared" si="32"/>
        <v>0</v>
      </c>
      <c r="AC696" s="3">
        <f t="shared" si="33"/>
        <v>0</v>
      </c>
      <c r="AD696">
        <v>4.3E-3</v>
      </c>
    </row>
    <row r="697" spans="1:30" x14ac:dyDescent="0.2">
      <c r="A697" t="s">
        <v>212</v>
      </c>
      <c r="B697">
        <v>20</v>
      </c>
      <c r="C697" s="1">
        <v>178770023</v>
      </c>
      <c r="D697" t="s">
        <v>33</v>
      </c>
      <c r="E697">
        <v>4039</v>
      </c>
      <c r="F697">
        <v>88374</v>
      </c>
      <c r="G697" t="s">
        <v>34</v>
      </c>
      <c r="H697">
        <v>4</v>
      </c>
      <c r="I697">
        <v>3</v>
      </c>
      <c r="J697" t="s">
        <v>209</v>
      </c>
      <c r="K697" t="s">
        <v>31</v>
      </c>
      <c r="L697">
        <v>30</v>
      </c>
      <c r="N697" s="1">
        <v>4376034</v>
      </c>
      <c r="O697" s="1">
        <v>25088</v>
      </c>
      <c r="P697">
        <v>19</v>
      </c>
      <c r="Q697">
        <v>1801</v>
      </c>
      <c r="R697">
        <v>1</v>
      </c>
      <c r="S697">
        <v>0</v>
      </c>
      <c r="T697">
        <v>4038</v>
      </c>
      <c r="U697">
        <v>4236</v>
      </c>
      <c r="V697">
        <v>2974</v>
      </c>
      <c r="W697">
        <v>7.1799999999999998E-3</v>
      </c>
      <c r="X697">
        <v>0.37629000000000001</v>
      </c>
      <c r="Y697" s="2">
        <v>3.0000000000000001E-5</v>
      </c>
      <c r="Z697">
        <v>5.5199999999999997E-3</v>
      </c>
      <c r="AA697" s="3">
        <f t="shared" si="31"/>
        <v>1</v>
      </c>
      <c r="AB697" s="3">
        <f t="shared" si="32"/>
        <v>0</v>
      </c>
      <c r="AC697" s="3">
        <f t="shared" si="33"/>
        <v>0</v>
      </c>
      <c r="AD697">
        <v>1.2319999999999999E-2</v>
      </c>
    </row>
    <row r="698" spans="1:30" x14ac:dyDescent="0.2">
      <c r="A698" t="s">
        <v>212</v>
      </c>
      <c r="B698">
        <v>20</v>
      </c>
      <c r="C698" s="1">
        <v>178770023</v>
      </c>
      <c r="D698" t="s">
        <v>33</v>
      </c>
      <c r="E698">
        <v>4039</v>
      </c>
      <c r="F698">
        <v>88374</v>
      </c>
      <c r="G698" t="s">
        <v>34</v>
      </c>
      <c r="H698">
        <v>4</v>
      </c>
      <c r="I698">
        <v>3</v>
      </c>
      <c r="J698" t="s">
        <v>209</v>
      </c>
      <c r="K698" t="s">
        <v>31</v>
      </c>
      <c r="L698">
        <v>30</v>
      </c>
      <c r="N698" s="1">
        <v>4376034</v>
      </c>
      <c r="O698" s="1">
        <v>25088</v>
      </c>
      <c r="P698">
        <v>18</v>
      </c>
      <c r="Q698">
        <v>2345</v>
      </c>
      <c r="R698">
        <v>3</v>
      </c>
      <c r="S698">
        <v>0</v>
      </c>
      <c r="T698">
        <v>4036</v>
      </c>
      <c r="U698">
        <v>4314</v>
      </c>
      <c r="V698">
        <v>2928</v>
      </c>
      <c r="W698">
        <v>7.6800000000000002E-3</v>
      </c>
      <c r="X698">
        <v>0.3967</v>
      </c>
      <c r="Y698">
        <v>1.4999999999999999E-4</v>
      </c>
      <c r="Z698">
        <v>9.9600000000000001E-3</v>
      </c>
      <c r="AA698" s="3">
        <f t="shared" si="31"/>
        <v>1</v>
      </c>
      <c r="AB698" s="3">
        <f t="shared" si="32"/>
        <v>0</v>
      </c>
      <c r="AC698" s="3">
        <f t="shared" si="33"/>
        <v>0</v>
      </c>
      <c r="AD698">
        <v>6.0220000000000003E-2</v>
      </c>
    </row>
    <row r="699" spans="1:30" x14ac:dyDescent="0.2">
      <c r="A699" t="s">
        <v>212</v>
      </c>
      <c r="B699">
        <v>20</v>
      </c>
      <c r="C699" s="1">
        <v>178770023</v>
      </c>
      <c r="D699" t="s">
        <v>33</v>
      </c>
      <c r="E699">
        <v>4039</v>
      </c>
      <c r="F699">
        <v>88374</v>
      </c>
      <c r="G699" t="s">
        <v>34</v>
      </c>
      <c r="H699">
        <v>4</v>
      </c>
      <c r="I699">
        <v>3</v>
      </c>
      <c r="J699" t="s">
        <v>209</v>
      </c>
      <c r="K699" t="s">
        <v>31</v>
      </c>
      <c r="L699">
        <v>30</v>
      </c>
      <c r="N699" s="1">
        <v>4376034</v>
      </c>
      <c r="O699" s="1">
        <v>25088</v>
      </c>
      <c r="P699">
        <v>17</v>
      </c>
      <c r="Q699">
        <v>188</v>
      </c>
      <c r="R699">
        <v>0</v>
      </c>
      <c r="S699">
        <v>0</v>
      </c>
      <c r="T699">
        <v>4039</v>
      </c>
      <c r="U699">
        <v>4257</v>
      </c>
      <c r="V699">
        <v>3017</v>
      </c>
      <c r="W699">
        <v>1.932E-2</v>
      </c>
      <c r="X699">
        <v>0.45273999999999998</v>
      </c>
      <c r="Y699">
        <v>6.9999999999999999E-4</v>
      </c>
      <c r="Z699">
        <v>2.4199999999999999E-2</v>
      </c>
      <c r="AA699" s="3">
        <f t="shared" si="31"/>
        <v>1</v>
      </c>
      <c r="AB699" s="3">
        <f t="shared" si="32"/>
        <v>0</v>
      </c>
      <c r="AC699" s="3">
        <f t="shared" si="33"/>
        <v>0</v>
      </c>
      <c r="AD699">
        <v>5.5939999999999997E-2</v>
      </c>
    </row>
    <row r="700" spans="1:30" x14ac:dyDescent="0.2">
      <c r="A700" t="s">
        <v>212</v>
      </c>
      <c r="B700">
        <v>20</v>
      </c>
      <c r="C700" s="1">
        <v>178770023</v>
      </c>
      <c r="D700" t="s">
        <v>33</v>
      </c>
      <c r="E700">
        <v>4039</v>
      </c>
      <c r="F700">
        <v>88374</v>
      </c>
      <c r="G700" t="s">
        <v>34</v>
      </c>
      <c r="H700">
        <v>4</v>
      </c>
      <c r="I700">
        <v>3</v>
      </c>
      <c r="J700" t="s">
        <v>209</v>
      </c>
      <c r="K700" t="s">
        <v>31</v>
      </c>
      <c r="L700">
        <v>30</v>
      </c>
      <c r="N700" s="1">
        <v>4376034</v>
      </c>
      <c r="O700" s="1">
        <v>25088</v>
      </c>
      <c r="P700">
        <v>16</v>
      </c>
      <c r="Q700">
        <v>980</v>
      </c>
      <c r="R700">
        <v>0</v>
      </c>
      <c r="S700">
        <v>0</v>
      </c>
      <c r="T700">
        <v>4039</v>
      </c>
      <c r="U700">
        <v>4359</v>
      </c>
      <c r="V700">
        <v>2947</v>
      </c>
      <c r="W700">
        <v>1.1639999999999999E-2</v>
      </c>
      <c r="X700">
        <v>0.41715000000000002</v>
      </c>
      <c r="Y700">
        <v>2.9E-4</v>
      </c>
      <c r="Z700">
        <v>1.3129999999999999E-2</v>
      </c>
      <c r="AA700" s="3">
        <f t="shared" si="31"/>
        <v>1</v>
      </c>
      <c r="AB700" s="3">
        <f t="shared" si="32"/>
        <v>0</v>
      </c>
      <c r="AC700" s="3">
        <f t="shared" si="33"/>
        <v>0</v>
      </c>
      <c r="AD700">
        <v>4.5330000000000002E-2</v>
      </c>
    </row>
    <row r="701" spans="1:30" x14ac:dyDescent="0.2">
      <c r="A701" t="s">
        <v>212</v>
      </c>
      <c r="B701">
        <v>20</v>
      </c>
      <c r="C701" s="1">
        <v>178770023</v>
      </c>
      <c r="D701" t="s">
        <v>33</v>
      </c>
      <c r="E701">
        <v>4039</v>
      </c>
      <c r="F701">
        <v>88374</v>
      </c>
      <c r="G701" t="s">
        <v>34</v>
      </c>
      <c r="H701">
        <v>4</v>
      </c>
      <c r="I701">
        <v>3</v>
      </c>
      <c r="J701" t="s">
        <v>209</v>
      </c>
      <c r="K701" t="s">
        <v>31</v>
      </c>
      <c r="L701">
        <v>30</v>
      </c>
      <c r="N701" s="1">
        <v>4376034</v>
      </c>
      <c r="O701" s="1">
        <v>25088</v>
      </c>
      <c r="P701">
        <v>15</v>
      </c>
      <c r="Q701">
        <v>437</v>
      </c>
      <c r="R701">
        <v>1</v>
      </c>
      <c r="S701">
        <v>0</v>
      </c>
      <c r="T701">
        <v>4038</v>
      </c>
      <c r="U701">
        <v>4333</v>
      </c>
      <c r="V701">
        <v>2981</v>
      </c>
      <c r="W701">
        <v>1.9560000000000001E-2</v>
      </c>
      <c r="X701">
        <v>0.44397999999999999</v>
      </c>
      <c r="Y701">
        <v>7.7999999999999999E-4</v>
      </c>
      <c r="Z701">
        <v>1.9689999999999999E-2</v>
      </c>
      <c r="AA701" s="3">
        <f t="shared" si="31"/>
        <v>1</v>
      </c>
      <c r="AB701" s="3">
        <f t="shared" si="32"/>
        <v>0</v>
      </c>
      <c r="AC701" s="3">
        <f t="shared" si="33"/>
        <v>0</v>
      </c>
      <c r="AD701">
        <v>3.44E-2</v>
      </c>
    </row>
    <row r="702" spans="1:30" x14ac:dyDescent="0.2">
      <c r="A702" t="s">
        <v>212</v>
      </c>
      <c r="B702">
        <v>20</v>
      </c>
      <c r="C702" s="1">
        <v>178770023</v>
      </c>
      <c r="D702" t="s">
        <v>33</v>
      </c>
      <c r="E702">
        <v>4039</v>
      </c>
      <c r="F702">
        <v>88374</v>
      </c>
      <c r="G702" t="s">
        <v>34</v>
      </c>
      <c r="H702">
        <v>4</v>
      </c>
      <c r="I702">
        <v>3</v>
      </c>
      <c r="J702" t="s">
        <v>209</v>
      </c>
      <c r="K702" t="s">
        <v>31</v>
      </c>
      <c r="L702">
        <v>30</v>
      </c>
      <c r="N702" s="1">
        <v>4376034</v>
      </c>
      <c r="O702" s="1">
        <v>25088</v>
      </c>
      <c r="P702">
        <v>14</v>
      </c>
      <c r="Q702">
        <v>2262</v>
      </c>
      <c r="R702">
        <v>1</v>
      </c>
      <c r="S702">
        <v>0</v>
      </c>
      <c r="T702">
        <v>4038</v>
      </c>
      <c r="U702">
        <v>4260</v>
      </c>
      <c r="V702">
        <v>2944</v>
      </c>
      <c r="W702">
        <v>7.43E-3</v>
      </c>
      <c r="X702">
        <v>0.3841</v>
      </c>
      <c r="Y702">
        <v>1.2999999999999999E-4</v>
      </c>
      <c r="Z702">
        <v>7.0099999999999997E-3</v>
      </c>
      <c r="AA702" s="3">
        <f t="shared" si="31"/>
        <v>1</v>
      </c>
      <c r="AB702" s="3">
        <f t="shared" si="32"/>
        <v>0</v>
      </c>
      <c r="AC702" s="3">
        <f t="shared" si="33"/>
        <v>0</v>
      </c>
      <c r="AD702">
        <v>3.4479999999999997E-2</v>
      </c>
    </row>
    <row r="703" spans="1:30" x14ac:dyDescent="0.2">
      <c r="A703" t="s">
        <v>212</v>
      </c>
      <c r="B703">
        <v>20</v>
      </c>
      <c r="C703" s="1">
        <v>178770023</v>
      </c>
      <c r="D703" t="s">
        <v>33</v>
      </c>
      <c r="E703">
        <v>4039</v>
      </c>
      <c r="F703">
        <v>88374</v>
      </c>
      <c r="G703" t="s">
        <v>34</v>
      </c>
      <c r="H703">
        <v>4</v>
      </c>
      <c r="I703">
        <v>3</v>
      </c>
      <c r="J703" t="s">
        <v>209</v>
      </c>
      <c r="K703" t="s">
        <v>31</v>
      </c>
      <c r="L703">
        <v>30</v>
      </c>
      <c r="N703" s="1">
        <v>4376034</v>
      </c>
      <c r="O703" s="1">
        <v>25088</v>
      </c>
      <c r="P703">
        <v>13</v>
      </c>
      <c r="Q703">
        <v>743</v>
      </c>
      <c r="R703">
        <v>0</v>
      </c>
      <c r="S703">
        <v>0</v>
      </c>
      <c r="T703">
        <v>4039</v>
      </c>
      <c r="U703">
        <v>4458</v>
      </c>
      <c r="V703">
        <v>2940</v>
      </c>
      <c r="W703">
        <v>1.2630000000000001E-2</v>
      </c>
      <c r="X703">
        <v>0.41611999999999999</v>
      </c>
      <c r="Y703">
        <v>1.6000000000000001E-4</v>
      </c>
      <c r="Z703">
        <v>1.3100000000000001E-2</v>
      </c>
      <c r="AA703" s="3">
        <f t="shared" si="31"/>
        <v>1</v>
      </c>
      <c r="AB703" s="3">
        <f t="shared" si="32"/>
        <v>0</v>
      </c>
      <c r="AC703" s="3">
        <f t="shared" si="33"/>
        <v>0</v>
      </c>
      <c r="AD703">
        <v>0.04</v>
      </c>
    </row>
    <row r="704" spans="1:30" x14ac:dyDescent="0.2">
      <c r="A704" t="s">
        <v>212</v>
      </c>
      <c r="B704">
        <v>20</v>
      </c>
      <c r="C704" s="1">
        <v>178770023</v>
      </c>
      <c r="D704" t="s">
        <v>33</v>
      </c>
      <c r="E704">
        <v>4039</v>
      </c>
      <c r="F704">
        <v>88374</v>
      </c>
      <c r="G704" t="s">
        <v>34</v>
      </c>
      <c r="H704">
        <v>4</v>
      </c>
      <c r="I704">
        <v>3</v>
      </c>
      <c r="J704" t="s">
        <v>209</v>
      </c>
      <c r="K704" t="s">
        <v>31</v>
      </c>
      <c r="L704">
        <v>30</v>
      </c>
      <c r="N704" s="1">
        <v>4376034</v>
      </c>
      <c r="O704" s="1">
        <v>25088</v>
      </c>
      <c r="P704">
        <v>12</v>
      </c>
      <c r="Q704">
        <v>1346</v>
      </c>
      <c r="R704">
        <v>2</v>
      </c>
      <c r="S704">
        <v>0</v>
      </c>
      <c r="T704">
        <v>4037</v>
      </c>
      <c r="U704">
        <v>4419</v>
      </c>
      <c r="V704">
        <v>2965</v>
      </c>
      <c r="W704">
        <v>8.6700000000000006E-3</v>
      </c>
      <c r="X704">
        <v>0.39709</v>
      </c>
      <c r="Y704">
        <v>1.9000000000000001E-4</v>
      </c>
      <c r="Z704">
        <v>9.4800000000000006E-3</v>
      </c>
      <c r="AA704" s="3">
        <f t="shared" si="31"/>
        <v>1</v>
      </c>
      <c r="AB704" s="3">
        <f t="shared" si="32"/>
        <v>0</v>
      </c>
      <c r="AC704" s="3">
        <f t="shared" si="33"/>
        <v>0</v>
      </c>
      <c r="AD704">
        <v>3.6970000000000003E-2</v>
      </c>
    </row>
    <row r="705" spans="1:30" x14ac:dyDescent="0.2">
      <c r="A705" t="s">
        <v>212</v>
      </c>
      <c r="B705">
        <v>20</v>
      </c>
      <c r="C705" s="1">
        <v>178770023</v>
      </c>
      <c r="D705" t="s">
        <v>33</v>
      </c>
      <c r="E705">
        <v>4039</v>
      </c>
      <c r="F705">
        <v>88374</v>
      </c>
      <c r="G705" t="s">
        <v>34</v>
      </c>
      <c r="H705">
        <v>4</v>
      </c>
      <c r="I705">
        <v>3</v>
      </c>
      <c r="J705" t="s">
        <v>209</v>
      </c>
      <c r="K705" t="s">
        <v>31</v>
      </c>
      <c r="L705">
        <v>30</v>
      </c>
      <c r="N705" s="1">
        <v>4376034</v>
      </c>
      <c r="O705" s="1">
        <v>25088</v>
      </c>
      <c r="P705">
        <v>11</v>
      </c>
      <c r="Q705">
        <v>945</v>
      </c>
      <c r="R705">
        <v>2</v>
      </c>
      <c r="S705">
        <v>0</v>
      </c>
      <c r="T705">
        <v>4037</v>
      </c>
      <c r="U705">
        <v>4378</v>
      </c>
      <c r="V705">
        <v>2952</v>
      </c>
      <c r="W705">
        <v>1.337E-2</v>
      </c>
      <c r="X705">
        <v>0.41844999999999999</v>
      </c>
      <c r="Y705">
        <v>3.5E-4</v>
      </c>
      <c r="Z705">
        <v>1.316E-2</v>
      </c>
      <c r="AA705" s="3">
        <f t="shared" si="31"/>
        <v>1</v>
      </c>
      <c r="AB705" s="3">
        <f t="shared" si="32"/>
        <v>0</v>
      </c>
      <c r="AC705" s="3">
        <f t="shared" si="33"/>
        <v>0</v>
      </c>
      <c r="AD705">
        <v>3.2840000000000001E-2</v>
      </c>
    </row>
    <row r="706" spans="1:30" x14ac:dyDescent="0.2">
      <c r="A706" t="s">
        <v>212</v>
      </c>
      <c r="B706">
        <v>20</v>
      </c>
      <c r="C706" s="1">
        <v>178770023</v>
      </c>
      <c r="D706" t="s">
        <v>33</v>
      </c>
      <c r="E706">
        <v>4039</v>
      </c>
      <c r="F706">
        <v>88374</v>
      </c>
      <c r="G706" t="s">
        <v>34</v>
      </c>
      <c r="H706">
        <v>4</v>
      </c>
      <c r="I706">
        <v>3</v>
      </c>
      <c r="J706" t="s">
        <v>209</v>
      </c>
      <c r="K706" t="s">
        <v>31</v>
      </c>
      <c r="L706">
        <v>30</v>
      </c>
      <c r="N706" s="1">
        <v>4376034</v>
      </c>
      <c r="O706" s="1">
        <v>25088</v>
      </c>
      <c r="P706">
        <v>10</v>
      </c>
      <c r="Q706">
        <v>750</v>
      </c>
      <c r="R706">
        <v>1</v>
      </c>
      <c r="S706">
        <v>0</v>
      </c>
      <c r="T706">
        <v>4038</v>
      </c>
      <c r="U706">
        <v>4363</v>
      </c>
      <c r="V706">
        <v>2949</v>
      </c>
      <c r="W706">
        <v>1.387E-2</v>
      </c>
      <c r="X706">
        <v>0.42803000000000002</v>
      </c>
      <c r="Y706">
        <v>3.4000000000000002E-4</v>
      </c>
      <c r="Z706">
        <v>1.541E-2</v>
      </c>
      <c r="AA706" s="3">
        <f t="shared" si="31"/>
        <v>1</v>
      </c>
      <c r="AB706" s="3">
        <f t="shared" si="32"/>
        <v>0</v>
      </c>
      <c r="AC706" s="3">
        <f t="shared" si="33"/>
        <v>0</v>
      </c>
      <c r="AD706">
        <v>4.2860000000000002E-2</v>
      </c>
    </row>
    <row r="707" spans="1:30" x14ac:dyDescent="0.2">
      <c r="A707" t="s">
        <v>212</v>
      </c>
      <c r="B707">
        <v>20</v>
      </c>
      <c r="C707" s="1">
        <v>178770023</v>
      </c>
      <c r="D707" t="s">
        <v>33</v>
      </c>
      <c r="E707">
        <v>4039</v>
      </c>
      <c r="F707">
        <v>88374</v>
      </c>
      <c r="G707" t="s">
        <v>34</v>
      </c>
      <c r="H707">
        <v>4</v>
      </c>
      <c r="I707">
        <v>3</v>
      </c>
      <c r="J707" t="s">
        <v>209</v>
      </c>
      <c r="K707" t="s">
        <v>31</v>
      </c>
      <c r="L707">
        <v>30</v>
      </c>
      <c r="N707" s="1">
        <v>4376034</v>
      </c>
      <c r="O707" s="1">
        <v>25088</v>
      </c>
      <c r="P707">
        <v>9</v>
      </c>
      <c r="Q707">
        <v>686</v>
      </c>
      <c r="R707">
        <v>1</v>
      </c>
      <c r="S707">
        <v>0</v>
      </c>
      <c r="T707">
        <v>4038</v>
      </c>
      <c r="U707">
        <v>4192</v>
      </c>
      <c r="V707">
        <v>2960</v>
      </c>
      <c r="W707">
        <v>1.387E-2</v>
      </c>
      <c r="X707">
        <v>0.41144999999999998</v>
      </c>
      <c r="Y707">
        <v>2.1000000000000001E-4</v>
      </c>
      <c r="Z707">
        <v>1.128E-2</v>
      </c>
      <c r="AA707" s="3">
        <f t="shared" si="31"/>
        <v>1</v>
      </c>
      <c r="AB707" s="3">
        <f t="shared" si="32"/>
        <v>0</v>
      </c>
      <c r="AC707" s="3">
        <f t="shared" si="33"/>
        <v>0</v>
      </c>
      <c r="AD707">
        <v>2.273E-2</v>
      </c>
    </row>
    <row r="708" spans="1:30" x14ac:dyDescent="0.2">
      <c r="A708" t="s">
        <v>212</v>
      </c>
      <c r="B708">
        <v>20</v>
      </c>
      <c r="C708" s="1">
        <v>178770023</v>
      </c>
      <c r="D708" t="s">
        <v>33</v>
      </c>
      <c r="E708">
        <v>4039</v>
      </c>
      <c r="F708">
        <v>88374</v>
      </c>
      <c r="G708" t="s">
        <v>34</v>
      </c>
      <c r="H708">
        <v>4</v>
      </c>
      <c r="I708">
        <v>3</v>
      </c>
      <c r="J708" t="s">
        <v>209</v>
      </c>
      <c r="K708" t="s">
        <v>31</v>
      </c>
      <c r="L708">
        <v>30</v>
      </c>
      <c r="N708" s="1">
        <v>4376034</v>
      </c>
      <c r="O708" s="1">
        <v>25088</v>
      </c>
      <c r="P708">
        <v>8</v>
      </c>
      <c r="Q708">
        <v>496</v>
      </c>
      <c r="R708">
        <v>1</v>
      </c>
      <c r="S708">
        <v>0</v>
      </c>
      <c r="T708">
        <v>4038</v>
      </c>
      <c r="U708">
        <v>4316</v>
      </c>
      <c r="V708">
        <v>2938</v>
      </c>
      <c r="W708">
        <v>1.4120000000000001E-2</v>
      </c>
      <c r="X708">
        <v>0.41948999999999997</v>
      </c>
      <c r="Y708">
        <v>2.9E-4</v>
      </c>
      <c r="Z708">
        <v>1.3809999999999999E-2</v>
      </c>
      <c r="AA708" s="3">
        <f t="shared" si="31"/>
        <v>1</v>
      </c>
      <c r="AB708" s="3">
        <f t="shared" si="32"/>
        <v>0</v>
      </c>
      <c r="AC708" s="3">
        <f t="shared" si="33"/>
        <v>0</v>
      </c>
      <c r="AD708">
        <v>3.5090000000000003E-2</v>
      </c>
    </row>
    <row r="709" spans="1:30" x14ac:dyDescent="0.2">
      <c r="A709" t="s">
        <v>212</v>
      </c>
      <c r="B709">
        <v>20</v>
      </c>
      <c r="C709" s="1">
        <v>178770023</v>
      </c>
      <c r="D709" t="s">
        <v>33</v>
      </c>
      <c r="E709">
        <v>4039</v>
      </c>
      <c r="F709">
        <v>88374</v>
      </c>
      <c r="G709" t="s">
        <v>34</v>
      </c>
      <c r="H709">
        <v>4</v>
      </c>
      <c r="I709">
        <v>3</v>
      </c>
      <c r="J709" t="s">
        <v>209</v>
      </c>
      <c r="K709" t="s">
        <v>31</v>
      </c>
      <c r="L709">
        <v>30</v>
      </c>
      <c r="N709" s="1">
        <v>4376034</v>
      </c>
      <c r="O709" s="1">
        <v>25088</v>
      </c>
      <c r="P709">
        <v>7</v>
      </c>
      <c r="Q709">
        <v>2021</v>
      </c>
      <c r="R709">
        <v>0</v>
      </c>
      <c r="S709">
        <v>0</v>
      </c>
      <c r="T709">
        <v>4039</v>
      </c>
      <c r="U709">
        <v>4367</v>
      </c>
      <c r="V709">
        <v>3001</v>
      </c>
      <c r="W709">
        <v>7.92E-3</v>
      </c>
      <c r="X709">
        <v>0.39151000000000002</v>
      </c>
      <c r="Y709" s="2">
        <v>5.0000000000000002E-5</v>
      </c>
      <c r="Z709">
        <v>8.0099999999999998E-3</v>
      </c>
      <c r="AA709" s="3">
        <f t="shared" ref="AA709:AA772" si="34">IF(ISERR(IF(SEARCH("barabasi_albert",$A709,1)&gt;0,1,0)),0,IF(SEARCH("barabasi_albert",$A709,1)&gt;0,1,0))</f>
        <v>1</v>
      </c>
      <c r="AB709" s="3">
        <f t="shared" ref="AB709:AB772" si="35">IF(ISERR(IF(SEARCH("erdos_renyi",$A709,1)&gt;0,1,0)),0,IF(SEARCH("erdos_renyi",$A709,1)&gt;0,1,0))</f>
        <v>0</v>
      </c>
      <c r="AC709" s="3">
        <f t="shared" ref="AC709:AC772" si="36">IF(ISERR(IF(SEARCH("watts_strogatz",$A709,1)&gt;0,1,0)),0,IF(SEARCH("watts_strogatz",$A709,1)&gt;0,1,0))</f>
        <v>0</v>
      </c>
      <c r="AD709">
        <v>3.8309999999999997E-2</v>
      </c>
    </row>
    <row r="710" spans="1:30" x14ac:dyDescent="0.2">
      <c r="A710" t="s">
        <v>212</v>
      </c>
      <c r="B710">
        <v>20</v>
      </c>
      <c r="C710" s="1">
        <v>178770023</v>
      </c>
      <c r="D710" t="s">
        <v>33</v>
      </c>
      <c r="E710">
        <v>4039</v>
      </c>
      <c r="F710">
        <v>88374</v>
      </c>
      <c r="G710" t="s">
        <v>34</v>
      </c>
      <c r="H710">
        <v>4</v>
      </c>
      <c r="I710">
        <v>3</v>
      </c>
      <c r="J710" t="s">
        <v>209</v>
      </c>
      <c r="K710" t="s">
        <v>31</v>
      </c>
      <c r="L710">
        <v>30</v>
      </c>
      <c r="N710" s="1">
        <v>4376034</v>
      </c>
      <c r="O710" s="1">
        <v>25088</v>
      </c>
      <c r="P710">
        <v>6</v>
      </c>
      <c r="Q710">
        <v>2975</v>
      </c>
      <c r="R710">
        <v>0</v>
      </c>
      <c r="S710">
        <v>0</v>
      </c>
      <c r="T710">
        <v>4039</v>
      </c>
      <c r="U710">
        <v>4339</v>
      </c>
      <c r="V710">
        <v>2943</v>
      </c>
      <c r="W710">
        <v>7.1799999999999998E-3</v>
      </c>
      <c r="X710">
        <v>0.38634000000000002</v>
      </c>
      <c r="Y710">
        <v>1E-4</v>
      </c>
      <c r="Z710">
        <v>6.94E-3</v>
      </c>
      <c r="AA710" s="3">
        <f t="shared" si="34"/>
        <v>1</v>
      </c>
      <c r="AB710" s="3">
        <f t="shared" si="35"/>
        <v>0</v>
      </c>
      <c r="AC710" s="3">
        <f t="shared" si="36"/>
        <v>0</v>
      </c>
      <c r="AD710">
        <v>2.9559999999999999E-2</v>
      </c>
    </row>
    <row r="711" spans="1:30" x14ac:dyDescent="0.2">
      <c r="A711" t="s">
        <v>212</v>
      </c>
      <c r="B711">
        <v>20</v>
      </c>
      <c r="C711" s="1">
        <v>178770023</v>
      </c>
      <c r="D711" t="s">
        <v>33</v>
      </c>
      <c r="E711">
        <v>4039</v>
      </c>
      <c r="F711">
        <v>88374</v>
      </c>
      <c r="G711" t="s">
        <v>34</v>
      </c>
      <c r="H711">
        <v>4</v>
      </c>
      <c r="I711">
        <v>3</v>
      </c>
      <c r="J711" t="s">
        <v>209</v>
      </c>
      <c r="K711" t="s">
        <v>31</v>
      </c>
      <c r="L711">
        <v>30</v>
      </c>
      <c r="N711" s="1">
        <v>4376034</v>
      </c>
      <c r="O711" s="1">
        <v>25088</v>
      </c>
      <c r="P711">
        <v>5</v>
      </c>
      <c r="Q711">
        <v>1809</v>
      </c>
      <c r="R711">
        <v>0</v>
      </c>
      <c r="S711">
        <v>0</v>
      </c>
      <c r="T711">
        <v>4039</v>
      </c>
      <c r="U711">
        <v>4387</v>
      </c>
      <c r="V711">
        <v>2949</v>
      </c>
      <c r="W711">
        <v>7.43E-3</v>
      </c>
      <c r="X711">
        <v>0.39349000000000001</v>
      </c>
      <c r="Y711" s="2">
        <v>6.0000000000000002E-5</v>
      </c>
      <c r="Z711">
        <v>8.7600000000000004E-3</v>
      </c>
      <c r="AA711" s="3">
        <f t="shared" si="34"/>
        <v>1</v>
      </c>
      <c r="AB711" s="3">
        <f t="shared" si="35"/>
        <v>0</v>
      </c>
      <c r="AC711" s="3">
        <f t="shared" si="36"/>
        <v>0</v>
      </c>
      <c r="AD711">
        <v>5.9769999999999997E-2</v>
      </c>
    </row>
    <row r="712" spans="1:30" x14ac:dyDescent="0.2">
      <c r="A712" t="s">
        <v>212</v>
      </c>
      <c r="B712">
        <v>20</v>
      </c>
      <c r="C712" s="1">
        <v>178770023</v>
      </c>
      <c r="D712" t="s">
        <v>33</v>
      </c>
      <c r="E712">
        <v>4039</v>
      </c>
      <c r="F712">
        <v>88374</v>
      </c>
      <c r="G712" t="s">
        <v>34</v>
      </c>
      <c r="H712">
        <v>4</v>
      </c>
      <c r="I712">
        <v>3</v>
      </c>
      <c r="J712" t="s">
        <v>209</v>
      </c>
      <c r="K712" t="s">
        <v>31</v>
      </c>
      <c r="L712">
        <v>30</v>
      </c>
      <c r="N712" s="1">
        <v>4376034</v>
      </c>
      <c r="O712" s="1">
        <v>25088</v>
      </c>
      <c r="P712">
        <v>4</v>
      </c>
      <c r="Q712">
        <v>670</v>
      </c>
      <c r="R712">
        <v>1</v>
      </c>
      <c r="S712">
        <v>0</v>
      </c>
      <c r="T712">
        <v>4038</v>
      </c>
      <c r="U712">
        <v>4341</v>
      </c>
      <c r="V712">
        <v>2979</v>
      </c>
      <c r="W712">
        <v>1.238E-2</v>
      </c>
      <c r="X712">
        <v>0.40639999999999998</v>
      </c>
      <c r="Y712">
        <v>2.1000000000000001E-4</v>
      </c>
      <c r="Z712">
        <v>1.052E-2</v>
      </c>
      <c r="AA712" s="3">
        <f t="shared" si="34"/>
        <v>1</v>
      </c>
      <c r="AB712" s="3">
        <f t="shared" si="35"/>
        <v>0</v>
      </c>
      <c r="AC712" s="3">
        <f t="shared" si="36"/>
        <v>0</v>
      </c>
      <c r="AD712">
        <v>2.367E-2</v>
      </c>
    </row>
    <row r="713" spans="1:30" x14ac:dyDescent="0.2">
      <c r="A713" t="s">
        <v>212</v>
      </c>
      <c r="B713">
        <v>20</v>
      </c>
      <c r="C713" s="1">
        <v>178770023</v>
      </c>
      <c r="D713" t="s">
        <v>33</v>
      </c>
      <c r="E713">
        <v>4039</v>
      </c>
      <c r="F713">
        <v>88374</v>
      </c>
      <c r="G713" t="s">
        <v>34</v>
      </c>
      <c r="H713">
        <v>4</v>
      </c>
      <c r="I713">
        <v>3</v>
      </c>
      <c r="J713" t="s">
        <v>209</v>
      </c>
      <c r="K713" t="s">
        <v>31</v>
      </c>
      <c r="L713">
        <v>30</v>
      </c>
      <c r="N713" s="1">
        <v>4376034</v>
      </c>
      <c r="O713" s="1">
        <v>25088</v>
      </c>
      <c r="P713">
        <v>3</v>
      </c>
      <c r="Q713">
        <v>3050</v>
      </c>
      <c r="R713">
        <v>0</v>
      </c>
      <c r="S713">
        <v>0</v>
      </c>
      <c r="T713">
        <v>4039</v>
      </c>
      <c r="U713">
        <v>4367</v>
      </c>
      <c r="V713">
        <v>2929</v>
      </c>
      <c r="W713">
        <v>7.92E-3</v>
      </c>
      <c r="X713">
        <v>0.40587000000000001</v>
      </c>
      <c r="Y713">
        <v>1E-4</v>
      </c>
      <c r="Z713">
        <v>1.0800000000000001E-2</v>
      </c>
      <c r="AA713" s="3">
        <f t="shared" si="34"/>
        <v>1</v>
      </c>
      <c r="AB713" s="3">
        <f t="shared" si="35"/>
        <v>0</v>
      </c>
      <c r="AC713" s="3">
        <f t="shared" si="36"/>
        <v>0</v>
      </c>
      <c r="AD713">
        <v>5.8470000000000001E-2</v>
      </c>
    </row>
    <row r="714" spans="1:30" x14ac:dyDescent="0.2">
      <c r="A714" t="s">
        <v>212</v>
      </c>
      <c r="B714">
        <v>20</v>
      </c>
      <c r="C714" s="1">
        <v>178770023</v>
      </c>
      <c r="D714" t="s">
        <v>33</v>
      </c>
      <c r="E714">
        <v>4039</v>
      </c>
      <c r="F714">
        <v>88374</v>
      </c>
      <c r="G714" t="s">
        <v>34</v>
      </c>
      <c r="H714">
        <v>4</v>
      </c>
      <c r="I714">
        <v>3</v>
      </c>
      <c r="J714" t="s">
        <v>209</v>
      </c>
      <c r="K714" t="s">
        <v>31</v>
      </c>
      <c r="L714">
        <v>30</v>
      </c>
      <c r="N714" s="1">
        <v>4376034</v>
      </c>
      <c r="O714" s="1">
        <v>25088</v>
      </c>
      <c r="P714">
        <v>2</v>
      </c>
      <c r="Q714">
        <v>600</v>
      </c>
      <c r="R714">
        <v>0</v>
      </c>
      <c r="S714">
        <v>0</v>
      </c>
      <c r="T714">
        <v>4039</v>
      </c>
      <c r="U714">
        <v>4392</v>
      </c>
      <c r="V714">
        <v>2980</v>
      </c>
      <c r="W714">
        <v>1.634E-2</v>
      </c>
      <c r="X714">
        <v>0.42376000000000003</v>
      </c>
      <c r="Y714">
        <v>3.3E-4</v>
      </c>
      <c r="Z714">
        <v>1.5089999999999999E-2</v>
      </c>
      <c r="AA714" s="3">
        <f t="shared" si="34"/>
        <v>1</v>
      </c>
      <c r="AB714" s="3">
        <f t="shared" si="35"/>
        <v>0</v>
      </c>
      <c r="AC714" s="3">
        <f t="shared" si="36"/>
        <v>0</v>
      </c>
      <c r="AD714">
        <v>2.937E-2</v>
      </c>
    </row>
    <row r="715" spans="1:30" x14ac:dyDescent="0.2">
      <c r="A715" t="s">
        <v>212</v>
      </c>
      <c r="B715">
        <v>20</v>
      </c>
      <c r="C715" s="1">
        <v>178770023</v>
      </c>
      <c r="D715" t="s">
        <v>33</v>
      </c>
      <c r="E715">
        <v>4039</v>
      </c>
      <c r="F715">
        <v>88374</v>
      </c>
      <c r="G715" t="s">
        <v>34</v>
      </c>
      <c r="H715">
        <v>4</v>
      </c>
      <c r="I715">
        <v>3</v>
      </c>
      <c r="J715" t="s">
        <v>209</v>
      </c>
      <c r="K715" t="s">
        <v>31</v>
      </c>
      <c r="L715">
        <v>30</v>
      </c>
      <c r="N715" s="1">
        <v>4376034</v>
      </c>
      <c r="O715" s="1">
        <v>25088</v>
      </c>
      <c r="P715">
        <v>1</v>
      </c>
      <c r="Q715">
        <v>1276</v>
      </c>
      <c r="R715">
        <v>0</v>
      </c>
      <c r="S715">
        <v>0</v>
      </c>
      <c r="T715">
        <v>4039</v>
      </c>
      <c r="U715">
        <v>4424</v>
      </c>
      <c r="V715">
        <v>2982</v>
      </c>
      <c r="W715">
        <v>1.1639999999999999E-2</v>
      </c>
      <c r="X715">
        <v>0.40949000000000002</v>
      </c>
      <c r="Y715">
        <v>2.7E-4</v>
      </c>
      <c r="Z715">
        <v>1.132E-2</v>
      </c>
      <c r="AA715" s="3">
        <f t="shared" si="34"/>
        <v>1</v>
      </c>
      <c r="AB715" s="3">
        <f t="shared" si="35"/>
        <v>0</v>
      </c>
      <c r="AC715" s="3">
        <f t="shared" si="36"/>
        <v>0</v>
      </c>
      <c r="AD715">
        <v>3.1449999999999999E-2</v>
      </c>
    </row>
    <row r="716" spans="1:30" x14ac:dyDescent="0.2">
      <c r="A716" t="s">
        <v>214</v>
      </c>
      <c r="B716">
        <v>20</v>
      </c>
      <c r="C716" s="1">
        <v>179861875</v>
      </c>
      <c r="D716" t="s">
        <v>28</v>
      </c>
      <c r="E716">
        <v>4039</v>
      </c>
      <c r="F716">
        <v>87964</v>
      </c>
      <c r="G716" t="s">
        <v>213</v>
      </c>
      <c r="H716">
        <v>4</v>
      </c>
      <c r="I716">
        <v>3</v>
      </c>
      <c r="J716" t="s">
        <v>209</v>
      </c>
      <c r="K716" t="s">
        <v>31</v>
      </c>
      <c r="L716">
        <v>30</v>
      </c>
      <c r="N716" s="1">
        <v>4355732</v>
      </c>
      <c r="O716" s="1">
        <v>260768</v>
      </c>
      <c r="P716">
        <v>20</v>
      </c>
      <c r="Q716">
        <v>910</v>
      </c>
      <c r="R716">
        <v>0</v>
      </c>
      <c r="S716">
        <v>0</v>
      </c>
      <c r="T716">
        <v>4039</v>
      </c>
      <c r="U716">
        <v>4557</v>
      </c>
      <c r="V716">
        <v>3097</v>
      </c>
      <c r="W716">
        <v>8.9200000000000008E-3</v>
      </c>
      <c r="X716">
        <v>0.37728</v>
      </c>
      <c r="Y716">
        <v>2.7E-4</v>
      </c>
      <c r="Z716">
        <v>1.319E-2</v>
      </c>
      <c r="AA716" s="3">
        <f t="shared" si="34"/>
        <v>0</v>
      </c>
      <c r="AB716" s="3">
        <f t="shared" si="35"/>
        <v>1</v>
      </c>
      <c r="AC716" s="3">
        <f t="shared" si="36"/>
        <v>0</v>
      </c>
      <c r="AD716">
        <v>1.111E-2</v>
      </c>
    </row>
    <row r="717" spans="1:30" x14ac:dyDescent="0.2">
      <c r="A717" t="s">
        <v>214</v>
      </c>
      <c r="B717">
        <v>20</v>
      </c>
      <c r="C717" s="1">
        <v>179861875</v>
      </c>
      <c r="D717" t="s">
        <v>28</v>
      </c>
      <c r="E717">
        <v>4039</v>
      </c>
      <c r="F717">
        <v>87964</v>
      </c>
      <c r="G717" t="s">
        <v>213</v>
      </c>
      <c r="H717">
        <v>4</v>
      </c>
      <c r="I717">
        <v>3</v>
      </c>
      <c r="J717" t="s">
        <v>209</v>
      </c>
      <c r="K717" t="s">
        <v>31</v>
      </c>
      <c r="L717">
        <v>30</v>
      </c>
      <c r="N717" s="1">
        <v>4355732</v>
      </c>
      <c r="O717" s="1">
        <v>260768</v>
      </c>
      <c r="P717">
        <v>19</v>
      </c>
      <c r="Q717">
        <v>332</v>
      </c>
      <c r="R717">
        <v>0</v>
      </c>
      <c r="S717">
        <v>0</v>
      </c>
      <c r="T717">
        <v>4039</v>
      </c>
      <c r="U717">
        <v>4433</v>
      </c>
      <c r="V717">
        <v>3077</v>
      </c>
      <c r="W717">
        <v>1.362E-2</v>
      </c>
      <c r="X717">
        <v>0.3967</v>
      </c>
      <c r="Y717">
        <v>5.1999999999999995E-4</v>
      </c>
      <c r="Z717">
        <v>2.009E-2</v>
      </c>
      <c r="AA717" s="3">
        <f t="shared" si="34"/>
        <v>0</v>
      </c>
      <c r="AB717" s="3">
        <f t="shared" si="35"/>
        <v>1</v>
      </c>
      <c r="AC717" s="3">
        <f t="shared" si="36"/>
        <v>0</v>
      </c>
      <c r="AD717">
        <v>1.077E-2</v>
      </c>
    </row>
    <row r="718" spans="1:30" x14ac:dyDescent="0.2">
      <c r="A718" t="s">
        <v>214</v>
      </c>
      <c r="B718">
        <v>20</v>
      </c>
      <c r="C718" s="1">
        <v>179861875</v>
      </c>
      <c r="D718" t="s">
        <v>28</v>
      </c>
      <c r="E718">
        <v>4039</v>
      </c>
      <c r="F718">
        <v>87964</v>
      </c>
      <c r="G718" t="s">
        <v>213</v>
      </c>
      <c r="H718">
        <v>4</v>
      </c>
      <c r="I718">
        <v>3</v>
      </c>
      <c r="J718" t="s">
        <v>209</v>
      </c>
      <c r="K718" t="s">
        <v>31</v>
      </c>
      <c r="L718">
        <v>30</v>
      </c>
      <c r="N718" s="1">
        <v>4355732</v>
      </c>
      <c r="O718" s="1">
        <v>260768</v>
      </c>
      <c r="P718">
        <v>18</v>
      </c>
      <c r="Q718">
        <v>487</v>
      </c>
      <c r="R718">
        <v>0</v>
      </c>
      <c r="S718">
        <v>0</v>
      </c>
      <c r="T718">
        <v>4039</v>
      </c>
      <c r="U718">
        <v>4588</v>
      </c>
      <c r="V718">
        <v>3062</v>
      </c>
      <c r="W718">
        <v>1.065E-2</v>
      </c>
      <c r="X718">
        <v>0.38318000000000002</v>
      </c>
      <c r="Y718">
        <v>4.4000000000000002E-4</v>
      </c>
      <c r="Z718">
        <v>1.528E-2</v>
      </c>
      <c r="AA718" s="3">
        <f t="shared" si="34"/>
        <v>0</v>
      </c>
      <c r="AB718" s="3">
        <f t="shared" si="35"/>
        <v>1</v>
      </c>
      <c r="AC718" s="3">
        <f t="shared" si="36"/>
        <v>0</v>
      </c>
      <c r="AD718">
        <v>8.8599999999999998E-3</v>
      </c>
    </row>
    <row r="719" spans="1:30" x14ac:dyDescent="0.2">
      <c r="A719" t="s">
        <v>214</v>
      </c>
      <c r="B719">
        <v>20</v>
      </c>
      <c r="C719" s="1">
        <v>179861875</v>
      </c>
      <c r="D719" t="s">
        <v>28</v>
      </c>
      <c r="E719">
        <v>4039</v>
      </c>
      <c r="F719">
        <v>87964</v>
      </c>
      <c r="G719" t="s">
        <v>213</v>
      </c>
      <c r="H719">
        <v>4</v>
      </c>
      <c r="I719">
        <v>3</v>
      </c>
      <c r="J719" t="s">
        <v>209</v>
      </c>
      <c r="K719" t="s">
        <v>31</v>
      </c>
      <c r="L719">
        <v>30</v>
      </c>
      <c r="N719" s="1">
        <v>4355732</v>
      </c>
      <c r="O719" s="1">
        <v>260768</v>
      </c>
      <c r="P719">
        <v>17</v>
      </c>
      <c r="Q719">
        <v>263</v>
      </c>
      <c r="R719">
        <v>0</v>
      </c>
      <c r="S719">
        <v>0</v>
      </c>
      <c r="T719">
        <v>4039</v>
      </c>
      <c r="U719">
        <v>4470</v>
      </c>
      <c r="V719">
        <v>3076</v>
      </c>
      <c r="W719">
        <v>1.511E-2</v>
      </c>
      <c r="X719">
        <v>0.40118999999999999</v>
      </c>
      <c r="Y719">
        <v>7.1000000000000002E-4</v>
      </c>
      <c r="Z719">
        <v>2.1870000000000001E-2</v>
      </c>
      <c r="AA719" s="3">
        <f t="shared" si="34"/>
        <v>0</v>
      </c>
      <c r="AB719" s="3">
        <f t="shared" si="35"/>
        <v>1</v>
      </c>
      <c r="AC719" s="3">
        <f t="shared" si="36"/>
        <v>0</v>
      </c>
      <c r="AD719">
        <v>5.4599999999999996E-3</v>
      </c>
    </row>
    <row r="720" spans="1:30" x14ac:dyDescent="0.2">
      <c r="A720" t="s">
        <v>214</v>
      </c>
      <c r="B720">
        <v>20</v>
      </c>
      <c r="C720" s="1">
        <v>179861875</v>
      </c>
      <c r="D720" t="s">
        <v>28</v>
      </c>
      <c r="E720">
        <v>4039</v>
      </c>
      <c r="F720">
        <v>87964</v>
      </c>
      <c r="G720" t="s">
        <v>213</v>
      </c>
      <c r="H720">
        <v>4</v>
      </c>
      <c r="I720">
        <v>3</v>
      </c>
      <c r="J720" t="s">
        <v>209</v>
      </c>
      <c r="K720" t="s">
        <v>31</v>
      </c>
      <c r="L720">
        <v>30</v>
      </c>
      <c r="N720" s="1">
        <v>4355732</v>
      </c>
      <c r="O720" s="1">
        <v>260768</v>
      </c>
      <c r="P720">
        <v>16</v>
      </c>
      <c r="Q720">
        <v>1669</v>
      </c>
      <c r="R720">
        <v>0</v>
      </c>
      <c r="S720">
        <v>0</v>
      </c>
      <c r="T720">
        <v>4039</v>
      </c>
      <c r="U720">
        <v>4438</v>
      </c>
      <c r="V720">
        <v>3094</v>
      </c>
      <c r="W720">
        <v>1.04E-2</v>
      </c>
      <c r="X720">
        <v>0.38435000000000002</v>
      </c>
      <c r="Y720">
        <v>3.6000000000000002E-4</v>
      </c>
      <c r="Z720">
        <v>1.5219999999999999E-2</v>
      </c>
      <c r="AA720" s="3">
        <f t="shared" si="34"/>
        <v>0</v>
      </c>
      <c r="AB720" s="3">
        <f t="shared" si="35"/>
        <v>1</v>
      </c>
      <c r="AC720" s="3">
        <f t="shared" si="36"/>
        <v>0</v>
      </c>
      <c r="AD720">
        <v>1.5100000000000001E-2</v>
      </c>
    </row>
    <row r="721" spans="1:30" x14ac:dyDescent="0.2">
      <c r="A721" t="s">
        <v>214</v>
      </c>
      <c r="B721">
        <v>20</v>
      </c>
      <c r="C721" s="1">
        <v>179861875</v>
      </c>
      <c r="D721" t="s">
        <v>28</v>
      </c>
      <c r="E721">
        <v>4039</v>
      </c>
      <c r="F721">
        <v>87964</v>
      </c>
      <c r="G721" t="s">
        <v>213</v>
      </c>
      <c r="H721">
        <v>4</v>
      </c>
      <c r="I721">
        <v>3</v>
      </c>
      <c r="J721" t="s">
        <v>209</v>
      </c>
      <c r="K721" t="s">
        <v>31</v>
      </c>
      <c r="L721">
        <v>30</v>
      </c>
      <c r="N721" s="1">
        <v>4355732</v>
      </c>
      <c r="O721" s="1">
        <v>260768</v>
      </c>
      <c r="P721">
        <v>15</v>
      </c>
      <c r="Q721">
        <v>768</v>
      </c>
      <c r="R721">
        <v>0</v>
      </c>
      <c r="S721">
        <v>0</v>
      </c>
      <c r="T721">
        <v>4039</v>
      </c>
      <c r="U721">
        <v>4404</v>
      </c>
      <c r="V721">
        <v>3064</v>
      </c>
      <c r="W721">
        <v>1.3129999999999999E-2</v>
      </c>
      <c r="X721">
        <v>0.39561000000000002</v>
      </c>
      <c r="Y721">
        <v>4.2000000000000002E-4</v>
      </c>
      <c r="Z721">
        <v>1.924E-2</v>
      </c>
      <c r="AA721" s="3">
        <f t="shared" si="34"/>
        <v>0</v>
      </c>
      <c r="AB721" s="3">
        <f t="shared" si="35"/>
        <v>1</v>
      </c>
      <c r="AC721" s="3">
        <f t="shared" si="36"/>
        <v>0</v>
      </c>
      <c r="AD721">
        <v>7.26E-3</v>
      </c>
    </row>
    <row r="722" spans="1:30" x14ac:dyDescent="0.2">
      <c r="A722" t="s">
        <v>214</v>
      </c>
      <c r="B722">
        <v>20</v>
      </c>
      <c r="C722" s="1">
        <v>179861875</v>
      </c>
      <c r="D722" t="s">
        <v>28</v>
      </c>
      <c r="E722">
        <v>4039</v>
      </c>
      <c r="F722">
        <v>87964</v>
      </c>
      <c r="G722" t="s">
        <v>213</v>
      </c>
      <c r="H722">
        <v>4</v>
      </c>
      <c r="I722">
        <v>3</v>
      </c>
      <c r="J722" t="s">
        <v>209</v>
      </c>
      <c r="K722" t="s">
        <v>31</v>
      </c>
      <c r="L722">
        <v>30</v>
      </c>
      <c r="N722" s="1">
        <v>4355732</v>
      </c>
      <c r="O722" s="1">
        <v>260768</v>
      </c>
      <c r="P722">
        <v>14</v>
      </c>
      <c r="Q722">
        <v>2158</v>
      </c>
      <c r="R722">
        <v>0</v>
      </c>
      <c r="S722">
        <v>0</v>
      </c>
      <c r="T722">
        <v>4039</v>
      </c>
      <c r="U722">
        <v>4480</v>
      </c>
      <c r="V722">
        <v>3092</v>
      </c>
      <c r="W722">
        <v>7.43E-3</v>
      </c>
      <c r="X722">
        <v>0.36806</v>
      </c>
      <c r="Y722">
        <v>1.1E-4</v>
      </c>
      <c r="Z722">
        <v>1.021E-2</v>
      </c>
      <c r="AA722" s="3">
        <f t="shared" si="34"/>
        <v>0</v>
      </c>
      <c r="AB722" s="3">
        <f t="shared" si="35"/>
        <v>1</v>
      </c>
      <c r="AC722" s="3">
        <f t="shared" si="36"/>
        <v>0</v>
      </c>
      <c r="AD722">
        <v>9.1999999999999998E-3</v>
      </c>
    </row>
    <row r="723" spans="1:30" x14ac:dyDescent="0.2">
      <c r="A723" t="s">
        <v>214</v>
      </c>
      <c r="B723">
        <v>20</v>
      </c>
      <c r="C723" s="1">
        <v>179861875</v>
      </c>
      <c r="D723" t="s">
        <v>28</v>
      </c>
      <c r="E723">
        <v>4039</v>
      </c>
      <c r="F723">
        <v>87964</v>
      </c>
      <c r="G723" t="s">
        <v>213</v>
      </c>
      <c r="H723">
        <v>4</v>
      </c>
      <c r="I723">
        <v>3</v>
      </c>
      <c r="J723" t="s">
        <v>209</v>
      </c>
      <c r="K723" t="s">
        <v>31</v>
      </c>
      <c r="L723">
        <v>30</v>
      </c>
      <c r="N723" s="1">
        <v>4355732</v>
      </c>
      <c r="O723" s="1">
        <v>260768</v>
      </c>
      <c r="P723">
        <v>13</v>
      </c>
      <c r="Q723">
        <v>20</v>
      </c>
      <c r="R723">
        <v>0</v>
      </c>
      <c r="S723">
        <v>0</v>
      </c>
      <c r="T723">
        <v>4039</v>
      </c>
      <c r="U723">
        <v>4559</v>
      </c>
      <c r="V723">
        <v>3105</v>
      </c>
      <c r="W723">
        <v>9.1599999999999997E-3</v>
      </c>
      <c r="X723">
        <v>0.37681999999999999</v>
      </c>
      <c r="Y723">
        <v>3.4000000000000002E-4</v>
      </c>
      <c r="Z723">
        <v>1.299E-2</v>
      </c>
      <c r="AA723" s="3">
        <f t="shared" si="34"/>
        <v>0</v>
      </c>
      <c r="AB723" s="3">
        <f t="shared" si="35"/>
        <v>1</v>
      </c>
      <c r="AC723" s="3">
        <f t="shared" si="36"/>
        <v>0</v>
      </c>
      <c r="AD723">
        <v>1.5E-3</v>
      </c>
    </row>
    <row r="724" spans="1:30" x14ac:dyDescent="0.2">
      <c r="A724" t="s">
        <v>214</v>
      </c>
      <c r="B724">
        <v>20</v>
      </c>
      <c r="C724" s="1">
        <v>179861875</v>
      </c>
      <c r="D724" t="s">
        <v>28</v>
      </c>
      <c r="E724">
        <v>4039</v>
      </c>
      <c r="F724">
        <v>87964</v>
      </c>
      <c r="G724" t="s">
        <v>213</v>
      </c>
      <c r="H724">
        <v>4</v>
      </c>
      <c r="I724">
        <v>3</v>
      </c>
      <c r="J724" t="s">
        <v>209</v>
      </c>
      <c r="K724" t="s">
        <v>31</v>
      </c>
      <c r="L724">
        <v>30</v>
      </c>
      <c r="N724" s="1">
        <v>4355732</v>
      </c>
      <c r="O724" s="1">
        <v>260768</v>
      </c>
      <c r="P724">
        <v>12</v>
      </c>
      <c r="Q724">
        <v>132</v>
      </c>
      <c r="R724">
        <v>0</v>
      </c>
      <c r="S724">
        <v>0</v>
      </c>
      <c r="T724">
        <v>4039</v>
      </c>
      <c r="U724">
        <v>4448</v>
      </c>
      <c r="V724">
        <v>3070</v>
      </c>
      <c r="W724">
        <v>9.6600000000000002E-3</v>
      </c>
      <c r="X724">
        <v>0.37930000000000003</v>
      </c>
      <c r="Y724">
        <v>2.3000000000000001E-4</v>
      </c>
      <c r="Z724">
        <v>1.3780000000000001E-2</v>
      </c>
      <c r="AA724" s="3">
        <f t="shared" si="34"/>
        <v>0</v>
      </c>
      <c r="AB724" s="3">
        <f t="shared" si="35"/>
        <v>1</v>
      </c>
      <c r="AC724" s="3">
        <f t="shared" si="36"/>
        <v>0</v>
      </c>
      <c r="AD724">
        <v>5.4000000000000003E-3</v>
      </c>
    </row>
    <row r="725" spans="1:30" x14ac:dyDescent="0.2">
      <c r="A725" t="s">
        <v>214</v>
      </c>
      <c r="B725">
        <v>20</v>
      </c>
      <c r="C725" s="1">
        <v>179861875</v>
      </c>
      <c r="D725" t="s">
        <v>28</v>
      </c>
      <c r="E725">
        <v>4039</v>
      </c>
      <c r="F725">
        <v>87964</v>
      </c>
      <c r="G725" t="s">
        <v>213</v>
      </c>
      <c r="H725">
        <v>4</v>
      </c>
      <c r="I725">
        <v>3</v>
      </c>
      <c r="J725" t="s">
        <v>209</v>
      </c>
      <c r="K725" t="s">
        <v>31</v>
      </c>
      <c r="L725">
        <v>30</v>
      </c>
      <c r="N725" s="1">
        <v>4355732</v>
      </c>
      <c r="O725" s="1">
        <v>260768</v>
      </c>
      <c r="P725">
        <v>11</v>
      </c>
      <c r="Q725">
        <v>1921</v>
      </c>
      <c r="R725">
        <v>0</v>
      </c>
      <c r="S725">
        <v>0</v>
      </c>
      <c r="T725">
        <v>4039</v>
      </c>
      <c r="U725">
        <v>4308</v>
      </c>
      <c r="V725">
        <v>3054</v>
      </c>
      <c r="W725">
        <v>1.0149999999999999E-2</v>
      </c>
      <c r="X725">
        <v>0.38097999999999999</v>
      </c>
      <c r="Y725">
        <v>3.5E-4</v>
      </c>
      <c r="Z725">
        <v>1.444E-2</v>
      </c>
      <c r="AA725" s="3">
        <f t="shared" si="34"/>
        <v>0</v>
      </c>
      <c r="AB725" s="3">
        <f t="shared" si="35"/>
        <v>1</v>
      </c>
      <c r="AC725" s="3">
        <f t="shared" si="36"/>
        <v>0</v>
      </c>
      <c r="AD725">
        <v>1.4630000000000001E-2</v>
      </c>
    </row>
    <row r="726" spans="1:30" x14ac:dyDescent="0.2">
      <c r="A726" t="s">
        <v>214</v>
      </c>
      <c r="B726">
        <v>20</v>
      </c>
      <c r="C726" s="1">
        <v>179861875</v>
      </c>
      <c r="D726" t="s">
        <v>28</v>
      </c>
      <c r="E726">
        <v>4039</v>
      </c>
      <c r="F726">
        <v>87964</v>
      </c>
      <c r="G726" t="s">
        <v>213</v>
      </c>
      <c r="H726">
        <v>4</v>
      </c>
      <c r="I726">
        <v>3</v>
      </c>
      <c r="J726" t="s">
        <v>209</v>
      </c>
      <c r="K726" t="s">
        <v>31</v>
      </c>
      <c r="L726">
        <v>30</v>
      </c>
      <c r="N726" s="1">
        <v>4355732</v>
      </c>
      <c r="O726" s="1">
        <v>260768</v>
      </c>
      <c r="P726">
        <v>10</v>
      </c>
      <c r="Q726">
        <v>2858</v>
      </c>
      <c r="R726">
        <v>0</v>
      </c>
      <c r="S726">
        <v>0</v>
      </c>
      <c r="T726">
        <v>4039</v>
      </c>
      <c r="U726">
        <v>4583</v>
      </c>
      <c r="V726">
        <v>3043</v>
      </c>
      <c r="W726">
        <v>1.09E-2</v>
      </c>
      <c r="X726">
        <v>0.38333</v>
      </c>
      <c r="Y726">
        <v>4.0999999999999999E-4</v>
      </c>
      <c r="Z726">
        <v>1.5259999999999999E-2</v>
      </c>
      <c r="AA726" s="3">
        <f t="shared" si="34"/>
        <v>0</v>
      </c>
      <c r="AB726" s="3">
        <f t="shared" si="35"/>
        <v>1</v>
      </c>
      <c r="AC726" s="3">
        <f t="shared" si="36"/>
        <v>0</v>
      </c>
      <c r="AD726">
        <v>1.057E-2</v>
      </c>
    </row>
    <row r="727" spans="1:30" x14ac:dyDescent="0.2">
      <c r="A727" t="s">
        <v>214</v>
      </c>
      <c r="B727">
        <v>20</v>
      </c>
      <c r="C727" s="1">
        <v>179861875</v>
      </c>
      <c r="D727" t="s">
        <v>28</v>
      </c>
      <c r="E727">
        <v>4039</v>
      </c>
      <c r="F727">
        <v>87964</v>
      </c>
      <c r="G727" t="s">
        <v>213</v>
      </c>
      <c r="H727">
        <v>4</v>
      </c>
      <c r="I727">
        <v>3</v>
      </c>
      <c r="J727" t="s">
        <v>209</v>
      </c>
      <c r="K727" t="s">
        <v>31</v>
      </c>
      <c r="L727">
        <v>30</v>
      </c>
      <c r="N727" s="1">
        <v>4355732</v>
      </c>
      <c r="O727" s="1">
        <v>260768</v>
      </c>
      <c r="P727">
        <v>9</v>
      </c>
      <c r="Q727">
        <v>2787</v>
      </c>
      <c r="R727">
        <v>0</v>
      </c>
      <c r="S727">
        <v>0</v>
      </c>
      <c r="T727">
        <v>4039</v>
      </c>
      <c r="U727">
        <v>4538</v>
      </c>
      <c r="V727">
        <v>3082</v>
      </c>
      <c r="W727">
        <v>1.362E-2</v>
      </c>
      <c r="X727">
        <v>0.39449000000000001</v>
      </c>
      <c r="Y727">
        <v>3.6999999999999999E-4</v>
      </c>
      <c r="Z727">
        <v>1.95E-2</v>
      </c>
      <c r="AA727" s="3">
        <f t="shared" si="34"/>
        <v>0</v>
      </c>
      <c r="AB727" s="3">
        <f t="shared" si="35"/>
        <v>1</v>
      </c>
      <c r="AC727" s="3">
        <f t="shared" si="36"/>
        <v>0</v>
      </c>
      <c r="AD727">
        <v>1.077E-2</v>
      </c>
    </row>
    <row r="728" spans="1:30" x14ac:dyDescent="0.2">
      <c r="A728" t="s">
        <v>214</v>
      </c>
      <c r="B728">
        <v>20</v>
      </c>
      <c r="C728" s="1">
        <v>179861875</v>
      </c>
      <c r="D728" t="s">
        <v>28</v>
      </c>
      <c r="E728">
        <v>4039</v>
      </c>
      <c r="F728">
        <v>87964</v>
      </c>
      <c r="G728" t="s">
        <v>213</v>
      </c>
      <c r="H728">
        <v>4</v>
      </c>
      <c r="I728">
        <v>3</v>
      </c>
      <c r="J728" t="s">
        <v>209</v>
      </c>
      <c r="K728" t="s">
        <v>31</v>
      </c>
      <c r="L728">
        <v>30</v>
      </c>
      <c r="N728" s="1">
        <v>4355732</v>
      </c>
      <c r="O728" s="1">
        <v>260768</v>
      </c>
      <c r="P728">
        <v>8</v>
      </c>
      <c r="Q728">
        <v>1693</v>
      </c>
      <c r="R728">
        <v>0</v>
      </c>
      <c r="S728">
        <v>0</v>
      </c>
      <c r="T728">
        <v>4039</v>
      </c>
      <c r="U728">
        <v>4380</v>
      </c>
      <c r="V728">
        <v>3064</v>
      </c>
      <c r="W728">
        <v>9.9100000000000004E-3</v>
      </c>
      <c r="X728">
        <v>0.38116</v>
      </c>
      <c r="Y728">
        <v>4.6999999999999999E-4</v>
      </c>
      <c r="Z728">
        <v>1.4800000000000001E-2</v>
      </c>
      <c r="AA728" s="3">
        <f t="shared" si="34"/>
        <v>0</v>
      </c>
      <c r="AB728" s="3">
        <f t="shared" si="35"/>
        <v>1</v>
      </c>
      <c r="AC728" s="3">
        <f t="shared" si="36"/>
        <v>0</v>
      </c>
      <c r="AD728">
        <v>2.308E-2</v>
      </c>
    </row>
    <row r="729" spans="1:30" x14ac:dyDescent="0.2">
      <c r="A729" t="s">
        <v>214</v>
      </c>
      <c r="B729">
        <v>20</v>
      </c>
      <c r="C729" s="1">
        <v>179861875</v>
      </c>
      <c r="D729" t="s">
        <v>28</v>
      </c>
      <c r="E729">
        <v>4039</v>
      </c>
      <c r="F729">
        <v>87964</v>
      </c>
      <c r="G729" t="s">
        <v>213</v>
      </c>
      <c r="H729">
        <v>4</v>
      </c>
      <c r="I729">
        <v>3</v>
      </c>
      <c r="J729" t="s">
        <v>209</v>
      </c>
      <c r="K729" t="s">
        <v>31</v>
      </c>
      <c r="L729">
        <v>30</v>
      </c>
      <c r="N729" s="1">
        <v>4355732</v>
      </c>
      <c r="O729" s="1">
        <v>260768</v>
      </c>
      <c r="P729">
        <v>7</v>
      </c>
      <c r="Q729">
        <v>46</v>
      </c>
      <c r="R729">
        <v>0</v>
      </c>
      <c r="S729">
        <v>0</v>
      </c>
      <c r="T729">
        <v>4039</v>
      </c>
      <c r="U729">
        <v>4601</v>
      </c>
      <c r="V729">
        <v>3045</v>
      </c>
      <c r="W729">
        <v>9.1599999999999997E-3</v>
      </c>
      <c r="X729">
        <v>0.37597999999999998</v>
      </c>
      <c r="Y729">
        <v>2.1000000000000001E-4</v>
      </c>
      <c r="Z729">
        <v>1.299E-2</v>
      </c>
      <c r="AA729" s="3">
        <f t="shared" si="34"/>
        <v>0</v>
      </c>
      <c r="AB729" s="3">
        <f t="shared" si="35"/>
        <v>1</v>
      </c>
      <c r="AC729" s="3">
        <f t="shared" si="36"/>
        <v>0</v>
      </c>
      <c r="AD729">
        <v>9.0100000000000006E-3</v>
      </c>
    </row>
    <row r="730" spans="1:30" x14ac:dyDescent="0.2">
      <c r="A730" t="s">
        <v>214</v>
      </c>
      <c r="B730">
        <v>20</v>
      </c>
      <c r="C730" s="1">
        <v>179861875</v>
      </c>
      <c r="D730" t="s">
        <v>28</v>
      </c>
      <c r="E730">
        <v>4039</v>
      </c>
      <c r="F730">
        <v>87964</v>
      </c>
      <c r="G730" t="s">
        <v>213</v>
      </c>
      <c r="H730">
        <v>4</v>
      </c>
      <c r="I730">
        <v>3</v>
      </c>
      <c r="J730" t="s">
        <v>209</v>
      </c>
      <c r="K730" t="s">
        <v>31</v>
      </c>
      <c r="L730">
        <v>30</v>
      </c>
      <c r="N730" s="1">
        <v>4355732</v>
      </c>
      <c r="O730" s="1">
        <v>260768</v>
      </c>
      <c r="P730">
        <v>6</v>
      </c>
      <c r="Q730">
        <v>2081</v>
      </c>
      <c r="R730">
        <v>0</v>
      </c>
      <c r="S730">
        <v>0</v>
      </c>
      <c r="T730">
        <v>4039</v>
      </c>
      <c r="U730">
        <v>4487</v>
      </c>
      <c r="V730">
        <v>3093</v>
      </c>
      <c r="W730">
        <v>9.6600000000000002E-3</v>
      </c>
      <c r="X730">
        <v>0.37855</v>
      </c>
      <c r="Y730">
        <v>2.3000000000000001E-4</v>
      </c>
      <c r="Z730">
        <v>1.3509999999999999E-2</v>
      </c>
      <c r="AA730" s="3">
        <f t="shared" si="34"/>
        <v>0</v>
      </c>
      <c r="AB730" s="3">
        <f t="shared" si="35"/>
        <v>1</v>
      </c>
      <c r="AC730" s="3">
        <f t="shared" si="36"/>
        <v>0</v>
      </c>
      <c r="AD730">
        <v>6.7499999999999999E-3</v>
      </c>
    </row>
    <row r="731" spans="1:30" x14ac:dyDescent="0.2">
      <c r="A731" t="s">
        <v>214</v>
      </c>
      <c r="B731">
        <v>20</v>
      </c>
      <c r="C731" s="1">
        <v>179861875</v>
      </c>
      <c r="D731" t="s">
        <v>28</v>
      </c>
      <c r="E731">
        <v>4039</v>
      </c>
      <c r="F731">
        <v>87964</v>
      </c>
      <c r="G731" t="s">
        <v>213</v>
      </c>
      <c r="H731">
        <v>4</v>
      </c>
      <c r="I731">
        <v>3</v>
      </c>
      <c r="J731" t="s">
        <v>209</v>
      </c>
      <c r="K731" t="s">
        <v>31</v>
      </c>
      <c r="L731">
        <v>30</v>
      </c>
      <c r="N731" s="1">
        <v>4355732</v>
      </c>
      <c r="O731" s="1">
        <v>260768</v>
      </c>
      <c r="P731">
        <v>5</v>
      </c>
      <c r="Q731">
        <v>2772</v>
      </c>
      <c r="R731">
        <v>0</v>
      </c>
      <c r="S731">
        <v>0</v>
      </c>
      <c r="T731">
        <v>4039</v>
      </c>
      <c r="U731">
        <v>4556</v>
      </c>
      <c r="V731">
        <v>3082</v>
      </c>
      <c r="W731">
        <v>1.1140000000000001E-2</v>
      </c>
      <c r="X731">
        <v>0.38725999999999999</v>
      </c>
      <c r="Y731">
        <v>2.7E-4</v>
      </c>
      <c r="Z731">
        <v>1.6480000000000002E-2</v>
      </c>
      <c r="AA731" s="3">
        <f t="shared" si="34"/>
        <v>0</v>
      </c>
      <c r="AB731" s="3">
        <f t="shared" si="35"/>
        <v>1</v>
      </c>
      <c r="AC731" s="3">
        <f t="shared" si="36"/>
        <v>0</v>
      </c>
      <c r="AD731">
        <v>1.111E-2</v>
      </c>
    </row>
    <row r="732" spans="1:30" x14ac:dyDescent="0.2">
      <c r="A732" t="s">
        <v>214</v>
      </c>
      <c r="B732">
        <v>20</v>
      </c>
      <c r="C732" s="1">
        <v>179861875</v>
      </c>
      <c r="D732" t="s">
        <v>28</v>
      </c>
      <c r="E732">
        <v>4039</v>
      </c>
      <c r="F732">
        <v>87964</v>
      </c>
      <c r="G732" t="s">
        <v>213</v>
      </c>
      <c r="H732">
        <v>4</v>
      </c>
      <c r="I732">
        <v>3</v>
      </c>
      <c r="J732" t="s">
        <v>209</v>
      </c>
      <c r="K732" t="s">
        <v>31</v>
      </c>
      <c r="L732">
        <v>30</v>
      </c>
      <c r="N732" s="1">
        <v>4355732</v>
      </c>
      <c r="O732" s="1">
        <v>260768</v>
      </c>
      <c r="P732">
        <v>4</v>
      </c>
      <c r="Q732">
        <v>2774</v>
      </c>
      <c r="R732">
        <v>0</v>
      </c>
      <c r="S732">
        <v>0</v>
      </c>
      <c r="T732">
        <v>4039</v>
      </c>
      <c r="U732">
        <v>4577</v>
      </c>
      <c r="V732">
        <v>3101</v>
      </c>
      <c r="W732">
        <v>1.213E-2</v>
      </c>
      <c r="X732">
        <v>0.38823000000000002</v>
      </c>
      <c r="Y732">
        <v>7.1000000000000002E-4</v>
      </c>
      <c r="Z732">
        <v>1.7180000000000001E-2</v>
      </c>
      <c r="AA732" s="3">
        <f t="shared" si="34"/>
        <v>0</v>
      </c>
      <c r="AB732" s="3">
        <f t="shared" si="35"/>
        <v>1</v>
      </c>
      <c r="AC732" s="3">
        <f t="shared" si="36"/>
        <v>0</v>
      </c>
      <c r="AD732">
        <v>7.6499999999999997E-3</v>
      </c>
    </row>
    <row r="733" spans="1:30" x14ac:dyDescent="0.2">
      <c r="A733" t="s">
        <v>214</v>
      </c>
      <c r="B733">
        <v>20</v>
      </c>
      <c r="C733" s="1">
        <v>179861875</v>
      </c>
      <c r="D733" t="s">
        <v>28</v>
      </c>
      <c r="E733">
        <v>4039</v>
      </c>
      <c r="F733">
        <v>87964</v>
      </c>
      <c r="G733" t="s">
        <v>213</v>
      </c>
      <c r="H733">
        <v>4</v>
      </c>
      <c r="I733">
        <v>3</v>
      </c>
      <c r="J733" t="s">
        <v>209</v>
      </c>
      <c r="K733" t="s">
        <v>31</v>
      </c>
      <c r="L733">
        <v>30</v>
      </c>
      <c r="N733" s="1">
        <v>4355732</v>
      </c>
      <c r="O733" s="1">
        <v>260768</v>
      </c>
      <c r="P733">
        <v>3</v>
      </c>
      <c r="Q733">
        <v>1822</v>
      </c>
      <c r="R733">
        <v>0</v>
      </c>
      <c r="S733">
        <v>0</v>
      </c>
      <c r="T733">
        <v>4039</v>
      </c>
      <c r="U733">
        <v>4584</v>
      </c>
      <c r="V733">
        <v>3058</v>
      </c>
      <c r="W733">
        <v>1.04E-2</v>
      </c>
      <c r="X733">
        <v>0.38246000000000002</v>
      </c>
      <c r="Y733">
        <v>2.5000000000000001E-4</v>
      </c>
      <c r="Z733">
        <v>1.4959999999999999E-2</v>
      </c>
      <c r="AA733" s="3">
        <f t="shared" si="34"/>
        <v>0</v>
      </c>
      <c r="AB733" s="3">
        <f t="shared" si="35"/>
        <v>1</v>
      </c>
      <c r="AC733" s="3">
        <f t="shared" si="36"/>
        <v>0</v>
      </c>
      <c r="AD733">
        <v>4.6499999999999996E-3</v>
      </c>
    </row>
    <row r="734" spans="1:30" x14ac:dyDescent="0.2">
      <c r="A734" t="s">
        <v>214</v>
      </c>
      <c r="B734">
        <v>20</v>
      </c>
      <c r="C734" s="1">
        <v>179861875</v>
      </c>
      <c r="D734" t="s">
        <v>28</v>
      </c>
      <c r="E734">
        <v>4039</v>
      </c>
      <c r="F734">
        <v>87964</v>
      </c>
      <c r="G734" t="s">
        <v>213</v>
      </c>
      <c r="H734">
        <v>4</v>
      </c>
      <c r="I734">
        <v>3</v>
      </c>
      <c r="J734" t="s">
        <v>209</v>
      </c>
      <c r="K734" t="s">
        <v>31</v>
      </c>
      <c r="L734">
        <v>30</v>
      </c>
      <c r="N734" s="1">
        <v>4355732</v>
      </c>
      <c r="O734" s="1">
        <v>260768</v>
      </c>
      <c r="P734">
        <v>2</v>
      </c>
      <c r="Q734">
        <v>470</v>
      </c>
      <c r="R734">
        <v>0</v>
      </c>
      <c r="S734">
        <v>0</v>
      </c>
      <c r="T734">
        <v>4039</v>
      </c>
      <c r="U734">
        <v>4423</v>
      </c>
      <c r="V734">
        <v>3117</v>
      </c>
      <c r="W734">
        <v>1.189E-2</v>
      </c>
      <c r="X734">
        <v>0.38807999999999998</v>
      </c>
      <c r="Y734">
        <v>4.8999999999999998E-4</v>
      </c>
      <c r="Z734">
        <v>1.72E-2</v>
      </c>
      <c r="AA734" s="3">
        <f t="shared" si="34"/>
        <v>0</v>
      </c>
      <c r="AB734" s="3">
        <f t="shared" si="35"/>
        <v>1</v>
      </c>
      <c r="AC734" s="3">
        <f t="shared" si="36"/>
        <v>0</v>
      </c>
      <c r="AD734">
        <v>1.1520000000000001E-2</v>
      </c>
    </row>
    <row r="735" spans="1:30" x14ac:dyDescent="0.2">
      <c r="A735" t="s">
        <v>214</v>
      </c>
      <c r="B735">
        <v>20</v>
      </c>
      <c r="C735" s="1">
        <v>179861875</v>
      </c>
      <c r="D735" t="s">
        <v>28</v>
      </c>
      <c r="E735">
        <v>4039</v>
      </c>
      <c r="F735">
        <v>87964</v>
      </c>
      <c r="G735" t="s">
        <v>213</v>
      </c>
      <c r="H735">
        <v>4</v>
      </c>
      <c r="I735">
        <v>3</v>
      </c>
      <c r="J735" t="s">
        <v>209</v>
      </c>
      <c r="K735" t="s">
        <v>31</v>
      </c>
      <c r="L735">
        <v>30</v>
      </c>
      <c r="N735" s="1">
        <v>4355732</v>
      </c>
      <c r="O735" s="1">
        <v>260768</v>
      </c>
      <c r="P735">
        <v>1</v>
      </c>
      <c r="Q735">
        <v>2845</v>
      </c>
      <c r="R735">
        <v>0</v>
      </c>
      <c r="S735">
        <v>0</v>
      </c>
      <c r="T735">
        <v>4039</v>
      </c>
      <c r="U735">
        <v>4438</v>
      </c>
      <c r="V735">
        <v>3116</v>
      </c>
      <c r="W735">
        <v>1.1639999999999999E-2</v>
      </c>
      <c r="X735">
        <v>0.38700000000000001</v>
      </c>
      <c r="Y735">
        <v>7.5000000000000002E-4</v>
      </c>
      <c r="Z735">
        <v>1.677E-2</v>
      </c>
      <c r="AA735" s="3">
        <f t="shared" si="34"/>
        <v>0</v>
      </c>
      <c r="AB735" s="3">
        <f t="shared" si="35"/>
        <v>1</v>
      </c>
      <c r="AC735" s="3">
        <f t="shared" si="36"/>
        <v>0</v>
      </c>
      <c r="AD735">
        <v>1.018E-2</v>
      </c>
    </row>
    <row r="736" spans="1:30" x14ac:dyDescent="0.2">
      <c r="A736" t="s">
        <v>210</v>
      </c>
      <c r="B736">
        <v>20</v>
      </c>
      <c r="C736" s="1">
        <v>177544522</v>
      </c>
      <c r="D736" t="s">
        <v>40</v>
      </c>
      <c r="E736">
        <v>4039</v>
      </c>
      <c r="F736">
        <v>88234</v>
      </c>
      <c r="G736" t="s">
        <v>41</v>
      </c>
      <c r="H736">
        <v>8</v>
      </c>
      <c r="I736">
        <v>4</v>
      </c>
      <c r="J736" t="s">
        <v>209</v>
      </c>
      <c r="K736" t="s">
        <v>31</v>
      </c>
      <c r="L736">
        <v>30</v>
      </c>
      <c r="N736" s="1">
        <v>4369101</v>
      </c>
      <c r="O736" s="1">
        <v>369251</v>
      </c>
      <c r="P736">
        <v>17</v>
      </c>
      <c r="Q736">
        <v>1458</v>
      </c>
      <c r="R736">
        <v>378</v>
      </c>
      <c r="S736">
        <v>0</v>
      </c>
      <c r="T736">
        <v>3661</v>
      </c>
      <c r="U736">
        <v>3642</v>
      </c>
      <c r="V736">
        <v>1866</v>
      </c>
      <c r="W736">
        <v>8.1700000000000002E-3</v>
      </c>
      <c r="X736">
        <v>0.33352999999999999</v>
      </c>
      <c r="Y736" s="2">
        <v>9.0000000000000006E-5</v>
      </c>
      <c r="Z736" s="2">
        <v>4.0000000000000003E-5</v>
      </c>
      <c r="AA736" s="3">
        <f t="shared" si="34"/>
        <v>0</v>
      </c>
      <c r="AB736" s="3">
        <f t="shared" si="35"/>
        <v>0</v>
      </c>
      <c r="AC736" s="3">
        <f t="shared" si="36"/>
        <v>0</v>
      </c>
      <c r="AD736">
        <v>0.41666999999999998</v>
      </c>
    </row>
    <row r="737" spans="1:30" x14ac:dyDescent="0.2">
      <c r="A737" t="s">
        <v>210</v>
      </c>
      <c r="B737">
        <v>20</v>
      </c>
      <c r="C737" s="1">
        <v>177544522</v>
      </c>
      <c r="D737" t="s">
        <v>40</v>
      </c>
      <c r="E737">
        <v>4039</v>
      </c>
      <c r="F737">
        <v>88234</v>
      </c>
      <c r="G737" t="s">
        <v>41</v>
      </c>
      <c r="H737">
        <v>8</v>
      </c>
      <c r="I737">
        <v>4</v>
      </c>
      <c r="J737" t="s">
        <v>209</v>
      </c>
      <c r="K737" t="s">
        <v>31</v>
      </c>
      <c r="L737">
        <v>30</v>
      </c>
      <c r="N737" s="1">
        <v>4369101</v>
      </c>
      <c r="O737" s="1">
        <v>369251</v>
      </c>
      <c r="P737">
        <v>13</v>
      </c>
      <c r="Q737">
        <v>419</v>
      </c>
      <c r="R737">
        <v>579</v>
      </c>
      <c r="S737">
        <v>0</v>
      </c>
      <c r="T737">
        <v>3460</v>
      </c>
      <c r="U737">
        <v>3939</v>
      </c>
      <c r="V737">
        <v>1829</v>
      </c>
      <c r="W737">
        <v>1.4120000000000001E-2</v>
      </c>
      <c r="X737">
        <v>0.30953999999999998</v>
      </c>
      <c r="Y737">
        <v>3.6000000000000002E-4</v>
      </c>
      <c r="Z737" s="2">
        <v>1.0000000000000001E-5</v>
      </c>
      <c r="AA737" s="3">
        <f t="shared" si="34"/>
        <v>0</v>
      </c>
      <c r="AB737" s="3">
        <f t="shared" si="35"/>
        <v>0</v>
      </c>
      <c r="AC737" s="3">
        <f t="shared" si="36"/>
        <v>0</v>
      </c>
      <c r="AD737">
        <v>0.36277999999999999</v>
      </c>
    </row>
    <row r="738" spans="1:30" x14ac:dyDescent="0.2">
      <c r="A738" t="s">
        <v>210</v>
      </c>
      <c r="B738">
        <v>20</v>
      </c>
      <c r="C738" s="1">
        <v>177544522</v>
      </c>
      <c r="D738" t="s">
        <v>40</v>
      </c>
      <c r="E738">
        <v>4039</v>
      </c>
      <c r="F738">
        <v>88234</v>
      </c>
      <c r="G738" t="s">
        <v>41</v>
      </c>
      <c r="H738">
        <v>8</v>
      </c>
      <c r="I738">
        <v>4</v>
      </c>
      <c r="J738" t="s">
        <v>209</v>
      </c>
      <c r="K738" t="s">
        <v>31</v>
      </c>
      <c r="L738">
        <v>30</v>
      </c>
      <c r="N738" s="1">
        <v>4369101</v>
      </c>
      <c r="O738" s="1">
        <v>369251</v>
      </c>
      <c r="P738">
        <v>12</v>
      </c>
      <c r="Q738">
        <v>324</v>
      </c>
      <c r="R738">
        <v>565</v>
      </c>
      <c r="S738">
        <v>0</v>
      </c>
      <c r="T738">
        <v>3474</v>
      </c>
      <c r="U738">
        <v>3776</v>
      </c>
      <c r="V738">
        <v>1992</v>
      </c>
      <c r="W738">
        <v>6.4400000000000004E-3</v>
      </c>
      <c r="X738">
        <v>0.27488000000000001</v>
      </c>
      <c r="Y738">
        <v>4.8999999999999998E-4</v>
      </c>
      <c r="Z738" s="2">
        <v>3.0000000000000001E-5</v>
      </c>
      <c r="AA738" s="3">
        <f t="shared" si="34"/>
        <v>0</v>
      </c>
      <c r="AB738" s="3">
        <f t="shared" si="35"/>
        <v>0</v>
      </c>
      <c r="AC738" s="3">
        <f t="shared" si="36"/>
        <v>0</v>
      </c>
      <c r="AD738">
        <v>0.36614999999999998</v>
      </c>
    </row>
    <row r="739" spans="1:30" x14ac:dyDescent="0.2">
      <c r="A739" t="s">
        <v>210</v>
      </c>
      <c r="B739">
        <v>20</v>
      </c>
      <c r="C739" s="1">
        <v>177544522</v>
      </c>
      <c r="D739" t="s">
        <v>40</v>
      </c>
      <c r="E739">
        <v>4039</v>
      </c>
      <c r="F739">
        <v>88234</v>
      </c>
      <c r="G739" t="s">
        <v>41</v>
      </c>
      <c r="H739">
        <v>8</v>
      </c>
      <c r="I739">
        <v>4</v>
      </c>
      <c r="J739" t="s">
        <v>209</v>
      </c>
      <c r="K739" t="s">
        <v>31</v>
      </c>
      <c r="L739">
        <v>30</v>
      </c>
      <c r="N739" s="1">
        <v>4369101</v>
      </c>
      <c r="O739" s="1">
        <v>369251</v>
      </c>
      <c r="P739">
        <v>11</v>
      </c>
      <c r="Q739">
        <v>559</v>
      </c>
      <c r="R739">
        <v>319</v>
      </c>
      <c r="S739">
        <v>0</v>
      </c>
      <c r="T739">
        <v>3720</v>
      </c>
      <c r="U739">
        <v>2849</v>
      </c>
      <c r="V739">
        <v>1665</v>
      </c>
      <c r="W739">
        <v>2.0549999999999999E-2</v>
      </c>
      <c r="X739">
        <v>0.31201000000000001</v>
      </c>
      <c r="Y739">
        <v>2.1000000000000001E-4</v>
      </c>
      <c r="Z739" s="2">
        <v>1.0000000000000001E-5</v>
      </c>
      <c r="AA739" s="3">
        <f t="shared" si="34"/>
        <v>0</v>
      </c>
      <c r="AB739" s="3">
        <f t="shared" si="35"/>
        <v>0</v>
      </c>
      <c r="AC739" s="3">
        <f t="shared" si="36"/>
        <v>0</v>
      </c>
      <c r="AD739">
        <v>0.50719999999999998</v>
      </c>
    </row>
    <row r="740" spans="1:30" x14ac:dyDescent="0.2">
      <c r="A740" t="s">
        <v>210</v>
      </c>
      <c r="B740">
        <v>20</v>
      </c>
      <c r="C740" s="1">
        <v>177544522</v>
      </c>
      <c r="D740" t="s">
        <v>40</v>
      </c>
      <c r="E740">
        <v>4039</v>
      </c>
      <c r="F740">
        <v>88234</v>
      </c>
      <c r="G740" t="s">
        <v>41</v>
      </c>
      <c r="H740">
        <v>8</v>
      </c>
      <c r="I740">
        <v>4</v>
      </c>
      <c r="J740" t="s">
        <v>209</v>
      </c>
      <c r="K740" t="s">
        <v>31</v>
      </c>
      <c r="L740">
        <v>30</v>
      </c>
      <c r="N740" s="1">
        <v>4369101</v>
      </c>
      <c r="O740" s="1">
        <v>369251</v>
      </c>
      <c r="P740">
        <v>10</v>
      </c>
      <c r="Q740">
        <v>2300</v>
      </c>
      <c r="R740">
        <v>277</v>
      </c>
      <c r="S740">
        <v>0</v>
      </c>
      <c r="T740">
        <v>3762</v>
      </c>
      <c r="U740">
        <v>2855</v>
      </c>
      <c r="V740">
        <v>1839</v>
      </c>
      <c r="W740">
        <v>3.0210000000000001E-2</v>
      </c>
      <c r="X740">
        <v>0.26183000000000001</v>
      </c>
      <c r="Y740" s="2">
        <v>1.0000000000000001E-5</v>
      </c>
      <c r="Z740">
        <v>4.727E-2</v>
      </c>
      <c r="AA740" s="3">
        <f t="shared" si="34"/>
        <v>0</v>
      </c>
      <c r="AB740" s="3">
        <f t="shared" si="35"/>
        <v>0</v>
      </c>
      <c r="AC740" s="3">
        <f t="shared" si="36"/>
        <v>0</v>
      </c>
      <c r="AD740">
        <v>0.65858000000000005</v>
      </c>
    </row>
    <row r="741" spans="1:30" x14ac:dyDescent="0.2">
      <c r="A741" t="s">
        <v>210</v>
      </c>
      <c r="B741">
        <v>20</v>
      </c>
      <c r="C741" s="1">
        <v>177544522</v>
      </c>
      <c r="D741" t="s">
        <v>40</v>
      </c>
      <c r="E741">
        <v>4039</v>
      </c>
      <c r="F741">
        <v>88234</v>
      </c>
      <c r="G741" t="s">
        <v>41</v>
      </c>
      <c r="H741">
        <v>8</v>
      </c>
      <c r="I741">
        <v>4</v>
      </c>
      <c r="J741" t="s">
        <v>209</v>
      </c>
      <c r="K741" t="s">
        <v>31</v>
      </c>
      <c r="L741">
        <v>30</v>
      </c>
      <c r="N741" s="1">
        <v>4369101</v>
      </c>
      <c r="O741" s="1">
        <v>369251</v>
      </c>
      <c r="P741">
        <v>8</v>
      </c>
      <c r="Q741">
        <v>3101</v>
      </c>
      <c r="R741">
        <v>343</v>
      </c>
      <c r="S741">
        <v>0</v>
      </c>
      <c r="T741">
        <v>3696</v>
      </c>
      <c r="U741">
        <v>3353</v>
      </c>
      <c r="V741">
        <v>1921</v>
      </c>
      <c r="W741">
        <v>3.0210000000000001E-2</v>
      </c>
      <c r="X741">
        <v>0.28826000000000002</v>
      </c>
      <c r="Y741">
        <v>4.2999999999999999E-4</v>
      </c>
      <c r="Z741">
        <v>0</v>
      </c>
      <c r="AA741" s="3">
        <f t="shared" si="34"/>
        <v>0</v>
      </c>
      <c r="AB741" s="3">
        <f t="shared" si="35"/>
        <v>0</v>
      </c>
      <c r="AC741" s="3">
        <f t="shared" si="36"/>
        <v>0</v>
      </c>
      <c r="AD741">
        <v>0.38381999999999999</v>
      </c>
    </row>
    <row r="742" spans="1:30" x14ac:dyDescent="0.2">
      <c r="A742" t="s">
        <v>210</v>
      </c>
      <c r="B742">
        <v>20</v>
      </c>
      <c r="C742" s="1">
        <v>177544522</v>
      </c>
      <c r="D742" t="s">
        <v>40</v>
      </c>
      <c r="E742">
        <v>4039</v>
      </c>
      <c r="F742">
        <v>88234</v>
      </c>
      <c r="G742" t="s">
        <v>41</v>
      </c>
      <c r="H742">
        <v>8</v>
      </c>
      <c r="I742">
        <v>4</v>
      </c>
      <c r="J742" t="s">
        <v>209</v>
      </c>
      <c r="K742" t="s">
        <v>31</v>
      </c>
      <c r="L742">
        <v>30</v>
      </c>
      <c r="N742" s="1">
        <v>4369101</v>
      </c>
      <c r="O742" s="1">
        <v>369251</v>
      </c>
      <c r="P742">
        <v>6</v>
      </c>
      <c r="Q742">
        <v>451</v>
      </c>
      <c r="R742">
        <v>346</v>
      </c>
      <c r="S742">
        <v>0</v>
      </c>
      <c r="T742">
        <v>3693</v>
      </c>
      <c r="U742">
        <v>4209</v>
      </c>
      <c r="V742">
        <v>1581</v>
      </c>
      <c r="W742">
        <v>6.1900000000000002E-3</v>
      </c>
      <c r="X742">
        <v>0.30359000000000003</v>
      </c>
      <c r="Y742" s="2">
        <v>2.0000000000000002E-5</v>
      </c>
      <c r="Z742" s="2">
        <v>1.0000000000000001E-5</v>
      </c>
      <c r="AA742" s="3">
        <f t="shared" si="34"/>
        <v>0</v>
      </c>
      <c r="AB742" s="3">
        <f t="shared" si="35"/>
        <v>0</v>
      </c>
      <c r="AC742" s="3">
        <f t="shared" si="36"/>
        <v>0</v>
      </c>
      <c r="AD742">
        <v>0.70333000000000001</v>
      </c>
    </row>
    <row r="743" spans="1:30" x14ac:dyDescent="0.2">
      <c r="A743" t="s">
        <v>210</v>
      </c>
      <c r="B743">
        <v>20</v>
      </c>
      <c r="C743" s="1">
        <v>177544522</v>
      </c>
      <c r="D743" t="s">
        <v>40</v>
      </c>
      <c r="E743">
        <v>4039</v>
      </c>
      <c r="F743">
        <v>88234</v>
      </c>
      <c r="G743" t="s">
        <v>41</v>
      </c>
      <c r="H743">
        <v>8</v>
      </c>
      <c r="I743">
        <v>4</v>
      </c>
      <c r="J743" t="s">
        <v>209</v>
      </c>
      <c r="K743" t="s">
        <v>31</v>
      </c>
      <c r="L743">
        <v>30</v>
      </c>
      <c r="N743" s="1">
        <v>4369101</v>
      </c>
      <c r="O743" s="1">
        <v>369251</v>
      </c>
      <c r="P743">
        <v>1</v>
      </c>
      <c r="Q743">
        <v>1584</v>
      </c>
      <c r="R743">
        <v>315</v>
      </c>
      <c r="S743">
        <v>0</v>
      </c>
      <c r="T743">
        <v>3724</v>
      </c>
      <c r="U743">
        <v>3593</v>
      </c>
      <c r="V743">
        <v>1967</v>
      </c>
      <c r="W743">
        <v>5.2249999999999998E-2</v>
      </c>
      <c r="X743">
        <v>0.32129000000000002</v>
      </c>
      <c r="Y743">
        <v>2.7E-4</v>
      </c>
      <c r="Z743" s="2">
        <v>9.0000000000000006E-5</v>
      </c>
      <c r="AA743" s="3">
        <f t="shared" si="34"/>
        <v>0</v>
      </c>
      <c r="AB743" s="3">
        <f t="shared" si="35"/>
        <v>0</v>
      </c>
      <c r="AC743" s="3">
        <f t="shared" si="36"/>
        <v>0</v>
      </c>
      <c r="AD743">
        <v>0.41556999999999999</v>
      </c>
    </row>
    <row r="744" spans="1:30" x14ac:dyDescent="0.2">
      <c r="A744" t="s">
        <v>211</v>
      </c>
      <c r="B744">
        <v>20</v>
      </c>
      <c r="C744" s="1">
        <v>176576793</v>
      </c>
      <c r="D744" t="s">
        <v>36</v>
      </c>
      <c r="E744">
        <v>4039</v>
      </c>
      <c r="F744">
        <v>88858</v>
      </c>
      <c r="G744" t="s">
        <v>37</v>
      </c>
      <c r="H744">
        <v>4</v>
      </c>
      <c r="I744">
        <v>3</v>
      </c>
      <c r="J744" t="s">
        <v>209</v>
      </c>
      <c r="K744" t="s">
        <v>31</v>
      </c>
      <c r="L744">
        <v>30</v>
      </c>
      <c r="N744" t="s">
        <v>38</v>
      </c>
      <c r="O744" s="1">
        <v>270668</v>
      </c>
      <c r="P744">
        <v>20</v>
      </c>
      <c r="Q744">
        <v>14</v>
      </c>
      <c r="R744">
        <v>0</v>
      </c>
      <c r="S744">
        <v>0</v>
      </c>
      <c r="T744">
        <v>4039</v>
      </c>
      <c r="U744">
        <v>4619</v>
      </c>
      <c r="V744">
        <v>3045</v>
      </c>
      <c r="W744">
        <v>1.1639999999999999E-2</v>
      </c>
      <c r="X744">
        <v>0.37196000000000001</v>
      </c>
      <c r="Y744">
        <v>4.2000000000000002E-4</v>
      </c>
      <c r="Z744">
        <v>1.6670000000000001E-2</v>
      </c>
      <c r="AA744" s="3">
        <f t="shared" si="34"/>
        <v>0</v>
      </c>
      <c r="AB744" s="3">
        <f t="shared" si="35"/>
        <v>0</v>
      </c>
      <c r="AC744" s="3">
        <f t="shared" si="36"/>
        <v>1</v>
      </c>
      <c r="AD744">
        <v>0.15171000000000001</v>
      </c>
    </row>
    <row r="745" spans="1:30" x14ac:dyDescent="0.2">
      <c r="A745" t="s">
        <v>211</v>
      </c>
      <c r="B745">
        <v>20</v>
      </c>
      <c r="C745" s="1">
        <v>176576793</v>
      </c>
      <c r="D745" t="s">
        <v>36</v>
      </c>
      <c r="E745">
        <v>4039</v>
      </c>
      <c r="F745">
        <v>88858</v>
      </c>
      <c r="G745" t="s">
        <v>37</v>
      </c>
      <c r="H745">
        <v>4</v>
      </c>
      <c r="I745">
        <v>3</v>
      </c>
      <c r="J745" t="s">
        <v>209</v>
      </c>
      <c r="K745" t="s">
        <v>31</v>
      </c>
      <c r="L745">
        <v>30</v>
      </c>
      <c r="N745" t="s">
        <v>38</v>
      </c>
      <c r="O745" s="1">
        <v>270668</v>
      </c>
      <c r="P745">
        <v>19</v>
      </c>
      <c r="Q745">
        <v>418</v>
      </c>
      <c r="R745">
        <v>0</v>
      </c>
      <c r="S745">
        <v>0</v>
      </c>
      <c r="T745">
        <v>4039</v>
      </c>
      <c r="U745">
        <v>4622</v>
      </c>
      <c r="V745">
        <v>3068</v>
      </c>
      <c r="W745">
        <v>9.6600000000000002E-3</v>
      </c>
      <c r="X745">
        <v>0.36497000000000002</v>
      </c>
      <c r="Y745">
        <v>2.5999999999999998E-4</v>
      </c>
      <c r="Z745">
        <v>1.418E-2</v>
      </c>
      <c r="AA745" s="3">
        <f t="shared" si="34"/>
        <v>0</v>
      </c>
      <c r="AB745" s="3">
        <f t="shared" si="35"/>
        <v>0</v>
      </c>
      <c r="AC745" s="3">
        <f t="shared" si="36"/>
        <v>1</v>
      </c>
      <c r="AD745">
        <v>0.22267000000000001</v>
      </c>
    </row>
    <row r="746" spans="1:30" x14ac:dyDescent="0.2">
      <c r="A746" t="s">
        <v>211</v>
      </c>
      <c r="B746">
        <v>20</v>
      </c>
      <c r="C746" s="1">
        <v>176576793</v>
      </c>
      <c r="D746" t="s">
        <v>36</v>
      </c>
      <c r="E746">
        <v>4039</v>
      </c>
      <c r="F746">
        <v>88858</v>
      </c>
      <c r="G746" t="s">
        <v>37</v>
      </c>
      <c r="H746">
        <v>4</v>
      </c>
      <c r="I746">
        <v>3</v>
      </c>
      <c r="J746" t="s">
        <v>209</v>
      </c>
      <c r="K746" t="s">
        <v>31</v>
      </c>
      <c r="L746">
        <v>30</v>
      </c>
      <c r="N746" t="s">
        <v>38</v>
      </c>
      <c r="O746" s="1">
        <v>270668</v>
      </c>
      <c r="P746">
        <v>18</v>
      </c>
      <c r="Q746">
        <v>2531</v>
      </c>
      <c r="R746">
        <v>0</v>
      </c>
      <c r="S746">
        <v>0</v>
      </c>
      <c r="T746">
        <v>4039</v>
      </c>
      <c r="U746">
        <v>4569</v>
      </c>
      <c r="V746">
        <v>3101</v>
      </c>
      <c r="W746">
        <v>1.0149999999999999E-2</v>
      </c>
      <c r="X746">
        <v>0.37093999999999999</v>
      </c>
      <c r="Y746">
        <v>4.2000000000000002E-4</v>
      </c>
      <c r="Z746">
        <v>1.4590000000000001E-2</v>
      </c>
      <c r="AA746" s="3">
        <f t="shared" si="34"/>
        <v>0</v>
      </c>
      <c r="AB746" s="3">
        <f t="shared" si="35"/>
        <v>0</v>
      </c>
      <c r="AC746" s="3">
        <f t="shared" si="36"/>
        <v>1</v>
      </c>
      <c r="AD746">
        <v>0.10122</v>
      </c>
    </row>
    <row r="747" spans="1:30" x14ac:dyDescent="0.2">
      <c r="A747" t="s">
        <v>211</v>
      </c>
      <c r="B747">
        <v>20</v>
      </c>
      <c r="C747" s="1">
        <v>176576793</v>
      </c>
      <c r="D747" t="s">
        <v>36</v>
      </c>
      <c r="E747">
        <v>4039</v>
      </c>
      <c r="F747">
        <v>88858</v>
      </c>
      <c r="G747" t="s">
        <v>37</v>
      </c>
      <c r="H747">
        <v>4</v>
      </c>
      <c r="I747">
        <v>3</v>
      </c>
      <c r="J747" t="s">
        <v>209</v>
      </c>
      <c r="K747" t="s">
        <v>31</v>
      </c>
      <c r="L747">
        <v>30</v>
      </c>
      <c r="N747" t="s">
        <v>38</v>
      </c>
      <c r="O747" s="1">
        <v>270668</v>
      </c>
      <c r="P747">
        <v>17</v>
      </c>
      <c r="Q747">
        <v>372</v>
      </c>
      <c r="R747">
        <v>0</v>
      </c>
      <c r="S747">
        <v>0</v>
      </c>
      <c r="T747">
        <v>4039</v>
      </c>
      <c r="U747">
        <v>4439</v>
      </c>
      <c r="V747">
        <v>3021</v>
      </c>
      <c r="W747">
        <v>1.09E-2</v>
      </c>
      <c r="X747">
        <v>0.37029000000000001</v>
      </c>
      <c r="Y747">
        <v>4.0000000000000002E-4</v>
      </c>
      <c r="Z747">
        <v>1.6219999999999998E-2</v>
      </c>
      <c r="AA747" s="3">
        <f t="shared" si="34"/>
        <v>0</v>
      </c>
      <c r="AB747" s="3">
        <f t="shared" si="35"/>
        <v>0</v>
      </c>
      <c r="AC747" s="3">
        <f t="shared" si="36"/>
        <v>1</v>
      </c>
      <c r="AD747">
        <v>0.17548</v>
      </c>
    </row>
    <row r="748" spans="1:30" x14ac:dyDescent="0.2">
      <c r="A748" t="s">
        <v>211</v>
      </c>
      <c r="B748">
        <v>20</v>
      </c>
      <c r="C748" s="1">
        <v>176576793</v>
      </c>
      <c r="D748" t="s">
        <v>36</v>
      </c>
      <c r="E748">
        <v>4039</v>
      </c>
      <c r="F748">
        <v>88858</v>
      </c>
      <c r="G748" t="s">
        <v>37</v>
      </c>
      <c r="H748">
        <v>4</v>
      </c>
      <c r="I748">
        <v>3</v>
      </c>
      <c r="J748" t="s">
        <v>209</v>
      </c>
      <c r="K748" t="s">
        <v>31</v>
      </c>
      <c r="L748">
        <v>30</v>
      </c>
      <c r="N748" t="s">
        <v>38</v>
      </c>
      <c r="O748" s="1">
        <v>270668</v>
      </c>
      <c r="P748">
        <v>16</v>
      </c>
      <c r="Q748">
        <v>2768</v>
      </c>
      <c r="R748">
        <v>0</v>
      </c>
      <c r="S748">
        <v>0</v>
      </c>
      <c r="T748">
        <v>4039</v>
      </c>
      <c r="U748">
        <v>4391</v>
      </c>
      <c r="V748">
        <v>3029</v>
      </c>
      <c r="W748">
        <v>1.189E-2</v>
      </c>
      <c r="X748">
        <v>0.37264999999999998</v>
      </c>
      <c r="Y748">
        <v>7.2000000000000005E-4</v>
      </c>
      <c r="Z748">
        <v>1.6959999999999999E-2</v>
      </c>
      <c r="AA748" s="3">
        <f t="shared" si="34"/>
        <v>0</v>
      </c>
      <c r="AB748" s="3">
        <f t="shared" si="35"/>
        <v>0</v>
      </c>
      <c r="AC748" s="3">
        <f t="shared" si="36"/>
        <v>1</v>
      </c>
      <c r="AD748">
        <v>0.14007</v>
      </c>
    </row>
    <row r="749" spans="1:30" x14ac:dyDescent="0.2">
      <c r="A749" t="s">
        <v>211</v>
      </c>
      <c r="B749">
        <v>20</v>
      </c>
      <c r="C749" s="1">
        <v>176576793</v>
      </c>
      <c r="D749" t="s">
        <v>36</v>
      </c>
      <c r="E749">
        <v>4039</v>
      </c>
      <c r="F749">
        <v>88858</v>
      </c>
      <c r="G749" t="s">
        <v>37</v>
      </c>
      <c r="H749">
        <v>4</v>
      </c>
      <c r="I749">
        <v>3</v>
      </c>
      <c r="J749" t="s">
        <v>209</v>
      </c>
      <c r="K749" t="s">
        <v>31</v>
      </c>
      <c r="L749">
        <v>30</v>
      </c>
      <c r="N749" t="s">
        <v>38</v>
      </c>
      <c r="O749" s="1">
        <v>270668</v>
      </c>
      <c r="P749">
        <v>15</v>
      </c>
      <c r="Q749">
        <v>1063</v>
      </c>
      <c r="R749">
        <v>0</v>
      </c>
      <c r="S749">
        <v>0</v>
      </c>
      <c r="T749">
        <v>4039</v>
      </c>
      <c r="U749">
        <v>4516</v>
      </c>
      <c r="V749">
        <v>3078</v>
      </c>
      <c r="W749">
        <v>1.04E-2</v>
      </c>
      <c r="X749">
        <v>0.36748999999999998</v>
      </c>
      <c r="Y749">
        <v>3.4000000000000002E-4</v>
      </c>
      <c r="Z749">
        <v>1.4840000000000001E-2</v>
      </c>
      <c r="AA749" s="3">
        <f t="shared" si="34"/>
        <v>0</v>
      </c>
      <c r="AB749" s="3">
        <f t="shared" si="35"/>
        <v>0</v>
      </c>
      <c r="AC749" s="3">
        <f t="shared" si="36"/>
        <v>1</v>
      </c>
      <c r="AD749">
        <v>0.15795999999999999</v>
      </c>
    </row>
    <row r="750" spans="1:30" x14ac:dyDescent="0.2">
      <c r="A750" t="s">
        <v>211</v>
      </c>
      <c r="B750">
        <v>20</v>
      </c>
      <c r="C750" s="1">
        <v>176576793</v>
      </c>
      <c r="D750" t="s">
        <v>36</v>
      </c>
      <c r="E750">
        <v>4039</v>
      </c>
      <c r="F750">
        <v>88858</v>
      </c>
      <c r="G750" t="s">
        <v>37</v>
      </c>
      <c r="H750">
        <v>4</v>
      </c>
      <c r="I750">
        <v>3</v>
      </c>
      <c r="J750" t="s">
        <v>209</v>
      </c>
      <c r="K750" t="s">
        <v>31</v>
      </c>
      <c r="L750">
        <v>30</v>
      </c>
      <c r="N750" t="s">
        <v>38</v>
      </c>
      <c r="O750" s="1">
        <v>270668</v>
      </c>
      <c r="P750">
        <v>14</v>
      </c>
      <c r="Q750">
        <v>1658</v>
      </c>
      <c r="R750">
        <v>0</v>
      </c>
      <c r="S750">
        <v>0</v>
      </c>
      <c r="T750">
        <v>4039</v>
      </c>
      <c r="U750">
        <v>4574</v>
      </c>
      <c r="V750">
        <v>3090</v>
      </c>
      <c r="W750">
        <v>9.6600000000000002E-3</v>
      </c>
      <c r="X750">
        <v>0.36746000000000001</v>
      </c>
      <c r="Y750">
        <v>3.8000000000000002E-4</v>
      </c>
      <c r="Z750">
        <v>1.397E-2</v>
      </c>
      <c r="AA750" s="3">
        <f t="shared" si="34"/>
        <v>0</v>
      </c>
      <c r="AB750" s="3">
        <f t="shared" si="35"/>
        <v>0</v>
      </c>
      <c r="AC750" s="3">
        <f t="shared" si="36"/>
        <v>1</v>
      </c>
      <c r="AD750">
        <v>0.14305000000000001</v>
      </c>
    </row>
    <row r="751" spans="1:30" x14ac:dyDescent="0.2">
      <c r="A751" t="s">
        <v>211</v>
      </c>
      <c r="B751">
        <v>20</v>
      </c>
      <c r="C751" s="1">
        <v>176576793</v>
      </c>
      <c r="D751" t="s">
        <v>36</v>
      </c>
      <c r="E751">
        <v>4039</v>
      </c>
      <c r="F751">
        <v>88858</v>
      </c>
      <c r="G751" t="s">
        <v>37</v>
      </c>
      <c r="H751">
        <v>4</v>
      </c>
      <c r="I751">
        <v>3</v>
      </c>
      <c r="J751" t="s">
        <v>209</v>
      </c>
      <c r="K751" t="s">
        <v>31</v>
      </c>
      <c r="L751">
        <v>30</v>
      </c>
      <c r="N751" t="s">
        <v>38</v>
      </c>
      <c r="O751" s="1">
        <v>270668</v>
      </c>
      <c r="P751">
        <v>13</v>
      </c>
      <c r="Q751">
        <v>455</v>
      </c>
      <c r="R751">
        <v>0</v>
      </c>
      <c r="S751">
        <v>0</v>
      </c>
      <c r="T751">
        <v>4039</v>
      </c>
      <c r="U751">
        <v>4536</v>
      </c>
      <c r="V751">
        <v>3078</v>
      </c>
      <c r="W751">
        <v>1.0149999999999999E-2</v>
      </c>
      <c r="X751">
        <v>0.36516999999999999</v>
      </c>
      <c r="Y751">
        <v>2.9999999999999997E-4</v>
      </c>
      <c r="Z751">
        <v>1.4409999999999999E-2</v>
      </c>
      <c r="AA751" s="3">
        <f t="shared" si="34"/>
        <v>0</v>
      </c>
      <c r="AB751" s="3">
        <f t="shared" si="35"/>
        <v>0</v>
      </c>
      <c r="AC751" s="3">
        <f t="shared" si="36"/>
        <v>1</v>
      </c>
      <c r="AD751">
        <v>0.20488000000000001</v>
      </c>
    </row>
    <row r="752" spans="1:30" x14ac:dyDescent="0.2">
      <c r="A752" t="s">
        <v>211</v>
      </c>
      <c r="B752">
        <v>20</v>
      </c>
      <c r="C752" s="1">
        <v>176576793</v>
      </c>
      <c r="D752" t="s">
        <v>36</v>
      </c>
      <c r="E752">
        <v>4039</v>
      </c>
      <c r="F752">
        <v>88858</v>
      </c>
      <c r="G752" t="s">
        <v>37</v>
      </c>
      <c r="H752">
        <v>4</v>
      </c>
      <c r="I752">
        <v>3</v>
      </c>
      <c r="J752" t="s">
        <v>209</v>
      </c>
      <c r="K752" t="s">
        <v>31</v>
      </c>
      <c r="L752">
        <v>30</v>
      </c>
      <c r="N752" t="s">
        <v>38</v>
      </c>
      <c r="O752" s="1">
        <v>270668</v>
      </c>
      <c r="P752">
        <v>12</v>
      </c>
      <c r="Q752">
        <v>734</v>
      </c>
      <c r="R752">
        <v>0</v>
      </c>
      <c r="S752">
        <v>0</v>
      </c>
      <c r="T752">
        <v>4039</v>
      </c>
      <c r="U752">
        <v>4393</v>
      </c>
      <c r="V752">
        <v>3053</v>
      </c>
      <c r="W752">
        <v>9.41E-3</v>
      </c>
      <c r="X752">
        <v>0.36437000000000003</v>
      </c>
      <c r="Y752">
        <v>3.5E-4</v>
      </c>
      <c r="Z752">
        <v>1.397E-2</v>
      </c>
      <c r="AA752" s="3">
        <f t="shared" si="34"/>
        <v>0</v>
      </c>
      <c r="AB752" s="3">
        <f t="shared" si="35"/>
        <v>0</v>
      </c>
      <c r="AC752" s="3">
        <f t="shared" si="36"/>
        <v>1</v>
      </c>
      <c r="AD752">
        <v>0.21479000000000001</v>
      </c>
    </row>
    <row r="753" spans="1:30" x14ac:dyDescent="0.2">
      <c r="A753" t="s">
        <v>211</v>
      </c>
      <c r="B753">
        <v>20</v>
      </c>
      <c r="C753" s="1">
        <v>176576793</v>
      </c>
      <c r="D753" t="s">
        <v>36</v>
      </c>
      <c r="E753">
        <v>4039</v>
      </c>
      <c r="F753">
        <v>88858</v>
      </c>
      <c r="G753" t="s">
        <v>37</v>
      </c>
      <c r="H753">
        <v>4</v>
      </c>
      <c r="I753">
        <v>3</v>
      </c>
      <c r="J753" t="s">
        <v>209</v>
      </c>
      <c r="K753" t="s">
        <v>31</v>
      </c>
      <c r="L753">
        <v>30</v>
      </c>
      <c r="N753" t="s">
        <v>38</v>
      </c>
      <c r="O753" s="1">
        <v>270668</v>
      </c>
      <c r="P753">
        <v>11</v>
      </c>
      <c r="Q753">
        <v>2519</v>
      </c>
      <c r="R753">
        <v>0</v>
      </c>
      <c r="S753">
        <v>0</v>
      </c>
      <c r="T753">
        <v>4039</v>
      </c>
      <c r="U753">
        <v>4494</v>
      </c>
      <c r="V753">
        <v>3090</v>
      </c>
      <c r="W753">
        <v>1.1639999999999999E-2</v>
      </c>
      <c r="X753">
        <v>0.36975000000000002</v>
      </c>
      <c r="Y753">
        <v>3.1E-4</v>
      </c>
      <c r="Z753">
        <v>1.634E-2</v>
      </c>
      <c r="AA753" s="3">
        <f t="shared" si="34"/>
        <v>0</v>
      </c>
      <c r="AB753" s="3">
        <f t="shared" si="35"/>
        <v>0</v>
      </c>
      <c r="AC753" s="3">
        <f t="shared" si="36"/>
        <v>1</v>
      </c>
      <c r="AD753">
        <v>0.18593999999999999</v>
      </c>
    </row>
    <row r="754" spans="1:30" x14ac:dyDescent="0.2">
      <c r="A754" t="s">
        <v>211</v>
      </c>
      <c r="B754">
        <v>20</v>
      </c>
      <c r="C754" s="1">
        <v>176576793</v>
      </c>
      <c r="D754" t="s">
        <v>36</v>
      </c>
      <c r="E754">
        <v>4039</v>
      </c>
      <c r="F754">
        <v>88858</v>
      </c>
      <c r="G754" t="s">
        <v>37</v>
      </c>
      <c r="H754">
        <v>4</v>
      </c>
      <c r="I754">
        <v>3</v>
      </c>
      <c r="J754" t="s">
        <v>209</v>
      </c>
      <c r="K754" t="s">
        <v>31</v>
      </c>
      <c r="L754">
        <v>30</v>
      </c>
      <c r="N754" t="s">
        <v>38</v>
      </c>
      <c r="O754" s="1">
        <v>270668</v>
      </c>
      <c r="P754">
        <v>10</v>
      </c>
      <c r="Q754">
        <v>1318</v>
      </c>
      <c r="R754">
        <v>0</v>
      </c>
      <c r="S754">
        <v>0</v>
      </c>
      <c r="T754">
        <v>4039</v>
      </c>
      <c r="U754">
        <v>4587</v>
      </c>
      <c r="V754">
        <v>3071</v>
      </c>
      <c r="W754">
        <v>1.04E-2</v>
      </c>
      <c r="X754">
        <v>0.36917</v>
      </c>
      <c r="Y754">
        <v>5.1999999999999995E-4</v>
      </c>
      <c r="Z754">
        <v>1.489E-2</v>
      </c>
      <c r="AA754" s="3">
        <f t="shared" si="34"/>
        <v>0</v>
      </c>
      <c r="AB754" s="3">
        <f t="shared" si="35"/>
        <v>0</v>
      </c>
      <c r="AC754" s="3">
        <f t="shared" si="36"/>
        <v>1</v>
      </c>
      <c r="AD754">
        <v>0.13936999999999999</v>
      </c>
    </row>
    <row r="755" spans="1:30" x14ac:dyDescent="0.2">
      <c r="A755" t="s">
        <v>211</v>
      </c>
      <c r="B755">
        <v>20</v>
      </c>
      <c r="C755" s="1">
        <v>176576793</v>
      </c>
      <c r="D755" t="s">
        <v>36</v>
      </c>
      <c r="E755">
        <v>4039</v>
      </c>
      <c r="F755">
        <v>88858</v>
      </c>
      <c r="G755" t="s">
        <v>37</v>
      </c>
      <c r="H755">
        <v>4</v>
      </c>
      <c r="I755">
        <v>3</v>
      </c>
      <c r="J755" t="s">
        <v>209</v>
      </c>
      <c r="K755" t="s">
        <v>31</v>
      </c>
      <c r="L755">
        <v>30</v>
      </c>
      <c r="N755" t="s">
        <v>38</v>
      </c>
      <c r="O755" s="1">
        <v>270668</v>
      </c>
      <c r="P755">
        <v>9</v>
      </c>
      <c r="Q755">
        <v>894</v>
      </c>
      <c r="R755">
        <v>0</v>
      </c>
      <c r="S755">
        <v>0</v>
      </c>
      <c r="T755">
        <v>4039</v>
      </c>
      <c r="U755">
        <v>4398</v>
      </c>
      <c r="V755">
        <v>3090</v>
      </c>
      <c r="W755">
        <v>9.41E-3</v>
      </c>
      <c r="X755">
        <v>0.36709000000000003</v>
      </c>
      <c r="Y755">
        <v>2.0000000000000001E-4</v>
      </c>
      <c r="Z755">
        <v>1.359E-2</v>
      </c>
      <c r="AA755" s="3">
        <f t="shared" si="34"/>
        <v>0</v>
      </c>
      <c r="AB755" s="3">
        <f t="shared" si="35"/>
        <v>0</v>
      </c>
      <c r="AC755" s="3">
        <f t="shared" si="36"/>
        <v>1</v>
      </c>
      <c r="AD755">
        <v>0.13514000000000001</v>
      </c>
    </row>
    <row r="756" spans="1:30" x14ac:dyDescent="0.2">
      <c r="A756" t="s">
        <v>211</v>
      </c>
      <c r="B756">
        <v>20</v>
      </c>
      <c r="C756" s="1">
        <v>176576793</v>
      </c>
      <c r="D756" t="s">
        <v>36</v>
      </c>
      <c r="E756">
        <v>4039</v>
      </c>
      <c r="F756">
        <v>88858</v>
      </c>
      <c r="G756" t="s">
        <v>37</v>
      </c>
      <c r="H756">
        <v>4</v>
      </c>
      <c r="I756">
        <v>3</v>
      </c>
      <c r="J756" t="s">
        <v>209</v>
      </c>
      <c r="K756" t="s">
        <v>31</v>
      </c>
      <c r="L756">
        <v>30</v>
      </c>
      <c r="N756" t="s">
        <v>38</v>
      </c>
      <c r="O756" s="1">
        <v>270668</v>
      </c>
      <c r="P756">
        <v>8</v>
      </c>
      <c r="Q756">
        <v>3318</v>
      </c>
      <c r="R756">
        <v>0</v>
      </c>
      <c r="S756">
        <v>0</v>
      </c>
      <c r="T756">
        <v>4039</v>
      </c>
      <c r="U756">
        <v>4417</v>
      </c>
      <c r="V756">
        <v>3085</v>
      </c>
      <c r="W756">
        <v>9.6600000000000002E-3</v>
      </c>
      <c r="X756">
        <v>0.3654</v>
      </c>
      <c r="Y756">
        <v>2.3000000000000001E-4</v>
      </c>
      <c r="Z756">
        <v>1.414E-2</v>
      </c>
      <c r="AA756" s="3">
        <f t="shared" si="34"/>
        <v>0</v>
      </c>
      <c r="AB756" s="3">
        <f t="shared" si="35"/>
        <v>0</v>
      </c>
      <c r="AC756" s="3">
        <f t="shared" si="36"/>
        <v>1</v>
      </c>
      <c r="AD756">
        <v>0.20513000000000001</v>
      </c>
    </row>
    <row r="757" spans="1:30" x14ac:dyDescent="0.2">
      <c r="A757" t="s">
        <v>211</v>
      </c>
      <c r="B757">
        <v>20</v>
      </c>
      <c r="C757" s="1">
        <v>176576793</v>
      </c>
      <c r="D757" t="s">
        <v>36</v>
      </c>
      <c r="E757">
        <v>4039</v>
      </c>
      <c r="F757">
        <v>88858</v>
      </c>
      <c r="G757" t="s">
        <v>37</v>
      </c>
      <c r="H757">
        <v>4</v>
      </c>
      <c r="I757">
        <v>3</v>
      </c>
      <c r="J757" t="s">
        <v>209</v>
      </c>
      <c r="K757" t="s">
        <v>31</v>
      </c>
      <c r="L757">
        <v>30</v>
      </c>
      <c r="N757" t="s">
        <v>38</v>
      </c>
      <c r="O757" s="1">
        <v>270668</v>
      </c>
      <c r="P757">
        <v>7</v>
      </c>
      <c r="Q757">
        <v>1459</v>
      </c>
      <c r="R757">
        <v>0</v>
      </c>
      <c r="S757">
        <v>0</v>
      </c>
      <c r="T757">
        <v>4039</v>
      </c>
      <c r="U757">
        <v>4633</v>
      </c>
      <c r="V757">
        <v>3051</v>
      </c>
      <c r="W757">
        <v>1.238E-2</v>
      </c>
      <c r="X757">
        <v>0.37472</v>
      </c>
      <c r="Y757">
        <v>5.5000000000000003E-4</v>
      </c>
      <c r="Z757">
        <v>1.8159999999999999E-2</v>
      </c>
      <c r="AA757" s="3">
        <f t="shared" si="34"/>
        <v>0</v>
      </c>
      <c r="AB757" s="3">
        <f t="shared" si="35"/>
        <v>0</v>
      </c>
      <c r="AC757" s="3">
        <f t="shared" si="36"/>
        <v>1</v>
      </c>
      <c r="AD757">
        <v>0.17224</v>
      </c>
    </row>
    <row r="758" spans="1:30" x14ac:dyDescent="0.2">
      <c r="A758" t="s">
        <v>211</v>
      </c>
      <c r="B758">
        <v>20</v>
      </c>
      <c r="C758" s="1">
        <v>176576793</v>
      </c>
      <c r="D758" t="s">
        <v>36</v>
      </c>
      <c r="E758">
        <v>4039</v>
      </c>
      <c r="F758">
        <v>88858</v>
      </c>
      <c r="G758" t="s">
        <v>37</v>
      </c>
      <c r="H758">
        <v>4</v>
      </c>
      <c r="I758">
        <v>3</v>
      </c>
      <c r="J758" t="s">
        <v>209</v>
      </c>
      <c r="K758" t="s">
        <v>31</v>
      </c>
      <c r="L758">
        <v>30</v>
      </c>
      <c r="N758" t="s">
        <v>38</v>
      </c>
      <c r="O758" s="1">
        <v>270668</v>
      </c>
      <c r="P758">
        <v>6</v>
      </c>
      <c r="Q758">
        <v>2699</v>
      </c>
      <c r="R758">
        <v>0</v>
      </c>
      <c r="S758">
        <v>0</v>
      </c>
      <c r="T758">
        <v>4039</v>
      </c>
      <c r="U758">
        <v>4451</v>
      </c>
      <c r="V758">
        <v>3055</v>
      </c>
      <c r="W758">
        <v>1.1140000000000001E-2</v>
      </c>
      <c r="X758">
        <v>0.37409999999999999</v>
      </c>
      <c r="Y758">
        <v>4.8999999999999998E-4</v>
      </c>
      <c r="Z758">
        <v>1.609E-2</v>
      </c>
      <c r="AA758" s="3">
        <f t="shared" si="34"/>
        <v>0</v>
      </c>
      <c r="AB758" s="3">
        <f t="shared" si="35"/>
        <v>0</v>
      </c>
      <c r="AC758" s="3">
        <f t="shared" si="36"/>
        <v>1</v>
      </c>
      <c r="AD758">
        <v>0.12828000000000001</v>
      </c>
    </row>
    <row r="759" spans="1:30" x14ac:dyDescent="0.2">
      <c r="A759" t="s">
        <v>211</v>
      </c>
      <c r="B759">
        <v>20</v>
      </c>
      <c r="C759" s="1">
        <v>176576793</v>
      </c>
      <c r="D759" t="s">
        <v>36</v>
      </c>
      <c r="E759">
        <v>4039</v>
      </c>
      <c r="F759">
        <v>88858</v>
      </c>
      <c r="G759" t="s">
        <v>37</v>
      </c>
      <c r="H759">
        <v>4</v>
      </c>
      <c r="I759">
        <v>3</v>
      </c>
      <c r="J759" t="s">
        <v>209</v>
      </c>
      <c r="K759" t="s">
        <v>31</v>
      </c>
      <c r="L759">
        <v>30</v>
      </c>
      <c r="N759" t="s">
        <v>38</v>
      </c>
      <c r="O759" s="1">
        <v>270668</v>
      </c>
      <c r="P759">
        <v>5</v>
      </c>
      <c r="Q759">
        <v>62</v>
      </c>
      <c r="R759">
        <v>0</v>
      </c>
      <c r="S759">
        <v>0</v>
      </c>
      <c r="T759">
        <v>4039</v>
      </c>
      <c r="U759">
        <v>4464</v>
      </c>
      <c r="V759">
        <v>3086</v>
      </c>
      <c r="W759">
        <v>1.1390000000000001E-2</v>
      </c>
      <c r="X759">
        <v>0.37137999999999999</v>
      </c>
      <c r="Y759">
        <v>4.8000000000000001E-4</v>
      </c>
      <c r="Z759">
        <v>1.644E-2</v>
      </c>
      <c r="AA759" s="3">
        <f t="shared" si="34"/>
        <v>0</v>
      </c>
      <c r="AB759" s="3">
        <f t="shared" si="35"/>
        <v>0</v>
      </c>
      <c r="AC759" s="3">
        <f t="shared" si="36"/>
        <v>1</v>
      </c>
      <c r="AD759">
        <v>0.14396</v>
      </c>
    </row>
    <row r="760" spans="1:30" x14ac:dyDescent="0.2">
      <c r="A760" t="s">
        <v>211</v>
      </c>
      <c r="B760">
        <v>20</v>
      </c>
      <c r="C760" s="1">
        <v>176576793</v>
      </c>
      <c r="D760" t="s">
        <v>36</v>
      </c>
      <c r="E760">
        <v>4039</v>
      </c>
      <c r="F760">
        <v>88858</v>
      </c>
      <c r="G760" t="s">
        <v>37</v>
      </c>
      <c r="H760">
        <v>4</v>
      </c>
      <c r="I760">
        <v>3</v>
      </c>
      <c r="J760" t="s">
        <v>209</v>
      </c>
      <c r="K760" t="s">
        <v>31</v>
      </c>
      <c r="L760">
        <v>30</v>
      </c>
      <c r="N760" t="s">
        <v>38</v>
      </c>
      <c r="O760" s="1">
        <v>270668</v>
      </c>
      <c r="P760">
        <v>4</v>
      </c>
      <c r="Q760">
        <v>3348</v>
      </c>
      <c r="R760">
        <v>0</v>
      </c>
      <c r="S760">
        <v>0</v>
      </c>
      <c r="T760">
        <v>4039</v>
      </c>
      <c r="U760">
        <v>4455</v>
      </c>
      <c r="V760">
        <v>3089</v>
      </c>
      <c r="W760">
        <v>1.04E-2</v>
      </c>
      <c r="X760">
        <v>0.36729000000000001</v>
      </c>
      <c r="Y760">
        <v>2.3000000000000001E-4</v>
      </c>
      <c r="Z760">
        <v>1.4760000000000001E-2</v>
      </c>
      <c r="AA760" s="3">
        <f t="shared" si="34"/>
        <v>0</v>
      </c>
      <c r="AB760" s="3">
        <f t="shared" si="35"/>
        <v>0</v>
      </c>
      <c r="AC760" s="3">
        <f t="shared" si="36"/>
        <v>1</v>
      </c>
      <c r="AD760">
        <v>0.14982999999999999</v>
      </c>
    </row>
    <row r="761" spans="1:30" x14ac:dyDescent="0.2">
      <c r="A761" t="s">
        <v>211</v>
      </c>
      <c r="B761">
        <v>20</v>
      </c>
      <c r="C761" s="1">
        <v>176576793</v>
      </c>
      <c r="D761" t="s">
        <v>36</v>
      </c>
      <c r="E761">
        <v>4039</v>
      </c>
      <c r="F761">
        <v>88858</v>
      </c>
      <c r="G761" t="s">
        <v>37</v>
      </c>
      <c r="H761">
        <v>4</v>
      </c>
      <c r="I761">
        <v>3</v>
      </c>
      <c r="J761" t="s">
        <v>209</v>
      </c>
      <c r="K761" t="s">
        <v>31</v>
      </c>
      <c r="L761">
        <v>30</v>
      </c>
      <c r="N761" t="s">
        <v>38</v>
      </c>
      <c r="O761" s="1">
        <v>270668</v>
      </c>
      <c r="P761">
        <v>3</v>
      </c>
      <c r="Q761">
        <v>1499</v>
      </c>
      <c r="R761">
        <v>0</v>
      </c>
      <c r="S761">
        <v>0</v>
      </c>
      <c r="T761">
        <v>4039</v>
      </c>
      <c r="U761">
        <v>4331</v>
      </c>
      <c r="V761">
        <v>3103</v>
      </c>
      <c r="W761">
        <v>1.09E-2</v>
      </c>
      <c r="X761">
        <v>0.36978</v>
      </c>
      <c r="Y761">
        <v>5.4000000000000001E-4</v>
      </c>
      <c r="Z761">
        <v>1.5339999999999999E-2</v>
      </c>
      <c r="AA761" s="3">
        <f t="shared" si="34"/>
        <v>0</v>
      </c>
      <c r="AB761" s="3">
        <f t="shared" si="35"/>
        <v>0</v>
      </c>
      <c r="AC761" s="3">
        <f t="shared" si="36"/>
        <v>1</v>
      </c>
      <c r="AD761">
        <v>0.16067999999999999</v>
      </c>
    </row>
    <row r="762" spans="1:30" x14ac:dyDescent="0.2">
      <c r="A762" t="s">
        <v>211</v>
      </c>
      <c r="B762">
        <v>20</v>
      </c>
      <c r="C762" s="1">
        <v>176576793</v>
      </c>
      <c r="D762" t="s">
        <v>36</v>
      </c>
      <c r="E762">
        <v>4039</v>
      </c>
      <c r="F762">
        <v>88858</v>
      </c>
      <c r="G762" t="s">
        <v>37</v>
      </c>
      <c r="H762">
        <v>4</v>
      </c>
      <c r="I762">
        <v>3</v>
      </c>
      <c r="J762" t="s">
        <v>209</v>
      </c>
      <c r="K762" t="s">
        <v>31</v>
      </c>
      <c r="L762">
        <v>30</v>
      </c>
      <c r="N762" t="s">
        <v>38</v>
      </c>
      <c r="O762" s="1">
        <v>270668</v>
      </c>
      <c r="P762">
        <v>2</v>
      </c>
      <c r="Q762">
        <v>2786</v>
      </c>
      <c r="R762">
        <v>0</v>
      </c>
      <c r="S762">
        <v>0</v>
      </c>
      <c r="T762">
        <v>4039</v>
      </c>
      <c r="U762">
        <v>4657</v>
      </c>
      <c r="V762">
        <v>3035</v>
      </c>
      <c r="W762">
        <v>9.6600000000000002E-3</v>
      </c>
      <c r="X762">
        <v>0.36480000000000001</v>
      </c>
      <c r="Y762">
        <v>2.5000000000000001E-4</v>
      </c>
      <c r="Z762">
        <v>1.3950000000000001E-2</v>
      </c>
      <c r="AA762" s="3">
        <f t="shared" si="34"/>
        <v>0</v>
      </c>
      <c r="AB762" s="3">
        <f t="shared" si="35"/>
        <v>0</v>
      </c>
      <c r="AC762" s="3">
        <f t="shared" si="36"/>
        <v>1</v>
      </c>
      <c r="AD762">
        <v>0.19838</v>
      </c>
    </row>
    <row r="763" spans="1:30" x14ac:dyDescent="0.2">
      <c r="A763" t="s">
        <v>211</v>
      </c>
      <c r="B763">
        <v>20</v>
      </c>
      <c r="C763" s="1">
        <v>176576793</v>
      </c>
      <c r="D763" t="s">
        <v>36</v>
      </c>
      <c r="E763">
        <v>4039</v>
      </c>
      <c r="F763">
        <v>88858</v>
      </c>
      <c r="G763" t="s">
        <v>37</v>
      </c>
      <c r="H763">
        <v>4</v>
      </c>
      <c r="I763">
        <v>3</v>
      </c>
      <c r="J763" t="s">
        <v>209</v>
      </c>
      <c r="K763" t="s">
        <v>31</v>
      </c>
      <c r="L763">
        <v>30</v>
      </c>
      <c r="N763" t="s">
        <v>38</v>
      </c>
      <c r="O763" s="1">
        <v>270668</v>
      </c>
      <c r="P763">
        <v>1</v>
      </c>
      <c r="Q763">
        <v>1548</v>
      </c>
      <c r="R763">
        <v>0</v>
      </c>
      <c r="S763">
        <v>0</v>
      </c>
      <c r="T763">
        <v>4039</v>
      </c>
      <c r="U763">
        <v>4498</v>
      </c>
      <c r="V763">
        <v>3044</v>
      </c>
      <c r="W763">
        <v>1.065E-2</v>
      </c>
      <c r="X763">
        <v>0.37213000000000002</v>
      </c>
      <c r="Y763">
        <v>4.4999999999999999E-4</v>
      </c>
      <c r="Z763">
        <v>1.542E-2</v>
      </c>
      <c r="AA763" s="3">
        <f t="shared" si="34"/>
        <v>0</v>
      </c>
      <c r="AB763" s="3">
        <f t="shared" si="35"/>
        <v>0</v>
      </c>
      <c r="AC763" s="3">
        <f t="shared" si="36"/>
        <v>1</v>
      </c>
      <c r="AD763">
        <v>0.11516999999999999</v>
      </c>
    </row>
    <row r="764" spans="1:30" x14ac:dyDescent="0.2">
      <c r="A764" t="s">
        <v>91</v>
      </c>
      <c r="B764">
        <v>20</v>
      </c>
      <c r="C764" s="1">
        <v>17904937</v>
      </c>
      <c r="D764" t="s">
        <v>33</v>
      </c>
      <c r="E764">
        <v>4039</v>
      </c>
      <c r="F764">
        <v>88374</v>
      </c>
      <c r="G764" t="s">
        <v>34</v>
      </c>
      <c r="H764">
        <v>4</v>
      </c>
      <c r="I764">
        <v>3</v>
      </c>
      <c r="J764" t="s">
        <v>62</v>
      </c>
      <c r="K764" t="s">
        <v>31</v>
      </c>
      <c r="L764">
        <v>30</v>
      </c>
      <c r="N764" s="1">
        <v>4376034</v>
      </c>
      <c r="O764" s="1">
        <v>251127</v>
      </c>
      <c r="P764">
        <v>20</v>
      </c>
      <c r="Q764">
        <v>1851</v>
      </c>
      <c r="R764">
        <v>0</v>
      </c>
      <c r="S764">
        <v>0</v>
      </c>
      <c r="T764">
        <v>4039</v>
      </c>
      <c r="U764">
        <v>4347</v>
      </c>
      <c r="V764">
        <v>2869</v>
      </c>
      <c r="W764" s="3">
        <v>6.6899999999999998E-3</v>
      </c>
      <c r="X764" s="3">
        <v>0.38030000000000003</v>
      </c>
      <c r="Y764" s="3">
        <v>4.0000000000000003E-5</v>
      </c>
      <c r="Z764" s="3">
        <v>6.7499999999999999E-3</v>
      </c>
      <c r="AA764" s="3">
        <f t="shared" si="34"/>
        <v>1</v>
      </c>
      <c r="AB764" s="3">
        <f t="shared" si="35"/>
        <v>0</v>
      </c>
      <c r="AC764" s="3">
        <f t="shared" si="36"/>
        <v>0</v>
      </c>
      <c r="AD764" t="s">
        <v>110</v>
      </c>
    </row>
    <row r="765" spans="1:30" x14ac:dyDescent="0.2">
      <c r="A765" t="s">
        <v>91</v>
      </c>
      <c r="B765">
        <v>20</v>
      </c>
      <c r="C765" s="1">
        <v>17904937</v>
      </c>
      <c r="D765" t="s">
        <v>33</v>
      </c>
      <c r="E765">
        <v>4039</v>
      </c>
      <c r="F765">
        <v>88374</v>
      </c>
      <c r="G765" t="s">
        <v>34</v>
      </c>
      <c r="H765">
        <v>4</v>
      </c>
      <c r="I765">
        <v>3</v>
      </c>
      <c r="J765" t="s">
        <v>62</v>
      </c>
      <c r="K765" t="s">
        <v>31</v>
      </c>
      <c r="L765">
        <v>30</v>
      </c>
      <c r="N765" s="1">
        <v>4376034</v>
      </c>
      <c r="O765" s="1">
        <v>251127</v>
      </c>
      <c r="P765">
        <v>19</v>
      </c>
      <c r="Q765">
        <v>280</v>
      </c>
      <c r="R765">
        <v>1</v>
      </c>
      <c r="S765">
        <v>0</v>
      </c>
      <c r="T765">
        <v>4038</v>
      </c>
      <c r="U765">
        <v>4355</v>
      </c>
      <c r="V765">
        <v>2873</v>
      </c>
      <c r="W765" s="3">
        <v>1.932E-2</v>
      </c>
      <c r="X765" s="3">
        <v>0.44647999999999999</v>
      </c>
      <c r="Y765" s="3">
        <v>8.8000000000000003E-4</v>
      </c>
      <c r="Z765" s="3">
        <v>2.0789999999999999E-2</v>
      </c>
      <c r="AA765" s="3">
        <f t="shared" si="34"/>
        <v>1</v>
      </c>
      <c r="AB765" s="3">
        <f t="shared" si="35"/>
        <v>0</v>
      </c>
      <c r="AC765" s="3">
        <f t="shared" si="36"/>
        <v>0</v>
      </c>
      <c r="AD765" t="s">
        <v>109</v>
      </c>
    </row>
    <row r="766" spans="1:30" x14ac:dyDescent="0.2">
      <c r="A766" t="s">
        <v>91</v>
      </c>
      <c r="B766">
        <v>20</v>
      </c>
      <c r="C766" s="1">
        <v>17904937</v>
      </c>
      <c r="D766" t="s">
        <v>33</v>
      </c>
      <c r="E766">
        <v>4039</v>
      </c>
      <c r="F766">
        <v>88374</v>
      </c>
      <c r="G766" t="s">
        <v>34</v>
      </c>
      <c r="H766">
        <v>4</v>
      </c>
      <c r="I766">
        <v>3</v>
      </c>
      <c r="J766" t="s">
        <v>62</v>
      </c>
      <c r="K766" t="s">
        <v>31</v>
      </c>
      <c r="L766">
        <v>30</v>
      </c>
      <c r="N766" s="1">
        <v>4376034</v>
      </c>
      <c r="O766" s="1">
        <v>251127</v>
      </c>
      <c r="P766">
        <v>18</v>
      </c>
      <c r="Q766">
        <v>2949</v>
      </c>
      <c r="R766">
        <v>1</v>
      </c>
      <c r="S766">
        <v>0</v>
      </c>
      <c r="T766">
        <v>4038</v>
      </c>
      <c r="U766">
        <v>4294</v>
      </c>
      <c r="V766">
        <v>2838</v>
      </c>
      <c r="W766" s="3">
        <v>7.43E-3</v>
      </c>
      <c r="X766" s="3">
        <v>0.39108999999999999</v>
      </c>
      <c r="Y766" s="3">
        <v>1.2E-4</v>
      </c>
      <c r="Z766" s="3">
        <v>8.3099999999999997E-3</v>
      </c>
      <c r="AA766" s="3">
        <f t="shared" si="34"/>
        <v>1</v>
      </c>
      <c r="AB766" s="3">
        <f t="shared" si="35"/>
        <v>0</v>
      </c>
      <c r="AC766" s="3">
        <f t="shared" si="36"/>
        <v>0</v>
      </c>
      <c r="AD766" t="s">
        <v>108</v>
      </c>
    </row>
    <row r="767" spans="1:30" x14ac:dyDescent="0.2">
      <c r="A767" t="s">
        <v>91</v>
      </c>
      <c r="B767">
        <v>20</v>
      </c>
      <c r="C767" s="1">
        <v>17904937</v>
      </c>
      <c r="D767" t="s">
        <v>33</v>
      </c>
      <c r="E767">
        <v>4039</v>
      </c>
      <c r="F767">
        <v>88374</v>
      </c>
      <c r="G767" t="s">
        <v>34</v>
      </c>
      <c r="H767">
        <v>4</v>
      </c>
      <c r="I767">
        <v>3</v>
      </c>
      <c r="J767" t="s">
        <v>62</v>
      </c>
      <c r="K767" t="s">
        <v>31</v>
      </c>
      <c r="L767">
        <v>30</v>
      </c>
      <c r="N767" s="1">
        <v>4376034</v>
      </c>
      <c r="O767" s="1">
        <v>251127</v>
      </c>
      <c r="P767">
        <v>17</v>
      </c>
      <c r="Q767">
        <v>1344</v>
      </c>
      <c r="R767">
        <v>2</v>
      </c>
      <c r="S767">
        <v>0</v>
      </c>
      <c r="T767">
        <v>4037</v>
      </c>
      <c r="U767">
        <v>4293</v>
      </c>
      <c r="V767">
        <v>2877</v>
      </c>
      <c r="W767" s="3">
        <v>9.1599999999999997E-3</v>
      </c>
      <c r="X767" s="3">
        <v>0.40035999999999999</v>
      </c>
      <c r="Y767" s="3">
        <v>1E-4</v>
      </c>
      <c r="Z767" s="3">
        <v>1.022E-2</v>
      </c>
      <c r="AA767" s="3">
        <f t="shared" si="34"/>
        <v>1</v>
      </c>
      <c r="AB767" s="3">
        <f t="shared" si="35"/>
        <v>0</v>
      </c>
      <c r="AC767" s="3">
        <f t="shared" si="36"/>
        <v>0</v>
      </c>
      <c r="AD767" t="s">
        <v>107</v>
      </c>
    </row>
    <row r="768" spans="1:30" x14ac:dyDescent="0.2">
      <c r="A768" t="s">
        <v>91</v>
      </c>
      <c r="B768">
        <v>20</v>
      </c>
      <c r="C768" s="1">
        <v>17904937</v>
      </c>
      <c r="D768" t="s">
        <v>33</v>
      </c>
      <c r="E768">
        <v>4039</v>
      </c>
      <c r="F768">
        <v>88374</v>
      </c>
      <c r="G768" t="s">
        <v>34</v>
      </c>
      <c r="H768">
        <v>4</v>
      </c>
      <c r="I768">
        <v>3</v>
      </c>
      <c r="J768" t="s">
        <v>62</v>
      </c>
      <c r="K768" t="s">
        <v>31</v>
      </c>
      <c r="L768">
        <v>30</v>
      </c>
      <c r="N768" s="1">
        <v>4376034</v>
      </c>
      <c r="O768" s="1">
        <v>251127</v>
      </c>
      <c r="P768">
        <v>16</v>
      </c>
      <c r="Q768">
        <v>222</v>
      </c>
      <c r="R768">
        <v>1</v>
      </c>
      <c r="S768">
        <v>0</v>
      </c>
      <c r="T768">
        <v>4038</v>
      </c>
      <c r="U768">
        <v>4249</v>
      </c>
      <c r="V768">
        <v>2845</v>
      </c>
      <c r="W768" s="3">
        <v>2.7490000000000001E-2</v>
      </c>
      <c r="X768" s="3">
        <v>0.46773999999999999</v>
      </c>
      <c r="Y768" s="3">
        <v>1.15E-3</v>
      </c>
      <c r="Z768" s="3">
        <v>2.9250000000000002E-2</v>
      </c>
      <c r="AA768" s="3">
        <f t="shared" si="34"/>
        <v>1</v>
      </c>
      <c r="AB768" s="3">
        <f t="shared" si="35"/>
        <v>0</v>
      </c>
      <c r="AC768" s="3">
        <f t="shared" si="36"/>
        <v>0</v>
      </c>
      <c r="AD768" t="s">
        <v>106</v>
      </c>
    </row>
    <row r="769" spans="1:30" x14ac:dyDescent="0.2">
      <c r="A769" t="s">
        <v>91</v>
      </c>
      <c r="B769">
        <v>20</v>
      </c>
      <c r="C769" s="1">
        <v>17904937</v>
      </c>
      <c r="D769" t="s">
        <v>33</v>
      </c>
      <c r="E769">
        <v>4039</v>
      </c>
      <c r="F769">
        <v>88374</v>
      </c>
      <c r="G769" t="s">
        <v>34</v>
      </c>
      <c r="H769">
        <v>4</v>
      </c>
      <c r="I769">
        <v>3</v>
      </c>
      <c r="J769" t="s">
        <v>62</v>
      </c>
      <c r="K769" t="s">
        <v>31</v>
      </c>
      <c r="L769">
        <v>30</v>
      </c>
      <c r="N769" s="1">
        <v>4376034</v>
      </c>
      <c r="O769" s="1">
        <v>251127</v>
      </c>
      <c r="P769">
        <v>15</v>
      </c>
      <c r="Q769">
        <v>164</v>
      </c>
      <c r="R769">
        <v>0</v>
      </c>
      <c r="S769">
        <v>0</v>
      </c>
      <c r="T769">
        <v>4039</v>
      </c>
      <c r="U769">
        <v>4544</v>
      </c>
      <c r="V769">
        <v>2834</v>
      </c>
      <c r="W769" s="3">
        <v>2.179E-2</v>
      </c>
      <c r="X769" s="3">
        <v>0.46333999999999997</v>
      </c>
      <c r="Y769" s="3">
        <v>6.2E-4</v>
      </c>
      <c r="Z769" s="3">
        <v>2.775E-2</v>
      </c>
      <c r="AA769" s="3">
        <f t="shared" si="34"/>
        <v>1</v>
      </c>
      <c r="AB769" s="3">
        <f t="shared" si="35"/>
        <v>0</v>
      </c>
      <c r="AC769" s="3">
        <f t="shared" si="36"/>
        <v>0</v>
      </c>
      <c r="AD769" t="s">
        <v>105</v>
      </c>
    </row>
    <row r="770" spans="1:30" x14ac:dyDescent="0.2">
      <c r="A770" t="s">
        <v>91</v>
      </c>
      <c r="B770">
        <v>20</v>
      </c>
      <c r="C770" s="1">
        <v>17904937</v>
      </c>
      <c r="D770" t="s">
        <v>33</v>
      </c>
      <c r="E770">
        <v>4039</v>
      </c>
      <c r="F770">
        <v>88374</v>
      </c>
      <c r="G770" t="s">
        <v>34</v>
      </c>
      <c r="H770">
        <v>4</v>
      </c>
      <c r="I770">
        <v>3</v>
      </c>
      <c r="J770" t="s">
        <v>62</v>
      </c>
      <c r="K770" t="s">
        <v>31</v>
      </c>
      <c r="L770">
        <v>30</v>
      </c>
      <c r="N770" s="1">
        <v>4376034</v>
      </c>
      <c r="O770" s="1">
        <v>251127</v>
      </c>
      <c r="P770">
        <v>14</v>
      </c>
      <c r="Q770">
        <v>1006</v>
      </c>
      <c r="R770">
        <v>1</v>
      </c>
      <c r="S770">
        <v>0</v>
      </c>
      <c r="T770">
        <v>4038</v>
      </c>
      <c r="U770">
        <v>4386</v>
      </c>
      <c r="V770">
        <v>2908</v>
      </c>
      <c r="W770" s="3">
        <v>9.41E-3</v>
      </c>
      <c r="X770" s="3">
        <v>0.39245999999999998</v>
      </c>
      <c r="Y770" s="3">
        <v>5.0000000000000002E-5</v>
      </c>
      <c r="Z770" s="3">
        <v>8.4200000000000004E-3</v>
      </c>
      <c r="AA770" s="3">
        <f t="shared" si="34"/>
        <v>1</v>
      </c>
      <c r="AB770" s="3">
        <f t="shared" si="35"/>
        <v>0</v>
      </c>
      <c r="AC770" s="3">
        <f t="shared" si="36"/>
        <v>0</v>
      </c>
      <c r="AD770" t="s">
        <v>104</v>
      </c>
    </row>
    <row r="771" spans="1:30" x14ac:dyDescent="0.2">
      <c r="A771" t="s">
        <v>91</v>
      </c>
      <c r="B771">
        <v>20</v>
      </c>
      <c r="C771" s="1">
        <v>17904937</v>
      </c>
      <c r="D771" t="s">
        <v>33</v>
      </c>
      <c r="E771">
        <v>4039</v>
      </c>
      <c r="F771">
        <v>88374</v>
      </c>
      <c r="G771" t="s">
        <v>34</v>
      </c>
      <c r="H771">
        <v>4</v>
      </c>
      <c r="I771">
        <v>3</v>
      </c>
      <c r="J771" t="s">
        <v>62</v>
      </c>
      <c r="K771" t="s">
        <v>31</v>
      </c>
      <c r="L771">
        <v>30</v>
      </c>
      <c r="N771" s="1">
        <v>4376034</v>
      </c>
      <c r="O771" s="1">
        <v>251127</v>
      </c>
      <c r="P771">
        <v>13</v>
      </c>
      <c r="Q771">
        <v>532</v>
      </c>
      <c r="R771">
        <v>1</v>
      </c>
      <c r="S771">
        <v>0</v>
      </c>
      <c r="T771">
        <v>4038</v>
      </c>
      <c r="U771">
        <v>4302</v>
      </c>
      <c r="V771">
        <v>2902</v>
      </c>
      <c r="W771" s="3">
        <v>1.2880000000000001E-2</v>
      </c>
      <c r="X771" s="3">
        <v>0.43297999999999998</v>
      </c>
      <c r="Y771" s="3">
        <v>6.3000000000000003E-4</v>
      </c>
      <c r="Z771" s="3">
        <v>1.7649999999999999E-2</v>
      </c>
      <c r="AA771" s="3">
        <f t="shared" si="34"/>
        <v>1</v>
      </c>
      <c r="AB771" s="3">
        <f t="shared" si="35"/>
        <v>0</v>
      </c>
      <c r="AC771" s="3">
        <f t="shared" si="36"/>
        <v>0</v>
      </c>
      <c r="AD771" t="s">
        <v>103</v>
      </c>
    </row>
    <row r="772" spans="1:30" x14ac:dyDescent="0.2">
      <c r="A772" t="s">
        <v>91</v>
      </c>
      <c r="B772">
        <v>20</v>
      </c>
      <c r="C772" s="1">
        <v>17904937</v>
      </c>
      <c r="D772" t="s">
        <v>33</v>
      </c>
      <c r="E772">
        <v>4039</v>
      </c>
      <c r="F772">
        <v>88374</v>
      </c>
      <c r="G772" t="s">
        <v>34</v>
      </c>
      <c r="H772">
        <v>4</v>
      </c>
      <c r="I772">
        <v>3</v>
      </c>
      <c r="J772" t="s">
        <v>62</v>
      </c>
      <c r="K772" t="s">
        <v>31</v>
      </c>
      <c r="L772">
        <v>30</v>
      </c>
      <c r="N772" s="1">
        <v>4376034</v>
      </c>
      <c r="O772" s="1">
        <v>251127</v>
      </c>
      <c r="P772">
        <v>12</v>
      </c>
      <c r="Q772">
        <v>848</v>
      </c>
      <c r="R772">
        <v>1</v>
      </c>
      <c r="S772">
        <v>0</v>
      </c>
      <c r="T772">
        <v>4038</v>
      </c>
      <c r="U772">
        <v>4283</v>
      </c>
      <c r="V772">
        <v>2843</v>
      </c>
      <c r="W772" s="3">
        <v>1.09E-2</v>
      </c>
      <c r="X772" s="3">
        <v>0.40966000000000002</v>
      </c>
      <c r="Y772" s="3">
        <v>1.3999999999999999E-4</v>
      </c>
      <c r="Z772" s="3">
        <v>1.189E-2</v>
      </c>
      <c r="AA772" s="3">
        <f t="shared" si="34"/>
        <v>1</v>
      </c>
      <c r="AB772" s="3">
        <f t="shared" si="35"/>
        <v>0</v>
      </c>
      <c r="AC772" s="3">
        <f t="shared" si="36"/>
        <v>0</v>
      </c>
      <c r="AD772" t="s">
        <v>102</v>
      </c>
    </row>
    <row r="773" spans="1:30" x14ac:dyDescent="0.2">
      <c r="A773" t="s">
        <v>91</v>
      </c>
      <c r="B773">
        <v>20</v>
      </c>
      <c r="C773" s="1">
        <v>17904937</v>
      </c>
      <c r="D773" t="s">
        <v>33</v>
      </c>
      <c r="E773">
        <v>4039</v>
      </c>
      <c r="F773">
        <v>88374</v>
      </c>
      <c r="G773" t="s">
        <v>34</v>
      </c>
      <c r="H773">
        <v>4</v>
      </c>
      <c r="I773">
        <v>3</v>
      </c>
      <c r="J773" t="s">
        <v>62</v>
      </c>
      <c r="K773" t="s">
        <v>31</v>
      </c>
      <c r="L773">
        <v>30</v>
      </c>
      <c r="N773" s="1">
        <v>4376034</v>
      </c>
      <c r="O773" s="1">
        <v>251127</v>
      </c>
      <c r="P773">
        <v>11</v>
      </c>
      <c r="Q773">
        <v>1302</v>
      </c>
      <c r="R773">
        <v>4</v>
      </c>
      <c r="S773">
        <v>0</v>
      </c>
      <c r="T773">
        <v>4035</v>
      </c>
      <c r="U773">
        <v>4507</v>
      </c>
      <c r="V773">
        <v>2779</v>
      </c>
      <c r="W773" s="3">
        <v>9.41E-3</v>
      </c>
      <c r="X773" s="3">
        <v>0.40243000000000001</v>
      </c>
      <c r="Y773" s="3">
        <v>1.3999999999999999E-4</v>
      </c>
      <c r="Z773" s="3">
        <v>1.017E-2</v>
      </c>
      <c r="AA773" s="3">
        <f t="shared" ref="AA773:AA829" si="37">IF(ISERR(IF(SEARCH("barabasi_albert",$A773,1)&gt;0,1,0)),0,IF(SEARCH("barabasi_albert",$A773,1)&gt;0,1,0))</f>
        <v>1</v>
      </c>
      <c r="AB773" s="3">
        <f t="shared" ref="AB773:AB829" si="38">IF(ISERR(IF(SEARCH("erdos_renyi",$A773,1)&gt;0,1,0)),0,IF(SEARCH("erdos_renyi",$A773,1)&gt;0,1,0))</f>
        <v>0</v>
      </c>
      <c r="AC773" s="3">
        <f t="shared" ref="AC773:AC829" si="39">IF(ISERR(IF(SEARCH("watts_strogatz",$A773,1)&gt;0,1,0)),0,IF(SEARCH("watts_strogatz",$A773,1)&gt;0,1,0))</f>
        <v>0</v>
      </c>
      <c r="AD773" t="s">
        <v>101</v>
      </c>
    </row>
    <row r="774" spans="1:30" x14ac:dyDescent="0.2">
      <c r="A774" t="s">
        <v>91</v>
      </c>
      <c r="B774">
        <v>20</v>
      </c>
      <c r="C774" s="1">
        <v>17904937</v>
      </c>
      <c r="D774" t="s">
        <v>33</v>
      </c>
      <c r="E774">
        <v>4039</v>
      </c>
      <c r="F774">
        <v>88374</v>
      </c>
      <c r="G774" t="s">
        <v>34</v>
      </c>
      <c r="H774">
        <v>4</v>
      </c>
      <c r="I774">
        <v>3</v>
      </c>
      <c r="J774" t="s">
        <v>62</v>
      </c>
      <c r="K774" t="s">
        <v>31</v>
      </c>
      <c r="L774">
        <v>30</v>
      </c>
      <c r="N774" s="1">
        <v>4376034</v>
      </c>
      <c r="O774" s="1">
        <v>251127</v>
      </c>
      <c r="P774">
        <v>10</v>
      </c>
      <c r="Q774">
        <v>2922</v>
      </c>
      <c r="R774">
        <v>1</v>
      </c>
      <c r="S774">
        <v>0</v>
      </c>
      <c r="T774">
        <v>4038</v>
      </c>
      <c r="U774">
        <v>4324</v>
      </c>
      <c r="V774">
        <v>2886</v>
      </c>
      <c r="W774" s="3">
        <v>5.7000000000000002E-3</v>
      </c>
      <c r="X774" s="3">
        <v>0.38005</v>
      </c>
      <c r="Y774" s="3">
        <v>9.0000000000000006E-5</v>
      </c>
      <c r="Z774" s="3">
        <v>6.2599999999999999E-3</v>
      </c>
      <c r="AA774" s="3">
        <f t="shared" si="37"/>
        <v>1</v>
      </c>
      <c r="AB774" s="3">
        <f t="shared" si="38"/>
        <v>0</v>
      </c>
      <c r="AC774" s="3">
        <f t="shared" si="39"/>
        <v>0</v>
      </c>
      <c r="AD774" t="s">
        <v>100</v>
      </c>
    </row>
    <row r="775" spans="1:30" x14ac:dyDescent="0.2">
      <c r="A775" t="s">
        <v>91</v>
      </c>
      <c r="B775">
        <v>20</v>
      </c>
      <c r="C775" s="1">
        <v>17904937</v>
      </c>
      <c r="D775" t="s">
        <v>33</v>
      </c>
      <c r="E775">
        <v>4039</v>
      </c>
      <c r="F775">
        <v>88374</v>
      </c>
      <c r="G775" t="s">
        <v>34</v>
      </c>
      <c r="H775">
        <v>4</v>
      </c>
      <c r="I775">
        <v>3</v>
      </c>
      <c r="J775" t="s">
        <v>62</v>
      </c>
      <c r="K775" t="s">
        <v>31</v>
      </c>
      <c r="L775">
        <v>30</v>
      </c>
      <c r="N775" s="1">
        <v>4376034</v>
      </c>
      <c r="O775" s="1">
        <v>251127</v>
      </c>
      <c r="P775">
        <v>9</v>
      </c>
      <c r="Q775">
        <v>3516</v>
      </c>
      <c r="R775">
        <v>1</v>
      </c>
      <c r="S775">
        <v>0</v>
      </c>
      <c r="T775">
        <v>4038</v>
      </c>
      <c r="U775">
        <v>4282</v>
      </c>
      <c r="V775">
        <v>2876</v>
      </c>
      <c r="W775" s="3">
        <v>5.94E-3</v>
      </c>
      <c r="X775" s="3">
        <v>0.37576999999999999</v>
      </c>
      <c r="Y775" s="3">
        <v>5.0000000000000002E-5</v>
      </c>
      <c r="Z775" s="3">
        <v>5.4099999999999999E-3</v>
      </c>
      <c r="AA775" s="3">
        <f t="shared" si="37"/>
        <v>1</v>
      </c>
      <c r="AB775" s="3">
        <f t="shared" si="38"/>
        <v>0</v>
      </c>
      <c r="AC775" s="3">
        <f t="shared" si="39"/>
        <v>0</v>
      </c>
      <c r="AD775" t="s">
        <v>99</v>
      </c>
    </row>
    <row r="776" spans="1:30" x14ac:dyDescent="0.2">
      <c r="A776" t="s">
        <v>91</v>
      </c>
      <c r="B776">
        <v>20</v>
      </c>
      <c r="C776" s="1">
        <v>17904937</v>
      </c>
      <c r="D776" t="s">
        <v>33</v>
      </c>
      <c r="E776">
        <v>4039</v>
      </c>
      <c r="F776">
        <v>88374</v>
      </c>
      <c r="G776" t="s">
        <v>34</v>
      </c>
      <c r="H776">
        <v>4</v>
      </c>
      <c r="I776">
        <v>3</v>
      </c>
      <c r="J776" t="s">
        <v>62</v>
      </c>
      <c r="K776" t="s">
        <v>31</v>
      </c>
      <c r="L776">
        <v>30</v>
      </c>
      <c r="N776" s="1">
        <v>4376034</v>
      </c>
      <c r="O776" s="1">
        <v>251127</v>
      </c>
      <c r="P776">
        <v>8</v>
      </c>
      <c r="Q776">
        <v>362</v>
      </c>
      <c r="R776">
        <v>1</v>
      </c>
      <c r="S776">
        <v>0</v>
      </c>
      <c r="T776">
        <v>4038</v>
      </c>
      <c r="U776">
        <v>4314</v>
      </c>
      <c r="V776">
        <v>2848</v>
      </c>
      <c r="W776" s="3">
        <v>2.3029999999999998E-2</v>
      </c>
      <c r="X776" s="3">
        <v>0.44982</v>
      </c>
      <c r="Y776" s="3">
        <v>1.1100000000000001E-3</v>
      </c>
      <c r="Z776" s="3">
        <v>2.18E-2</v>
      </c>
      <c r="AA776" s="3">
        <f t="shared" si="37"/>
        <v>1</v>
      </c>
      <c r="AB776" s="3">
        <f t="shared" si="38"/>
        <v>0</v>
      </c>
      <c r="AC776" s="3">
        <f t="shared" si="39"/>
        <v>0</v>
      </c>
      <c r="AD776" t="s">
        <v>98</v>
      </c>
    </row>
    <row r="777" spans="1:30" x14ac:dyDescent="0.2">
      <c r="A777" t="s">
        <v>91</v>
      </c>
      <c r="B777">
        <v>20</v>
      </c>
      <c r="C777" s="1">
        <v>17904937</v>
      </c>
      <c r="D777" t="s">
        <v>33</v>
      </c>
      <c r="E777">
        <v>4039</v>
      </c>
      <c r="F777">
        <v>88374</v>
      </c>
      <c r="G777" t="s">
        <v>34</v>
      </c>
      <c r="H777">
        <v>4</v>
      </c>
      <c r="I777">
        <v>3</v>
      </c>
      <c r="J777" t="s">
        <v>62</v>
      </c>
      <c r="K777" t="s">
        <v>31</v>
      </c>
      <c r="L777">
        <v>30</v>
      </c>
      <c r="N777" s="1">
        <v>4376034</v>
      </c>
      <c r="O777" s="1">
        <v>251127</v>
      </c>
      <c r="P777">
        <v>7</v>
      </c>
      <c r="Q777">
        <v>840</v>
      </c>
      <c r="R777">
        <v>1</v>
      </c>
      <c r="S777">
        <v>0</v>
      </c>
      <c r="T777">
        <v>4038</v>
      </c>
      <c r="U777">
        <v>4279</v>
      </c>
      <c r="V777">
        <v>2787</v>
      </c>
      <c r="W777" s="3">
        <v>1.4120000000000001E-2</v>
      </c>
      <c r="X777" s="3">
        <v>0.41649999999999998</v>
      </c>
      <c r="Y777" s="3">
        <v>4.4000000000000002E-4</v>
      </c>
      <c r="Z777" s="3">
        <v>1.2789999999999999E-2</v>
      </c>
      <c r="AA777" s="3">
        <f t="shared" si="37"/>
        <v>1</v>
      </c>
      <c r="AB777" s="3">
        <f t="shared" si="38"/>
        <v>0</v>
      </c>
      <c r="AC777" s="3">
        <f t="shared" si="39"/>
        <v>0</v>
      </c>
      <c r="AD777" t="s">
        <v>97</v>
      </c>
    </row>
    <row r="778" spans="1:30" x14ac:dyDescent="0.2">
      <c r="A778" t="s">
        <v>91</v>
      </c>
      <c r="B778">
        <v>20</v>
      </c>
      <c r="C778" s="1">
        <v>17904937</v>
      </c>
      <c r="D778" t="s">
        <v>33</v>
      </c>
      <c r="E778">
        <v>4039</v>
      </c>
      <c r="F778">
        <v>88374</v>
      </c>
      <c r="G778" t="s">
        <v>34</v>
      </c>
      <c r="H778">
        <v>4</v>
      </c>
      <c r="I778">
        <v>3</v>
      </c>
      <c r="J778" t="s">
        <v>62</v>
      </c>
      <c r="K778" t="s">
        <v>31</v>
      </c>
      <c r="L778">
        <v>30</v>
      </c>
      <c r="N778" s="1">
        <v>4376034</v>
      </c>
      <c r="O778" s="1">
        <v>251127</v>
      </c>
      <c r="P778">
        <v>6</v>
      </c>
      <c r="Q778">
        <v>1360</v>
      </c>
      <c r="R778">
        <v>2</v>
      </c>
      <c r="S778">
        <v>0</v>
      </c>
      <c r="T778">
        <v>4037</v>
      </c>
      <c r="U778">
        <v>4413</v>
      </c>
      <c r="V778">
        <v>2873</v>
      </c>
      <c r="W778" s="3">
        <v>8.6700000000000006E-3</v>
      </c>
      <c r="X778" s="3">
        <v>0.39838000000000001</v>
      </c>
      <c r="Y778" s="3">
        <v>1E-4</v>
      </c>
      <c r="Z778" s="3">
        <v>9.5600000000000008E-3</v>
      </c>
      <c r="AA778" s="3">
        <f t="shared" si="37"/>
        <v>1</v>
      </c>
      <c r="AB778" s="3">
        <f t="shared" si="38"/>
        <v>0</v>
      </c>
      <c r="AC778" s="3">
        <f t="shared" si="39"/>
        <v>0</v>
      </c>
      <c r="AD778" t="s">
        <v>96</v>
      </c>
    </row>
    <row r="779" spans="1:30" x14ac:dyDescent="0.2">
      <c r="A779" t="s">
        <v>91</v>
      </c>
      <c r="B779">
        <v>20</v>
      </c>
      <c r="C779" s="1">
        <v>17904937</v>
      </c>
      <c r="D779" t="s">
        <v>33</v>
      </c>
      <c r="E779">
        <v>4039</v>
      </c>
      <c r="F779">
        <v>88374</v>
      </c>
      <c r="G779" t="s">
        <v>34</v>
      </c>
      <c r="H779">
        <v>4</v>
      </c>
      <c r="I779">
        <v>3</v>
      </c>
      <c r="J779" t="s">
        <v>62</v>
      </c>
      <c r="K779" t="s">
        <v>31</v>
      </c>
      <c r="L779">
        <v>30</v>
      </c>
      <c r="N779" s="1">
        <v>4376034</v>
      </c>
      <c r="O779" s="1">
        <v>251127</v>
      </c>
      <c r="P779">
        <v>5</v>
      </c>
      <c r="Q779">
        <v>1066</v>
      </c>
      <c r="R779">
        <v>0</v>
      </c>
      <c r="S779">
        <v>0</v>
      </c>
      <c r="T779">
        <v>4039</v>
      </c>
      <c r="U779">
        <v>4331</v>
      </c>
      <c r="V779">
        <v>2821</v>
      </c>
      <c r="W779" s="3">
        <v>1.362E-2</v>
      </c>
      <c r="X779" s="3">
        <v>0.42063</v>
      </c>
      <c r="Y779" s="3">
        <v>4.6000000000000001E-4</v>
      </c>
      <c r="Z779" s="3">
        <v>1.439E-2</v>
      </c>
      <c r="AA779" s="3">
        <f t="shared" si="37"/>
        <v>1</v>
      </c>
      <c r="AB779" s="3">
        <f t="shared" si="38"/>
        <v>0</v>
      </c>
      <c r="AC779" s="3">
        <f t="shared" si="39"/>
        <v>0</v>
      </c>
      <c r="AD779" t="s">
        <v>95</v>
      </c>
    </row>
    <row r="780" spans="1:30" x14ac:dyDescent="0.2">
      <c r="A780" t="s">
        <v>91</v>
      </c>
      <c r="B780">
        <v>20</v>
      </c>
      <c r="C780" s="1">
        <v>17904937</v>
      </c>
      <c r="D780" t="s">
        <v>33</v>
      </c>
      <c r="E780">
        <v>4039</v>
      </c>
      <c r="F780">
        <v>88374</v>
      </c>
      <c r="G780" t="s">
        <v>34</v>
      </c>
      <c r="H780">
        <v>4</v>
      </c>
      <c r="I780">
        <v>3</v>
      </c>
      <c r="J780" t="s">
        <v>62</v>
      </c>
      <c r="K780" t="s">
        <v>31</v>
      </c>
      <c r="L780">
        <v>30</v>
      </c>
      <c r="N780" s="1">
        <v>4376034</v>
      </c>
      <c r="O780" s="1">
        <v>251127</v>
      </c>
      <c r="P780">
        <v>4</v>
      </c>
      <c r="Q780">
        <v>2629</v>
      </c>
      <c r="R780">
        <v>6</v>
      </c>
      <c r="S780">
        <v>0</v>
      </c>
      <c r="T780">
        <v>4033</v>
      </c>
      <c r="U780">
        <v>4335</v>
      </c>
      <c r="V780">
        <v>2819</v>
      </c>
      <c r="W780" s="3">
        <v>6.9300000000000004E-3</v>
      </c>
      <c r="X780" s="3">
        <v>0.38239000000000001</v>
      </c>
      <c r="Y780" s="3">
        <v>9.0000000000000006E-5</v>
      </c>
      <c r="Z780" s="3">
        <v>6.79E-3</v>
      </c>
      <c r="AA780" s="3">
        <f t="shared" si="37"/>
        <v>1</v>
      </c>
      <c r="AB780" s="3">
        <f t="shared" si="38"/>
        <v>0</v>
      </c>
      <c r="AC780" s="3">
        <f t="shared" si="39"/>
        <v>0</v>
      </c>
      <c r="AD780" t="s">
        <v>94</v>
      </c>
    </row>
    <row r="781" spans="1:30" x14ac:dyDescent="0.2">
      <c r="A781" t="s">
        <v>91</v>
      </c>
      <c r="B781">
        <v>20</v>
      </c>
      <c r="C781" s="1">
        <v>17904937</v>
      </c>
      <c r="D781" t="s">
        <v>33</v>
      </c>
      <c r="E781">
        <v>4039</v>
      </c>
      <c r="F781">
        <v>88374</v>
      </c>
      <c r="G781" t="s">
        <v>34</v>
      </c>
      <c r="H781">
        <v>4</v>
      </c>
      <c r="I781">
        <v>3</v>
      </c>
      <c r="J781" t="s">
        <v>62</v>
      </c>
      <c r="K781" t="s">
        <v>31</v>
      </c>
      <c r="L781">
        <v>30</v>
      </c>
      <c r="N781" s="1">
        <v>4376034</v>
      </c>
      <c r="O781" s="1">
        <v>251127</v>
      </c>
      <c r="P781">
        <v>3</v>
      </c>
      <c r="Q781">
        <v>3718</v>
      </c>
      <c r="R781">
        <v>1</v>
      </c>
      <c r="S781">
        <v>0</v>
      </c>
      <c r="T781">
        <v>4038</v>
      </c>
      <c r="U781">
        <v>4270</v>
      </c>
      <c r="V781">
        <v>2874</v>
      </c>
      <c r="W781" s="3">
        <v>6.1900000000000002E-3</v>
      </c>
      <c r="X781" s="3">
        <v>0.36280000000000001</v>
      </c>
      <c r="Y781" s="3">
        <v>6.9999999999999994E-5</v>
      </c>
      <c r="Z781" s="3">
        <v>3.5100000000000001E-3</v>
      </c>
      <c r="AA781" s="3">
        <f t="shared" si="37"/>
        <v>1</v>
      </c>
      <c r="AB781" s="3">
        <f t="shared" si="38"/>
        <v>0</v>
      </c>
      <c r="AC781" s="3">
        <f t="shared" si="39"/>
        <v>0</v>
      </c>
      <c r="AD781" t="s">
        <v>93</v>
      </c>
    </row>
    <row r="782" spans="1:30" x14ac:dyDescent="0.2">
      <c r="A782" t="s">
        <v>91</v>
      </c>
      <c r="B782">
        <v>20</v>
      </c>
      <c r="C782" s="1">
        <v>17904937</v>
      </c>
      <c r="D782" t="s">
        <v>33</v>
      </c>
      <c r="E782">
        <v>4039</v>
      </c>
      <c r="F782">
        <v>88374</v>
      </c>
      <c r="G782" t="s">
        <v>34</v>
      </c>
      <c r="H782">
        <v>4</v>
      </c>
      <c r="I782">
        <v>3</v>
      </c>
      <c r="J782" t="s">
        <v>62</v>
      </c>
      <c r="K782" t="s">
        <v>31</v>
      </c>
      <c r="L782">
        <v>30</v>
      </c>
      <c r="N782" s="1">
        <v>4376034</v>
      </c>
      <c r="O782" s="1">
        <v>251127</v>
      </c>
      <c r="P782">
        <v>2</v>
      </c>
      <c r="Q782">
        <v>2368</v>
      </c>
      <c r="R782">
        <v>4</v>
      </c>
      <c r="S782">
        <v>0</v>
      </c>
      <c r="T782">
        <v>4035</v>
      </c>
      <c r="U782">
        <v>4298</v>
      </c>
      <c r="V782">
        <v>2904</v>
      </c>
      <c r="W782" s="3">
        <v>6.1900000000000002E-3</v>
      </c>
      <c r="X782" s="3">
        <v>0.38091000000000003</v>
      </c>
      <c r="Y782" s="3">
        <v>5.0000000000000002E-5</v>
      </c>
      <c r="Z782" s="3">
        <v>6.6E-3</v>
      </c>
      <c r="AA782" s="3">
        <f t="shared" si="37"/>
        <v>1</v>
      </c>
      <c r="AB782" s="3">
        <f t="shared" si="38"/>
        <v>0</v>
      </c>
      <c r="AC782" s="3">
        <f t="shared" si="39"/>
        <v>0</v>
      </c>
      <c r="AD782" t="s">
        <v>92</v>
      </c>
    </row>
    <row r="783" spans="1:30" x14ac:dyDescent="0.2">
      <c r="A783" t="s">
        <v>91</v>
      </c>
      <c r="B783">
        <v>20</v>
      </c>
      <c r="C783" s="1">
        <v>17904937</v>
      </c>
      <c r="D783" t="s">
        <v>33</v>
      </c>
      <c r="E783">
        <v>4039</v>
      </c>
      <c r="F783">
        <v>88374</v>
      </c>
      <c r="G783" t="s">
        <v>34</v>
      </c>
      <c r="H783">
        <v>4</v>
      </c>
      <c r="I783">
        <v>3</v>
      </c>
      <c r="J783" t="s">
        <v>62</v>
      </c>
      <c r="K783" t="s">
        <v>31</v>
      </c>
      <c r="L783">
        <v>30</v>
      </c>
      <c r="N783" s="1">
        <v>4376034</v>
      </c>
      <c r="O783" s="1">
        <v>251127</v>
      </c>
      <c r="P783">
        <v>1</v>
      </c>
      <c r="Q783">
        <v>712</v>
      </c>
      <c r="R783">
        <v>3</v>
      </c>
      <c r="S783">
        <v>0</v>
      </c>
      <c r="T783">
        <v>4036</v>
      </c>
      <c r="U783">
        <v>4442</v>
      </c>
      <c r="V783">
        <v>2828</v>
      </c>
      <c r="W783" s="3">
        <v>1.461E-2</v>
      </c>
      <c r="X783" s="3">
        <v>0.42137000000000002</v>
      </c>
      <c r="Y783" s="3">
        <v>2.7E-4</v>
      </c>
      <c r="Z783" s="3">
        <v>1.363E-2</v>
      </c>
      <c r="AA783" s="3">
        <f t="shared" si="37"/>
        <v>1</v>
      </c>
      <c r="AB783" s="3">
        <f t="shared" si="38"/>
        <v>0</v>
      </c>
      <c r="AC783" s="3">
        <f t="shared" si="39"/>
        <v>0</v>
      </c>
      <c r="AD783" t="s">
        <v>90</v>
      </c>
    </row>
    <row r="784" spans="1:30" x14ac:dyDescent="0.2">
      <c r="A784" t="s">
        <v>114</v>
      </c>
      <c r="B784">
        <v>20</v>
      </c>
      <c r="C784" s="1">
        <v>180027532</v>
      </c>
      <c r="D784" t="s">
        <v>28</v>
      </c>
      <c r="E784">
        <v>4039</v>
      </c>
      <c r="F784">
        <v>88112</v>
      </c>
      <c r="G784" t="s">
        <v>113</v>
      </c>
      <c r="H784">
        <v>3</v>
      </c>
      <c r="I784">
        <v>3</v>
      </c>
      <c r="J784" t="s">
        <v>62</v>
      </c>
      <c r="K784" t="s">
        <v>31</v>
      </c>
      <c r="L784">
        <v>30</v>
      </c>
      <c r="N784" s="1">
        <v>436306</v>
      </c>
      <c r="O784" s="1">
        <v>260645</v>
      </c>
      <c r="P784">
        <v>20</v>
      </c>
      <c r="Q784">
        <v>1128</v>
      </c>
      <c r="R784">
        <v>0</v>
      </c>
      <c r="S784">
        <v>0</v>
      </c>
      <c r="T784">
        <v>4039</v>
      </c>
      <c r="U784">
        <v>4526</v>
      </c>
      <c r="V784">
        <v>2980</v>
      </c>
      <c r="W784" s="3">
        <v>1.2630000000000001E-2</v>
      </c>
      <c r="X784" s="3">
        <v>0.39207999999999998</v>
      </c>
      <c r="Y784" s="3">
        <v>4.6000000000000001E-4</v>
      </c>
      <c r="Z784" s="3">
        <v>1.8589999999999999E-2</v>
      </c>
      <c r="AA784" s="3">
        <f t="shared" si="37"/>
        <v>0</v>
      </c>
      <c r="AB784" s="3">
        <f t="shared" si="38"/>
        <v>1</v>
      </c>
      <c r="AC784" s="3">
        <f t="shared" si="39"/>
        <v>0</v>
      </c>
      <c r="AD784" t="s">
        <v>128</v>
      </c>
    </row>
    <row r="785" spans="1:30" x14ac:dyDescent="0.2">
      <c r="A785" t="s">
        <v>114</v>
      </c>
      <c r="B785">
        <v>20</v>
      </c>
      <c r="C785" s="1">
        <v>180027532</v>
      </c>
      <c r="D785" t="s">
        <v>28</v>
      </c>
      <c r="E785">
        <v>4039</v>
      </c>
      <c r="F785">
        <v>88112</v>
      </c>
      <c r="G785" t="s">
        <v>113</v>
      </c>
      <c r="H785">
        <v>3</v>
      </c>
      <c r="I785">
        <v>3</v>
      </c>
      <c r="J785" t="s">
        <v>62</v>
      </c>
      <c r="K785" t="s">
        <v>31</v>
      </c>
      <c r="L785">
        <v>30</v>
      </c>
      <c r="N785" s="1">
        <v>436306</v>
      </c>
      <c r="O785" s="1">
        <v>260645</v>
      </c>
      <c r="P785">
        <v>19</v>
      </c>
      <c r="Q785">
        <v>1273</v>
      </c>
      <c r="R785">
        <v>0</v>
      </c>
      <c r="S785">
        <v>0</v>
      </c>
      <c r="T785">
        <v>4039</v>
      </c>
      <c r="U785">
        <v>4331</v>
      </c>
      <c r="V785">
        <v>3019</v>
      </c>
      <c r="W785" s="3">
        <v>9.6600000000000002E-3</v>
      </c>
      <c r="X785" s="3">
        <v>0.37936999999999999</v>
      </c>
      <c r="Y785" s="3">
        <v>4.0000000000000002E-4</v>
      </c>
      <c r="Z785" s="3">
        <v>1.406E-2</v>
      </c>
      <c r="AA785" s="3">
        <f t="shared" si="37"/>
        <v>0</v>
      </c>
      <c r="AB785" s="3">
        <f t="shared" si="38"/>
        <v>1</v>
      </c>
      <c r="AC785" s="3">
        <f t="shared" si="39"/>
        <v>0</v>
      </c>
      <c r="AD785" t="s">
        <v>57</v>
      </c>
    </row>
    <row r="786" spans="1:30" x14ac:dyDescent="0.2">
      <c r="A786" t="s">
        <v>114</v>
      </c>
      <c r="B786">
        <v>20</v>
      </c>
      <c r="C786" s="1">
        <v>180027532</v>
      </c>
      <c r="D786" t="s">
        <v>28</v>
      </c>
      <c r="E786">
        <v>4039</v>
      </c>
      <c r="F786">
        <v>88112</v>
      </c>
      <c r="G786" t="s">
        <v>113</v>
      </c>
      <c r="H786">
        <v>3</v>
      </c>
      <c r="I786">
        <v>3</v>
      </c>
      <c r="J786" t="s">
        <v>62</v>
      </c>
      <c r="K786" t="s">
        <v>31</v>
      </c>
      <c r="L786">
        <v>30</v>
      </c>
      <c r="N786" s="1">
        <v>436306</v>
      </c>
      <c r="O786" s="1">
        <v>260645</v>
      </c>
      <c r="P786">
        <v>18</v>
      </c>
      <c r="Q786">
        <v>993</v>
      </c>
      <c r="R786">
        <v>0</v>
      </c>
      <c r="S786">
        <v>0</v>
      </c>
      <c r="T786">
        <v>4039</v>
      </c>
      <c r="U786">
        <v>4503</v>
      </c>
      <c r="V786">
        <v>2993</v>
      </c>
      <c r="W786" s="3">
        <v>1.065E-2</v>
      </c>
      <c r="X786" s="3">
        <v>0.38472000000000001</v>
      </c>
      <c r="Y786" s="3">
        <v>4.2999999999999999E-4</v>
      </c>
      <c r="Z786" s="3">
        <v>1.576E-2</v>
      </c>
      <c r="AA786" s="3">
        <f t="shared" si="37"/>
        <v>0</v>
      </c>
      <c r="AB786" s="3">
        <f t="shared" si="38"/>
        <v>1</v>
      </c>
      <c r="AC786" s="3">
        <f t="shared" si="39"/>
        <v>0</v>
      </c>
      <c r="AD786" t="s">
        <v>127</v>
      </c>
    </row>
    <row r="787" spans="1:30" x14ac:dyDescent="0.2">
      <c r="A787" t="s">
        <v>114</v>
      </c>
      <c r="B787">
        <v>20</v>
      </c>
      <c r="C787" s="1">
        <v>180027532</v>
      </c>
      <c r="D787" t="s">
        <v>28</v>
      </c>
      <c r="E787">
        <v>4039</v>
      </c>
      <c r="F787">
        <v>88112</v>
      </c>
      <c r="G787" t="s">
        <v>113</v>
      </c>
      <c r="H787">
        <v>3</v>
      </c>
      <c r="I787">
        <v>3</v>
      </c>
      <c r="J787" t="s">
        <v>62</v>
      </c>
      <c r="K787" t="s">
        <v>31</v>
      </c>
      <c r="L787">
        <v>30</v>
      </c>
      <c r="N787" s="1">
        <v>436306</v>
      </c>
      <c r="O787" s="1">
        <v>260645</v>
      </c>
      <c r="P787">
        <v>17</v>
      </c>
      <c r="Q787">
        <v>139</v>
      </c>
      <c r="R787">
        <v>0</v>
      </c>
      <c r="S787">
        <v>0</v>
      </c>
      <c r="T787">
        <v>4039</v>
      </c>
      <c r="U787">
        <v>4574</v>
      </c>
      <c r="V787">
        <v>3008</v>
      </c>
      <c r="W787" s="3">
        <v>9.6600000000000002E-3</v>
      </c>
      <c r="X787" s="3">
        <v>0.37983</v>
      </c>
      <c r="Y787" s="3">
        <v>1.6000000000000001E-4</v>
      </c>
      <c r="Z787" s="3">
        <v>1.3979999999999999E-2</v>
      </c>
      <c r="AA787" s="3">
        <f t="shared" si="37"/>
        <v>0</v>
      </c>
      <c r="AB787" s="3">
        <f t="shared" si="38"/>
        <v>1</v>
      </c>
      <c r="AC787" s="3">
        <f t="shared" si="39"/>
        <v>0</v>
      </c>
      <c r="AD787" t="s">
        <v>126</v>
      </c>
    </row>
    <row r="788" spans="1:30" x14ac:dyDescent="0.2">
      <c r="A788" t="s">
        <v>114</v>
      </c>
      <c r="B788">
        <v>20</v>
      </c>
      <c r="C788" s="1">
        <v>180027532</v>
      </c>
      <c r="D788" t="s">
        <v>28</v>
      </c>
      <c r="E788">
        <v>4039</v>
      </c>
      <c r="F788">
        <v>88112</v>
      </c>
      <c r="G788" t="s">
        <v>113</v>
      </c>
      <c r="H788">
        <v>3</v>
      </c>
      <c r="I788">
        <v>3</v>
      </c>
      <c r="J788" t="s">
        <v>62</v>
      </c>
      <c r="K788" t="s">
        <v>31</v>
      </c>
      <c r="L788">
        <v>30</v>
      </c>
      <c r="N788" s="1">
        <v>436306</v>
      </c>
      <c r="O788" s="1">
        <v>260645</v>
      </c>
      <c r="P788">
        <v>16</v>
      </c>
      <c r="Q788">
        <v>3240</v>
      </c>
      <c r="R788">
        <v>0</v>
      </c>
      <c r="S788">
        <v>0</v>
      </c>
      <c r="T788">
        <v>4039</v>
      </c>
      <c r="U788">
        <v>4649</v>
      </c>
      <c r="V788">
        <v>2975</v>
      </c>
      <c r="W788" s="3">
        <v>1.213E-2</v>
      </c>
      <c r="X788" s="3">
        <v>0.39002999999999999</v>
      </c>
      <c r="Y788" s="3">
        <v>3.8000000000000002E-4</v>
      </c>
      <c r="Z788" s="3">
        <v>1.7569999999999999E-2</v>
      </c>
      <c r="AA788" s="3">
        <f t="shared" si="37"/>
        <v>0</v>
      </c>
      <c r="AB788" s="3">
        <f t="shared" si="38"/>
        <v>1</v>
      </c>
      <c r="AC788" s="3">
        <f t="shared" si="39"/>
        <v>0</v>
      </c>
      <c r="AD788" t="s">
        <v>125</v>
      </c>
    </row>
    <row r="789" spans="1:30" x14ac:dyDescent="0.2">
      <c r="A789" t="s">
        <v>114</v>
      </c>
      <c r="B789">
        <v>20</v>
      </c>
      <c r="C789" s="1">
        <v>180027532</v>
      </c>
      <c r="D789" t="s">
        <v>28</v>
      </c>
      <c r="E789">
        <v>4039</v>
      </c>
      <c r="F789">
        <v>88112</v>
      </c>
      <c r="G789" t="s">
        <v>113</v>
      </c>
      <c r="H789">
        <v>3</v>
      </c>
      <c r="I789">
        <v>3</v>
      </c>
      <c r="J789" t="s">
        <v>62</v>
      </c>
      <c r="K789" t="s">
        <v>31</v>
      </c>
      <c r="L789">
        <v>30</v>
      </c>
      <c r="N789" s="1">
        <v>436306</v>
      </c>
      <c r="O789" s="1">
        <v>260645</v>
      </c>
      <c r="P789">
        <v>15</v>
      </c>
      <c r="Q789">
        <v>1640</v>
      </c>
      <c r="R789">
        <v>1</v>
      </c>
      <c r="S789">
        <v>0</v>
      </c>
      <c r="T789">
        <v>4038</v>
      </c>
      <c r="U789">
        <v>4656</v>
      </c>
      <c r="V789">
        <v>2952</v>
      </c>
      <c r="W789" s="3">
        <v>9.41E-3</v>
      </c>
      <c r="X789" s="3">
        <v>0.37940000000000002</v>
      </c>
      <c r="Y789" s="3">
        <v>2.3000000000000001E-4</v>
      </c>
      <c r="Z789" s="3">
        <v>1.3939999999999999E-2</v>
      </c>
      <c r="AA789" s="3">
        <f t="shared" si="37"/>
        <v>0</v>
      </c>
      <c r="AB789" s="3">
        <f t="shared" si="38"/>
        <v>1</v>
      </c>
      <c r="AC789" s="3">
        <f t="shared" si="39"/>
        <v>0</v>
      </c>
      <c r="AD789" t="s">
        <v>124</v>
      </c>
    </row>
    <row r="790" spans="1:30" x14ac:dyDescent="0.2">
      <c r="A790" t="s">
        <v>114</v>
      </c>
      <c r="B790">
        <v>20</v>
      </c>
      <c r="C790" s="1">
        <v>180027532</v>
      </c>
      <c r="D790" t="s">
        <v>28</v>
      </c>
      <c r="E790">
        <v>4039</v>
      </c>
      <c r="F790">
        <v>88112</v>
      </c>
      <c r="G790" t="s">
        <v>113</v>
      </c>
      <c r="H790">
        <v>3</v>
      </c>
      <c r="I790">
        <v>3</v>
      </c>
      <c r="J790" t="s">
        <v>62</v>
      </c>
      <c r="K790" t="s">
        <v>31</v>
      </c>
      <c r="L790">
        <v>30</v>
      </c>
      <c r="N790" s="1">
        <v>436306</v>
      </c>
      <c r="O790" s="1">
        <v>260645</v>
      </c>
      <c r="P790">
        <v>14</v>
      </c>
      <c r="Q790">
        <v>1688</v>
      </c>
      <c r="R790">
        <v>0</v>
      </c>
      <c r="S790">
        <v>0</v>
      </c>
      <c r="T790">
        <v>4039</v>
      </c>
      <c r="U790">
        <v>4486</v>
      </c>
      <c r="V790">
        <v>3002</v>
      </c>
      <c r="W790" s="3">
        <v>9.6600000000000002E-3</v>
      </c>
      <c r="X790" s="3">
        <v>0.37852000000000002</v>
      </c>
      <c r="Y790" s="3">
        <v>2.9E-4</v>
      </c>
      <c r="Z790" s="3">
        <v>1.362E-2</v>
      </c>
      <c r="AA790" s="3">
        <f t="shared" si="37"/>
        <v>0</v>
      </c>
      <c r="AB790" s="3">
        <f t="shared" si="38"/>
        <v>1</v>
      </c>
      <c r="AC790" s="3">
        <f t="shared" si="39"/>
        <v>0</v>
      </c>
      <c r="AD790" t="s">
        <v>123</v>
      </c>
    </row>
    <row r="791" spans="1:30" x14ac:dyDescent="0.2">
      <c r="A791" t="s">
        <v>114</v>
      </c>
      <c r="B791">
        <v>20</v>
      </c>
      <c r="C791" s="1">
        <v>180027532</v>
      </c>
      <c r="D791" t="s">
        <v>28</v>
      </c>
      <c r="E791">
        <v>4039</v>
      </c>
      <c r="F791">
        <v>88112</v>
      </c>
      <c r="G791" t="s">
        <v>113</v>
      </c>
      <c r="H791">
        <v>3</v>
      </c>
      <c r="I791">
        <v>3</v>
      </c>
      <c r="J791" t="s">
        <v>62</v>
      </c>
      <c r="K791" t="s">
        <v>31</v>
      </c>
      <c r="L791">
        <v>30</v>
      </c>
      <c r="N791" s="1">
        <v>436306</v>
      </c>
      <c r="O791" s="1">
        <v>260645</v>
      </c>
      <c r="P791">
        <v>13</v>
      </c>
      <c r="Q791">
        <v>383</v>
      </c>
      <c r="R791">
        <v>1</v>
      </c>
      <c r="S791">
        <v>0</v>
      </c>
      <c r="T791">
        <v>4038</v>
      </c>
      <c r="U791">
        <v>4611</v>
      </c>
      <c r="V791">
        <v>2983</v>
      </c>
      <c r="W791" s="3">
        <v>1.1390000000000001E-2</v>
      </c>
      <c r="X791" s="3">
        <v>0.38774999999999998</v>
      </c>
      <c r="Y791" s="3">
        <v>2.7999999999999998E-4</v>
      </c>
      <c r="Z791" s="3">
        <v>1.6930000000000001E-2</v>
      </c>
      <c r="AA791" s="3">
        <f t="shared" si="37"/>
        <v>0</v>
      </c>
      <c r="AB791" s="3">
        <f t="shared" si="38"/>
        <v>1</v>
      </c>
      <c r="AC791" s="3">
        <f t="shared" si="39"/>
        <v>0</v>
      </c>
      <c r="AD791" t="s">
        <v>122</v>
      </c>
    </row>
    <row r="792" spans="1:30" x14ac:dyDescent="0.2">
      <c r="A792" t="s">
        <v>114</v>
      </c>
      <c r="B792">
        <v>20</v>
      </c>
      <c r="C792" s="1">
        <v>180027532</v>
      </c>
      <c r="D792" t="s">
        <v>28</v>
      </c>
      <c r="E792">
        <v>4039</v>
      </c>
      <c r="F792">
        <v>88112</v>
      </c>
      <c r="G792" t="s">
        <v>113</v>
      </c>
      <c r="H792">
        <v>3</v>
      </c>
      <c r="I792">
        <v>3</v>
      </c>
      <c r="J792" t="s">
        <v>62</v>
      </c>
      <c r="K792" t="s">
        <v>31</v>
      </c>
      <c r="L792">
        <v>30</v>
      </c>
      <c r="N792" s="1">
        <v>436306</v>
      </c>
      <c r="O792" s="1">
        <v>260645</v>
      </c>
      <c r="P792">
        <v>12</v>
      </c>
      <c r="Q792">
        <v>0</v>
      </c>
      <c r="R792">
        <v>0</v>
      </c>
      <c r="S792">
        <v>0</v>
      </c>
      <c r="T792">
        <v>4039</v>
      </c>
      <c r="U792">
        <v>4425</v>
      </c>
      <c r="V792">
        <v>3043</v>
      </c>
      <c r="W792" s="3">
        <v>1.065E-2</v>
      </c>
      <c r="X792" s="3">
        <v>0.38474999999999998</v>
      </c>
      <c r="Y792" s="3">
        <v>2.9E-4</v>
      </c>
      <c r="Z792" s="3">
        <v>1.6199999999999999E-2</v>
      </c>
      <c r="AA792" s="3">
        <f t="shared" si="37"/>
        <v>0</v>
      </c>
      <c r="AB792" s="3">
        <f t="shared" si="38"/>
        <v>1</v>
      </c>
      <c r="AC792" s="3">
        <f t="shared" si="39"/>
        <v>0</v>
      </c>
      <c r="AD792" t="s">
        <v>47</v>
      </c>
    </row>
    <row r="793" spans="1:30" x14ac:dyDescent="0.2">
      <c r="A793" t="s">
        <v>114</v>
      </c>
      <c r="B793">
        <v>20</v>
      </c>
      <c r="C793" s="1">
        <v>180027532</v>
      </c>
      <c r="D793" t="s">
        <v>28</v>
      </c>
      <c r="E793">
        <v>4039</v>
      </c>
      <c r="F793">
        <v>88112</v>
      </c>
      <c r="G793" t="s">
        <v>113</v>
      </c>
      <c r="H793">
        <v>3</v>
      </c>
      <c r="I793">
        <v>3</v>
      </c>
      <c r="J793" t="s">
        <v>62</v>
      </c>
      <c r="K793" t="s">
        <v>31</v>
      </c>
      <c r="L793">
        <v>30</v>
      </c>
      <c r="N793" s="1">
        <v>436306</v>
      </c>
      <c r="O793" s="1">
        <v>260645</v>
      </c>
      <c r="P793">
        <v>11</v>
      </c>
      <c r="Q793">
        <v>1927</v>
      </c>
      <c r="R793">
        <v>0</v>
      </c>
      <c r="S793">
        <v>0</v>
      </c>
      <c r="T793">
        <v>4039</v>
      </c>
      <c r="U793">
        <v>4322</v>
      </c>
      <c r="V793">
        <v>3006</v>
      </c>
      <c r="W793" s="3">
        <v>1.238E-2</v>
      </c>
      <c r="X793" s="3">
        <v>0.39123999999999998</v>
      </c>
      <c r="Y793" s="3">
        <v>4.8000000000000001E-4</v>
      </c>
      <c r="Z793" s="3">
        <v>1.7809999999999999E-2</v>
      </c>
      <c r="AA793" s="3">
        <f t="shared" si="37"/>
        <v>0</v>
      </c>
      <c r="AB793" s="3">
        <f t="shared" si="38"/>
        <v>1</v>
      </c>
      <c r="AC793" s="3">
        <f t="shared" si="39"/>
        <v>0</v>
      </c>
      <c r="AD793" t="s">
        <v>50</v>
      </c>
    </row>
    <row r="794" spans="1:30" x14ac:dyDescent="0.2">
      <c r="A794" t="s">
        <v>114</v>
      </c>
      <c r="B794">
        <v>20</v>
      </c>
      <c r="C794" s="1">
        <v>180027532</v>
      </c>
      <c r="D794" t="s">
        <v>28</v>
      </c>
      <c r="E794">
        <v>4039</v>
      </c>
      <c r="F794">
        <v>88112</v>
      </c>
      <c r="G794" t="s">
        <v>113</v>
      </c>
      <c r="H794">
        <v>3</v>
      </c>
      <c r="I794">
        <v>3</v>
      </c>
      <c r="J794" t="s">
        <v>62</v>
      </c>
      <c r="K794" t="s">
        <v>31</v>
      </c>
      <c r="L794">
        <v>30</v>
      </c>
      <c r="N794" s="1">
        <v>436306</v>
      </c>
      <c r="O794" s="1">
        <v>260645</v>
      </c>
      <c r="P794">
        <v>10</v>
      </c>
      <c r="Q794">
        <v>1954</v>
      </c>
      <c r="R794">
        <v>0</v>
      </c>
      <c r="S794">
        <v>0</v>
      </c>
      <c r="T794">
        <v>4039</v>
      </c>
      <c r="U794">
        <v>4485</v>
      </c>
      <c r="V794">
        <v>2985</v>
      </c>
      <c r="W794" s="3">
        <v>1.09E-2</v>
      </c>
      <c r="X794" s="3">
        <v>0.38417000000000001</v>
      </c>
      <c r="Y794" s="3">
        <v>4.8000000000000001E-4</v>
      </c>
      <c r="Z794" s="3">
        <v>1.6E-2</v>
      </c>
      <c r="AA794" s="3">
        <f t="shared" si="37"/>
        <v>0</v>
      </c>
      <c r="AB794" s="3">
        <f t="shared" si="38"/>
        <v>1</v>
      </c>
      <c r="AC794" s="3">
        <f t="shared" si="39"/>
        <v>0</v>
      </c>
      <c r="AD794" t="s">
        <v>121</v>
      </c>
    </row>
    <row r="795" spans="1:30" x14ac:dyDescent="0.2">
      <c r="A795" t="s">
        <v>114</v>
      </c>
      <c r="B795">
        <v>20</v>
      </c>
      <c r="C795" s="1">
        <v>180027532</v>
      </c>
      <c r="D795" t="s">
        <v>28</v>
      </c>
      <c r="E795">
        <v>4039</v>
      </c>
      <c r="F795">
        <v>88112</v>
      </c>
      <c r="G795" t="s">
        <v>113</v>
      </c>
      <c r="H795">
        <v>3</v>
      </c>
      <c r="I795">
        <v>3</v>
      </c>
      <c r="J795" t="s">
        <v>62</v>
      </c>
      <c r="K795" t="s">
        <v>31</v>
      </c>
      <c r="L795">
        <v>30</v>
      </c>
      <c r="N795" s="1">
        <v>436306</v>
      </c>
      <c r="O795" s="1">
        <v>260645</v>
      </c>
      <c r="P795">
        <v>9</v>
      </c>
      <c r="Q795">
        <v>434</v>
      </c>
      <c r="R795">
        <v>0</v>
      </c>
      <c r="S795">
        <v>0</v>
      </c>
      <c r="T795">
        <v>4039</v>
      </c>
      <c r="U795">
        <v>4355</v>
      </c>
      <c r="V795">
        <v>3051</v>
      </c>
      <c r="W795" s="3">
        <v>9.9100000000000004E-3</v>
      </c>
      <c r="X795" s="3">
        <v>0.38007999999999997</v>
      </c>
      <c r="Y795" s="3">
        <v>1.9000000000000001E-4</v>
      </c>
      <c r="Z795" s="3">
        <v>1.397E-2</v>
      </c>
      <c r="AA795" s="3">
        <f t="shared" si="37"/>
        <v>0</v>
      </c>
      <c r="AB795" s="3">
        <f t="shared" si="38"/>
        <v>1</v>
      </c>
      <c r="AC795" s="3">
        <f t="shared" si="39"/>
        <v>0</v>
      </c>
      <c r="AD795" t="s">
        <v>120</v>
      </c>
    </row>
    <row r="796" spans="1:30" x14ac:dyDescent="0.2">
      <c r="A796" t="s">
        <v>114</v>
      </c>
      <c r="B796">
        <v>20</v>
      </c>
      <c r="C796" s="1">
        <v>180027532</v>
      </c>
      <c r="D796" t="s">
        <v>28</v>
      </c>
      <c r="E796">
        <v>4039</v>
      </c>
      <c r="F796">
        <v>88112</v>
      </c>
      <c r="G796" t="s">
        <v>113</v>
      </c>
      <c r="H796">
        <v>3</v>
      </c>
      <c r="I796">
        <v>3</v>
      </c>
      <c r="J796" t="s">
        <v>62</v>
      </c>
      <c r="K796" t="s">
        <v>31</v>
      </c>
      <c r="L796">
        <v>30</v>
      </c>
      <c r="N796" s="1">
        <v>436306</v>
      </c>
      <c r="O796" s="1">
        <v>260645</v>
      </c>
      <c r="P796">
        <v>8</v>
      </c>
      <c r="Q796">
        <v>894</v>
      </c>
      <c r="R796">
        <v>1</v>
      </c>
      <c r="S796">
        <v>0</v>
      </c>
      <c r="T796">
        <v>4038</v>
      </c>
      <c r="U796">
        <v>4426</v>
      </c>
      <c r="V796">
        <v>3024</v>
      </c>
      <c r="W796" s="3">
        <v>1.09E-2</v>
      </c>
      <c r="X796" s="3">
        <v>0.38439000000000001</v>
      </c>
      <c r="Y796" s="3">
        <v>4.2999999999999999E-4</v>
      </c>
      <c r="Z796" s="3">
        <v>1.5720000000000001E-2</v>
      </c>
      <c r="AA796" s="3">
        <f t="shared" si="37"/>
        <v>0</v>
      </c>
      <c r="AB796" s="3">
        <f t="shared" si="38"/>
        <v>1</v>
      </c>
      <c r="AC796" s="3">
        <f t="shared" si="39"/>
        <v>0</v>
      </c>
      <c r="AD796" t="s">
        <v>119</v>
      </c>
    </row>
    <row r="797" spans="1:30" x14ac:dyDescent="0.2">
      <c r="A797" t="s">
        <v>114</v>
      </c>
      <c r="B797">
        <v>20</v>
      </c>
      <c r="C797" s="1">
        <v>180027532</v>
      </c>
      <c r="D797" t="s">
        <v>28</v>
      </c>
      <c r="E797">
        <v>4039</v>
      </c>
      <c r="F797">
        <v>88112</v>
      </c>
      <c r="G797" t="s">
        <v>113</v>
      </c>
      <c r="H797">
        <v>3</v>
      </c>
      <c r="I797">
        <v>3</v>
      </c>
      <c r="J797" t="s">
        <v>62</v>
      </c>
      <c r="K797" t="s">
        <v>31</v>
      </c>
      <c r="L797">
        <v>30</v>
      </c>
      <c r="N797" s="1">
        <v>436306</v>
      </c>
      <c r="O797" s="1">
        <v>260645</v>
      </c>
      <c r="P797">
        <v>7</v>
      </c>
      <c r="Q797">
        <v>362</v>
      </c>
      <c r="R797">
        <v>0</v>
      </c>
      <c r="S797">
        <v>0</v>
      </c>
      <c r="T797">
        <v>4039</v>
      </c>
      <c r="U797">
        <v>4403</v>
      </c>
      <c r="V797">
        <v>2997</v>
      </c>
      <c r="W797" s="3">
        <v>1.189E-2</v>
      </c>
      <c r="X797" s="3">
        <v>0.38634000000000002</v>
      </c>
      <c r="Y797" s="3">
        <v>2.9E-4</v>
      </c>
      <c r="Z797" s="3">
        <v>1.6979999999999999E-2</v>
      </c>
      <c r="AA797" s="3">
        <f t="shared" si="37"/>
        <v>0</v>
      </c>
      <c r="AB797" s="3">
        <f t="shared" si="38"/>
        <v>1</v>
      </c>
      <c r="AC797" s="3">
        <f t="shared" si="39"/>
        <v>0</v>
      </c>
      <c r="AD797" t="s">
        <v>118</v>
      </c>
    </row>
    <row r="798" spans="1:30" x14ac:dyDescent="0.2">
      <c r="A798" t="s">
        <v>114</v>
      </c>
      <c r="B798">
        <v>20</v>
      </c>
      <c r="C798" s="1">
        <v>180027532</v>
      </c>
      <c r="D798" t="s">
        <v>28</v>
      </c>
      <c r="E798">
        <v>4039</v>
      </c>
      <c r="F798">
        <v>88112</v>
      </c>
      <c r="G798" t="s">
        <v>113</v>
      </c>
      <c r="H798">
        <v>3</v>
      </c>
      <c r="I798">
        <v>3</v>
      </c>
      <c r="J798" t="s">
        <v>62</v>
      </c>
      <c r="K798" t="s">
        <v>31</v>
      </c>
      <c r="L798">
        <v>30</v>
      </c>
      <c r="N798" s="1">
        <v>436306</v>
      </c>
      <c r="O798" s="1">
        <v>260645</v>
      </c>
      <c r="P798">
        <v>6</v>
      </c>
      <c r="Q798">
        <v>475</v>
      </c>
      <c r="R798">
        <v>0</v>
      </c>
      <c r="S798">
        <v>0</v>
      </c>
      <c r="T798">
        <v>4039</v>
      </c>
      <c r="U798">
        <v>4570</v>
      </c>
      <c r="V798">
        <v>2966</v>
      </c>
      <c r="W798" s="3">
        <v>9.6600000000000002E-3</v>
      </c>
      <c r="X798" s="3">
        <v>0.37748999999999999</v>
      </c>
      <c r="Y798" s="3">
        <v>2.7E-4</v>
      </c>
      <c r="Z798" s="3">
        <v>1.341E-2</v>
      </c>
      <c r="AA798" s="3">
        <f t="shared" si="37"/>
        <v>0</v>
      </c>
      <c r="AB798" s="3">
        <f t="shared" si="38"/>
        <v>1</v>
      </c>
      <c r="AC798" s="3">
        <f t="shared" si="39"/>
        <v>0</v>
      </c>
      <c r="AD798" t="s">
        <v>117</v>
      </c>
    </row>
    <row r="799" spans="1:30" x14ac:dyDescent="0.2">
      <c r="A799" t="s">
        <v>114</v>
      </c>
      <c r="B799">
        <v>20</v>
      </c>
      <c r="C799" s="1">
        <v>180027532</v>
      </c>
      <c r="D799" t="s">
        <v>28</v>
      </c>
      <c r="E799">
        <v>4039</v>
      </c>
      <c r="F799">
        <v>88112</v>
      </c>
      <c r="G799" t="s">
        <v>113</v>
      </c>
      <c r="H799">
        <v>3</v>
      </c>
      <c r="I799">
        <v>3</v>
      </c>
      <c r="J799" t="s">
        <v>62</v>
      </c>
      <c r="K799" t="s">
        <v>31</v>
      </c>
      <c r="L799">
        <v>30</v>
      </c>
      <c r="N799" s="1">
        <v>436306</v>
      </c>
      <c r="O799" s="1">
        <v>260645</v>
      </c>
      <c r="P799">
        <v>5</v>
      </c>
      <c r="Q799">
        <v>1267</v>
      </c>
      <c r="R799">
        <v>0</v>
      </c>
      <c r="S799">
        <v>0</v>
      </c>
      <c r="T799">
        <v>4039</v>
      </c>
      <c r="U799">
        <v>4676</v>
      </c>
      <c r="V799">
        <v>2992</v>
      </c>
      <c r="W799" s="3">
        <v>1.486E-2</v>
      </c>
      <c r="X799" s="3">
        <v>0.39953</v>
      </c>
      <c r="Y799" s="3">
        <v>6.7000000000000002E-4</v>
      </c>
      <c r="Z799" s="3">
        <v>2.1559999999999999E-2</v>
      </c>
      <c r="AA799" s="3">
        <f t="shared" si="37"/>
        <v>0</v>
      </c>
      <c r="AB799" s="3">
        <f t="shared" si="38"/>
        <v>1</v>
      </c>
      <c r="AC799" s="3">
        <f t="shared" si="39"/>
        <v>0</v>
      </c>
      <c r="AD799" t="s">
        <v>116</v>
      </c>
    </row>
    <row r="800" spans="1:30" x14ac:dyDescent="0.2">
      <c r="A800" t="s">
        <v>114</v>
      </c>
      <c r="B800">
        <v>20</v>
      </c>
      <c r="C800" s="1">
        <v>180027532</v>
      </c>
      <c r="D800" t="s">
        <v>28</v>
      </c>
      <c r="E800">
        <v>4039</v>
      </c>
      <c r="F800">
        <v>88112</v>
      </c>
      <c r="G800" t="s">
        <v>113</v>
      </c>
      <c r="H800">
        <v>3</v>
      </c>
      <c r="I800">
        <v>3</v>
      </c>
      <c r="J800" t="s">
        <v>62</v>
      </c>
      <c r="K800" t="s">
        <v>31</v>
      </c>
      <c r="L800">
        <v>30</v>
      </c>
      <c r="N800" s="1">
        <v>436306</v>
      </c>
      <c r="O800" s="1">
        <v>260645</v>
      </c>
      <c r="P800">
        <v>4</v>
      </c>
      <c r="Q800">
        <v>2182</v>
      </c>
      <c r="R800">
        <v>0</v>
      </c>
      <c r="S800">
        <v>0</v>
      </c>
      <c r="T800">
        <v>4039</v>
      </c>
      <c r="U800">
        <v>4490</v>
      </c>
      <c r="V800">
        <v>3016</v>
      </c>
      <c r="W800" s="3">
        <v>9.6600000000000002E-3</v>
      </c>
      <c r="X800" s="3">
        <v>0.37933</v>
      </c>
      <c r="Y800" s="3">
        <v>1.8000000000000001E-4</v>
      </c>
      <c r="Z800" s="3">
        <v>1.4069999999999999E-2</v>
      </c>
      <c r="AA800" s="3">
        <f t="shared" si="37"/>
        <v>0</v>
      </c>
      <c r="AB800" s="3">
        <f t="shared" si="38"/>
        <v>1</v>
      </c>
      <c r="AC800" s="3">
        <f t="shared" si="39"/>
        <v>0</v>
      </c>
      <c r="AD800" t="s">
        <v>111</v>
      </c>
    </row>
    <row r="801" spans="1:30" x14ac:dyDescent="0.2">
      <c r="A801" t="s">
        <v>114</v>
      </c>
      <c r="B801">
        <v>20</v>
      </c>
      <c r="C801" s="1">
        <v>180027532</v>
      </c>
      <c r="D801" t="s">
        <v>28</v>
      </c>
      <c r="E801">
        <v>4039</v>
      </c>
      <c r="F801">
        <v>88112</v>
      </c>
      <c r="G801" t="s">
        <v>113</v>
      </c>
      <c r="H801">
        <v>3</v>
      </c>
      <c r="I801">
        <v>3</v>
      </c>
      <c r="J801" t="s">
        <v>62</v>
      </c>
      <c r="K801" t="s">
        <v>31</v>
      </c>
      <c r="L801">
        <v>30</v>
      </c>
      <c r="N801" s="1">
        <v>436306</v>
      </c>
      <c r="O801" s="1">
        <v>260645</v>
      </c>
      <c r="P801">
        <v>3</v>
      </c>
      <c r="Q801">
        <v>1392</v>
      </c>
      <c r="R801">
        <v>1</v>
      </c>
      <c r="S801">
        <v>0</v>
      </c>
      <c r="T801">
        <v>4038</v>
      </c>
      <c r="U801">
        <v>4483</v>
      </c>
      <c r="V801">
        <v>3015</v>
      </c>
      <c r="W801" s="3">
        <v>1.04E-2</v>
      </c>
      <c r="X801" s="3">
        <v>0.38368999999999998</v>
      </c>
      <c r="Y801" s="3">
        <v>4.4999999999999999E-4</v>
      </c>
      <c r="Z801" s="3">
        <v>1.5389999999999999E-2</v>
      </c>
      <c r="AA801" s="3">
        <f t="shared" si="37"/>
        <v>0</v>
      </c>
      <c r="AB801" s="3">
        <f t="shared" si="38"/>
        <v>1</v>
      </c>
      <c r="AC801" s="3">
        <f t="shared" si="39"/>
        <v>0</v>
      </c>
      <c r="AD801" t="s">
        <v>45</v>
      </c>
    </row>
    <row r="802" spans="1:30" x14ac:dyDescent="0.2">
      <c r="A802" t="s">
        <v>114</v>
      </c>
      <c r="B802">
        <v>20</v>
      </c>
      <c r="C802" s="1">
        <v>180027532</v>
      </c>
      <c r="D802" t="s">
        <v>28</v>
      </c>
      <c r="E802">
        <v>4039</v>
      </c>
      <c r="F802">
        <v>88112</v>
      </c>
      <c r="G802" t="s">
        <v>113</v>
      </c>
      <c r="H802">
        <v>3</v>
      </c>
      <c r="I802">
        <v>3</v>
      </c>
      <c r="J802" t="s">
        <v>62</v>
      </c>
      <c r="K802" t="s">
        <v>31</v>
      </c>
      <c r="L802">
        <v>30</v>
      </c>
      <c r="N802" s="1">
        <v>436306</v>
      </c>
      <c r="O802" s="1">
        <v>260645</v>
      </c>
      <c r="P802">
        <v>2</v>
      </c>
      <c r="Q802">
        <v>3003</v>
      </c>
      <c r="R802">
        <v>0</v>
      </c>
      <c r="S802">
        <v>0</v>
      </c>
      <c r="T802">
        <v>4039</v>
      </c>
      <c r="U802">
        <v>4532</v>
      </c>
      <c r="V802">
        <v>3038</v>
      </c>
      <c r="W802" s="3">
        <v>1.3129999999999999E-2</v>
      </c>
      <c r="X802" s="3">
        <v>0.3967</v>
      </c>
      <c r="Y802" s="3">
        <v>1.0300000000000001E-3</v>
      </c>
      <c r="Z802" s="3">
        <v>2.0140000000000002E-2</v>
      </c>
      <c r="AA802" s="3">
        <f t="shared" si="37"/>
        <v>0</v>
      </c>
      <c r="AB802" s="3">
        <f t="shared" si="38"/>
        <v>1</v>
      </c>
      <c r="AC802" s="3">
        <f t="shared" si="39"/>
        <v>0</v>
      </c>
      <c r="AD802" t="s">
        <v>115</v>
      </c>
    </row>
    <row r="803" spans="1:30" x14ac:dyDescent="0.2">
      <c r="A803" t="s">
        <v>114</v>
      </c>
      <c r="B803">
        <v>20</v>
      </c>
      <c r="C803" s="1">
        <v>180027532</v>
      </c>
      <c r="D803" t="s">
        <v>28</v>
      </c>
      <c r="E803">
        <v>4039</v>
      </c>
      <c r="F803">
        <v>88112</v>
      </c>
      <c r="G803" t="s">
        <v>113</v>
      </c>
      <c r="H803">
        <v>3</v>
      </c>
      <c r="I803">
        <v>3</v>
      </c>
      <c r="J803" t="s">
        <v>62</v>
      </c>
      <c r="K803" t="s">
        <v>31</v>
      </c>
      <c r="L803">
        <v>30</v>
      </c>
      <c r="N803" s="1">
        <v>436306</v>
      </c>
      <c r="O803" s="1">
        <v>260645</v>
      </c>
      <c r="P803">
        <v>1</v>
      </c>
      <c r="Q803">
        <v>213</v>
      </c>
      <c r="R803">
        <v>0</v>
      </c>
      <c r="S803">
        <v>0</v>
      </c>
      <c r="T803">
        <v>4039</v>
      </c>
      <c r="U803">
        <v>4462</v>
      </c>
      <c r="V803">
        <v>2918</v>
      </c>
      <c r="W803" s="3">
        <v>9.1599999999999997E-3</v>
      </c>
      <c r="X803" s="3">
        <v>0.37780999999999998</v>
      </c>
      <c r="Y803" s="3">
        <v>4.4000000000000002E-4</v>
      </c>
      <c r="Z803" s="3">
        <v>1.3310000000000001E-2</v>
      </c>
      <c r="AA803" s="3">
        <f t="shared" si="37"/>
        <v>0</v>
      </c>
      <c r="AB803" s="3">
        <f t="shared" si="38"/>
        <v>1</v>
      </c>
      <c r="AC803" s="3">
        <f t="shared" si="39"/>
        <v>0</v>
      </c>
      <c r="AD803" t="s">
        <v>112</v>
      </c>
    </row>
    <row r="804" spans="1:30" x14ac:dyDescent="0.2">
      <c r="A804" t="s">
        <v>63</v>
      </c>
      <c r="B804">
        <v>20</v>
      </c>
      <c r="C804" s="1">
        <v>177702907</v>
      </c>
      <c r="D804" t="s">
        <v>40</v>
      </c>
      <c r="E804">
        <v>4039</v>
      </c>
      <c r="F804">
        <v>88234</v>
      </c>
      <c r="G804" t="s">
        <v>41</v>
      </c>
      <c r="H804">
        <v>8</v>
      </c>
      <c r="I804">
        <v>4</v>
      </c>
      <c r="J804" t="s">
        <v>62</v>
      </c>
      <c r="K804" t="s">
        <v>31</v>
      </c>
      <c r="L804">
        <v>30</v>
      </c>
      <c r="N804" s="1">
        <v>4369101</v>
      </c>
      <c r="O804" s="1">
        <v>369251</v>
      </c>
      <c r="P804">
        <v>20</v>
      </c>
      <c r="Q804">
        <v>508</v>
      </c>
      <c r="R804">
        <v>3860</v>
      </c>
      <c r="S804">
        <v>0</v>
      </c>
      <c r="T804">
        <v>179</v>
      </c>
      <c r="U804">
        <v>171</v>
      </c>
      <c r="V804">
        <v>91</v>
      </c>
      <c r="W804" s="3">
        <v>3.96E-3</v>
      </c>
      <c r="X804" s="3">
        <v>0.28687000000000001</v>
      </c>
      <c r="Y804" s="3">
        <v>1E-4</v>
      </c>
      <c r="Z804" s="3">
        <v>1.0000000000000001E-5</v>
      </c>
      <c r="AA804" s="3">
        <f t="shared" si="37"/>
        <v>0</v>
      </c>
      <c r="AB804" s="3">
        <f t="shared" si="38"/>
        <v>0</v>
      </c>
      <c r="AC804" s="3">
        <f t="shared" si="39"/>
        <v>0</v>
      </c>
      <c r="AD804" t="s">
        <v>68</v>
      </c>
    </row>
    <row r="805" spans="1:30" x14ac:dyDescent="0.2">
      <c r="A805" t="s">
        <v>63</v>
      </c>
      <c r="B805">
        <v>20</v>
      </c>
      <c r="C805" s="1">
        <v>177702907</v>
      </c>
      <c r="D805" t="s">
        <v>40</v>
      </c>
      <c r="E805">
        <v>4039</v>
      </c>
      <c r="F805">
        <v>88234</v>
      </c>
      <c r="G805" t="s">
        <v>41</v>
      </c>
      <c r="H805">
        <v>8</v>
      </c>
      <c r="I805">
        <v>4</v>
      </c>
      <c r="J805" t="s">
        <v>62</v>
      </c>
      <c r="K805" t="s">
        <v>31</v>
      </c>
      <c r="L805">
        <v>30</v>
      </c>
      <c r="N805" s="1">
        <v>4369101</v>
      </c>
      <c r="O805" s="1">
        <v>369251</v>
      </c>
      <c r="P805">
        <v>19</v>
      </c>
      <c r="Q805">
        <v>2081</v>
      </c>
      <c r="R805">
        <v>346</v>
      </c>
      <c r="S805">
        <v>0</v>
      </c>
      <c r="T805">
        <v>3693</v>
      </c>
      <c r="U805">
        <v>3583</v>
      </c>
      <c r="V805">
        <v>1653</v>
      </c>
      <c r="W805" s="3">
        <v>4.2599999999999999E-2</v>
      </c>
      <c r="X805" s="3">
        <v>0.28876000000000002</v>
      </c>
      <c r="Y805" s="3">
        <v>5.8E-4</v>
      </c>
      <c r="Z805" s="3">
        <v>8.4799999999999997E-3</v>
      </c>
      <c r="AA805" s="3">
        <f t="shared" si="37"/>
        <v>0</v>
      </c>
      <c r="AB805" s="3">
        <f t="shared" si="38"/>
        <v>0</v>
      </c>
      <c r="AC805" s="3">
        <f t="shared" si="39"/>
        <v>0</v>
      </c>
      <c r="AD805" t="s">
        <v>67</v>
      </c>
    </row>
    <row r="806" spans="1:30" x14ac:dyDescent="0.2">
      <c r="A806" t="s">
        <v>63</v>
      </c>
      <c r="B806">
        <v>20</v>
      </c>
      <c r="C806" s="1">
        <v>177702907</v>
      </c>
      <c r="D806" t="s">
        <v>40</v>
      </c>
      <c r="E806">
        <v>4039</v>
      </c>
      <c r="F806">
        <v>88234</v>
      </c>
      <c r="G806" t="s">
        <v>41</v>
      </c>
      <c r="H806">
        <v>8</v>
      </c>
      <c r="I806">
        <v>4</v>
      </c>
      <c r="J806" t="s">
        <v>62</v>
      </c>
      <c r="K806" t="s">
        <v>31</v>
      </c>
      <c r="L806">
        <v>30</v>
      </c>
      <c r="N806" s="1">
        <v>4369101</v>
      </c>
      <c r="O806" s="1">
        <v>369251</v>
      </c>
      <c r="P806">
        <v>17</v>
      </c>
      <c r="Q806">
        <v>1460</v>
      </c>
      <c r="R806">
        <v>549</v>
      </c>
      <c r="S806">
        <v>0</v>
      </c>
      <c r="T806">
        <v>3490</v>
      </c>
      <c r="U806">
        <v>3429</v>
      </c>
      <c r="V806">
        <v>1685</v>
      </c>
      <c r="W806" s="3">
        <v>1.1390000000000001E-2</v>
      </c>
      <c r="X806" s="3">
        <v>0.31668000000000002</v>
      </c>
      <c r="Y806" s="3">
        <v>1.0000000000000001E-5</v>
      </c>
      <c r="Z806" s="3">
        <v>2.0000000000000002E-5</v>
      </c>
      <c r="AA806" s="3">
        <f t="shared" si="37"/>
        <v>0</v>
      </c>
      <c r="AB806" s="3">
        <f t="shared" si="38"/>
        <v>0</v>
      </c>
      <c r="AC806" s="3">
        <f t="shared" si="39"/>
        <v>0</v>
      </c>
      <c r="AD806" t="s">
        <v>66</v>
      </c>
    </row>
    <row r="807" spans="1:30" x14ac:dyDescent="0.2">
      <c r="A807" t="s">
        <v>63</v>
      </c>
      <c r="B807">
        <v>20</v>
      </c>
      <c r="C807" s="1">
        <v>177702907</v>
      </c>
      <c r="D807" t="s">
        <v>40</v>
      </c>
      <c r="E807">
        <v>4039</v>
      </c>
      <c r="F807">
        <v>88234</v>
      </c>
      <c r="G807" t="s">
        <v>41</v>
      </c>
      <c r="H807">
        <v>8</v>
      </c>
      <c r="I807">
        <v>4</v>
      </c>
      <c r="J807" t="s">
        <v>62</v>
      </c>
      <c r="K807" t="s">
        <v>31</v>
      </c>
      <c r="L807">
        <v>30</v>
      </c>
      <c r="N807" s="1">
        <v>4369101</v>
      </c>
      <c r="O807" s="1">
        <v>369251</v>
      </c>
      <c r="P807">
        <v>10</v>
      </c>
      <c r="Q807">
        <v>1707</v>
      </c>
      <c r="R807">
        <v>556</v>
      </c>
      <c r="S807">
        <v>0</v>
      </c>
      <c r="T807">
        <v>3483</v>
      </c>
      <c r="U807">
        <v>3755</v>
      </c>
      <c r="V807">
        <v>1777</v>
      </c>
      <c r="W807" s="3">
        <v>4.5809999999999997E-2</v>
      </c>
      <c r="X807" s="3">
        <v>0.31953999999999999</v>
      </c>
      <c r="Y807" s="3">
        <v>2.0000000000000002E-5</v>
      </c>
      <c r="Z807" s="3">
        <v>8.0000000000000007E-5</v>
      </c>
      <c r="AA807" s="3">
        <f t="shared" si="37"/>
        <v>0</v>
      </c>
      <c r="AB807" s="3">
        <f t="shared" si="38"/>
        <v>0</v>
      </c>
      <c r="AC807" s="3">
        <f t="shared" si="39"/>
        <v>0</v>
      </c>
      <c r="AD807" t="s">
        <v>65</v>
      </c>
    </row>
    <row r="808" spans="1:30" x14ac:dyDescent="0.2">
      <c r="A808" t="s">
        <v>63</v>
      </c>
      <c r="B808">
        <v>20</v>
      </c>
      <c r="C808" s="1">
        <v>177702907</v>
      </c>
      <c r="D808" t="s">
        <v>40</v>
      </c>
      <c r="E808">
        <v>4039</v>
      </c>
      <c r="F808">
        <v>88234</v>
      </c>
      <c r="G808" t="s">
        <v>41</v>
      </c>
      <c r="H808">
        <v>8</v>
      </c>
      <c r="I808">
        <v>4</v>
      </c>
      <c r="J808" t="s">
        <v>62</v>
      </c>
      <c r="K808" t="s">
        <v>31</v>
      </c>
      <c r="L808">
        <v>30</v>
      </c>
      <c r="N808" s="1">
        <v>4369101</v>
      </c>
      <c r="O808" s="1">
        <v>369251</v>
      </c>
      <c r="P808">
        <v>2</v>
      </c>
      <c r="Q808">
        <v>2200</v>
      </c>
      <c r="R808">
        <v>348</v>
      </c>
      <c r="S808">
        <v>0</v>
      </c>
      <c r="T808">
        <v>3691</v>
      </c>
      <c r="U808">
        <v>4442</v>
      </c>
      <c r="V808">
        <v>1780</v>
      </c>
      <c r="W808" s="3">
        <v>4.2840000000000003E-2</v>
      </c>
      <c r="X808" s="3">
        <v>0.26269999999999999</v>
      </c>
      <c r="Y808" s="3">
        <v>1.0000000000000001E-5</v>
      </c>
      <c r="Z808" s="3">
        <v>7.2849999999999998E-2</v>
      </c>
      <c r="AA808" s="3">
        <f t="shared" si="37"/>
        <v>0</v>
      </c>
      <c r="AB808" s="3">
        <f t="shared" si="38"/>
        <v>0</v>
      </c>
      <c r="AC808" s="3">
        <f t="shared" si="39"/>
        <v>0</v>
      </c>
      <c r="AD808" t="s">
        <v>64</v>
      </c>
    </row>
    <row r="809" spans="1:30" x14ac:dyDescent="0.2">
      <c r="A809" t="s">
        <v>63</v>
      </c>
      <c r="B809">
        <v>20</v>
      </c>
      <c r="C809" s="1">
        <v>177702907</v>
      </c>
      <c r="D809" t="s">
        <v>40</v>
      </c>
      <c r="E809">
        <v>4039</v>
      </c>
      <c r="F809">
        <v>88234</v>
      </c>
      <c r="G809" t="s">
        <v>41</v>
      </c>
      <c r="H809">
        <v>8</v>
      </c>
      <c r="I809">
        <v>4</v>
      </c>
      <c r="J809" t="s">
        <v>62</v>
      </c>
      <c r="K809" t="s">
        <v>31</v>
      </c>
      <c r="L809">
        <v>30</v>
      </c>
      <c r="N809" s="1">
        <v>4369101</v>
      </c>
      <c r="O809" s="1">
        <v>369251</v>
      </c>
      <c r="P809">
        <v>1</v>
      </c>
      <c r="Q809">
        <v>927</v>
      </c>
      <c r="R809">
        <v>440</v>
      </c>
      <c r="S809">
        <v>0</v>
      </c>
      <c r="T809">
        <v>3599</v>
      </c>
      <c r="U809">
        <v>2721</v>
      </c>
      <c r="V809">
        <v>1651</v>
      </c>
      <c r="W809" s="3">
        <v>1.857E-2</v>
      </c>
      <c r="X809" s="3">
        <v>0.31724999999999998</v>
      </c>
      <c r="Y809" s="3">
        <v>2.0000000000000002E-5</v>
      </c>
      <c r="Z809" s="3">
        <v>3.0000000000000001E-5</v>
      </c>
      <c r="AA809" s="3">
        <f t="shared" si="37"/>
        <v>0</v>
      </c>
      <c r="AB809" s="3">
        <f t="shared" si="38"/>
        <v>0</v>
      </c>
      <c r="AC809" s="3">
        <f t="shared" si="39"/>
        <v>0</v>
      </c>
      <c r="AD809" t="s">
        <v>61</v>
      </c>
    </row>
    <row r="810" spans="1:30" x14ac:dyDescent="0.2">
      <c r="A810" t="s">
        <v>70</v>
      </c>
      <c r="B810">
        <v>20</v>
      </c>
      <c r="C810" s="1">
        <v>176834612</v>
      </c>
      <c r="D810" t="s">
        <v>36</v>
      </c>
      <c r="E810">
        <v>4039</v>
      </c>
      <c r="F810">
        <v>88858</v>
      </c>
      <c r="G810" t="s">
        <v>37</v>
      </c>
      <c r="H810">
        <v>4</v>
      </c>
      <c r="I810">
        <v>3</v>
      </c>
      <c r="J810" t="s">
        <v>62</v>
      </c>
      <c r="K810" t="s">
        <v>31</v>
      </c>
      <c r="L810">
        <v>30</v>
      </c>
      <c r="N810" t="s">
        <v>38</v>
      </c>
      <c r="O810" s="1">
        <v>270679</v>
      </c>
      <c r="P810">
        <v>20</v>
      </c>
      <c r="Q810">
        <v>370</v>
      </c>
      <c r="R810">
        <v>0</v>
      </c>
      <c r="S810">
        <v>0</v>
      </c>
      <c r="T810">
        <v>4039</v>
      </c>
      <c r="U810">
        <v>4317</v>
      </c>
      <c r="V810">
        <v>3011</v>
      </c>
      <c r="W810" s="3">
        <v>9.41E-3</v>
      </c>
      <c r="X810" s="3">
        <v>0.36248000000000002</v>
      </c>
      <c r="Y810" s="3">
        <v>2.3000000000000001E-4</v>
      </c>
      <c r="Z810" s="3">
        <v>1.3010000000000001E-2</v>
      </c>
      <c r="AA810" s="3">
        <f t="shared" si="37"/>
        <v>0</v>
      </c>
      <c r="AB810" s="3">
        <f t="shared" si="38"/>
        <v>0</v>
      </c>
      <c r="AC810" s="3">
        <f t="shared" si="39"/>
        <v>1</v>
      </c>
      <c r="AD810" t="s">
        <v>89</v>
      </c>
    </row>
    <row r="811" spans="1:30" x14ac:dyDescent="0.2">
      <c r="A811" t="s">
        <v>70</v>
      </c>
      <c r="B811">
        <v>20</v>
      </c>
      <c r="C811" s="1">
        <v>176834612</v>
      </c>
      <c r="D811" t="s">
        <v>36</v>
      </c>
      <c r="E811">
        <v>4039</v>
      </c>
      <c r="F811">
        <v>88858</v>
      </c>
      <c r="G811" t="s">
        <v>37</v>
      </c>
      <c r="H811">
        <v>4</v>
      </c>
      <c r="I811">
        <v>3</v>
      </c>
      <c r="J811" t="s">
        <v>62</v>
      </c>
      <c r="K811" t="s">
        <v>31</v>
      </c>
      <c r="L811">
        <v>30</v>
      </c>
      <c r="N811" t="s">
        <v>38</v>
      </c>
      <c r="O811" s="1">
        <v>270679</v>
      </c>
      <c r="P811">
        <v>19</v>
      </c>
      <c r="Q811">
        <v>543</v>
      </c>
      <c r="R811">
        <v>0</v>
      </c>
      <c r="S811">
        <v>0</v>
      </c>
      <c r="T811">
        <v>4039</v>
      </c>
      <c r="U811">
        <v>4386</v>
      </c>
      <c r="V811">
        <v>3006</v>
      </c>
      <c r="W811" s="3">
        <v>1.189E-2</v>
      </c>
      <c r="X811" s="3">
        <v>0.37196000000000001</v>
      </c>
      <c r="Y811" s="3">
        <v>5.5000000000000003E-4</v>
      </c>
      <c r="Z811" s="3">
        <v>1.7299999999999999E-2</v>
      </c>
      <c r="AA811" s="3">
        <f t="shared" si="37"/>
        <v>0</v>
      </c>
      <c r="AB811" s="3">
        <f t="shared" si="38"/>
        <v>0</v>
      </c>
      <c r="AC811" s="3">
        <f t="shared" si="39"/>
        <v>1</v>
      </c>
      <c r="AD811" t="s">
        <v>88</v>
      </c>
    </row>
    <row r="812" spans="1:30" x14ac:dyDescent="0.2">
      <c r="A812" t="s">
        <v>70</v>
      </c>
      <c r="B812">
        <v>20</v>
      </c>
      <c r="C812" s="1">
        <v>176834612</v>
      </c>
      <c r="D812" t="s">
        <v>36</v>
      </c>
      <c r="E812">
        <v>4039</v>
      </c>
      <c r="F812">
        <v>88858</v>
      </c>
      <c r="G812" t="s">
        <v>37</v>
      </c>
      <c r="H812">
        <v>4</v>
      </c>
      <c r="I812">
        <v>3</v>
      </c>
      <c r="J812" t="s">
        <v>62</v>
      </c>
      <c r="K812" t="s">
        <v>31</v>
      </c>
      <c r="L812">
        <v>30</v>
      </c>
      <c r="N812" t="s">
        <v>38</v>
      </c>
      <c r="O812" s="1">
        <v>270679</v>
      </c>
      <c r="P812">
        <v>18</v>
      </c>
      <c r="Q812">
        <v>2344</v>
      </c>
      <c r="R812">
        <v>0</v>
      </c>
      <c r="S812">
        <v>0</v>
      </c>
      <c r="T812">
        <v>4039</v>
      </c>
      <c r="U812">
        <v>4497</v>
      </c>
      <c r="V812">
        <v>2965</v>
      </c>
      <c r="W812" s="3">
        <v>1.1390000000000001E-2</v>
      </c>
      <c r="X812" s="3">
        <v>0.36849999999999999</v>
      </c>
      <c r="Y812" s="3">
        <v>5.0000000000000001E-4</v>
      </c>
      <c r="Z812" s="3">
        <v>1.6330000000000001E-2</v>
      </c>
      <c r="AA812" s="3">
        <f t="shared" si="37"/>
        <v>0</v>
      </c>
      <c r="AB812" s="3">
        <f t="shared" si="38"/>
        <v>0</v>
      </c>
      <c r="AC812" s="3">
        <f t="shared" si="39"/>
        <v>1</v>
      </c>
      <c r="AD812" t="s">
        <v>87</v>
      </c>
    </row>
    <row r="813" spans="1:30" x14ac:dyDescent="0.2">
      <c r="A813" t="s">
        <v>70</v>
      </c>
      <c r="B813">
        <v>20</v>
      </c>
      <c r="C813" s="1">
        <v>176834612</v>
      </c>
      <c r="D813" t="s">
        <v>36</v>
      </c>
      <c r="E813">
        <v>4039</v>
      </c>
      <c r="F813">
        <v>88858</v>
      </c>
      <c r="G813" t="s">
        <v>37</v>
      </c>
      <c r="H813">
        <v>4</v>
      </c>
      <c r="I813">
        <v>3</v>
      </c>
      <c r="J813" t="s">
        <v>62</v>
      </c>
      <c r="K813" t="s">
        <v>31</v>
      </c>
      <c r="L813">
        <v>30</v>
      </c>
      <c r="N813" t="s">
        <v>38</v>
      </c>
      <c r="O813" s="1">
        <v>270679</v>
      </c>
      <c r="P813">
        <v>17</v>
      </c>
      <c r="Q813">
        <v>648</v>
      </c>
      <c r="R813">
        <v>0</v>
      </c>
      <c r="S813">
        <v>0</v>
      </c>
      <c r="T813">
        <v>4039</v>
      </c>
      <c r="U813">
        <v>4582</v>
      </c>
      <c r="V813">
        <v>3000</v>
      </c>
      <c r="W813" s="3">
        <v>9.6600000000000002E-3</v>
      </c>
      <c r="X813" s="3">
        <v>0.36842999999999998</v>
      </c>
      <c r="Y813" s="3">
        <v>3.3E-4</v>
      </c>
      <c r="Z813" s="3">
        <v>1.3860000000000001E-2</v>
      </c>
      <c r="AA813" s="3">
        <f t="shared" si="37"/>
        <v>0</v>
      </c>
      <c r="AB813" s="3">
        <f t="shared" si="38"/>
        <v>0</v>
      </c>
      <c r="AC813" s="3">
        <f t="shared" si="39"/>
        <v>1</v>
      </c>
      <c r="AD813" t="s">
        <v>86</v>
      </c>
    </row>
    <row r="814" spans="1:30" x14ac:dyDescent="0.2">
      <c r="A814" t="s">
        <v>70</v>
      </c>
      <c r="B814">
        <v>20</v>
      </c>
      <c r="C814" s="1">
        <v>176834612</v>
      </c>
      <c r="D814" t="s">
        <v>36</v>
      </c>
      <c r="E814">
        <v>4039</v>
      </c>
      <c r="F814">
        <v>88858</v>
      </c>
      <c r="G814" t="s">
        <v>37</v>
      </c>
      <c r="H814">
        <v>4</v>
      </c>
      <c r="I814">
        <v>3</v>
      </c>
      <c r="J814" t="s">
        <v>62</v>
      </c>
      <c r="K814" t="s">
        <v>31</v>
      </c>
      <c r="L814">
        <v>30</v>
      </c>
      <c r="N814" t="s">
        <v>38</v>
      </c>
      <c r="O814" s="1">
        <v>270679</v>
      </c>
      <c r="P814">
        <v>16</v>
      </c>
      <c r="Q814">
        <v>1427</v>
      </c>
      <c r="R814">
        <v>0</v>
      </c>
      <c r="S814">
        <v>0</v>
      </c>
      <c r="T814">
        <v>4039</v>
      </c>
      <c r="U814">
        <v>4442</v>
      </c>
      <c r="V814">
        <v>3004</v>
      </c>
      <c r="W814" s="3">
        <v>1.0149999999999999E-2</v>
      </c>
      <c r="X814" s="3">
        <v>0.36832999999999999</v>
      </c>
      <c r="Y814" s="3">
        <v>5.9999999999999995E-4</v>
      </c>
      <c r="Z814" s="3">
        <v>1.426E-2</v>
      </c>
      <c r="AA814" s="3">
        <f t="shared" si="37"/>
        <v>0</v>
      </c>
      <c r="AB814" s="3">
        <f t="shared" si="38"/>
        <v>0</v>
      </c>
      <c r="AC814" s="3">
        <f t="shared" si="39"/>
        <v>1</v>
      </c>
      <c r="AD814" t="s">
        <v>85</v>
      </c>
    </row>
    <row r="815" spans="1:30" x14ac:dyDescent="0.2">
      <c r="A815" t="s">
        <v>70</v>
      </c>
      <c r="B815">
        <v>20</v>
      </c>
      <c r="C815" s="1">
        <v>176834612</v>
      </c>
      <c r="D815" t="s">
        <v>36</v>
      </c>
      <c r="E815">
        <v>4039</v>
      </c>
      <c r="F815">
        <v>88858</v>
      </c>
      <c r="G815" t="s">
        <v>37</v>
      </c>
      <c r="H815">
        <v>4</v>
      </c>
      <c r="I815">
        <v>3</v>
      </c>
      <c r="J815" t="s">
        <v>62</v>
      </c>
      <c r="K815" t="s">
        <v>31</v>
      </c>
      <c r="L815">
        <v>30</v>
      </c>
      <c r="N815" t="s">
        <v>38</v>
      </c>
      <c r="O815" s="1">
        <v>270679</v>
      </c>
      <c r="P815">
        <v>15</v>
      </c>
      <c r="Q815">
        <v>1425</v>
      </c>
      <c r="R815">
        <v>0</v>
      </c>
      <c r="S815">
        <v>0</v>
      </c>
      <c r="T815">
        <v>4039</v>
      </c>
      <c r="U815">
        <v>4520</v>
      </c>
      <c r="V815">
        <v>3012</v>
      </c>
      <c r="W815" s="3">
        <v>9.6600000000000002E-3</v>
      </c>
      <c r="X815" s="3">
        <v>0.36530000000000001</v>
      </c>
      <c r="Y815" s="3">
        <v>4.4000000000000002E-4</v>
      </c>
      <c r="Z815" s="3">
        <v>1.3650000000000001E-2</v>
      </c>
      <c r="AA815" s="3">
        <f t="shared" si="37"/>
        <v>0</v>
      </c>
      <c r="AB815" s="3">
        <f t="shared" si="38"/>
        <v>0</v>
      </c>
      <c r="AC815" s="3">
        <f t="shared" si="39"/>
        <v>1</v>
      </c>
      <c r="AD815" t="s">
        <v>84</v>
      </c>
    </row>
    <row r="816" spans="1:30" x14ac:dyDescent="0.2">
      <c r="A816" t="s">
        <v>70</v>
      </c>
      <c r="B816">
        <v>20</v>
      </c>
      <c r="C816" s="1">
        <v>176834612</v>
      </c>
      <c r="D816" t="s">
        <v>36</v>
      </c>
      <c r="E816">
        <v>4039</v>
      </c>
      <c r="F816">
        <v>88858</v>
      </c>
      <c r="G816" t="s">
        <v>37</v>
      </c>
      <c r="H816">
        <v>4</v>
      </c>
      <c r="I816">
        <v>3</v>
      </c>
      <c r="J816" t="s">
        <v>62</v>
      </c>
      <c r="K816" t="s">
        <v>31</v>
      </c>
      <c r="L816">
        <v>30</v>
      </c>
      <c r="N816" t="s">
        <v>38</v>
      </c>
      <c r="O816" s="1">
        <v>270679</v>
      </c>
      <c r="P816">
        <v>14</v>
      </c>
      <c r="Q816">
        <v>611</v>
      </c>
      <c r="R816">
        <v>0</v>
      </c>
      <c r="S816">
        <v>0</v>
      </c>
      <c r="T816">
        <v>4039</v>
      </c>
      <c r="U816">
        <v>4634</v>
      </c>
      <c r="V816">
        <v>3020</v>
      </c>
      <c r="W816" s="3">
        <v>1.04E-2</v>
      </c>
      <c r="X816" s="3">
        <v>0.36736000000000002</v>
      </c>
      <c r="Y816" s="3">
        <v>2.5000000000000001E-4</v>
      </c>
      <c r="Z816" s="3">
        <v>1.4930000000000001E-2</v>
      </c>
      <c r="AA816" s="3">
        <f t="shared" si="37"/>
        <v>0</v>
      </c>
      <c r="AB816" s="3">
        <f t="shared" si="38"/>
        <v>0</v>
      </c>
      <c r="AC816" s="3">
        <f t="shared" si="39"/>
        <v>1</v>
      </c>
      <c r="AD816" t="s">
        <v>83</v>
      </c>
    </row>
    <row r="817" spans="1:30" x14ac:dyDescent="0.2">
      <c r="A817" t="s">
        <v>70</v>
      </c>
      <c r="B817">
        <v>20</v>
      </c>
      <c r="C817" s="1">
        <v>176834612</v>
      </c>
      <c r="D817" t="s">
        <v>36</v>
      </c>
      <c r="E817">
        <v>4039</v>
      </c>
      <c r="F817">
        <v>88858</v>
      </c>
      <c r="G817" t="s">
        <v>37</v>
      </c>
      <c r="H817">
        <v>4</v>
      </c>
      <c r="I817">
        <v>3</v>
      </c>
      <c r="J817" t="s">
        <v>62</v>
      </c>
      <c r="K817" t="s">
        <v>31</v>
      </c>
      <c r="L817">
        <v>30</v>
      </c>
      <c r="N817" t="s">
        <v>38</v>
      </c>
      <c r="O817" s="1">
        <v>270679</v>
      </c>
      <c r="P817">
        <v>13</v>
      </c>
      <c r="Q817">
        <v>3294</v>
      </c>
      <c r="R817">
        <v>0</v>
      </c>
      <c r="S817">
        <v>0</v>
      </c>
      <c r="T817">
        <v>4039</v>
      </c>
      <c r="U817">
        <v>4627</v>
      </c>
      <c r="V817">
        <v>3019</v>
      </c>
      <c r="W817" s="3">
        <v>1.238E-2</v>
      </c>
      <c r="X817" s="3">
        <v>0.37756000000000001</v>
      </c>
      <c r="Y817" s="3">
        <v>7.6000000000000004E-4</v>
      </c>
      <c r="Z817" s="3">
        <v>1.8290000000000001E-2</v>
      </c>
      <c r="AA817" s="3">
        <f t="shared" si="37"/>
        <v>0</v>
      </c>
      <c r="AB817" s="3">
        <f t="shared" si="38"/>
        <v>0</v>
      </c>
      <c r="AC817" s="3">
        <f t="shared" si="39"/>
        <v>1</v>
      </c>
      <c r="AD817" t="s">
        <v>82</v>
      </c>
    </row>
    <row r="818" spans="1:30" x14ac:dyDescent="0.2">
      <c r="A818" t="s">
        <v>70</v>
      </c>
      <c r="B818">
        <v>20</v>
      </c>
      <c r="C818" s="1">
        <v>176834612</v>
      </c>
      <c r="D818" t="s">
        <v>36</v>
      </c>
      <c r="E818">
        <v>4039</v>
      </c>
      <c r="F818">
        <v>88858</v>
      </c>
      <c r="G818" t="s">
        <v>37</v>
      </c>
      <c r="H818">
        <v>4</v>
      </c>
      <c r="I818">
        <v>3</v>
      </c>
      <c r="J818" t="s">
        <v>62</v>
      </c>
      <c r="K818" t="s">
        <v>31</v>
      </c>
      <c r="L818">
        <v>30</v>
      </c>
      <c r="N818" t="s">
        <v>38</v>
      </c>
      <c r="O818" s="1">
        <v>270679</v>
      </c>
      <c r="P818">
        <v>12</v>
      </c>
      <c r="Q818">
        <v>1946</v>
      </c>
      <c r="R818">
        <v>0</v>
      </c>
      <c r="S818">
        <v>0</v>
      </c>
      <c r="T818">
        <v>4039</v>
      </c>
      <c r="U818">
        <v>4302</v>
      </c>
      <c r="V818">
        <v>2992</v>
      </c>
      <c r="W818" s="3">
        <v>1.1639999999999999E-2</v>
      </c>
      <c r="X818" s="3">
        <v>0.37436999999999998</v>
      </c>
      <c r="Y818" s="3">
        <v>3.4000000000000002E-4</v>
      </c>
      <c r="Z818" s="3">
        <v>1.6809999999999999E-2</v>
      </c>
      <c r="AA818" s="3">
        <f t="shared" si="37"/>
        <v>0</v>
      </c>
      <c r="AB818" s="3">
        <f t="shared" si="38"/>
        <v>0</v>
      </c>
      <c r="AC818" s="3">
        <f t="shared" si="39"/>
        <v>1</v>
      </c>
      <c r="AD818" t="s">
        <v>81</v>
      </c>
    </row>
    <row r="819" spans="1:30" x14ac:dyDescent="0.2">
      <c r="A819" t="s">
        <v>70</v>
      </c>
      <c r="B819">
        <v>20</v>
      </c>
      <c r="C819" s="1">
        <v>176834612</v>
      </c>
      <c r="D819" t="s">
        <v>36</v>
      </c>
      <c r="E819">
        <v>4039</v>
      </c>
      <c r="F819">
        <v>88858</v>
      </c>
      <c r="G819" t="s">
        <v>37</v>
      </c>
      <c r="H819">
        <v>4</v>
      </c>
      <c r="I819">
        <v>3</v>
      </c>
      <c r="J819" t="s">
        <v>62</v>
      </c>
      <c r="K819" t="s">
        <v>31</v>
      </c>
      <c r="L819">
        <v>30</v>
      </c>
      <c r="N819" t="s">
        <v>38</v>
      </c>
      <c r="O819" s="1">
        <v>270679</v>
      </c>
      <c r="P819">
        <v>11</v>
      </c>
      <c r="Q819">
        <v>1051</v>
      </c>
      <c r="R819">
        <v>0</v>
      </c>
      <c r="S819">
        <v>0</v>
      </c>
      <c r="T819">
        <v>4039</v>
      </c>
      <c r="U819">
        <v>4571</v>
      </c>
      <c r="V819">
        <v>2955</v>
      </c>
      <c r="W819" s="3">
        <v>1.04E-2</v>
      </c>
      <c r="X819" s="3">
        <v>0.36960999999999999</v>
      </c>
      <c r="Y819" s="3">
        <v>2.1000000000000001E-4</v>
      </c>
      <c r="Z819" s="3">
        <v>1.528E-2</v>
      </c>
      <c r="AA819" s="3">
        <f t="shared" si="37"/>
        <v>0</v>
      </c>
      <c r="AB819" s="3">
        <f t="shared" si="38"/>
        <v>0</v>
      </c>
      <c r="AC819" s="3">
        <f t="shared" si="39"/>
        <v>1</v>
      </c>
      <c r="AD819" t="s">
        <v>80</v>
      </c>
    </row>
    <row r="820" spans="1:30" x14ac:dyDescent="0.2">
      <c r="A820" t="s">
        <v>70</v>
      </c>
      <c r="B820">
        <v>20</v>
      </c>
      <c r="C820" s="1">
        <v>176834612</v>
      </c>
      <c r="D820" t="s">
        <v>36</v>
      </c>
      <c r="E820">
        <v>4039</v>
      </c>
      <c r="F820">
        <v>88858</v>
      </c>
      <c r="G820" t="s">
        <v>37</v>
      </c>
      <c r="H820">
        <v>4</v>
      </c>
      <c r="I820">
        <v>3</v>
      </c>
      <c r="J820" t="s">
        <v>62</v>
      </c>
      <c r="K820" t="s">
        <v>31</v>
      </c>
      <c r="L820">
        <v>30</v>
      </c>
      <c r="N820" t="s">
        <v>38</v>
      </c>
      <c r="O820" s="1">
        <v>270679</v>
      </c>
      <c r="P820">
        <v>10</v>
      </c>
      <c r="Q820">
        <v>844</v>
      </c>
      <c r="R820">
        <v>0</v>
      </c>
      <c r="S820">
        <v>0</v>
      </c>
      <c r="T820">
        <v>4039</v>
      </c>
      <c r="U820">
        <v>4654</v>
      </c>
      <c r="V820">
        <v>2980</v>
      </c>
      <c r="W820" s="3">
        <v>1.0149999999999999E-2</v>
      </c>
      <c r="X820" s="3">
        <v>0.36832999999999999</v>
      </c>
      <c r="Y820" s="3">
        <v>3.1E-4</v>
      </c>
      <c r="Z820" s="3">
        <v>1.4540000000000001E-2</v>
      </c>
      <c r="AA820" s="3">
        <f t="shared" si="37"/>
        <v>0</v>
      </c>
      <c r="AB820" s="3">
        <f t="shared" si="38"/>
        <v>0</v>
      </c>
      <c r="AC820" s="3">
        <f t="shared" si="39"/>
        <v>1</v>
      </c>
      <c r="AD820" t="s">
        <v>79</v>
      </c>
    </row>
    <row r="821" spans="1:30" x14ac:dyDescent="0.2">
      <c r="A821" t="s">
        <v>70</v>
      </c>
      <c r="B821">
        <v>20</v>
      </c>
      <c r="C821" s="1">
        <v>176834612</v>
      </c>
      <c r="D821" t="s">
        <v>36</v>
      </c>
      <c r="E821">
        <v>4039</v>
      </c>
      <c r="F821">
        <v>88858</v>
      </c>
      <c r="G821" t="s">
        <v>37</v>
      </c>
      <c r="H821">
        <v>4</v>
      </c>
      <c r="I821">
        <v>3</v>
      </c>
      <c r="J821" t="s">
        <v>62</v>
      </c>
      <c r="K821" t="s">
        <v>31</v>
      </c>
      <c r="L821">
        <v>30</v>
      </c>
      <c r="N821" t="s">
        <v>38</v>
      </c>
      <c r="O821" s="1">
        <v>270679</v>
      </c>
      <c r="P821">
        <v>9</v>
      </c>
      <c r="Q821">
        <v>461</v>
      </c>
      <c r="R821">
        <v>0</v>
      </c>
      <c r="S821">
        <v>0</v>
      </c>
      <c r="T821">
        <v>4039</v>
      </c>
      <c r="U821">
        <v>4592</v>
      </c>
      <c r="V821">
        <v>3050</v>
      </c>
      <c r="W821" s="3">
        <v>1.189E-2</v>
      </c>
      <c r="X821" s="3">
        <v>0.37086999999999998</v>
      </c>
      <c r="Y821" s="3">
        <v>5.1000000000000004E-4</v>
      </c>
      <c r="Z821" s="3">
        <v>1.7440000000000001E-2</v>
      </c>
      <c r="AA821" s="3">
        <f t="shared" si="37"/>
        <v>0</v>
      </c>
      <c r="AB821" s="3">
        <f t="shared" si="38"/>
        <v>0</v>
      </c>
      <c r="AC821" s="3">
        <f t="shared" si="39"/>
        <v>1</v>
      </c>
      <c r="AD821" t="s">
        <v>78</v>
      </c>
    </row>
    <row r="822" spans="1:30" x14ac:dyDescent="0.2">
      <c r="A822" t="s">
        <v>70</v>
      </c>
      <c r="B822">
        <v>20</v>
      </c>
      <c r="C822" s="1">
        <v>176834612</v>
      </c>
      <c r="D822" t="s">
        <v>36</v>
      </c>
      <c r="E822">
        <v>4039</v>
      </c>
      <c r="F822">
        <v>88858</v>
      </c>
      <c r="G822" t="s">
        <v>37</v>
      </c>
      <c r="H822">
        <v>4</v>
      </c>
      <c r="I822">
        <v>3</v>
      </c>
      <c r="J822" t="s">
        <v>62</v>
      </c>
      <c r="K822" t="s">
        <v>31</v>
      </c>
      <c r="L822">
        <v>30</v>
      </c>
      <c r="N822" t="s">
        <v>38</v>
      </c>
      <c r="O822" s="1">
        <v>270679</v>
      </c>
      <c r="P822">
        <v>8</v>
      </c>
      <c r="Q822">
        <v>2067</v>
      </c>
      <c r="R822">
        <v>0</v>
      </c>
      <c r="S822">
        <v>0</v>
      </c>
      <c r="T822">
        <v>4039</v>
      </c>
      <c r="U822">
        <v>4553</v>
      </c>
      <c r="V822">
        <v>2969</v>
      </c>
      <c r="W822" s="3">
        <v>1.1140000000000001E-2</v>
      </c>
      <c r="X822" s="3">
        <v>0.37073</v>
      </c>
      <c r="Y822" s="3">
        <v>5.1000000000000004E-4</v>
      </c>
      <c r="Z822" s="3">
        <v>1.6789999999999999E-2</v>
      </c>
      <c r="AA822" s="3">
        <f t="shared" si="37"/>
        <v>0</v>
      </c>
      <c r="AB822" s="3">
        <f t="shared" si="38"/>
        <v>0</v>
      </c>
      <c r="AC822" s="3">
        <f t="shared" si="39"/>
        <v>1</v>
      </c>
      <c r="AD822" t="s">
        <v>77</v>
      </c>
    </row>
    <row r="823" spans="1:30" x14ac:dyDescent="0.2">
      <c r="A823" t="s">
        <v>70</v>
      </c>
      <c r="B823">
        <v>20</v>
      </c>
      <c r="C823" s="1">
        <v>176834612</v>
      </c>
      <c r="D823" t="s">
        <v>36</v>
      </c>
      <c r="E823">
        <v>4039</v>
      </c>
      <c r="F823">
        <v>88858</v>
      </c>
      <c r="G823" t="s">
        <v>37</v>
      </c>
      <c r="H823">
        <v>4</v>
      </c>
      <c r="I823">
        <v>3</v>
      </c>
      <c r="J823" t="s">
        <v>62</v>
      </c>
      <c r="K823" t="s">
        <v>31</v>
      </c>
      <c r="L823">
        <v>30</v>
      </c>
      <c r="N823" t="s">
        <v>38</v>
      </c>
      <c r="O823" s="1">
        <v>270679</v>
      </c>
      <c r="P823">
        <v>7</v>
      </c>
      <c r="Q823">
        <v>2234</v>
      </c>
      <c r="R823">
        <v>0</v>
      </c>
      <c r="S823">
        <v>0</v>
      </c>
      <c r="T823">
        <v>4039</v>
      </c>
      <c r="U823">
        <v>4436</v>
      </c>
      <c r="V823">
        <v>3012</v>
      </c>
      <c r="W823" s="3">
        <v>1.238E-2</v>
      </c>
      <c r="X823" s="3">
        <v>0.36857000000000001</v>
      </c>
      <c r="Y823" s="3">
        <v>4.2000000000000002E-4</v>
      </c>
      <c r="Z823" s="3">
        <v>1.7250000000000001E-2</v>
      </c>
      <c r="AA823" s="3">
        <f t="shared" si="37"/>
        <v>0</v>
      </c>
      <c r="AB823" s="3">
        <f t="shared" si="38"/>
        <v>0</v>
      </c>
      <c r="AC823" s="3">
        <f t="shared" si="39"/>
        <v>1</v>
      </c>
      <c r="AD823" t="s">
        <v>76</v>
      </c>
    </row>
    <row r="824" spans="1:30" x14ac:dyDescent="0.2">
      <c r="A824" t="s">
        <v>70</v>
      </c>
      <c r="B824">
        <v>20</v>
      </c>
      <c r="C824" s="1">
        <v>176834612</v>
      </c>
      <c r="D824" t="s">
        <v>36</v>
      </c>
      <c r="E824">
        <v>4039</v>
      </c>
      <c r="F824">
        <v>88858</v>
      </c>
      <c r="G824" t="s">
        <v>37</v>
      </c>
      <c r="H824">
        <v>4</v>
      </c>
      <c r="I824">
        <v>3</v>
      </c>
      <c r="J824" t="s">
        <v>62</v>
      </c>
      <c r="K824" t="s">
        <v>31</v>
      </c>
      <c r="L824">
        <v>30</v>
      </c>
      <c r="N824" t="s">
        <v>38</v>
      </c>
      <c r="O824" s="1">
        <v>270679</v>
      </c>
      <c r="P824">
        <v>6</v>
      </c>
      <c r="Q824">
        <v>666</v>
      </c>
      <c r="R824">
        <v>0</v>
      </c>
      <c r="S824">
        <v>0</v>
      </c>
      <c r="T824">
        <v>4039</v>
      </c>
      <c r="U824">
        <v>4497</v>
      </c>
      <c r="V824">
        <v>3017</v>
      </c>
      <c r="W824" s="3">
        <v>9.9100000000000004E-3</v>
      </c>
      <c r="X824" s="3">
        <v>0.36995</v>
      </c>
      <c r="Y824" s="3">
        <v>4.2000000000000002E-4</v>
      </c>
      <c r="Z824" s="3">
        <v>1.3990000000000001E-2</v>
      </c>
      <c r="AA824" s="3">
        <f t="shared" si="37"/>
        <v>0</v>
      </c>
      <c r="AB824" s="3">
        <f t="shared" si="38"/>
        <v>0</v>
      </c>
      <c r="AC824" s="3">
        <f t="shared" si="39"/>
        <v>1</v>
      </c>
      <c r="AD824" t="s">
        <v>75</v>
      </c>
    </row>
    <row r="825" spans="1:30" x14ac:dyDescent="0.2">
      <c r="A825" t="s">
        <v>70</v>
      </c>
      <c r="B825">
        <v>20</v>
      </c>
      <c r="C825" s="1">
        <v>176834612</v>
      </c>
      <c r="D825" t="s">
        <v>36</v>
      </c>
      <c r="E825">
        <v>4039</v>
      </c>
      <c r="F825">
        <v>88858</v>
      </c>
      <c r="G825" t="s">
        <v>37</v>
      </c>
      <c r="H825">
        <v>4</v>
      </c>
      <c r="I825">
        <v>3</v>
      </c>
      <c r="J825" t="s">
        <v>62</v>
      </c>
      <c r="K825" t="s">
        <v>31</v>
      </c>
      <c r="L825">
        <v>30</v>
      </c>
      <c r="N825" t="s">
        <v>38</v>
      </c>
      <c r="O825" s="1">
        <v>270679</v>
      </c>
      <c r="P825">
        <v>5</v>
      </c>
      <c r="Q825">
        <v>1909</v>
      </c>
      <c r="R825">
        <v>0</v>
      </c>
      <c r="S825">
        <v>0</v>
      </c>
      <c r="T825">
        <v>4039</v>
      </c>
      <c r="U825">
        <v>4597</v>
      </c>
      <c r="V825">
        <v>3027</v>
      </c>
      <c r="W825" s="3">
        <v>9.9100000000000004E-3</v>
      </c>
      <c r="X825" s="3">
        <v>0.36451</v>
      </c>
      <c r="Y825" s="3">
        <v>4.8000000000000001E-4</v>
      </c>
      <c r="Z825" s="3">
        <v>1.406E-2</v>
      </c>
      <c r="AA825" s="3">
        <f t="shared" si="37"/>
        <v>0</v>
      </c>
      <c r="AB825" s="3">
        <f t="shared" si="38"/>
        <v>0</v>
      </c>
      <c r="AC825" s="3">
        <f t="shared" si="39"/>
        <v>1</v>
      </c>
      <c r="AD825" t="s">
        <v>74</v>
      </c>
    </row>
    <row r="826" spans="1:30" x14ac:dyDescent="0.2">
      <c r="A826" t="s">
        <v>70</v>
      </c>
      <c r="B826">
        <v>20</v>
      </c>
      <c r="C826" s="1">
        <v>176834612</v>
      </c>
      <c r="D826" t="s">
        <v>36</v>
      </c>
      <c r="E826">
        <v>4039</v>
      </c>
      <c r="F826">
        <v>88858</v>
      </c>
      <c r="G826" t="s">
        <v>37</v>
      </c>
      <c r="H826">
        <v>4</v>
      </c>
      <c r="I826">
        <v>3</v>
      </c>
      <c r="J826" t="s">
        <v>62</v>
      </c>
      <c r="K826" t="s">
        <v>31</v>
      </c>
      <c r="L826">
        <v>30</v>
      </c>
      <c r="N826" t="s">
        <v>38</v>
      </c>
      <c r="O826" s="1">
        <v>270679</v>
      </c>
      <c r="P826">
        <v>4</v>
      </c>
      <c r="Q826">
        <v>1710</v>
      </c>
      <c r="R826">
        <v>0</v>
      </c>
      <c r="S826">
        <v>0</v>
      </c>
      <c r="T826">
        <v>4039</v>
      </c>
      <c r="U826">
        <v>4649</v>
      </c>
      <c r="V826">
        <v>2997</v>
      </c>
      <c r="W826" s="3">
        <v>1.1140000000000001E-2</v>
      </c>
      <c r="X826" s="3">
        <v>0.37117</v>
      </c>
      <c r="Y826" s="3">
        <v>4.4999999999999999E-4</v>
      </c>
      <c r="Z826" s="3">
        <v>1.66E-2</v>
      </c>
      <c r="AA826" s="3">
        <f t="shared" si="37"/>
        <v>0</v>
      </c>
      <c r="AB826" s="3">
        <f t="shared" si="38"/>
        <v>0</v>
      </c>
      <c r="AC826" s="3">
        <f t="shared" si="39"/>
        <v>1</v>
      </c>
      <c r="AD826" t="s">
        <v>73</v>
      </c>
    </row>
    <row r="827" spans="1:30" x14ac:dyDescent="0.2">
      <c r="A827" t="s">
        <v>70</v>
      </c>
      <c r="B827">
        <v>20</v>
      </c>
      <c r="C827" s="1">
        <v>176834612</v>
      </c>
      <c r="D827" t="s">
        <v>36</v>
      </c>
      <c r="E827">
        <v>4039</v>
      </c>
      <c r="F827">
        <v>88858</v>
      </c>
      <c r="G827" t="s">
        <v>37</v>
      </c>
      <c r="H827">
        <v>4</v>
      </c>
      <c r="I827">
        <v>3</v>
      </c>
      <c r="J827" t="s">
        <v>62</v>
      </c>
      <c r="K827" t="s">
        <v>31</v>
      </c>
      <c r="L827">
        <v>30</v>
      </c>
      <c r="N827" t="s">
        <v>38</v>
      </c>
      <c r="O827" s="1">
        <v>270679</v>
      </c>
      <c r="P827">
        <v>3</v>
      </c>
      <c r="Q827">
        <v>382</v>
      </c>
      <c r="R827">
        <v>0</v>
      </c>
      <c r="S827">
        <v>0</v>
      </c>
      <c r="T827">
        <v>4039</v>
      </c>
      <c r="U827">
        <v>4365</v>
      </c>
      <c r="V827">
        <v>2995</v>
      </c>
      <c r="W827" s="3">
        <v>9.9100000000000004E-3</v>
      </c>
      <c r="X827" s="3">
        <v>0.36890000000000001</v>
      </c>
      <c r="Y827" s="3">
        <v>5.4000000000000001E-4</v>
      </c>
      <c r="Z827" s="3">
        <v>1.4069999999999999E-2</v>
      </c>
      <c r="AA827" s="3">
        <f t="shared" si="37"/>
        <v>0</v>
      </c>
      <c r="AB827" s="3">
        <f t="shared" si="38"/>
        <v>0</v>
      </c>
      <c r="AC827" s="3">
        <f t="shared" si="39"/>
        <v>1</v>
      </c>
      <c r="AD827" t="s">
        <v>72</v>
      </c>
    </row>
    <row r="828" spans="1:30" x14ac:dyDescent="0.2">
      <c r="A828" t="s">
        <v>70</v>
      </c>
      <c r="B828">
        <v>20</v>
      </c>
      <c r="C828" s="1">
        <v>176834612</v>
      </c>
      <c r="D828" t="s">
        <v>36</v>
      </c>
      <c r="E828">
        <v>4039</v>
      </c>
      <c r="F828">
        <v>88858</v>
      </c>
      <c r="G828" t="s">
        <v>37</v>
      </c>
      <c r="H828">
        <v>4</v>
      </c>
      <c r="I828">
        <v>3</v>
      </c>
      <c r="J828" t="s">
        <v>62</v>
      </c>
      <c r="K828" t="s">
        <v>31</v>
      </c>
      <c r="L828">
        <v>30</v>
      </c>
      <c r="N828" t="s">
        <v>38</v>
      </c>
      <c r="O828" s="1">
        <v>270679</v>
      </c>
      <c r="P828">
        <v>2</v>
      </c>
      <c r="Q828">
        <v>1077</v>
      </c>
      <c r="R828">
        <v>0</v>
      </c>
      <c r="S828">
        <v>0</v>
      </c>
      <c r="T828">
        <v>4039</v>
      </c>
      <c r="U828">
        <v>4614</v>
      </c>
      <c r="V828">
        <v>3018</v>
      </c>
      <c r="W828" s="3">
        <v>1.1639999999999999E-2</v>
      </c>
      <c r="X828" s="3">
        <v>0.37247000000000002</v>
      </c>
      <c r="Y828" s="3">
        <v>3.6000000000000002E-4</v>
      </c>
      <c r="Z828" s="3">
        <v>1.7049999999999999E-2</v>
      </c>
      <c r="AA828" s="3">
        <f t="shared" si="37"/>
        <v>0</v>
      </c>
      <c r="AB828" s="3">
        <f t="shared" si="38"/>
        <v>0</v>
      </c>
      <c r="AC828" s="3">
        <f t="shared" si="39"/>
        <v>1</v>
      </c>
      <c r="AD828" t="s">
        <v>71</v>
      </c>
    </row>
    <row r="829" spans="1:30" x14ac:dyDescent="0.2">
      <c r="A829" t="s">
        <v>70</v>
      </c>
      <c r="B829">
        <v>20</v>
      </c>
      <c r="C829" s="1">
        <v>176834612</v>
      </c>
      <c r="D829" t="s">
        <v>36</v>
      </c>
      <c r="E829">
        <v>4039</v>
      </c>
      <c r="F829">
        <v>88858</v>
      </c>
      <c r="G829" t="s">
        <v>37</v>
      </c>
      <c r="H829">
        <v>4</v>
      </c>
      <c r="I829">
        <v>3</v>
      </c>
      <c r="J829" t="s">
        <v>62</v>
      </c>
      <c r="K829" t="s">
        <v>31</v>
      </c>
      <c r="L829">
        <v>30</v>
      </c>
      <c r="N829" t="s">
        <v>38</v>
      </c>
      <c r="O829" s="1">
        <v>270679</v>
      </c>
      <c r="P829">
        <v>1</v>
      </c>
      <c r="Q829">
        <v>25</v>
      </c>
      <c r="R829">
        <v>0</v>
      </c>
      <c r="S829">
        <v>0</v>
      </c>
      <c r="T829">
        <v>4039</v>
      </c>
      <c r="U829">
        <v>4420</v>
      </c>
      <c r="V829">
        <v>3004</v>
      </c>
      <c r="W829" s="3">
        <v>1.213E-2</v>
      </c>
      <c r="X829" s="3">
        <v>0.37502999999999997</v>
      </c>
      <c r="Y829" s="3">
        <v>6.8000000000000005E-4</v>
      </c>
      <c r="Z829" s="3">
        <v>1.7670000000000002E-2</v>
      </c>
      <c r="AA829" s="3">
        <f t="shared" si="37"/>
        <v>0</v>
      </c>
      <c r="AB829" s="3">
        <f t="shared" si="38"/>
        <v>0</v>
      </c>
      <c r="AC829" s="3">
        <f t="shared" si="39"/>
        <v>1</v>
      </c>
      <c r="AD829" t="s">
        <v>69</v>
      </c>
    </row>
  </sheetData>
  <sortState xmlns:xlrd2="http://schemas.microsoft.com/office/spreadsheetml/2017/richdata2" ref="A4:AD829">
    <sortCondition ref="A4:A82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9928-43B7-704D-886A-363A3ADCB1C7}">
  <dimension ref="A1:AK828"/>
  <sheetViews>
    <sheetView showGridLines="0" topLeftCell="U1" workbookViewId="0">
      <selection activeCell="U3" sqref="U3:AC114"/>
    </sheetView>
  </sheetViews>
  <sheetFormatPr baseColWidth="10" defaultColWidth="8.83203125" defaultRowHeight="16" outlineLevelRow="1" outlineLevelCol="1" x14ac:dyDescent="0.2"/>
  <cols>
    <col min="1" max="1" width="34.33203125" hidden="1" customWidth="1" outlineLevel="1"/>
    <col min="2" max="2" width="14.83203125" hidden="1" customWidth="1" outlineLevel="1"/>
    <col min="3" max="3" width="11.83203125" hidden="1" customWidth="1" outlineLevel="1"/>
    <col min="4" max="4" width="14.5" hidden="1" customWidth="1" outlineLevel="1"/>
    <col min="5" max="6" width="15.6640625" hidden="1" customWidth="1" outlineLevel="1"/>
    <col min="7" max="13" width="11.6640625" hidden="1" customWidth="1" outlineLevel="1"/>
    <col min="14" max="14" width="14.1640625" hidden="1" customWidth="1" outlineLevel="1"/>
    <col min="15" max="15" width="19.83203125" hidden="1" customWidth="1" outlineLevel="1"/>
    <col min="16" max="16" width="15" hidden="1" customWidth="1" outlineLevel="1"/>
    <col min="17" max="20" width="11.6640625" hidden="1" customWidth="1" outlineLevel="1"/>
    <col min="21" max="21" width="17.1640625" bestFit="1" customWidth="1" collapsed="1"/>
    <col min="22" max="22" width="16" hidden="1" customWidth="1" outlineLevel="1"/>
    <col min="23" max="23" width="15.1640625" bestFit="1" customWidth="1" collapsed="1"/>
    <col min="24" max="24" width="17.6640625" bestFit="1" customWidth="1"/>
    <col min="25" max="25" width="20.5" bestFit="1" customWidth="1"/>
    <col min="26" max="26" width="19.1640625" bestFit="1" customWidth="1"/>
    <col min="27" max="29" width="19.1640625" customWidth="1"/>
    <col min="30" max="30" width="18.6640625" bestFit="1" customWidth="1"/>
    <col min="35" max="35" width="17.33203125" bestFit="1" customWidth="1"/>
    <col min="36" max="36" width="13.83203125" bestFit="1" customWidth="1"/>
    <col min="37" max="37" width="16.83203125" bestFit="1" customWidth="1"/>
  </cols>
  <sheetData>
    <row r="1" spans="1:37" outlineLevel="1" x14ac:dyDescent="0.2">
      <c r="W1">
        <f>CORREL($Z$4:$Z$828,W4:W828)</f>
        <v>0.48690648828377836</v>
      </c>
      <c r="X1">
        <f>CORREL($Z$4:$Z$828,X4:X828)</f>
        <v>0.25969112074312978</v>
      </c>
      <c r="Y1">
        <f>CORREL($Z$4:$Z$828,Y4:Y828)</f>
        <v>-1.1070196475338133E-2</v>
      </c>
      <c r="Z1">
        <f>CORREL($Z$4:$Z$828,Z4:Z828)</f>
        <v>0.99999999999999978</v>
      </c>
    </row>
    <row r="2" spans="1:37" outlineLevel="1" x14ac:dyDescent="0.2">
      <c r="W2">
        <f>CORREL($U$4:$U$828,W4:W828)</f>
        <v>-0.22025953426277217</v>
      </c>
      <c r="X2">
        <f>CORREL($U$4:$U$828,X4:X828)</f>
        <v>0.35930717501469595</v>
      </c>
      <c r="Y2">
        <f>CORREL($U$4:$U$828,Y4:Y828)</f>
        <v>-1.29441173869896E-2</v>
      </c>
      <c r="Z2">
        <f>CORREL($U$4:$U$828,Z4:Z828)</f>
        <v>8.0752934946616561E-2</v>
      </c>
    </row>
    <row r="3" spans="1:37" s="21" customFormat="1" x14ac:dyDescent="0.2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  <c r="L3" s="21" t="s">
        <v>11</v>
      </c>
      <c r="M3" s="21" t="s">
        <v>12</v>
      </c>
      <c r="N3" s="21" t="s">
        <v>13</v>
      </c>
      <c r="O3" s="21" t="s">
        <v>14</v>
      </c>
      <c r="P3" s="21" t="s">
        <v>15</v>
      </c>
      <c r="Q3" s="21" t="s">
        <v>16</v>
      </c>
      <c r="R3" s="21" t="s">
        <v>17</v>
      </c>
      <c r="S3" s="21" t="s">
        <v>18</v>
      </c>
      <c r="T3" s="21" t="s">
        <v>19</v>
      </c>
      <c r="U3" s="22" t="s">
        <v>20</v>
      </c>
      <c r="V3" s="22" t="s">
        <v>21</v>
      </c>
      <c r="W3" s="22" t="s">
        <v>22</v>
      </c>
      <c r="X3" s="22" t="s">
        <v>23</v>
      </c>
      <c r="Y3" s="22" t="s">
        <v>24</v>
      </c>
      <c r="Z3" s="22" t="s">
        <v>25</v>
      </c>
      <c r="AA3" s="22" t="s">
        <v>217</v>
      </c>
      <c r="AB3" s="22" t="s">
        <v>218</v>
      </c>
      <c r="AC3" s="22" t="s">
        <v>219</v>
      </c>
      <c r="AD3" s="21" t="s">
        <v>26</v>
      </c>
    </row>
    <row r="4" spans="1:37" x14ac:dyDescent="0.2">
      <c r="A4" t="s">
        <v>32</v>
      </c>
      <c r="B4">
        <v>20</v>
      </c>
      <c r="C4" s="1">
        <v>178581489</v>
      </c>
      <c r="D4" t="s">
        <v>33</v>
      </c>
      <c r="E4">
        <v>4039</v>
      </c>
      <c r="F4">
        <v>88374</v>
      </c>
      <c r="G4" t="s">
        <v>34</v>
      </c>
      <c r="H4">
        <v>3</v>
      </c>
      <c r="I4">
        <v>3</v>
      </c>
      <c r="J4" t="s">
        <v>30</v>
      </c>
      <c r="K4" t="s">
        <v>31</v>
      </c>
      <c r="L4">
        <v>30</v>
      </c>
      <c r="N4" s="1">
        <v>4376034</v>
      </c>
      <c r="O4" s="1">
        <v>250737</v>
      </c>
      <c r="P4">
        <v>20</v>
      </c>
      <c r="Q4">
        <v>1089</v>
      </c>
      <c r="R4">
        <v>0</v>
      </c>
      <c r="S4">
        <v>0</v>
      </c>
      <c r="T4">
        <v>4039</v>
      </c>
      <c r="U4">
        <v>4554</v>
      </c>
      <c r="V4">
        <v>2804</v>
      </c>
      <c r="W4" s="3">
        <v>1.04E-2</v>
      </c>
      <c r="X4" s="3">
        <v>0.40558</v>
      </c>
      <c r="Y4" s="3">
        <v>1.2999999999999999E-4</v>
      </c>
      <c r="Z4" s="3">
        <v>1.047E-2</v>
      </c>
      <c r="AA4" s="3">
        <f>IF(ISERR(IF(SEARCH("barabasi_albert",$A4,1)&gt;0,1,0)),0,IF(SEARCH("barabasi_albert",$A4,1)&gt;0,1,0))</f>
        <v>1</v>
      </c>
      <c r="AB4" s="3">
        <f>IF(ISERR(IF(SEARCH("erdos_renyi",$A4,1)&gt;0,1,0)),0,IF(SEARCH("erdos_renyi",$A4,1)&gt;0,1,0))</f>
        <v>0</v>
      </c>
      <c r="AC4" s="3">
        <f>IF(ISERR(IF(SEARCH("watts_strogatz",$A4,1)&gt;0,1,0)),0,IF(SEARCH("watts_strogatz",$A4,1)&gt;0,1,0))</f>
        <v>0</v>
      </c>
      <c r="AD4" s="3">
        <v>3.7170000000000002E-2</v>
      </c>
    </row>
    <row r="5" spans="1:37" x14ac:dyDescent="0.2">
      <c r="A5" t="s">
        <v>32</v>
      </c>
      <c r="B5">
        <v>20</v>
      </c>
      <c r="C5" s="1">
        <v>178581489</v>
      </c>
      <c r="D5" t="s">
        <v>33</v>
      </c>
      <c r="E5">
        <v>4039</v>
      </c>
      <c r="F5">
        <v>88374</v>
      </c>
      <c r="G5" t="s">
        <v>34</v>
      </c>
      <c r="H5">
        <v>3</v>
      </c>
      <c r="I5">
        <v>3</v>
      </c>
      <c r="J5" t="s">
        <v>30</v>
      </c>
      <c r="K5" t="s">
        <v>31</v>
      </c>
      <c r="L5">
        <v>30</v>
      </c>
      <c r="N5" s="1">
        <v>4376034</v>
      </c>
      <c r="O5" s="1">
        <v>250737</v>
      </c>
      <c r="P5">
        <v>19</v>
      </c>
      <c r="Q5">
        <v>968</v>
      </c>
      <c r="R5">
        <v>4</v>
      </c>
      <c r="S5">
        <v>0</v>
      </c>
      <c r="T5">
        <v>4035</v>
      </c>
      <c r="U5">
        <v>4067</v>
      </c>
      <c r="V5">
        <v>2765</v>
      </c>
      <c r="W5" s="3">
        <v>1.1140000000000001E-2</v>
      </c>
      <c r="X5" s="3">
        <v>0.40606999999999999</v>
      </c>
      <c r="Y5" s="3">
        <v>1.2E-4</v>
      </c>
      <c r="Z5" s="3">
        <v>1.089E-2</v>
      </c>
      <c r="AA5" s="3">
        <f t="shared" ref="AA5:AA68" si="0">IF(ISERR(IF(SEARCH("barabasi_albert",$A5,1)&gt;0,1,0)),0,IF(SEARCH("barabasi_albert",$A5,1)&gt;0,1,0))</f>
        <v>1</v>
      </c>
      <c r="AB5" s="3">
        <f t="shared" ref="AB5:AB68" si="1">IF(ISERR(IF(SEARCH("erdos_renyi",$A5,1)&gt;0,1,0)),0,IF(SEARCH("erdos_renyi",$A5,1)&gt;0,1,0))</f>
        <v>0</v>
      </c>
      <c r="AC5" s="3">
        <f t="shared" ref="AC5:AC68" si="2">IF(ISERR(IF(SEARCH("watts_strogatz",$A5,1)&gt;0,1,0)),0,IF(SEARCH("watts_strogatz",$A5,1)&gt;0,1,0))</f>
        <v>0</v>
      </c>
      <c r="AD5" s="3">
        <v>3.0300000000000001E-2</v>
      </c>
      <c r="AF5" t="s">
        <v>266</v>
      </c>
    </row>
    <row r="6" spans="1:37" x14ac:dyDescent="0.2">
      <c r="A6" t="s">
        <v>32</v>
      </c>
      <c r="B6">
        <v>20</v>
      </c>
      <c r="C6" s="1">
        <v>178581489</v>
      </c>
      <c r="D6" t="s">
        <v>33</v>
      </c>
      <c r="E6">
        <v>4039</v>
      </c>
      <c r="F6">
        <v>88374</v>
      </c>
      <c r="G6" t="s">
        <v>34</v>
      </c>
      <c r="H6">
        <v>3</v>
      </c>
      <c r="I6">
        <v>3</v>
      </c>
      <c r="J6" t="s">
        <v>30</v>
      </c>
      <c r="K6" t="s">
        <v>31</v>
      </c>
      <c r="L6">
        <v>30</v>
      </c>
      <c r="N6" s="1">
        <v>4376034</v>
      </c>
      <c r="O6" s="1">
        <v>250737</v>
      </c>
      <c r="P6">
        <v>18</v>
      </c>
      <c r="Q6">
        <v>42</v>
      </c>
      <c r="R6">
        <v>2</v>
      </c>
      <c r="S6">
        <v>0</v>
      </c>
      <c r="T6">
        <v>4037</v>
      </c>
      <c r="U6">
        <v>4302</v>
      </c>
      <c r="V6">
        <v>2794</v>
      </c>
      <c r="W6" s="3">
        <v>7.3300000000000004E-2</v>
      </c>
      <c r="X6" s="3">
        <v>0.51617000000000002</v>
      </c>
      <c r="Y6" s="3">
        <v>7.5799999999999999E-3</v>
      </c>
      <c r="Z6" s="3">
        <v>8.1030000000000005E-2</v>
      </c>
      <c r="AA6" s="3">
        <f t="shared" si="0"/>
        <v>1</v>
      </c>
      <c r="AB6" s="3">
        <f t="shared" si="1"/>
        <v>0</v>
      </c>
      <c r="AC6" s="3">
        <f t="shared" si="2"/>
        <v>0</v>
      </c>
      <c r="AD6" s="3">
        <v>4.0169999999999997E-2</v>
      </c>
    </row>
    <row r="7" spans="1:37" x14ac:dyDescent="0.2">
      <c r="A7" t="s">
        <v>32</v>
      </c>
      <c r="B7">
        <v>20</v>
      </c>
      <c r="C7" s="1">
        <v>178581489</v>
      </c>
      <c r="D7" t="s">
        <v>33</v>
      </c>
      <c r="E7">
        <v>4039</v>
      </c>
      <c r="F7">
        <v>88374</v>
      </c>
      <c r="G7" t="s">
        <v>34</v>
      </c>
      <c r="H7">
        <v>3</v>
      </c>
      <c r="I7">
        <v>3</v>
      </c>
      <c r="J7" t="s">
        <v>30</v>
      </c>
      <c r="K7" t="s">
        <v>31</v>
      </c>
      <c r="L7">
        <v>30</v>
      </c>
      <c r="N7" s="1">
        <v>4376034</v>
      </c>
      <c r="O7" s="1">
        <v>250737</v>
      </c>
      <c r="P7">
        <v>17</v>
      </c>
      <c r="Q7">
        <v>227</v>
      </c>
      <c r="R7">
        <v>4</v>
      </c>
      <c r="S7">
        <v>0</v>
      </c>
      <c r="T7">
        <v>4035</v>
      </c>
      <c r="U7">
        <v>4183</v>
      </c>
      <c r="V7">
        <v>2797</v>
      </c>
      <c r="W7" s="3">
        <v>2.0060000000000001E-2</v>
      </c>
      <c r="X7" s="3">
        <v>0.45478000000000002</v>
      </c>
      <c r="Y7" s="3">
        <v>6.0999999999999997E-4</v>
      </c>
      <c r="Z7" s="3">
        <v>2.3900000000000001E-2</v>
      </c>
      <c r="AA7" s="3">
        <f t="shared" si="0"/>
        <v>1</v>
      </c>
      <c r="AB7" s="3">
        <f t="shared" si="1"/>
        <v>0</v>
      </c>
      <c r="AC7" s="3">
        <f t="shared" si="2"/>
        <v>0</v>
      </c>
      <c r="AD7" s="3">
        <v>5.185E-2</v>
      </c>
    </row>
    <row r="8" spans="1:37" hidden="1" outlineLevel="1" x14ac:dyDescent="0.2">
      <c r="A8" t="s">
        <v>32</v>
      </c>
      <c r="B8">
        <v>20</v>
      </c>
      <c r="C8" s="1">
        <v>178581489</v>
      </c>
      <c r="D8" t="s">
        <v>33</v>
      </c>
      <c r="E8">
        <v>4039</v>
      </c>
      <c r="F8">
        <v>88374</v>
      </c>
      <c r="G8" t="s">
        <v>34</v>
      </c>
      <c r="H8">
        <v>3</v>
      </c>
      <c r="I8">
        <v>3</v>
      </c>
      <c r="J8" t="s">
        <v>30</v>
      </c>
      <c r="K8" t="s">
        <v>31</v>
      </c>
      <c r="L8">
        <v>30</v>
      </c>
      <c r="N8" s="1">
        <v>4376034</v>
      </c>
      <c r="O8" s="1">
        <v>250737</v>
      </c>
      <c r="P8">
        <v>16</v>
      </c>
      <c r="Q8">
        <v>369</v>
      </c>
      <c r="R8">
        <v>4</v>
      </c>
      <c r="S8">
        <v>0</v>
      </c>
      <c r="T8">
        <v>4035</v>
      </c>
      <c r="U8">
        <v>4389</v>
      </c>
      <c r="V8">
        <v>2809</v>
      </c>
      <c r="W8" s="3">
        <v>2.1299999999999999E-2</v>
      </c>
      <c r="X8" s="3">
        <v>0.45132</v>
      </c>
      <c r="Y8" s="3">
        <v>8.5999999999999998E-4</v>
      </c>
      <c r="Z8" s="3">
        <v>2.2530000000000001E-2</v>
      </c>
      <c r="AA8" s="3">
        <f t="shared" si="0"/>
        <v>1</v>
      </c>
      <c r="AB8" s="3">
        <f t="shared" si="1"/>
        <v>0</v>
      </c>
      <c r="AC8" s="3">
        <f t="shared" si="2"/>
        <v>0</v>
      </c>
      <c r="AD8" s="3">
        <v>3.6659999999999998E-2</v>
      </c>
    </row>
    <row r="9" spans="1:37" hidden="1" outlineLevel="1" x14ac:dyDescent="0.2">
      <c r="A9" t="s">
        <v>32</v>
      </c>
      <c r="B9">
        <v>20</v>
      </c>
      <c r="C9" s="1">
        <v>178581489</v>
      </c>
      <c r="D9" t="s">
        <v>33</v>
      </c>
      <c r="E9">
        <v>4039</v>
      </c>
      <c r="F9">
        <v>88374</v>
      </c>
      <c r="G9" t="s">
        <v>34</v>
      </c>
      <c r="H9">
        <v>3</v>
      </c>
      <c r="I9">
        <v>3</v>
      </c>
      <c r="J9" t="s">
        <v>30</v>
      </c>
      <c r="K9" t="s">
        <v>31</v>
      </c>
      <c r="L9">
        <v>30</v>
      </c>
      <c r="N9" s="1">
        <v>4376034</v>
      </c>
      <c r="O9" s="1">
        <v>250737</v>
      </c>
      <c r="P9">
        <v>15</v>
      </c>
      <c r="Q9">
        <v>1161</v>
      </c>
      <c r="R9">
        <v>3</v>
      </c>
      <c r="S9">
        <v>0</v>
      </c>
      <c r="T9">
        <v>4036</v>
      </c>
      <c r="U9">
        <v>4406</v>
      </c>
      <c r="V9">
        <v>2788</v>
      </c>
      <c r="W9" s="3">
        <v>1.1390000000000001E-2</v>
      </c>
      <c r="X9" s="3">
        <v>0.41671999999999998</v>
      </c>
      <c r="Y9" s="3">
        <v>1.9000000000000001E-4</v>
      </c>
      <c r="Z9" s="3">
        <v>1.321E-2</v>
      </c>
      <c r="AA9" s="3">
        <f t="shared" si="0"/>
        <v>1</v>
      </c>
      <c r="AB9" s="3">
        <f t="shared" si="1"/>
        <v>0</v>
      </c>
      <c r="AC9" s="3">
        <f t="shared" si="2"/>
        <v>0</v>
      </c>
      <c r="AD9" s="3">
        <v>4.734E-2</v>
      </c>
    </row>
    <row r="10" spans="1:37" hidden="1" outlineLevel="1" x14ac:dyDescent="0.2">
      <c r="A10" t="s">
        <v>32</v>
      </c>
      <c r="B10">
        <v>20</v>
      </c>
      <c r="C10" s="1">
        <v>178581489</v>
      </c>
      <c r="D10" t="s">
        <v>33</v>
      </c>
      <c r="E10">
        <v>4039</v>
      </c>
      <c r="F10">
        <v>88374</v>
      </c>
      <c r="G10" t="s">
        <v>34</v>
      </c>
      <c r="H10">
        <v>3</v>
      </c>
      <c r="I10">
        <v>3</v>
      </c>
      <c r="J10" t="s">
        <v>30</v>
      </c>
      <c r="K10" t="s">
        <v>31</v>
      </c>
      <c r="L10">
        <v>30</v>
      </c>
      <c r="N10" s="1">
        <v>4376034</v>
      </c>
      <c r="O10" s="1">
        <v>250737</v>
      </c>
      <c r="P10">
        <v>14</v>
      </c>
      <c r="Q10">
        <v>2049</v>
      </c>
      <c r="R10">
        <v>6</v>
      </c>
      <c r="S10">
        <v>0</v>
      </c>
      <c r="T10">
        <v>4033</v>
      </c>
      <c r="U10">
        <v>4503</v>
      </c>
      <c r="V10">
        <v>2755</v>
      </c>
      <c r="W10" s="3">
        <v>7.6800000000000002E-3</v>
      </c>
      <c r="X10" s="3">
        <v>0.38875999999999999</v>
      </c>
      <c r="Y10" s="3">
        <v>2.0000000000000001E-4</v>
      </c>
      <c r="Z10" s="3">
        <v>7.6E-3</v>
      </c>
      <c r="AA10" s="3">
        <f t="shared" si="0"/>
        <v>1</v>
      </c>
      <c r="AB10" s="3">
        <f t="shared" si="1"/>
        <v>0</v>
      </c>
      <c r="AC10" s="3">
        <f t="shared" si="2"/>
        <v>0</v>
      </c>
      <c r="AD10" s="3">
        <v>4.086E-2</v>
      </c>
    </row>
    <row r="11" spans="1:37" hidden="1" outlineLevel="1" x14ac:dyDescent="0.2">
      <c r="A11" t="s">
        <v>32</v>
      </c>
      <c r="B11">
        <v>20</v>
      </c>
      <c r="C11" s="1">
        <v>178581489</v>
      </c>
      <c r="D11" t="s">
        <v>33</v>
      </c>
      <c r="E11">
        <v>4039</v>
      </c>
      <c r="F11">
        <v>88374</v>
      </c>
      <c r="G11" t="s">
        <v>34</v>
      </c>
      <c r="H11">
        <v>3</v>
      </c>
      <c r="I11">
        <v>3</v>
      </c>
      <c r="J11" t="s">
        <v>30</v>
      </c>
      <c r="K11" t="s">
        <v>31</v>
      </c>
      <c r="L11">
        <v>30</v>
      </c>
      <c r="N11" s="1">
        <v>4376034</v>
      </c>
      <c r="O11" s="1">
        <v>250737</v>
      </c>
      <c r="P11">
        <v>13</v>
      </c>
      <c r="Q11">
        <v>1962</v>
      </c>
      <c r="R11">
        <v>1</v>
      </c>
      <c r="S11">
        <v>0</v>
      </c>
      <c r="T11">
        <v>4038</v>
      </c>
      <c r="U11">
        <v>4501</v>
      </c>
      <c r="V11">
        <v>2763</v>
      </c>
      <c r="W11" s="3">
        <v>6.4400000000000004E-3</v>
      </c>
      <c r="X11" s="3">
        <v>0.40842000000000001</v>
      </c>
      <c r="Y11" s="3">
        <v>9.0000000000000006E-5</v>
      </c>
      <c r="Z11" s="3">
        <v>1.1780000000000001E-2</v>
      </c>
      <c r="AA11" s="3">
        <f t="shared" si="0"/>
        <v>1</v>
      </c>
      <c r="AB11" s="3">
        <f t="shared" si="1"/>
        <v>0</v>
      </c>
      <c r="AC11" s="3">
        <f t="shared" si="2"/>
        <v>0</v>
      </c>
      <c r="AD11" s="3">
        <v>0.10462</v>
      </c>
    </row>
    <row r="12" spans="1:37" hidden="1" outlineLevel="1" x14ac:dyDescent="0.2">
      <c r="A12" t="s">
        <v>32</v>
      </c>
      <c r="B12">
        <v>20</v>
      </c>
      <c r="C12" s="1">
        <v>178581489</v>
      </c>
      <c r="D12" t="s">
        <v>33</v>
      </c>
      <c r="E12">
        <v>4039</v>
      </c>
      <c r="F12">
        <v>88374</v>
      </c>
      <c r="G12" t="s">
        <v>34</v>
      </c>
      <c r="H12">
        <v>3</v>
      </c>
      <c r="I12">
        <v>3</v>
      </c>
      <c r="J12" t="s">
        <v>30</v>
      </c>
      <c r="K12" t="s">
        <v>31</v>
      </c>
      <c r="L12">
        <v>30</v>
      </c>
      <c r="N12" s="1">
        <v>4376034</v>
      </c>
      <c r="O12" s="1">
        <v>250737</v>
      </c>
      <c r="P12">
        <v>12</v>
      </c>
      <c r="Q12">
        <v>2405</v>
      </c>
      <c r="R12">
        <v>5</v>
      </c>
      <c r="S12">
        <v>0</v>
      </c>
      <c r="T12">
        <v>4034</v>
      </c>
      <c r="U12">
        <v>4319</v>
      </c>
      <c r="V12">
        <v>2781</v>
      </c>
      <c r="W12" s="3">
        <v>8.6700000000000006E-3</v>
      </c>
      <c r="X12" s="3">
        <v>0.39128000000000002</v>
      </c>
      <c r="Y12" s="3">
        <v>1.4999999999999999E-4</v>
      </c>
      <c r="Z12" s="3">
        <v>7.9600000000000001E-3</v>
      </c>
      <c r="AA12" s="3">
        <f t="shared" si="0"/>
        <v>1</v>
      </c>
      <c r="AB12" s="3">
        <f t="shared" si="1"/>
        <v>0</v>
      </c>
      <c r="AC12" s="3">
        <f t="shared" si="2"/>
        <v>0</v>
      </c>
      <c r="AD12" s="3">
        <v>2.017E-2</v>
      </c>
    </row>
    <row r="13" spans="1:37" hidden="1" outlineLevel="1" x14ac:dyDescent="0.2">
      <c r="A13" t="s">
        <v>32</v>
      </c>
      <c r="B13">
        <v>20</v>
      </c>
      <c r="C13" s="1">
        <v>178581489</v>
      </c>
      <c r="D13" t="s">
        <v>33</v>
      </c>
      <c r="E13">
        <v>4039</v>
      </c>
      <c r="F13">
        <v>88374</v>
      </c>
      <c r="G13" t="s">
        <v>34</v>
      </c>
      <c r="H13">
        <v>3</v>
      </c>
      <c r="I13">
        <v>3</v>
      </c>
      <c r="J13" t="s">
        <v>30</v>
      </c>
      <c r="K13" t="s">
        <v>31</v>
      </c>
      <c r="L13">
        <v>30</v>
      </c>
      <c r="N13" s="1">
        <v>4376034</v>
      </c>
      <c r="O13" s="1">
        <v>250737</v>
      </c>
      <c r="P13">
        <v>11</v>
      </c>
      <c r="Q13">
        <v>1980</v>
      </c>
      <c r="R13">
        <v>5</v>
      </c>
      <c r="S13">
        <v>0</v>
      </c>
      <c r="T13">
        <v>4034</v>
      </c>
      <c r="U13">
        <v>4112</v>
      </c>
      <c r="V13">
        <v>2756</v>
      </c>
      <c r="W13" s="3">
        <v>7.1799999999999998E-3</v>
      </c>
      <c r="X13" s="3">
        <v>0.39449000000000001</v>
      </c>
      <c r="Y13" s="3">
        <v>8.0000000000000007E-5</v>
      </c>
      <c r="Z13" s="3">
        <v>8.1600000000000006E-3</v>
      </c>
      <c r="AA13" s="3">
        <f t="shared" si="0"/>
        <v>1</v>
      </c>
      <c r="AB13" s="3">
        <f t="shared" si="1"/>
        <v>0</v>
      </c>
      <c r="AC13" s="3">
        <f t="shared" si="2"/>
        <v>0</v>
      </c>
      <c r="AD13" s="3">
        <v>3.6949999999999997E-2</v>
      </c>
      <c r="AI13" s="22" t="s">
        <v>217</v>
      </c>
      <c r="AJ13" s="22" t="s">
        <v>218</v>
      </c>
      <c r="AK13" s="22" t="s">
        <v>219</v>
      </c>
    </row>
    <row r="14" spans="1:37" hidden="1" outlineLevel="1" x14ac:dyDescent="0.2">
      <c r="A14" t="s">
        <v>32</v>
      </c>
      <c r="B14">
        <v>20</v>
      </c>
      <c r="C14" s="1">
        <v>178581489</v>
      </c>
      <c r="D14" t="s">
        <v>33</v>
      </c>
      <c r="E14">
        <v>4039</v>
      </c>
      <c r="F14">
        <v>88374</v>
      </c>
      <c r="G14" t="s">
        <v>34</v>
      </c>
      <c r="H14">
        <v>3</v>
      </c>
      <c r="I14">
        <v>3</v>
      </c>
      <c r="J14" t="s">
        <v>30</v>
      </c>
      <c r="K14" t="s">
        <v>31</v>
      </c>
      <c r="L14">
        <v>30</v>
      </c>
      <c r="N14" s="1">
        <v>4376034</v>
      </c>
      <c r="O14" s="1">
        <v>250737</v>
      </c>
      <c r="P14">
        <v>10</v>
      </c>
      <c r="Q14">
        <v>817</v>
      </c>
      <c r="R14">
        <v>1</v>
      </c>
      <c r="S14">
        <v>0</v>
      </c>
      <c r="T14">
        <v>4038</v>
      </c>
      <c r="U14">
        <v>4355</v>
      </c>
      <c r="V14">
        <v>2813</v>
      </c>
      <c r="W14" s="3">
        <v>1.486E-2</v>
      </c>
      <c r="X14" s="3">
        <v>0.40799999999999997</v>
      </c>
      <c r="Y14" s="3">
        <v>2.9999999999999997E-4</v>
      </c>
      <c r="Z14" s="3">
        <v>1.112E-2</v>
      </c>
      <c r="AA14" s="3">
        <f t="shared" si="0"/>
        <v>1</v>
      </c>
      <c r="AB14" s="3">
        <f t="shared" si="1"/>
        <v>0</v>
      </c>
      <c r="AC14" s="3">
        <f t="shared" si="2"/>
        <v>0</v>
      </c>
      <c r="AD14" s="3">
        <v>1.5820000000000001E-2</v>
      </c>
      <c r="AI14">
        <v>1</v>
      </c>
      <c r="AJ14">
        <v>0</v>
      </c>
      <c r="AK14">
        <v>0</v>
      </c>
    </row>
    <row r="15" spans="1:37" hidden="1" outlineLevel="1" x14ac:dyDescent="0.2">
      <c r="A15" t="s">
        <v>32</v>
      </c>
      <c r="B15">
        <v>20</v>
      </c>
      <c r="C15" s="1">
        <v>178581489</v>
      </c>
      <c r="D15" t="s">
        <v>33</v>
      </c>
      <c r="E15">
        <v>4039</v>
      </c>
      <c r="F15">
        <v>88374</v>
      </c>
      <c r="G15" t="s">
        <v>34</v>
      </c>
      <c r="H15">
        <v>3</v>
      </c>
      <c r="I15">
        <v>3</v>
      </c>
      <c r="J15" t="s">
        <v>30</v>
      </c>
      <c r="K15" t="s">
        <v>31</v>
      </c>
      <c r="L15">
        <v>30</v>
      </c>
      <c r="N15" s="1">
        <v>4376034</v>
      </c>
      <c r="O15" s="1">
        <v>250737</v>
      </c>
      <c r="P15">
        <v>9</v>
      </c>
      <c r="Q15">
        <v>2255</v>
      </c>
      <c r="R15">
        <v>2</v>
      </c>
      <c r="S15">
        <v>0</v>
      </c>
      <c r="T15">
        <v>4037</v>
      </c>
      <c r="U15">
        <v>4489</v>
      </c>
      <c r="V15">
        <v>2789</v>
      </c>
      <c r="W15" s="3">
        <v>7.1799999999999998E-3</v>
      </c>
      <c r="X15" s="3">
        <v>0.38962000000000002</v>
      </c>
      <c r="Y15" s="3">
        <v>1.9000000000000001E-4</v>
      </c>
      <c r="Z15" s="3">
        <v>7.3299999999999997E-3</v>
      </c>
      <c r="AA15" s="3">
        <f t="shared" si="0"/>
        <v>1</v>
      </c>
      <c r="AB15" s="3">
        <f t="shared" si="1"/>
        <v>0</v>
      </c>
      <c r="AC15" s="3">
        <f t="shared" si="2"/>
        <v>0</v>
      </c>
      <c r="AD15" s="3">
        <v>3.4479999999999997E-2</v>
      </c>
      <c r="AI15">
        <v>0</v>
      </c>
      <c r="AJ15">
        <v>1</v>
      </c>
      <c r="AK15">
        <v>0</v>
      </c>
    </row>
    <row r="16" spans="1:37" hidden="1" outlineLevel="1" x14ac:dyDescent="0.2">
      <c r="A16" t="s">
        <v>32</v>
      </c>
      <c r="B16">
        <v>20</v>
      </c>
      <c r="C16" s="1">
        <v>178581489</v>
      </c>
      <c r="D16" t="s">
        <v>33</v>
      </c>
      <c r="E16">
        <v>4039</v>
      </c>
      <c r="F16">
        <v>88374</v>
      </c>
      <c r="G16" t="s">
        <v>34</v>
      </c>
      <c r="H16">
        <v>3</v>
      </c>
      <c r="I16">
        <v>3</v>
      </c>
      <c r="J16" t="s">
        <v>30</v>
      </c>
      <c r="K16" t="s">
        <v>31</v>
      </c>
      <c r="L16">
        <v>30</v>
      </c>
      <c r="N16" s="1">
        <v>4376034</v>
      </c>
      <c r="O16" s="1">
        <v>250737</v>
      </c>
      <c r="P16">
        <v>8</v>
      </c>
      <c r="Q16">
        <v>750</v>
      </c>
      <c r="R16">
        <v>1</v>
      </c>
      <c r="S16">
        <v>0</v>
      </c>
      <c r="T16">
        <v>4038</v>
      </c>
      <c r="U16">
        <v>4156</v>
      </c>
      <c r="V16">
        <v>2704</v>
      </c>
      <c r="W16" s="3">
        <v>9.41E-3</v>
      </c>
      <c r="X16" s="3">
        <v>0.40644000000000002</v>
      </c>
      <c r="Y16" s="3">
        <v>8.0000000000000007E-5</v>
      </c>
      <c r="Z16" s="3">
        <v>1.082E-2</v>
      </c>
      <c r="AA16" s="3">
        <f t="shared" si="0"/>
        <v>1</v>
      </c>
      <c r="AB16" s="3">
        <f t="shared" si="1"/>
        <v>0</v>
      </c>
      <c r="AC16" s="3">
        <f t="shared" si="2"/>
        <v>0</v>
      </c>
      <c r="AD16" s="3">
        <v>5.4050000000000001E-2</v>
      </c>
      <c r="AI16">
        <v>0</v>
      </c>
      <c r="AJ16">
        <v>0</v>
      </c>
      <c r="AK16">
        <v>1</v>
      </c>
    </row>
    <row r="17" spans="1:30" hidden="1" outlineLevel="1" x14ac:dyDescent="0.2">
      <c r="A17" t="s">
        <v>32</v>
      </c>
      <c r="B17">
        <v>20</v>
      </c>
      <c r="C17" s="1">
        <v>178581489</v>
      </c>
      <c r="D17" t="s">
        <v>33</v>
      </c>
      <c r="E17">
        <v>4039</v>
      </c>
      <c r="F17">
        <v>88374</v>
      </c>
      <c r="G17" t="s">
        <v>34</v>
      </c>
      <c r="H17">
        <v>3</v>
      </c>
      <c r="I17">
        <v>3</v>
      </c>
      <c r="J17" t="s">
        <v>30</v>
      </c>
      <c r="K17" t="s">
        <v>31</v>
      </c>
      <c r="L17">
        <v>30</v>
      </c>
      <c r="N17" s="1">
        <v>4376034</v>
      </c>
      <c r="O17" s="1">
        <v>250737</v>
      </c>
      <c r="P17">
        <v>7</v>
      </c>
      <c r="Q17">
        <v>1179</v>
      </c>
      <c r="R17">
        <v>2</v>
      </c>
      <c r="S17">
        <v>0</v>
      </c>
      <c r="T17">
        <v>4037</v>
      </c>
      <c r="U17">
        <v>4475</v>
      </c>
      <c r="V17">
        <v>2719</v>
      </c>
      <c r="W17" s="3">
        <v>9.6600000000000002E-3</v>
      </c>
      <c r="X17" s="3">
        <v>0.39273000000000002</v>
      </c>
      <c r="Y17" s="3">
        <v>1.8000000000000001E-4</v>
      </c>
      <c r="Z17" s="3">
        <v>8.1399999999999997E-3</v>
      </c>
      <c r="AA17" s="3">
        <f t="shared" si="0"/>
        <v>1</v>
      </c>
      <c r="AB17" s="3">
        <f t="shared" si="1"/>
        <v>0</v>
      </c>
      <c r="AC17" s="3">
        <f t="shared" si="2"/>
        <v>0</v>
      </c>
      <c r="AD17" s="3">
        <v>2.1590000000000002E-2</v>
      </c>
    </row>
    <row r="18" spans="1:30" hidden="1" outlineLevel="1" x14ac:dyDescent="0.2">
      <c r="A18" t="s">
        <v>32</v>
      </c>
      <c r="B18">
        <v>20</v>
      </c>
      <c r="C18" s="1">
        <v>178581489</v>
      </c>
      <c r="D18" t="s">
        <v>33</v>
      </c>
      <c r="E18">
        <v>4039</v>
      </c>
      <c r="F18">
        <v>88374</v>
      </c>
      <c r="G18" t="s">
        <v>34</v>
      </c>
      <c r="H18">
        <v>3</v>
      </c>
      <c r="I18">
        <v>3</v>
      </c>
      <c r="J18" t="s">
        <v>30</v>
      </c>
      <c r="K18" t="s">
        <v>31</v>
      </c>
      <c r="L18">
        <v>30</v>
      </c>
      <c r="N18" s="1">
        <v>4376034</v>
      </c>
      <c r="O18" s="1">
        <v>250737</v>
      </c>
      <c r="P18">
        <v>6</v>
      </c>
      <c r="Q18">
        <v>2936</v>
      </c>
      <c r="R18">
        <v>4</v>
      </c>
      <c r="S18">
        <v>0</v>
      </c>
      <c r="T18">
        <v>4035</v>
      </c>
      <c r="U18">
        <v>4345</v>
      </c>
      <c r="V18">
        <v>2759</v>
      </c>
      <c r="W18" s="3">
        <v>5.7000000000000002E-3</v>
      </c>
      <c r="X18" s="3">
        <v>0.38217000000000001</v>
      </c>
      <c r="Y18" s="3">
        <v>3.0000000000000001E-5</v>
      </c>
      <c r="Z18" s="3">
        <v>6.4099999999999999E-3</v>
      </c>
      <c r="AA18" s="3">
        <f t="shared" si="0"/>
        <v>1</v>
      </c>
      <c r="AB18" s="3">
        <f t="shared" si="1"/>
        <v>0</v>
      </c>
      <c r="AC18" s="3">
        <f t="shared" si="2"/>
        <v>0</v>
      </c>
      <c r="AD18" s="3">
        <v>2.767E-2</v>
      </c>
    </row>
    <row r="19" spans="1:30" hidden="1" outlineLevel="1" x14ac:dyDescent="0.2">
      <c r="A19" t="s">
        <v>32</v>
      </c>
      <c r="B19">
        <v>20</v>
      </c>
      <c r="C19" s="1">
        <v>178581489</v>
      </c>
      <c r="D19" t="s">
        <v>33</v>
      </c>
      <c r="E19">
        <v>4039</v>
      </c>
      <c r="F19">
        <v>88374</v>
      </c>
      <c r="G19" t="s">
        <v>34</v>
      </c>
      <c r="H19">
        <v>3</v>
      </c>
      <c r="I19">
        <v>3</v>
      </c>
      <c r="J19" t="s">
        <v>30</v>
      </c>
      <c r="K19" t="s">
        <v>31</v>
      </c>
      <c r="L19">
        <v>30</v>
      </c>
      <c r="N19" s="1">
        <v>4376034</v>
      </c>
      <c r="O19" s="1">
        <v>250737</v>
      </c>
      <c r="P19">
        <v>5</v>
      </c>
      <c r="Q19">
        <v>102</v>
      </c>
      <c r="R19">
        <v>2</v>
      </c>
      <c r="S19">
        <v>0</v>
      </c>
      <c r="T19">
        <v>4037</v>
      </c>
      <c r="U19">
        <v>4466</v>
      </c>
      <c r="V19">
        <v>2806</v>
      </c>
      <c r="W19" s="3">
        <v>2.5999999999999999E-2</v>
      </c>
      <c r="X19" s="3">
        <v>0.47427999999999998</v>
      </c>
      <c r="Y19" s="3">
        <v>1.07E-3</v>
      </c>
      <c r="Z19" s="3">
        <v>3.354E-2</v>
      </c>
      <c r="AA19" s="3">
        <f t="shared" si="0"/>
        <v>1</v>
      </c>
      <c r="AB19" s="3">
        <f t="shared" si="1"/>
        <v>0</v>
      </c>
      <c r="AC19" s="3">
        <f t="shared" si="2"/>
        <v>0</v>
      </c>
      <c r="AD19" s="3">
        <v>5.7509999999999999E-2</v>
      </c>
    </row>
    <row r="20" spans="1:30" hidden="1" outlineLevel="1" x14ac:dyDescent="0.2">
      <c r="A20" t="s">
        <v>32</v>
      </c>
      <c r="B20">
        <v>20</v>
      </c>
      <c r="C20" s="1">
        <v>178581489</v>
      </c>
      <c r="D20" t="s">
        <v>33</v>
      </c>
      <c r="E20">
        <v>4039</v>
      </c>
      <c r="F20">
        <v>88374</v>
      </c>
      <c r="G20" t="s">
        <v>34</v>
      </c>
      <c r="H20">
        <v>3</v>
      </c>
      <c r="I20">
        <v>3</v>
      </c>
      <c r="J20" t="s">
        <v>30</v>
      </c>
      <c r="K20" t="s">
        <v>31</v>
      </c>
      <c r="L20">
        <v>30</v>
      </c>
      <c r="N20" s="1">
        <v>4376034</v>
      </c>
      <c r="O20" s="1">
        <v>250737</v>
      </c>
      <c r="P20">
        <v>4</v>
      </c>
      <c r="Q20">
        <v>363</v>
      </c>
      <c r="R20">
        <v>3</v>
      </c>
      <c r="S20">
        <v>0</v>
      </c>
      <c r="T20">
        <v>4036</v>
      </c>
      <c r="U20">
        <v>4339</v>
      </c>
      <c r="V20">
        <v>2781</v>
      </c>
      <c r="W20" s="3">
        <v>1.461E-2</v>
      </c>
      <c r="X20" s="3">
        <v>0.43196000000000001</v>
      </c>
      <c r="Y20" s="3">
        <v>2.9E-4</v>
      </c>
      <c r="Z20" s="3">
        <v>1.7260000000000001E-2</v>
      </c>
      <c r="AA20" s="3">
        <f t="shared" si="0"/>
        <v>1</v>
      </c>
      <c r="AB20" s="3">
        <f t="shared" si="1"/>
        <v>0</v>
      </c>
      <c r="AC20" s="3">
        <f t="shared" si="2"/>
        <v>0</v>
      </c>
      <c r="AD20" s="3">
        <v>4.793E-2</v>
      </c>
    </row>
    <row r="21" spans="1:30" hidden="1" outlineLevel="1" x14ac:dyDescent="0.2">
      <c r="A21" t="s">
        <v>32</v>
      </c>
      <c r="B21">
        <v>20</v>
      </c>
      <c r="C21" s="1">
        <v>178581489</v>
      </c>
      <c r="D21" t="s">
        <v>33</v>
      </c>
      <c r="E21">
        <v>4039</v>
      </c>
      <c r="F21">
        <v>88374</v>
      </c>
      <c r="G21" t="s">
        <v>34</v>
      </c>
      <c r="H21">
        <v>3</v>
      </c>
      <c r="I21">
        <v>3</v>
      </c>
      <c r="J21" t="s">
        <v>30</v>
      </c>
      <c r="K21" t="s">
        <v>31</v>
      </c>
      <c r="L21">
        <v>30</v>
      </c>
      <c r="N21" s="1">
        <v>4376034</v>
      </c>
      <c r="O21" s="1">
        <v>250737</v>
      </c>
      <c r="P21">
        <v>3</v>
      </c>
      <c r="Q21">
        <v>3003</v>
      </c>
      <c r="R21">
        <v>4</v>
      </c>
      <c r="S21">
        <v>0</v>
      </c>
      <c r="T21">
        <v>4035</v>
      </c>
      <c r="U21">
        <v>4275</v>
      </c>
      <c r="V21">
        <v>2775</v>
      </c>
      <c r="W21" s="3">
        <v>6.4400000000000004E-3</v>
      </c>
      <c r="X21" s="3">
        <v>0.38932</v>
      </c>
      <c r="Y21" s="3">
        <v>6.0000000000000002E-5</v>
      </c>
      <c r="Z21" s="3">
        <v>7.8899999999999994E-3</v>
      </c>
      <c r="AA21" s="3">
        <f t="shared" si="0"/>
        <v>1</v>
      </c>
      <c r="AB21" s="3">
        <f t="shared" si="1"/>
        <v>0</v>
      </c>
      <c r="AC21" s="3">
        <f t="shared" si="2"/>
        <v>0</v>
      </c>
      <c r="AD21" s="3">
        <v>5.8459999999999998E-2</v>
      </c>
    </row>
    <row r="22" spans="1:30" hidden="1" outlineLevel="1" x14ac:dyDescent="0.2">
      <c r="A22" t="s">
        <v>32</v>
      </c>
      <c r="B22">
        <v>20</v>
      </c>
      <c r="C22" s="1">
        <v>178581489</v>
      </c>
      <c r="D22" t="s">
        <v>33</v>
      </c>
      <c r="E22">
        <v>4039</v>
      </c>
      <c r="F22">
        <v>88374</v>
      </c>
      <c r="G22" t="s">
        <v>34</v>
      </c>
      <c r="H22">
        <v>3</v>
      </c>
      <c r="I22">
        <v>3</v>
      </c>
      <c r="J22" t="s">
        <v>30</v>
      </c>
      <c r="K22" t="s">
        <v>31</v>
      </c>
      <c r="L22">
        <v>30</v>
      </c>
      <c r="N22" s="1">
        <v>4376034</v>
      </c>
      <c r="O22" s="1">
        <v>250737</v>
      </c>
      <c r="P22">
        <v>2</v>
      </c>
      <c r="Q22">
        <v>2155</v>
      </c>
      <c r="R22">
        <v>3</v>
      </c>
      <c r="S22">
        <v>0</v>
      </c>
      <c r="T22">
        <v>4036</v>
      </c>
      <c r="U22">
        <v>4241</v>
      </c>
      <c r="V22">
        <v>2731</v>
      </c>
      <c r="W22" s="3">
        <v>7.6800000000000002E-3</v>
      </c>
      <c r="X22" s="3">
        <v>0.39112999999999998</v>
      </c>
      <c r="Y22" s="3">
        <v>1.6000000000000001E-4</v>
      </c>
      <c r="Z22" s="3">
        <v>8.0199999999999994E-3</v>
      </c>
      <c r="AA22" s="3">
        <f t="shared" si="0"/>
        <v>1</v>
      </c>
      <c r="AB22" s="3">
        <f t="shared" si="1"/>
        <v>0</v>
      </c>
      <c r="AC22" s="3">
        <f t="shared" si="2"/>
        <v>0</v>
      </c>
      <c r="AD22" s="3">
        <v>4.301E-2</v>
      </c>
    </row>
    <row r="23" spans="1:30" hidden="1" outlineLevel="1" x14ac:dyDescent="0.2">
      <c r="A23" t="s">
        <v>32</v>
      </c>
      <c r="B23">
        <v>20</v>
      </c>
      <c r="C23" s="1">
        <v>178581489</v>
      </c>
      <c r="D23" t="s">
        <v>33</v>
      </c>
      <c r="E23">
        <v>4039</v>
      </c>
      <c r="F23">
        <v>88374</v>
      </c>
      <c r="G23" t="s">
        <v>34</v>
      </c>
      <c r="H23">
        <v>3</v>
      </c>
      <c r="I23">
        <v>3</v>
      </c>
      <c r="J23" t="s">
        <v>30</v>
      </c>
      <c r="K23" t="s">
        <v>31</v>
      </c>
      <c r="L23">
        <v>30</v>
      </c>
      <c r="N23" s="1">
        <v>4376034</v>
      </c>
      <c r="O23" s="1">
        <v>250737</v>
      </c>
      <c r="P23">
        <v>1</v>
      </c>
      <c r="Q23">
        <v>956</v>
      </c>
      <c r="R23">
        <v>2</v>
      </c>
      <c r="S23">
        <v>0</v>
      </c>
      <c r="T23">
        <v>4037</v>
      </c>
      <c r="U23">
        <v>4324</v>
      </c>
      <c r="V23">
        <v>2796</v>
      </c>
      <c r="W23" s="3">
        <v>1.0149999999999999E-2</v>
      </c>
      <c r="X23" s="3">
        <v>0.40062999999999999</v>
      </c>
      <c r="Y23" s="3">
        <v>1.4999999999999999E-4</v>
      </c>
      <c r="Z23" s="3">
        <v>9.7000000000000003E-3</v>
      </c>
      <c r="AA23" s="3">
        <f t="shared" si="0"/>
        <v>1</v>
      </c>
      <c r="AB23" s="3">
        <f t="shared" si="1"/>
        <v>0</v>
      </c>
      <c r="AC23" s="3">
        <f t="shared" si="2"/>
        <v>0</v>
      </c>
      <c r="AD23" s="3">
        <v>3.6589999999999998E-2</v>
      </c>
    </row>
    <row r="24" spans="1:30" hidden="1" outlineLevel="1" x14ac:dyDescent="0.2">
      <c r="A24" t="s">
        <v>32</v>
      </c>
      <c r="B24">
        <v>20</v>
      </c>
      <c r="C24" s="1">
        <v>178581489</v>
      </c>
      <c r="D24" t="s">
        <v>33</v>
      </c>
      <c r="E24">
        <v>4039</v>
      </c>
      <c r="F24">
        <v>88374</v>
      </c>
      <c r="G24" t="s">
        <v>34</v>
      </c>
      <c r="H24">
        <v>3</v>
      </c>
      <c r="I24">
        <v>3</v>
      </c>
      <c r="J24" t="s">
        <v>30</v>
      </c>
      <c r="K24" t="s">
        <v>31</v>
      </c>
      <c r="L24">
        <v>30</v>
      </c>
      <c r="N24" s="1">
        <v>4376034</v>
      </c>
      <c r="O24" s="1">
        <v>250737</v>
      </c>
      <c r="P24">
        <v>20</v>
      </c>
      <c r="Q24">
        <v>1089</v>
      </c>
      <c r="R24">
        <v>0</v>
      </c>
      <c r="S24">
        <v>0</v>
      </c>
      <c r="T24">
        <v>4039</v>
      </c>
      <c r="U24">
        <v>4554</v>
      </c>
      <c r="V24">
        <v>2804</v>
      </c>
      <c r="W24">
        <v>1.04E-2</v>
      </c>
      <c r="X24">
        <v>0.40558</v>
      </c>
      <c r="Y24">
        <v>1.2999999999999999E-4</v>
      </c>
      <c r="Z24">
        <v>1.047E-2</v>
      </c>
      <c r="AA24" s="3">
        <f t="shared" si="0"/>
        <v>1</v>
      </c>
      <c r="AB24" s="3">
        <f t="shared" si="1"/>
        <v>0</v>
      </c>
      <c r="AC24" s="3">
        <f t="shared" si="2"/>
        <v>0</v>
      </c>
      <c r="AD24">
        <v>3.7170000000000002E-2</v>
      </c>
    </row>
    <row r="25" spans="1:30" hidden="1" outlineLevel="1" x14ac:dyDescent="0.2">
      <c r="A25" t="s">
        <v>32</v>
      </c>
      <c r="B25">
        <v>20</v>
      </c>
      <c r="C25" s="1">
        <v>178581489</v>
      </c>
      <c r="D25" t="s">
        <v>33</v>
      </c>
      <c r="E25">
        <v>4039</v>
      </c>
      <c r="F25">
        <v>88374</v>
      </c>
      <c r="G25" t="s">
        <v>34</v>
      </c>
      <c r="H25">
        <v>3</v>
      </c>
      <c r="I25">
        <v>3</v>
      </c>
      <c r="J25" t="s">
        <v>30</v>
      </c>
      <c r="K25" t="s">
        <v>31</v>
      </c>
      <c r="L25">
        <v>30</v>
      </c>
      <c r="N25" s="1">
        <v>4376034</v>
      </c>
      <c r="O25" s="1">
        <v>250737</v>
      </c>
      <c r="P25">
        <v>19</v>
      </c>
      <c r="Q25">
        <v>968</v>
      </c>
      <c r="R25">
        <v>4</v>
      </c>
      <c r="S25">
        <v>0</v>
      </c>
      <c r="T25">
        <v>4035</v>
      </c>
      <c r="U25">
        <v>4067</v>
      </c>
      <c r="V25">
        <v>2765</v>
      </c>
      <c r="W25">
        <v>1.1140000000000001E-2</v>
      </c>
      <c r="X25">
        <v>0.40606999999999999</v>
      </c>
      <c r="Y25">
        <v>1.2E-4</v>
      </c>
      <c r="Z25">
        <v>1.089E-2</v>
      </c>
      <c r="AA25" s="3">
        <f t="shared" si="0"/>
        <v>1</v>
      </c>
      <c r="AB25" s="3">
        <f t="shared" si="1"/>
        <v>0</v>
      </c>
      <c r="AC25" s="3">
        <f t="shared" si="2"/>
        <v>0</v>
      </c>
      <c r="AD25">
        <v>3.0300000000000001E-2</v>
      </c>
    </row>
    <row r="26" spans="1:30" hidden="1" outlineLevel="1" x14ac:dyDescent="0.2">
      <c r="A26" t="s">
        <v>32</v>
      </c>
      <c r="B26">
        <v>20</v>
      </c>
      <c r="C26" s="1">
        <v>178581489</v>
      </c>
      <c r="D26" t="s">
        <v>33</v>
      </c>
      <c r="E26">
        <v>4039</v>
      </c>
      <c r="F26">
        <v>88374</v>
      </c>
      <c r="G26" t="s">
        <v>34</v>
      </c>
      <c r="H26">
        <v>3</v>
      </c>
      <c r="I26">
        <v>3</v>
      </c>
      <c r="J26" t="s">
        <v>30</v>
      </c>
      <c r="K26" t="s">
        <v>31</v>
      </c>
      <c r="L26">
        <v>30</v>
      </c>
      <c r="N26" s="1">
        <v>4376034</v>
      </c>
      <c r="O26" s="1">
        <v>250737</v>
      </c>
      <c r="P26">
        <v>18</v>
      </c>
      <c r="Q26">
        <v>42</v>
      </c>
      <c r="R26">
        <v>2</v>
      </c>
      <c r="S26">
        <v>0</v>
      </c>
      <c r="T26">
        <v>4037</v>
      </c>
      <c r="U26">
        <v>4302</v>
      </c>
      <c r="V26">
        <v>2794</v>
      </c>
      <c r="W26">
        <v>7.3300000000000004E-2</v>
      </c>
      <c r="X26">
        <v>0.51617000000000002</v>
      </c>
      <c r="Y26">
        <v>7.5799999999999999E-3</v>
      </c>
      <c r="Z26">
        <v>8.1030000000000005E-2</v>
      </c>
      <c r="AA26" s="3">
        <f t="shared" si="0"/>
        <v>1</v>
      </c>
      <c r="AB26" s="3">
        <f t="shared" si="1"/>
        <v>0</v>
      </c>
      <c r="AC26" s="3">
        <f t="shared" si="2"/>
        <v>0</v>
      </c>
      <c r="AD26">
        <v>4.0169999999999997E-2</v>
      </c>
    </row>
    <row r="27" spans="1:30" hidden="1" outlineLevel="1" x14ac:dyDescent="0.2">
      <c r="A27" t="s">
        <v>32</v>
      </c>
      <c r="B27">
        <v>20</v>
      </c>
      <c r="C27" s="1">
        <v>178581489</v>
      </c>
      <c r="D27" t="s">
        <v>33</v>
      </c>
      <c r="E27">
        <v>4039</v>
      </c>
      <c r="F27">
        <v>88374</v>
      </c>
      <c r="G27" t="s">
        <v>34</v>
      </c>
      <c r="H27">
        <v>3</v>
      </c>
      <c r="I27">
        <v>3</v>
      </c>
      <c r="J27" t="s">
        <v>30</v>
      </c>
      <c r="K27" t="s">
        <v>31</v>
      </c>
      <c r="L27">
        <v>30</v>
      </c>
      <c r="N27" s="1">
        <v>4376034</v>
      </c>
      <c r="O27" s="1">
        <v>250737</v>
      </c>
      <c r="P27">
        <v>17</v>
      </c>
      <c r="Q27">
        <v>227</v>
      </c>
      <c r="R27">
        <v>4</v>
      </c>
      <c r="S27">
        <v>0</v>
      </c>
      <c r="T27">
        <v>4035</v>
      </c>
      <c r="U27">
        <v>4183</v>
      </c>
      <c r="V27">
        <v>2797</v>
      </c>
      <c r="W27">
        <v>2.0060000000000001E-2</v>
      </c>
      <c r="X27">
        <v>0.45478000000000002</v>
      </c>
      <c r="Y27">
        <v>6.0999999999999997E-4</v>
      </c>
      <c r="Z27">
        <v>2.3900000000000001E-2</v>
      </c>
      <c r="AA27" s="3">
        <f t="shared" si="0"/>
        <v>1</v>
      </c>
      <c r="AB27" s="3">
        <f t="shared" si="1"/>
        <v>0</v>
      </c>
      <c r="AC27" s="3">
        <f t="shared" si="2"/>
        <v>0</v>
      </c>
      <c r="AD27">
        <v>5.185E-2</v>
      </c>
    </row>
    <row r="28" spans="1:30" hidden="1" outlineLevel="1" x14ac:dyDescent="0.2">
      <c r="A28" t="s">
        <v>32</v>
      </c>
      <c r="B28">
        <v>20</v>
      </c>
      <c r="C28" s="1">
        <v>178581489</v>
      </c>
      <c r="D28" t="s">
        <v>33</v>
      </c>
      <c r="E28">
        <v>4039</v>
      </c>
      <c r="F28">
        <v>88374</v>
      </c>
      <c r="G28" t="s">
        <v>34</v>
      </c>
      <c r="H28">
        <v>3</v>
      </c>
      <c r="I28">
        <v>3</v>
      </c>
      <c r="J28" t="s">
        <v>30</v>
      </c>
      <c r="K28" t="s">
        <v>31</v>
      </c>
      <c r="L28">
        <v>30</v>
      </c>
      <c r="N28" s="1">
        <v>4376034</v>
      </c>
      <c r="O28" s="1">
        <v>250737</v>
      </c>
      <c r="P28">
        <v>16</v>
      </c>
      <c r="Q28">
        <v>369</v>
      </c>
      <c r="R28">
        <v>4</v>
      </c>
      <c r="S28">
        <v>0</v>
      </c>
      <c r="T28">
        <v>4035</v>
      </c>
      <c r="U28">
        <v>4389</v>
      </c>
      <c r="V28">
        <v>2809</v>
      </c>
      <c r="W28">
        <v>2.1299999999999999E-2</v>
      </c>
      <c r="X28">
        <v>0.45132</v>
      </c>
      <c r="Y28">
        <v>8.5999999999999998E-4</v>
      </c>
      <c r="Z28">
        <v>2.2530000000000001E-2</v>
      </c>
      <c r="AA28" s="3">
        <f t="shared" si="0"/>
        <v>1</v>
      </c>
      <c r="AB28" s="3">
        <f t="shared" si="1"/>
        <v>0</v>
      </c>
      <c r="AC28" s="3">
        <f t="shared" si="2"/>
        <v>0</v>
      </c>
      <c r="AD28">
        <v>3.6659999999999998E-2</v>
      </c>
    </row>
    <row r="29" spans="1:30" hidden="1" outlineLevel="1" x14ac:dyDescent="0.2">
      <c r="A29" t="s">
        <v>32</v>
      </c>
      <c r="B29">
        <v>20</v>
      </c>
      <c r="C29" s="1">
        <v>178581489</v>
      </c>
      <c r="D29" t="s">
        <v>33</v>
      </c>
      <c r="E29">
        <v>4039</v>
      </c>
      <c r="F29">
        <v>88374</v>
      </c>
      <c r="G29" t="s">
        <v>34</v>
      </c>
      <c r="H29">
        <v>3</v>
      </c>
      <c r="I29">
        <v>3</v>
      </c>
      <c r="J29" t="s">
        <v>30</v>
      </c>
      <c r="K29" t="s">
        <v>31</v>
      </c>
      <c r="L29">
        <v>30</v>
      </c>
      <c r="N29" s="1">
        <v>4376034</v>
      </c>
      <c r="O29" s="1">
        <v>250737</v>
      </c>
      <c r="P29">
        <v>15</v>
      </c>
      <c r="Q29">
        <v>1161</v>
      </c>
      <c r="R29">
        <v>3</v>
      </c>
      <c r="S29">
        <v>0</v>
      </c>
      <c r="T29">
        <v>4036</v>
      </c>
      <c r="U29">
        <v>4406</v>
      </c>
      <c r="V29">
        <v>2788</v>
      </c>
      <c r="W29">
        <v>1.1390000000000001E-2</v>
      </c>
      <c r="X29">
        <v>0.41671999999999998</v>
      </c>
      <c r="Y29">
        <v>1.9000000000000001E-4</v>
      </c>
      <c r="Z29">
        <v>1.321E-2</v>
      </c>
      <c r="AA29" s="3">
        <f t="shared" si="0"/>
        <v>1</v>
      </c>
      <c r="AB29" s="3">
        <f t="shared" si="1"/>
        <v>0</v>
      </c>
      <c r="AC29" s="3">
        <f t="shared" si="2"/>
        <v>0</v>
      </c>
      <c r="AD29">
        <v>4.734E-2</v>
      </c>
    </row>
    <row r="30" spans="1:30" hidden="1" outlineLevel="1" x14ac:dyDescent="0.2">
      <c r="A30" t="s">
        <v>32</v>
      </c>
      <c r="B30">
        <v>20</v>
      </c>
      <c r="C30" s="1">
        <v>178581489</v>
      </c>
      <c r="D30" t="s">
        <v>33</v>
      </c>
      <c r="E30">
        <v>4039</v>
      </c>
      <c r="F30">
        <v>88374</v>
      </c>
      <c r="G30" t="s">
        <v>34</v>
      </c>
      <c r="H30">
        <v>3</v>
      </c>
      <c r="I30">
        <v>3</v>
      </c>
      <c r="J30" t="s">
        <v>30</v>
      </c>
      <c r="K30" t="s">
        <v>31</v>
      </c>
      <c r="L30">
        <v>30</v>
      </c>
      <c r="N30" s="1">
        <v>4376034</v>
      </c>
      <c r="O30" s="1">
        <v>250737</v>
      </c>
      <c r="P30">
        <v>14</v>
      </c>
      <c r="Q30">
        <v>2049</v>
      </c>
      <c r="R30">
        <v>6</v>
      </c>
      <c r="S30">
        <v>0</v>
      </c>
      <c r="T30">
        <v>4033</v>
      </c>
      <c r="U30">
        <v>4503</v>
      </c>
      <c r="V30">
        <v>2755</v>
      </c>
      <c r="W30">
        <v>7.6800000000000002E-3</v>
      </c>
      <c r="X30">
        <v>0.38875999999999999</v>
      </c>
      <c r="Y30">
        <v>2.0000000000000001E-4</v>
      </c>
      <c r="Z30">
        <v>7.6E-3</v>
      </c>
      <c r="AA30" s="3">
        <f t="shared" si="0"/>
        <v>1</v>
      </c>
      <c r="AB30" s="3">
        <f t="shared" si="1"/>
        <v>0</v>
      </c>
      <c r="AC30" s="3">
        <f t="shared" si="2"/>
        <v>0</v>
      </c>
      <c r="AD30">
        <v>4.086E-2</v>
      </c>
    </row>
    <row r="31" spans="1:30" hidden="1" outlineLevel="1" x14ac:dyDescent="0.2">
      <c r="A31" t="s">
        <v>32</v>
      </c>
      <c r="B31">
        <v>20</v>
      </c>
      <c r="C31" s="1">
        <v>178581489</v>
      </c>
      <c r="D31" t="s">
        <v>33</v>
      </c>
      <c r="E31">
        <v>4039</v>
      </c>
      <c r="F31">
        <v>88374</v>
      </c>
      <c r="G31" t="s">
        <v>34</v>
      </c>
      <c r="H31">
        <v>3</v>
      </c>
      <c r="I31">
        <v>3</v>
      </c>
      <c r="J31" t="s">
        <v>30</v>
      </c>
      <c r="K31" t="s">
        <v>31</v>
      </c>
      <c r="L31">
        <v>30</v>
      </c>
      <c r="N31" s="1">
        <v>4376034</v>
      </c>
      <c r="O31" s="1">
        <v>250737</v>
      </c>
      <c r="P31">
        <v>13</v>
      </c>
      <c r="Q31">
        <v>1962</v>
      </c>
      <c r="R31">
        <v>1</v>
      </c>
      <c r="S31">
        <v>0</v>
      </c>
      <c r="T31">
        <v>4038</v>
      </c>
      <c r="U31">
        <v>4501</v>
      </c>
      <c r="V31">
        <v>2763</v>
      </c>
      <c r="W31">
        <v>6.4400000000000004E-3</v>
      </c>
      <c r="X31">
        <v>0.40842000000000001</v>
      </c>
      <c r="Y31" s="2">
        <v>9.0000000000000006E-5</v>
      </c>
      <c r="Z31">
        <v>1.1780000000000001E-2</v>
      </c>
      <c r="AA31" s="3">
        <f t="shared" si="0"/>
        <v>1</v>
      </c>
      <c r="AB31" s="3">
        <f t="shared" si="1"/>
        <v>0</v>
      </c>
      <c r="AC31" s="3">
        <f t="shared" si="2"/>
        <v>0</v>
      </c>
      <c r="AD31">
        <v>0.10462</v>
      </c>
    </row>
    <row r="32" spans="1:30" hidden="1" outlineLevel="1" x14ac:dyDescent="0.2">
      <c r="A32" t="s">
        <v>32</v>
      </c>
      <c r="B32">
        <v>20</v>
      </c>
      <c r="C32" s="1">
        <v>178581489</v>
      </c>
      <c r="D32" t="s">
        <v>33</v>
      </c>
      <c r="E32">
        <v>4039</v>
      </c>
      <c r="F32">
        <v>88374</v>
      </c>
      <c r="G32" t="s">
        <v>34</v>
      </c>
      <c r="H32">
        <v>3</v>
      </c>
      <c r="I32">
        <v>3</v>
      </c>
      <c r="J32" t="s">
        <v>30</v>
      </c>
      <c r="K32" t="s">
        <v>31</v>
      </c>
      <c r="L32">
        <v>30</v>
      </c>
      <c r="N32" s="1">
        <v>4376034</v>
      </c>
      <c r="O32" s="1">
        <v>250737</v>
      </c>
      <c r="P32">
        <v>12</v>
      </c>
      <c r="Q32">
        <v>2405</v>
      </c>
      <c r="R32">
        <v>5</v>
      </c>
      <c r="S32">
        <v>0</v>
      </c>
      <c r="T32">
        <v>4034</v>
      </c>
      <c r="U32">
        <v>4319</v>
      </c>
      <c r="V32">
        <v>2781</v>
      </c>
      <c r="W32">
        <v>8.6700000000000006E-3</v>
      </c>
      <c r="X32">
        <v>0.39128000000000002</v>
      </c>
      <c r="Y32">
        <v>1.4999999999999999E-4</v>
      </c>
      <c r="Z32">
        <v>7.9600000000000001E-3</v>
      </c>
      <c r="AA32" s="3">
        <f t="shared" si="0"/>
        <v>1</v>
      </c>
      <c r="AB32" s="3">
        <f t="shared" si="1"/>
        <v>0</v>
      </c>
      <c r="AC32" s="3">
        <f t="shared" si="2"/>
        <v>0</v>
      </c>
      <c r="AD32">
        <v>2.017E-2</v>
      </c>
    </row>
    <row r="33" spans="1:30" hidden="1" outlineLevel="1" x14ac:dyDescent="0.2">
      <c r="A33" t="s">
        <v>32</v>
      </c>
      <c r="B33">
        <v>20</v>
      </c>
      <c r="C33" s="1">
        <v>178581489</v>
      </c>
      <c r="D33" t="s">
        <v>33</v>
      </c>
      <c r="E33">
        <v>4039</v>
      </c>
      <c r="F33">
        <v>88374</v>
      </c>
      <c r="G33" t="s">
        <v>34</v>
      </c>
      <c r="H33">
        <v>3</v>
      </c>
      <c r="I33">
        <v>3</v>
      </c>
      <c r="J33" t="s">
        <v>30</v>
      </c>
      <c r="K33" t="s">
        <v>31</v>
      </c>
      <c r="L33">
        <v>30</v>
      </c>
      <c r="N33" s="1">
        <v>4376034</v>
      </c>
      <c r="O33" s="1">
        <v>250737</v>
      </c>
      <c r="P33">
        <v>11</v>
      </c>
      <c r="Q33">
        <v>1980</v>
      </c>
      <c r="R33">
        <v>5</v>
      </c>
      <c r="S33">
        <v>0</v>
      </c>
      <c r="T33">
        <v>4034</v>
      </c>
      <c r="U33">
        <v>4112</v>
      </c>
      <c r="V33">
        <v>2756</v>
      </c>
      <c r="W33">
        <v>7.1799999999999998E-3</v>
      </c>
      <c r="X33">
        <v>0.39449000000000001</v>
      </c>
      <c r="Y33" s="2">
        <v>8.0000000000000007E-5</v>
      </c>
      <c r="Z33">
        <v>8.1600000000000006E-3</v>
      </c>
      <c r="AA33" s="3">
        <f t="shared" si="0"/>
        <v>1</v>
      </c>
      <c r="AB33" s="3">
        <f t="shared" si="1"/>
        <v>0</v>
      </c>
      <c r="AC33" s="3">
        <f t="shared" si="2"/>
        <v>0</v>
      </c>
      <c r="AD33">
        <v>3.6949999999999997E-2</v>
      </c>
    </row>
    <row r="34" spans="1:30" hidden="1" outlineLevel="1" x14ac:dyDescent="0.2">
      <c r="A34" t="s">
        <v>32</v>
      </c>
      <c r="B34">
        <v>20</v>
      </c>
      <c r="C34" s="1">
        <v>178581489</v>
      </c>
      <c r="D34" t="s">
        <v>33</v>
      </c>
      <c r="E34">
        <v>4039</v>
      </c>
      <c r="F34">
        <v>88374</v>
      </c>
      <c r="G34" t="s">
        <v>34</v>
      </c>
      <c r="H34">
        <v>3</v>
      </c>
      <c r="I34">
        <v>3</v>
      </c>
      <c r="J34" t="s">
        <v>30</v>
      </c>
      <c r="K34" t="s">
        <v>31</v>
      </c>
      <c r="L34">
        <v>30</v>
      </c>
      <c r="N34" s="1">
        <v>4376034</v>
      </c>
      <c r="O34" s="1">
        <v>250737</v>
      </c>
      <c r="P34">
        <v>10</v>
      </c>
      <c r="Q34">
        <v>817</v>
      </c>
      <c r="R34">
        <v>1</v>
      </c>
      <c r="S34">
        <v>0</v>
      </c>
      <c r="T34">
        <v>4038</v>
      </c>
      <c r="U34">
        <v>4355</v>
      </c>
      <c r="V34">
        <v>2813</v>
      </c>
      <c r="W34">
        <v>1.486E-2</v>
      </c>
      <c r="X34">
        <v>0.40799999999999997</v>
      </c>
      <c r="Y34">
        <v>2.9999999999999997E-4</v>
      </c>
      <c r="Z34">
        <v>1.112E-2</v>
      </c>
      <c r="AA34" s="3">
        <f t="shared" si="0"/>
        <v>1</v>
      </c>
      <c r="AB34" s="3">
        <f t="shared" si="1"/>
        <v>0</v>
      </c>
      <c r="AC34" s="3">
        <f t="shared" si="2"/>
        <v>0</v>
      </c>
      <c r="AD34">
        <v>1.5820000000000001E-2</v>
      </c>
    </row>
    <row r="35" spans="1:30" hidden="1" outlineLevel="1" x14ac:dyDescent="0.2">
      <c r="A35" t="s">
        <v>32</v>
      </c>
      <c r="B35">
        <v>20</v>
      </c>
      <c r="C35" s="1">
        <v>178581489</v>
      </c>
      <c r="D35" t="s">
        <v>33</v>
      </c>
      <c r="E35">
        <v>4039</v>
      </c>
      <c r="F35">
        <v>88374</v>
      </c>
      <c r="G35" t="s">
        <v>34</v>
      </c>
      <c r="H35">
        <v>3</v>
      </c>
      <c r="I35">
        <v>3</v>
      </c>
      <c r="J35" t="s">
        <v>30</v>
      </c>
      <c r="K35" t="s">
        <v>31</v>
      </c>
      <c r="L35">
        <v>30</v>
      </c>
      <c r="N35" s="1">
        <v>4376034</v>
      </c>
      <c r="O35" s="1">
        <v>250737</v>
      </c>
      <c r="P35">
        <v>9</v>
      </c>
      <c r="Q35">
        <v>2255</v>
      </c>
      <c r="R35">
        <v>2</v>
      </c>
      <c r="S35">
        <v>0</v>
      </c>
      <c r="T35">
        <v>4037</v>
      </c>
      <c r="U35">
        <v>4489</v>
      </c>
      <c r="V35">
        <v>2789</v>
      </c>
      <c r="W35">
        <v>7.1799999999999998E-3</v>
      </c>
      <c r="X35">
        <v>0.38962000000000002</v>
      </c>
      <c r="Y35">
        <v>1.9000000000000001E-4</v>
      </c>
      <c r="Z35">
        <v>7.3299999999999997E-3</v>
      </c>
      <c r="AA35" s="3">
        <f t="shared" si="0"/>
        <v>1</v>
      </c>
      <c r="AB35" s="3">
        <f t="shared" si="1"/>
        <v>0</v>
      </c>
      <c r="AC35" s="3">
        <f t="shared" si="2"/>
        <v>0</v>
      </c>
      <c r="AD35">
        <v>3.4479999999999997E-2</v>
      </c>
    </row>
    <row r="36" spans="1:30" hidden="1" outlineLevel="1" x14ac:dyDescent="0.2">
      <c r="A36" t="s">
        <v>32</v>
      </c>
      <c r="B36">
        <v>20</v>
      </c>
      <c r="C36" s="1">
        <v>178581489</v>
      </c>
      <c r="D36" t="s">
        <v>33</v>
      </c>
      <c r="E36">
        <v>4039</v>
      </c>
      <c r="F36">
        <v>88374</v>
      </c>
      <c r="G36" t="s">
        <v>34</v>
      </c>
      <c r="H36">
        <v>3</v>
      </c>
      <c r="I36">
        <v>3</v>
      </c>
      <c r="J36" t="s">
        <v>30</v>
      </c>
      <c r="K36" t="s">
        <v>31</v>
      </c>
      <c r="L36">
        <v>30</v>
      </c>
      <c r="N36" s="1">
        <v>4376034</v>
      </c>
      <c r="O36" s="1">
        <v>250737</v>
      </c>
      <c r="P36">
        <v>8</v>
      </c>
      <c r="Q36">
        <v>750</v>
      </c>
      <c r="R36">
        <v>1</v>
      </c>
      <c r="S36">
        <v>0</v>
      </c>
      <c r="T36">
        <v>4038</v>
      </c>
      <c r="U36">
        <v>4156</v>
      </c>
      <c r="V36">
        <v>2704</v>
      </c>
      <c r="W36">
        <v>9.41E-3</v>
      </c>
      <c r="X36">
        <v>0.40644000000000002</v>
      </c>
      <c r="Y36" s="2">
        <v>8.0000000000000007E-5</v>
      </c>
      <c r="Z36">
        <v>1.082E-2</v>
      </c>
      <c r="AA36" s="3">
        <f t="shared" si="0"/>
        <v>1</v>
      </c>
      <c r="AB36" s="3">
        <f t="shared" si="1"/>
        <v>0</v>
      </c>
      <c r="AC36" s="3">
        <f t="shared" si="2"/>
        <v>0</v>
      </c>
      <c r="AD36">
        <v>5.4050000000000001E-2</v>
      </c>
    </row>
    <row r="37" spans="1:30" hidden="1" outlineLevel="1" x14ac:dyDescent="0.2">
      <c r="A37" t="s">
        <v>32</v>
      </c>
      <c r="B37">
        <v>20</v>
      </c>
      <c r="C37" s="1">
        <v>178581489</v>
      </c>
      <c r="D37" t="s">
        <v>33</v>
      </c>
      <c r="E37">
        <v>4039</v>
      </c>
      <c r="F37">
        <v>88374</v>
      </c>
      <c r="G37" t="s">
        <v>34</v>
      </c>
      <c r="H37">
        <v>3</v>
      </c>
      <c r="I37">
        <v>3</v>
      </c>
      <c r="J37" t="s">
        <v>30</v>
      </c>
      <c r="K37" t="s">
        <v>31</v>
      </c>
      <c r="L37">
        <v>30</v>
      </c>
      <c r="N37" s="1">
        <v>4376034</v>
      </c>
      <c r="O37" s="1">
        <v>250737</v>
      </c>
      <c r="P37">
        <v>7</v>
      </c>
      <c r="Q37">
        <v>1179</v>
      </c>
      <c r="R37">
        <v>2</v>
      </c>
      <c r="S37">
        <v>0</v>
      </c>
      <c r="T37">
        <v>4037</v>
      </c>
      <c r="U37">
        <v>4475</v>
      </c>
      <c r="V37">
        <v>2719</v>
      </c>
      <c r="W37">
        <v>9.6600000000000002E-3</v>
      </c>
      <c r="X37">
        <v>0.39273000000000002</v>
      </c>
      <c r="Y37">
        <v>1.8000000000000001E-4</v>
      </c>
      <c r="Z37">
        <v>8.1399999999999997E-3</v>
      </c>
      <c r="AA37" s="3">
        <f t="shared" si="0"/>
        <v>1</v>
      </c>
      <c r="AB37" s="3">
        <f t="shared" si="1"/>
        <v>0</v>
      </c>
      <c r="AC37" s="3">
        <f t="shared" si="2"/>
        <v>0</v>
      </c>
      <c r="AD37">
        <v>2.1590000000000002E-2</v>
      </c>
    </row>
    <row r="38" spans="1:30" hidden="1" outlineLevel="1" x14ac:dyDescent="0.2">
      <c r="A38" t="s">
        <v>32</v>
      </c>
      <c r="B38">
        <v>20</v>
      </c>
      <c r="C38" s="1">
        <v>178581489</v>
      </c>
      <c r="D38" t="s">
        <v>33</v>
      </c>
      <c r="E38">
        <v>4039</v>
      </c>
      <c r="F38">
        <v>88374</v>
      </c>
      <c r="G38" t="s">
        <v>34</v>
      </c>
      <c r="H38">
        <v>3</v>
      </c>
      <c r="I38">
        <v>3</v>
      </c>
      <c r="J38" t="s">
        <v>30</v>
      </c>
      <c r="K38" t="s">
        <v>31</v>
      </c>
      <c r="L38">
        <v>30</v>
      </c>
      <c r="N38" s="1">
        <v>4376034</v>
      </c>
      <c r="O38" s="1">
        <v>250737</v>
      </c>
      <c r="P38">
        <v>6</v>
      </c>
      <c r="Q38">
        <v>2936</v>
      </c>
      <c r="R38">
        <v>4</v>
      </c>
      <c r="S38">
        <v>0</v>
      </c>
      <c r="T38">
        <v>4035</v>
      </c>
      <c r="U38">
        <v>4345</v>
      </c>
      <c r="V38">
        <v>2759</v>
      </c>
      <c r="W38">
        <v>5.7000000000000002E-3</v>
      </c>
      <c r="X38">
        <v>0.38217000000000001</v>
      </c>
      <c r="Y38" s="2">
        <v>3.0000000000000001E-5</v>
      </c>
      <c r="Z38">
        <v>6.4099999999999999E-3</v>
      </c>
      <c r="AA38" s="3">
        <f t="shared" si="0"/>
        <v>1</v>
      </c>
      <c r="AB38" s="3">
        <f t="shared" si="1"/>
        <v>0</v>
      </c>
      <c r="AC38" s="3">
        <f t="shared" si="2"/>
        <v>0</v>
      </c>
      <c r="AD38">
        <v>2.767E-2</v>
      </c>
    </row>
    <row r="39" spans="1:30" hidden="1" outlineLevel="1" x14ac:dyDescent="0.2">
      <c r="A39" t="s">
        <v>32</v>
      </c>
      <c r="B39">
        <v>20</v>
      </c>
      <c r="C39" s="1">
        <v>178581489</v>
      </c>
      <c r="D39" t="s">
        <v>33</v>
      </c>
      <c r="E39">
        <v>4039</v>
      </c>
      <c r="F39">
        <v>88374</v>
      </c>
      <c r="G39" t="s">
        <v>34</v>
      </c>
      <c r="H39">
        <v>3</v>
      </c>
      <c r="I39">
        <v>3</v>
      </c>
      <c r="J39" t="s">
        <v>30</v>
      </c>
      <c r="K39" t="s">
        <v>31</v>
      </c>
      <c r="L39">
        <v>30</v>
      </c>
      <c r="N39" s="1">
        <v>4376034</v>
      </c>
      <c r="O39" s="1">
        <v>250737</v>
      </c>
      <c r="P39">
        <v>5</v>
      </c>
      <c r="Q39">
        <v>102</v>
      </c>
      <c r="R39">
        <v>2</v>
      </c>
      <c r="S39">
        <v>0</v>
      </c>
      <c r="T39">
        <v>4037</v>
      </c>
      <c r="U39">
        <v>4466</v>
      </c>
      <c r="V39">
        <v>2806</v>
      </c>
      <c r="W39">
        <v>2.5999999999999999E-2</v>
      </c>
      <c r="X39">
        <v>0.47427999999999998</v>
      </c>
      <c r="Y39">
        <v>1.07E-3</v>
      </c>
      <c r="Z39">
        <v>3.354E-2</v>
      </c>
      <c r="AA39" s="3">
        <f t="shared" si="0"/>
        <v>1</v>
      </c>
      <c r="AB39" s="3">
        <f t="shared" si="1"/>
        <v>0</v>
      </c>
      <c r="AC39" s="3">
        <f t="shared" si="2"/>
        <v>0</v>
      </c>
      <c r="AD39">
        <v>5.7509999999999999E-2</v>
      </c>
    </row>
    <row r="40" spans="1:30" hidden="1" outlineLevel="1" x14ac:dyDescent="0.2">
      <c r="A40" t="s">
        <v>32</v>
      </c>
      <c r="B40">
        <v>20</v>
      </c>
      <c r="C40" s="1">
        <v>178581489</v>
      </c>
      <c r="D40" t="s">
        <v>33</v>
      </c>
      <c r="E40">
        <v>4039</v>
      </c>
      <c r="F40">
        <v>88374</v>
      </c>
      <c r="G40" t="s">
        <v>34</v>
      </c>
      <c r="H40">
        <v>3</v>
      </c>
      <c r="I40">
        <v>3</v>
      </c>
      <c r="J40" t="s">
        <v>30</v>
      </c>
      <c r="K40" t="s">
        <v>31</v>
      </c>
      <c r="L40">
        <v>30</v>
      </c>
      <c r="N40" s="1">
        <v>4376034</v>
      </c>
      <c r="O40" s="1">
        <v>250737</v>
      </c>
      <c r="P40">
        <v>4</v>
      </c>
      <c r="Q40">
        <v>363</v>
      </c>
      <c r="R40">
        <v>3</v>
      </c>
      <c r="S40">
        <v>0</v>
      </c>
      <c r="T40">
        <v>4036</v>
      </c>
      <c r="U40">
        <v>4339</v>
      </c>
      <c r="V40">
        <v>2781</v>
      </c>
      <c r="W40">
        <v>1.461E-2</v>
      </c>
      <c r="X40">
        <v>0.43196000000000001</v>
      </c>
      <c r="Y40">
        <v>2.9E-4</v>
      </c>
      <c r="Z40">
        <v>1.7260000000000001E-2</v>
      </c>
      <c r="AA40" s="3">
        <f t="shared" si="0"/>
        <v>1</v>
      </c>
      <c r="AB40" s="3">
        <f t="shared" si="1"/>
        <v>0</v>
      </c>
      <c r="AC40" s="3">
        <f t="shared" si="2"/>
        <v>0</v>
      </c>
      <c r="AD40">
        <v>4.793E-2</v>
      </c>
    </row>
    <row r="41" spans="1:30" hidden="1" outlineLevel="1" x14ac:dyDescent="0.2">
      <c r="A41" t="s">
        <v>32</v>
      </c>
      <c r="B41">
        <v>20</v>
      </c>
      <c r="C41" s="1">
        <v>178581489</v>
      </c>
      <c r="D41" t="s">
        <v>33</v>
      </c>
      <c r="E41">
        <v>4039</v>
      </c>
      <c r="F41">
        <v>88374</v>
      </c>
      <c r="G41" t="s">
        <v>34</v>
      </c>
      <c r="H41">
        <v>3</v>
      </c>
      <c r="I41">
        <v>3</v>
      </c>
      <c r="J41" t="s">
        <v>30</v>
      </c>
      <c r="K41" t="s">
        <v>31</v>
      </c>
      <c r="L41">
        <v>30</v>
      </c>
      <c r="N41" s="1">
        <v>4376034</v>
      </c>
      <c r="O41" s="1">
        <v>250737</v>
      </c>
      <c r="P41">
        <v>3</v>
      </c>
      <c r="Q41">
        <v>3003</v>
      </c>
      <c r="R41">
        <v>4</v>
      </c>
      <c r="S41">
        <v>0</v>
      </c>
      <c r="T41">
        <v>4035</v>
      </c>
      <c r="U41">
        <v>4275</v>
      </c>
      <c r="V41">
        <v>2775</v>
      </c>
      <c r="W41">
        <v>6.4400000000000004E-3</v>
      </c>
      <c r="X41">
        <v>0.38932</v>
      </c>
      <c r="Y41" s="2">
        <v>6.0000000000000002E-5</v>
      </c>
      <c r="Z41">
        <v>7.8899999999999994E-3</v>
      </c>
      <c r="AA41" s="3">
        <f t="shared" si="0"/>
        <v>1</v>
      </c>
      <c r="AB41" s="3">
        <f t="shared" si="1"/>
        <v>0</v>
      </c>
      <c r="AC41" s="3">
        <f t="shared" si="2"/>
        <v>0</v>
      </c>
      <c r="AD41">
        <v>5.8459999999999998E-2</v>
      </c>
    </row>
    <row r="42" spans="1:30" hidden="1" outlineLevel="1" x14ac:dyDescent="0.2">
      <c r="A42" t="s">
        <v>32</v>
      </c>
      <c r="B42">
        <v>20</v>
      </c>
      <c r="C42" s="1">
        <v>178581489</v>
      </c>
      <c r="D42" t="s">
        <v>33</v>
      </c>
      <c r="E42">
        <v>4039</v>
      </c>
      <c r="F42">
        <v>88374</v>
      </c>
      <c r="G42" t="s">
        <v>34</v>
      </c>
      <c r="H42">
        <v>3</v>
      </c>
      <c r="I42">
        <v>3</v>
      </c>
      <c r="J42" t="s">
        <v>30</v>
      </c>
      <c r="K42" t="s">
        <v>31</v>
      </c>
      <c r="L42">
        <v>30</v>
      </c>
      <c r="N42" s="1">
        <v>4376034</v>
      </c>
      <c r="O42" s="1">
        <v>250737</v>
      </c>
      <c r="P42">
        <v>2</v>
      </c>
      <c r="Q42">
        <v>2155</v>
      </c>
      <c r="R42">
        <v>3</v>
      </c>
      <c r="S42">
        <v>0</v>
      </c>
      <c r="T42">
        <v>4036</v>
      </c>
      <c r="U42">
        <v>4241</v>
      </c>
      <c r="V42">
        <v>2731</v>
      </c>
      <c r="W42">
        <v>7.6800000000000002E-3</v>
      </c>
      <c r="X42">
        <v>0.39112999999999998</v>
      </c>
      <c r="Y42">
        <v>1.6000000000000001E-4</v>
      </c>
      <c r="Z42">
        <v>8.0199999999999994E-3</v>
      </c>
      <c r="AA42" s="3">
        <f t="shared" si="0"/>
        <v>1</v>
      </c>
      <c r="AB42" s="3">
        <f t="shared" si="1"/>
        <v>0</v>
      </c>
      <c r="AC42" s="3">
        <f t="shared" si="2"/>
        <v>0</v>
      </c>
      <c r="AD42">
        <v>4.301E-2</v>
      </c>
    </row>
    <row r="43" spans="1:30" hidden="1" outlineLevel="1" x14ac:dyDescent="0.2">
      <c r="A43" t="s">
        <v>32</v>
      </c>
      <c r="B43">
        <v>20</v>
      </c>
      <c r="C43" s="1">
        <v>178581489</v>
      </c>
      <c r="D43" t="s">
        <v>33</v>
      </c>
      <c r="E43">
        <v>4039</v>
      </c>
      <c r="F43">
        <v>88374</v>
      </c>
      <c r="G43" t="s">
        <v>34</v>
      </c>
      <c r="H43">
        <v>3</v>
      </c>
      <c r="I43">
        <v>3</v>
      </c>
      <c r="J43" t="s">
        <v>30</v>
      </c>
      <c r="K43" t="s">
        <v>31</v>
      </c>
      <c r="L43">
        <v>30</v>
      </c>
      <c r="N43" s="1">
        <v>4376034</v>
      </c>
      <c r="O43" s="1">
        <v>250737</v>
      </c>
      <c r="P43">
        <v>1</v>
      </c>
      <c r="Q43">
        <v>956</v>
      </c>
      <c r="R43">
        <v>2</v>
      </c>
      <c r="S43">
        <v>0</v>
      </c>
      <c r="T43">
        <v>4037</v>
      </c>
      <c r="U43">
        <v>4324</v>
      </c>
      <c r="V43">
        <v>2796</v>
      </c>
      <c r="W43">
        <v>1.0149999999999999E-2</v>
      </c>
      <c r="X43">
        <v>0.40062999999999999</v>
      </c>
      <c r="Y43">
        <v>1.4999999999999999E-4</v>
      </c>
      <c r="Z43">
        <v>9.7000000000000003E-3</v>
      </c>
      <c r="AA43" s="3">
        <f t="shared" si="0"/>
        <v>1</v>
      </c>
      <c r="AB43" s="3">
        <f t="shared" si="1"/>
        <v>0</v>
      </c>
      <c r="AC43" s="3">
        <f t="shared" si="2"/>
        <v>0</v>
      </c>
      <c r="AD43">
        <v>3.6589999999999998E-2</v>
      </c>
    </row>
    <row r="44" spans="1:30" collapsed="1" x14ac:dyDescent="0.2">
      <c r="A44" t="s">
        <v>27</v>
      </c>
      <c r="B44">
        <v>20</v>
      </c>
      <c r="C44" s="1">
        <v>180712297</v>
      </c>
      <c r="D44" t="s">
        <v>28</v>
      </c>
      <c r="E44">
        <v>4039</v>
      </c>
      <c r="F44">
        <v>88330</v>
      </c>
      <c r="G44" t="s">
        <v>29</v>
      </c>
      <c r="H44">
        <v>4</v>
      </c>
      <c r="I44">
        <v>3</v>
      </c>
      <c r="J44" t="s">
        <v>30</v>
      </c>
      <c r="K44" t="s">
        <v>31</v>
      </c>
      <c r="L44">
        <v>30</v>
      </c>
      <c r="N44" s="1">
        <v>4373855</v>
      </c>
      <c r="O44" s="1">
        <v>260499</v>
      </c>
      <c r="P44">
        <v>20</v>
      </c>
      <c r="Q44">
        <v>1790</v>
      </c>
      <c r="R44">
        <v>0</v>
      </c>
      <c r="S44">
        <v>0</v>
      </c>
      <c r="T44">
        <v>4039</v>
      </c>
      <c r="U44">
        <v>4455</v>
      </c>
      <c r="V44">
        <v>2915</v>
      </c>
      <c r="W44" s="3">
        <v>9.9100000000000004E-3</v>
      </c>
      <c r="X44" s="3">
        <v>0.38051000000000001</v>
      </c>
      <c r="Y44" s="3">
        <v>2.4000000000000001E-4</v>
      </c>
      <c r="Z44" s="3">
        <v>1.4189999999999999E-2</v>
      </c>
      <c r="AA44" s="3">
        <f t="shared" si="0"/>
        <v>0</v>
      </c>
      <c r="AB44" s="3">
        <f t="shared" si="1"/>
        <v>1</v>
      </c>
      <c r="AC44" s="3">
        <f t="shared" si="2"/>
        <v>0</v>
      </c>
      <c r="AD44" s="3">
        <v>1.41E-2</v>
      </c>
    </row>
    <row r="45" spans="1:30" x14ac:dyDescent="0.2">
      <c r="A45" t="s">
        <v>27</v>
      </c>
      <c r="B45">
        <v>20</v>
      </c>
      <c r="C45" s="1">
        <v>180712297</v>
      </c>
      <c r="D45" t="s">
        <v>28</v>
      </c>
      <c r="E45">
        <v>4039</v>
      </c>
      <c r="F45">
        <v>88330</v>
      </c>
      <c r="G45" t="s">
        <v>29</v>
      </c>
      <c r="H45">
        <v>4</v>
      </c>
      <c r="I45">
        <v>3</v>
      </c>
      <c r="J45" t="s">
        <v>30</v>
      </c>
      <c r="K45" t="s">
        <v>31</v>
      </c>
      <c r="L45">
        <v>30</v>
      </c>
      <c r="N45" s="1">
        <v>4373855</v>
      </c>
      <c r="O45" s="1">
        <v>260499</v>
      </c>
      <c r="P45">
        <v>19</v>
      </c>
      <c r="Q45">
        <v>2238</v>
      </c>
      <c r="R45">
        <v>0</v>
      </c>
      <c r="S45">
        <v>0</v>
      </c>
      <c r="T45">
        <v>4039</v>
      </c>
      <c r="U45">
        <v>4689</v>
      </c>
      <c r="V45">
        <v>2927</v>
      </c>
      <c r="W45" s="3">
        <v>1.1639999999999999E-2</v>
      </c>
      <c r="X45" s="3">
        <v>0.38905000000000001</v>
      </c>
      <c r="Y45" s="3">
        <v>3.8000000000000002E-4</v>
      </c>
      <c r="Z45" s="3">
        <v>1.7160000000000002E-2</v>
      </c>
      <c r="AA45" s="3">
        <f t="shared" si="0"/>
        <v>0</v>
      </c>
      <c r="AB45" s="3">
        <f t="shared" si="1"/>
        <v>1</v>
      </c>
      <c r="AC45" s="3">
        <f t="shared" si="2"/>
        <v>0</v>
      </c>
      <c r="AD45" s="3">
        <v>1.6650000000000002E-2</v>
      </c>
    </row>
    <row r="46" spans="1:30" x14ac:dyDescent="0.2">
      <c r="A46" t="s">
        <v>27</v>
      </c>
      <c r="B46">
        <v>20</v>
      </c>
      <c r="C46" s="1">
        <v>180712297</v>
      </c>
      <c r="D46" t="s">
        <v>28</v>
      </c>
      <c r="E46">
        <v>4039</v>
      </c>
      <c r="F46">
        <v>88330</v>
      </c>
      <c r="G46" t="s">
        <v>29</v>
      </c>
      <c r="H46">
        <v>4</v>
      </c>
      <c r="I46">
        <v>3</v>
      </c>
      <c r="J46" t="s">
        <v>30</v>
      </c>
      <c r="K46" t="s">
        <v>31</v>
      </c>
      <c r="L46">
        <v>30</v>
      </c>
      <c r="N46" s="1">
        <v>4373855</v>
      </c>
      <c r="O46" s="1">
        <v>260499</v>
      </c>
      <c r="P46">
        <v>18</v>
      </c>
      <c r="Q46">
        <v>2839</v>
      </c>
      <c r="R46">
        <v>0</v>
      </c>
      <c r="S46">
        <v>0</v>
      </c>
      <c r="T46">
        <v>4039</v>
      </c>
      <c r="U46">
        <v>4327</v>
      </c>
      <c r="V46">
        <v>2903</v>
      </c>
      <c r="W46" s="3">
        <v>1.1390000000000001E-2</v>
      </c>
      <c r="X46" s="3">
        <v>0.38725999999999999</v>
      </c>
      <c r="Y46" s="3">
        <v>5.8E-4</v>
      </c>
      <c r="Z46" s="3">
        <v>1.677E-2</v>
      </c>
      <c r="AA46" s="3">
        <f t="shared" si="0"/>
        <v>0</v>
      </c>
      <c r="AB46" s="3">
        <f t="shared" si="1"/>
        <v>1</v>
      </c>
      <c r="AC46" s="3">
        <f t="shared" si="2"/>
        <v>0</v>
      </c>
      <c r="AD46" s="3">
        <v>1.159E-2</v>
      </c>
    </row>
    <row r="47" spans="1:30" x14ac:dyDescent="0.2">
      <c r="A47" t="s">
        <v>27</v>
      </c>
      <c r="B47">
        <v>20</v>
      </c>
      <c r="C47" s="1">
        <v>180712297</v>
      </c>
      <c r="D47" t="s">
        <v>28</v>
      </c>
      <c r="E47">
        <v>4039</v>
      </c>
      <c r="F47">
        <v>88330</v>
      </c>
      <c r="G47" t="s">
        <v>29</v>
      </c>
      <c r="H47">
        <v>4</v>
      </c>
      <c r="I47">
        <v>3</v>
      </c>
      <c r="J47" t="s">
        <v>30</v>
      </c>
      <c r="K47" t="s">
        <v>31</v>
      </c>
      <c r="L47">
        <v>30</v>
      </c>
      <c r="N47" s="1">
        <v>4373855</v>
      </c>
      <c r="O47" s="1">
        <v>260499</v>
      </c>
      <c r="P47">
        <v>17</v>
      </c>
      <c r="Q47">
        <v>948</v>
      </c>
      <c r="R47">
        <v>0</v>
      </c>
      <c r="S47">
        <v>0</v>
      </c>
      <c r="T47">
        <v>4039</v>
      </c>
      <c r="U47">
        <v>4607</v>
      </c>
      <c r="V47">
        <v>2929</v>
      </c>
      <c r="W47" s="3">
        <v>9.1599999999999997E-3</v>
      </c>
      <c r="X47" s="3">
        <v>0.37569999999999998</v>
      </c>
      <c r="Y47" s="3">
        <v>2.0000000000000001E-4</v>
      </c>
      <c r="Z47" s="3">
        <v>1.251E-2</v>
      </c>
      <c r="AA47" s="3">
        <f t="shared" si="0"/>
        <v>0</v>
      </c>
      <c r="AB47" s="3">
        <f t="shared" si="1"/>
        <v>1</v>
      </c>
      <c r="AC47" s="3">
        <f t="shared" si="2"/>
        <v>0</v>
      </c>
      <c r="AD47" s="3">
        <v>1.652E-2</v>
      </c>
    </row>
    <row r="48" spans="1:30" hidden="1" outlineLevel="1" x14ac:dyDescent="0.2">
      <c r="A48" t="s">
        <v>27</v>
      </c>
      <c r="B48">
        <v>20</v>
      </c>
      <c r="C48" s="1">
        <v>180712297</v>
      </c>
      <c r="D48" t="s">
        <v>28</v>
      </c>
      <c r="E48">
        <v>4039</v>
      </c>
      <c r="F48">
        <v>88330</v>
      </c>
      <c r="G48" t="s">
        <v>29</v>
      </c>
      <c r="H48">
        <v>4</v>
      </c>
      <c r="I48">
        <v>3</v>
      </c>
      <c r="J48" t="s">
        <v>30</v>
      </c>
      <c r="K48" t="s">
        <v>31</v>
      </c>
      <c r="L48">
        <v>30</v>
      </c>
      <c r="N48" s="1">
        <v>4373855</v>
      </c>
      <c r="O48" s="1">
        <v>260499</v>
      </c>
      <c r="P48">
        <v>16</v>
      </c>
      <c r="Q48">
        <v>1220</v>
      </c>
      <c r="R48">
        <v>0</v>
      </c>
      <c r="S48">
        <v>0</v>
      </c>
      <c r="T48">
        <v>4039</v>
      </c>
      <c r="U48">
        <v>4523</v>
      </c>
      <c r="V48">
        <v>2941</v>
      </c>
      <c r="W48" s="3">
        <v>1.0149999999999999E-2</v>
      </c>
      <c r="X48" s="3">
        <v>0.37975999999999999</v>
      </c>
      <c r="Y48" s="3">
        <v>3.1E-4</v>
      </c>
      <c r="Z48" s="3">
        <v>1.427E-2</v>
      </c>
      <c r="AA48" s="3">
        <f t="shared" si="0"/>
        <v>0</v>
      </c>
      <c r="AB48" s="3">
        <f t="shared" si="1"/>
        <v>1</v>
      </c>
      <c r="AC48" s="3">
        <f t="shared" si="2"/>
        <v>0</v>
      </c>
      <c r="AD48" s="3">
        <v>9.7599999999999996E-3</v>
      </c>
    </row>
    <row r="49" spans="1:30" hidden="1" outlineLevel="1" x14ac:dyDescent="0.2">
      <c r="A49" t="s">
        <v>27</v>
      </c>
      <c r="B49">
        <v>20</v>
      </c>
      <c r="C49" s="1">
        <v>180712297</v>
      </c>
      <c r="D49" t="s">
        <v>28</v>
      </c>
      <c r="E49">
        <v>4039</v>
      </c>
      <c r="F49">
        <v>88330</v>
      </c>
      <c r="G49" t="s">
        <v>29</v>
      </c>
      <c r="H49">
        <v>4</v>
      </c>
      <c r="I49">
        <v>3</v>
      </c>
      <c r="J49" t="s">
        <v>30</v>
      </c>
      <c r="K49" t="s">
        <v>31</v>
      </c>
      <c r="L49">
        <v>30</v>
      </c>
      <c r="N49" s="1">
        <v>4373855</v>
      </c>
      <c r="O49" s="1">
        <v>260499</v>
      </c>
      <c r="P49">
        <v>15</v>
      </c>
      <c r="Q49">
        <v>1396</v>
      </c>
      <c r="R49">
        <v>0</v>
      </c>
      <c r="S49">
        <v>0</v>
      </c>
      <c r="T49">
        <v>4039</v>
      </c>
      <c r="U49">
        <v>4738</v>
      </c>
      <c r="V49">
        <v>2948</v>
      </c>
      <c r="W49" s="3">
        <v>1.1639999999999999E-2</v>
      </c>
      <c r="X49" s="3">
        <v>0.38723000000000002</v>
      </c>
      <c r="Y49" s="3">
        <v>5.5000000000000003E-4</v>
      </c>
      <c r="Z49" s="3">
        <v>1.6650000000000002E-2</v>
      </c>
      <c r="AA49" s="3">
        <f t="shared" si="0"/>
        <v>0</v>
      </c>
      <c r="AB49" s="3">
        <f t="shared" si="1"/>
        <v>1</v>
      </c>
      <c r="AC49" s="3">
        <f t="shared" si="2"/>
        <v>0</v>
      </c>
      <c r="AD49" s="3">
        <v>1.11E-2</v>
      </c>
    </row>
    <row r="50" spans="1:30" hidden="1" outlineLevel="1" x14ac:dyDescent="0.2">
      <c r="A50" t="s">
        <v>27</v>
      </c>
      <c r="B50">
        <v>20</v>
      </c>
      <c r="C50" s="1">
        <v>180712297</v>
      </c>
      <c r="D50" t="s">
        <v>28</v>
      </c>
      <c r="E50">
        <v>4039</v>
      </c>
      <c r="F50">
        <v>88330</v>
      </c>
      <c r="G50" t="s">
        <v>29</v>
      </c>
      <c r="H50">
        <v>4</v>
      </c>
      <c r="I50">
        <v>3</v>
      </c>
      <c r="J50" t="s">
        <v>30</v>
      </c>
      <c r="K50" t="s">
        <v>31</v>
      </c>
      <c r="L50">
        <v>30</v>
      </c>
      <c r="N50" s="1">
        <v>4373855</v>
      </c>
      <c r="O50" s="1">
        <v>260499</v>
      </c>
      <c r="P50">
        <v>14</v>
      </c>
      <c r="Q50">
        <v>1408</v>
      </c>
      <c r="R50">
        <v>0</v>
      </c>
      <c r="S50">
        <v>0</v>
      </c>
      <c r="T50">
        <v>4039</v>
      </c>
      <c r="U50">
        <v>4384</v>
      </c>
      <c r="V50">
        <v>2860</v>
      </c>
      <c r="W50" s="3">
        <v>1.189E-2</v>
      </c>
      <c r="X50" s="3">
        <v>0.38957999999999998</v>
      </c>
      <c r="Y50" s="3">
        <v>5.9000000000000003E-4</v>
      </c>
      <c r="Z50" s="3">
        <v>1.7069999999999998E-2</v>
      </c>
      <c r="AA50" s="3">
        <f t="shared" si="0"/>
        <v>0</v>
      </c>
      <c r="AB50" s="3">
        <f t="shared" si="1"/>
        <v>1</v>
      </c>
      <c r="AC50" s="3">
        <f t="shared" si="2"/>
        <v>0</v>
      </c>
      <c r="AD50" s="3">
        <v>7.9799999999999992E-3</v>
      </c>
    </row>
    <row r="51" spans="1:30" hidden="1" outlineLevel="1" x14ac:dyDescent="0.2">
      <c r="A51" t="s">
        <v>27</v>
      </c>
      <c r="B51">
        <v>20</v>
      </c>
      <c r="C51" s="1">
        <v>180712297</v>
      </c>
      <c r="D51" t="s">
        <v>28</v>
      </c>
      <c r="E51">
        <v>4039</v>
      </c>
      <c r="F51">
        <v>88330</v>
      </c>
      <c r="G51" t="s">
        <v>29</v>
      </c>
      <c r="H51">
        <v>4</v>
      </c>
      <c r="I51">
        <v>3</v>
      </c>
      <c r="J51" t="s">
        <v>30</v>
      </c>
      <c r="K51" t="s">
        <v>31</v>
      </c>
      <c r="L51">
        <v>30</v>
      </c>
      <c r="N51" s="1">
        <v>4373855</v>
      </c>
      <c r="O51" s="1">
        <v>260499</v>
      </c>
      <c r="P51">
        <v>13</v>
      </c>
      <c r="Q51">
        <v>32</v>
      </c>
      <c r="R51">
        <v>1</v>
      </c>
      <c r="S51">
        <v>0</v>
      </c>
      <c r="T51">
        <v>4038</v>
      </c>
      <c r="U51">
        <v>4341</v>
      </c>
      <c r="V51">
        <v>2905</v>
      </c>
      <c r="W51" s="3">
        <v>1.189E-2</v>
      </c>
      <c r="X51" s="3">
        <v>0.38939000000000001</v>
      </c>
      <c r="Y51" s="3">
        <v>3.5E-4</v>
      </c>
      <c r="Z51" s="3">
        <v>1.7069999999999998E-2</v>
      </c>
      <c r="AA51" s="3">
        <f t="shared" si="0"/>
        <v>0</v>
      </c>
      <c r="AB51" s="3">
        <f t="shared" si="1"/>
        <v>1</v>
      </c>
      <c r="AC51" s="3">
        <f t="shared" si="2"/>
        <v>0</v>
      </c>
      <c r="AD51" s="3">
        <v>7.9799999999999992E-3</v>
      </c>
    </row>
    <row r="52" spans="1:30" hidden="1" outlineLevel="1" x14ac:dyDescent="0.2">
      <c r="A52" t="s">
        <v>27</v>
      </c>
      <c r="B52">
        <v>20</v>
      </c>
      <c r="C52" s="1">
        <v>180712297</v>
      </c>
      <c r="D52" t="s">
        <v>28</v>
      </c>
      <c r="E52">
        <v>4039</v>
      </c>
      <c r="F52">
        <v>88330</v>
      </c>
      <c r="G52" t="s">
        <v>29</v>
      </c>
      <c r="H52">
        <v>4</v>
      </c>
      <c r="I52">
        <v>3</v>
      </c>
      <c r="J52" t="s">
        <v>30</v>
      </c>
      <c r="K52" t="s">
        <v>31</v>
      </c>
      <c r="L52">
        <v>30</v>
      </c>
      <c r="N52" s="1">
        <v>4373855</v>
      </c>
      <c r="O52" s="1">
        <v>260499</v>
      </c>
      <c r="P52">
        <v>12</v>
      </c>
      <c r="Q52">
        <v>1495</v>
      </c>
      <c r="R52">
        <v>1</v>
      </c>
      <c r="S52">
        <v>0</v>
      </c>
      <c r="T52">
        <v>4038</v>
      </c>
      <c r="U52">
        <v>4605</v>
      </c>
      <c r="V52">
        <v>2831</v>
      </c>
      <c r="W52" s="3">
        <v>1.065E-2</v>
      </c>
      <c r="X52" s="3">
        <v>0.38239000000000001</v>
      </c>
      <c r="Y52" s="3">
        <v>5.8E-4</v>
      </c>
      <c r="Z52" s="3">
        <v>1.503E-2</v>
      </c>
      <c r="AA52" s="3">
        <f t="shared" si="0"/>
        <v>0</v>
      </c>
      <c r="AB52" s="3">
        <f t="shared" si="1"/>
        <v>1</v>
      </c>
      <c r="AC52" s="3">
        <f t="shared" si="2"/>
        <v>0</v>
      </c>
      <c r="AD52" s="3">
        <v>1.107E-2</v>
      </c>
    </row>
    <row r="53" spans="1:30" hidden="1" outlineLevel="1" x14ac:dyDescent="0.2">
      <c r="A53" t="s">
        <v>27</v>
      </c>
      <c r="B53">
        <v>20</v>
      </c>
      <c r="C53" s="1">
        <v>180712297</v>
      </c>
      <c r="D53" t="s">
        <v>28</v>
      </c>
      <c r="E53">
        <v>4039</v>
      </c>
      <c r="F53">
        <v>88330</v>
      </c>
      <c r="G53" t="s">
        <v>29</v>
      </c>
      <c r="H53">
        <v>4</v>
      </c>
      <c r="I53">
        <v>3</v>
      </c>
      <c r="J53" t="s">
        <v>30</v>
      </c>
      <c r="K53" t="s">
        <v>31</v>
      </c>
      <c r="L53">
        <v>30</v>
      </c>
      <c r="N53" s="1">
        <v>4373855</v>
      </c>
      <c r="O53" s="1">
        <v>260499</v>
      </c>
      <c r="P53">
        <v>11</v>
      </c>
      <c r="Q53">
        <v>1881</v>
      </c>
      <c r="R53">
        <v>0</v>
      </c>
      <c r="S53">
        <v>0</v>
      </c>
      <c r="T53">
        <v>4039</v>
      </c>
      <c r="U53">
        <v>4488</v>
      </c>
      <c r="V53">
        <v>2922</v>
      </c>
      <c r="W53" s="3">
        <v>1.04E-2</v>
      </c>
      <c r="X53" s="3">
        <v>0.38250000000000001</v>
      </c>
      <c r="Y53" s="3">
        <v>2.7999999999999998E-4</v>
      </c>
      <c r="Z53" s="3">
        <v>1.519E-2</v>
      </c>
      <c r="AA53" s="3">
        <f t="shared" si="0"/>
        <v>0</v>
      </c>
      <c r="AB53" s="3">
        <f t="shared" si="1"/>
        <v>1</v>
      </c>
      <c r="AC53" s="3">
        <f t="shared" si="2"/>
        <v>0</v>
      </c>
      <c r="AD53" s="3">
        <v>1.0449999999999999E-2</v>
      </c>
    </row>
    <row r="54" spans="1:30" hidden="1" outlineLevel="1" x14ac:dyDescent="0.2">
      <c r="A54" t="s">
        <v>27</v>
      </c>
      <c r="B54">
        <v>20</v>
      </c>
      <c r="C54" s="1">
        <v>180712297</v>
      </c>
      <c r="D54" t="s">
        <v>28</v>
      </c>
      <c r="E54">
        <v>4039</v>
      </c>
      <c r="F54">
        <v>88330</v>
      </c>
      <c r="G54" t="s">
        <v>29</v>
      </c>
      <c r="H54">
        <v>4</v>
      </c>
      <c r="I54">
        <v>3</v>
      </c>
      <c r="J54" t="s">
        <v>30</v>
      </c>
      <c r="K54" t="s">
        <v>31</v>
      </c>
      <c r="L54">
        <v>30</v>
      </c>
      <c r="N54" s="1">
        <v>4373855</v>
      </c>
      <c r="O54" s="1">
        <v>260499</v>
      </c>
      <c r="P54">
        <v>10</v>
      </c>
      <c r="Q54">
        <v>1931</v>
      </c>
      <c r="R54">
        <v>0</v>
      </c>
      <c r="S54">
        <v>0</v>
      </c>
      <c r="T54">
        <v>4039</v>
      </c>
      <c r="U54">
        <v>4599</v>
      </c>
      <c r="V54">
        <v>2933</v>
      </c>
      <c r="W54" s="3">
        <v>9.9100000000000004E-3</v>
      </c>
      <c r="X54" s="3">
        <v>0.38080000000000003</v>
      </c>
      <c r="Y54" s="3">
        <v>2.7E-4</v>
      </c>
      <c r="Z54" s="3">
        <v>1.461E-2</v>
      </c>
      <c r="AA54" s="3">
        <f t="shared" si="0"/>
        <v>0</v>
      </c>
      <c r="AB54" s="3">
        <f t="shared" si="1"/>
        <v>1</v>
      </c>
      <c r="AC54" s="3">
        <f t="shared" si="2"/>
        <v>0</v>
      </c>
      <c r="AD54" s="3">
        <v>8.9700000000000005E-3</v>
      </c>
    </row>
    <row r="55" spans="1:30" hidden="1" outlineLevel="1" x14ac:dyDescent="0.2">
      <c r="A55" t="s">
        <v>27</v>
      </c>
      <c r="B55">
        <v>20</v>
      </c>
      <c r="C55" s="1">
        <v>180712297</v>
      </c>
      <c r="D55" t="s">
        <v>28</v>
      </c>
      <c r="E55">
        <v>4039</v>
      </c>
      <c r="F55">
        <v>88330</v>
      </c>
      <c r="G55" t="s">
        <v>29</v>
      </c>
      <c r="H55">
        <v>4</v>
      </c>
      <c r="I55">
        <v>3</v>
      </c>
      <c r="J55" t="s">
        <v>30</v>
      </c>
      <c r="K55" t="s">
        <v>31</v>
      </c>
      <c r="L55">
        <v>30</v>
      </c>
      <c r="N55" s="1">
        <v>4373855</v>
      </c>
      <c r="O55" s="1">
        <v>260499</v>
      </c>
      <c r="P55">
        <v>9</v>
      </c>
      <c r="Q55">
        <v>403</v>
      </c>
      <c r="R55">
        <v>0</v>
      </c>
      <c r="S55">
        <v>0</v>
      </c>
      <c r="T55">
        <v>4039</v>
      </c>
      <c r="U55">
        <v>4507</v>
      </c>
      <c r="V55">
        <v>2915</v>
      </c>
      <c r="W55" s="3">
        <v>9.1599999999999997E-3</v>
      </c>
      <c r="X55" s="3">
        <v>0.37802000000000002</v>
      </c>
      <c r="Y55" s="3">
        <v>2.9E-4</v>
      </c>
      <c r="Z55" s="3">
        <v>1.34E-2</v>
      </c>
      <c r="AA55" s="3">
        <f t="shared" si="0"/>
        <v>0</v>
      </c>
      <c r="AB55" s="3">
        <f t="shared" si="1"/>
        <v>1</v>
      </c>
      <c r="AC55" s="3">
        <f t="shared" si="2"/>
        <v>0</v>
      </c>
      <c r="AD55" s="3">
        <v>1.502E-2</v>
      </c>
    </row>
    <row r="56" spans="1:30" hidden="1" outlineLevel="1" x14ac:dyDescent="0.2">
      <c r="A56" t="s">
        <v>27</v>
      </c>
      <c r="B56">
        <v>20</v>
      </c>
      <c r="C56" s="1">
        <v>180712297</v>
      </c>
      <c r="D56" t="s">
        <v>28</v>
      </c>
      <c r="E56">
        <v>4039</v>
      </c>
      <c r="F56">
        <v>88330</v>
      </c>
      <c r="G56" t="s">
        <v>29</v>
      </c>
      <c r="H56">
        <v>4</v>
      </c>
      <c r="I56">
        <v>3</v>
      </c>
      <c r="J56" t="s">
        <v>30</v>
      </c>
      <c r="K56" t="s">
        <v>31</v>
      </c>
      <c r="L56">
        <v>30</v>
      </c>
      <c r="N56" s="1">
        <v>4373855</v>
      </c>
      <c r="O56" s="1">
        <v>260499</v>
      </c>
      <c r="P56">
        <v>8</v>
      </c>
      <c r="Q56">
        <v>945</v>
      </c>
      <c r="R56">
        <v>0</v>
      </c>
      <c r="S56">
        <v>0</v>
      </c>
      <c r="T56">
        <v>4039</v>
      </c>
      <c r="U56">
        <v>4411</v>
      </c>
      <c r="V56">
        <v>2941</v>
      </c>
      <c r="W56" s="3">
        <v>9.41E-3</v>
      </c>
      <c r="X56" s="3">
        <v>0.37830000000000003</v>
      </c>
      <c r="Y56" s="3">
        <v>3.6999999999999999E-4</v>
      </c>
      <c r="Z56" s="3">
        <v>1.354E-2</v>
      </c>
      <c r="AA56" s="3">
        <f t="shared" si="0"/>
        <v>0</v>
      </c>
      <c r="AB56" s="3">
        <f t="shared" si="1"/>
        <v>1</v>
      </c>
      <c r="AC56" s="3">
        <f t="shared" si="2"/>
        <v>0</v>
      </c>
      <c r="AD56" s="3">
        <v>1.2800000000000001E-2</v>
      </c>
    </row>
    <row r="57" spans="1:30" hidden="1" outlineLevel="1" x14ac:dyDescent="0.2">
      <c r="A57" t="s">
        <v>27</v>
      </c>
      <c r="B57">
        <v>20</v>
      </c>
      <c r="C57" s="1">
        <v>180712297</v>
      </c>
      <c r="D57" t="s">
        <v>28</v>
      </c>
      <c r="E57">
        <v>4039</v>
      </c>
      <c r="F57">
        <v>88330</v>
      </c>
      <c r="G57" t="s">
        <v>29</v>
      </c>
      <c r="H57">
        <v>4</v>
      </c>
      <c r="I57">
        <v>3</v>
      </c>
      <c r="J57" t="s">
        <v>30</v>
      </c>
      <c r="K57" t="s">
        <v>31</v>
      </c>
      <c r="L57">
        <v>30</v>
      </c>
      <c r="N57" s="1">
        <v>4373855</v>
      </c>
      <c r="O57" s="1">
        <v>260499</v>
      </c>
      <c r="P57">
        <v>7</v>
      </c>
      <c r="Q57">
        <v>1247</v>
      </c>
      <c r="R57">
        <v>0</v>
      </c>
      <c r="S57">
        <v>0</v>
      </c>
      <c r="T57">
        <v>4039</v>
      </c>
      <c r="U57">
        <v>4533</v>
      </c>
      <c r="V57">
        <v>2871</v>
      </c>
      <c r="W57" s="3">
        <v>1.1140000000000001E-2</v>
      </c>
      <c r="X57" s="3">
        <v>0.38496999999999998</v>
      </c>
      <c r="Y57" s="3">
        <v>6.3000000000000003E-4</v>
      </c>
      <c r="Z57" s="3">
        <v>1.583E-2</v>
      </c>
      <c r="AA57" s="3">
        <f t="shared" si="0"/>
        <v>0</v>
      </c>
      <c r="AB57" s="3">
        <f t="shared" si="1"/>
        <v>1</v>
      </c>
      <c r="AC57" s="3">
        <f t="shared" si="2"/>
        <v>0</v>
      </c>
      <c r="AD57" s="3">
        <v>1.515E-2</v>
      </c>
    </row>
    <row r="58" spans="1:30" hidden="1" outlineLevel="1" x14ac:dyDescent="0.2">
      <c r="A58" t="s">
        <v>27</v>
      </c>
      <c r="B58">
        <v>20</v>
      </c>
      <c r="C58" s="1">
        <v>180712297</v>
      </c>
      <c r="D58" t="s">
        <v>28</v>
      </c>
      <c r="E58">
        <v>4039</v>
      </c>
      <c r="F58">
        <v>88330</v>
      </c>
      <c r="G58" t="s">
        <v>29</v>
      </c>
      <c r="H58">
        <v>4</v>
      </c>
      <c r="I58">
        <v>3</v>
      </c>
      <c r="J58" t="s">
        <v>30</v>
      </c>
      <c r="K58" t="s">
        <v>31</v>
      </c>
      <c r="L58">
        <v>30</v>
      </c>
      <c r="N58" s="1">
        <v>4373855</v>
      </c>
      <c r="O58" s="1">
        <v>260499</v>
      </c>
      <c r="P58">
        <v>6</v>
      </c>
      <c r="Q58">
        <v>310</v>
      </c>
      <c r="R58">
        <v>0</v>
      </c>
      <c r="S58">
        <v>0</v>
      </c>
      <c r="T58">
        <v>4039</v>
      </c>
      <c r="U58">
        <v>4553</v>
      </c>
      <c r="V58">
        <v>2905</v>
      </c>
      <c r="W58" s="3">
        <v>1.065E-2</v>
      </c>
      <c r="X58" s="3">
        <v>0.38246000000000002</v>
      </c>
      <c r="Y58" s="3">
        <v>3.6000000000000002E-4</v>
      </c>
      <c r="Z58" s="3">
        <v>1.4919999999999999E-2</v>
      </c>
      <c r="AA58" s="3">
        <f t="shared" si="0"/>
        <v>0</v>
      </c>
      <c r="AB58" s="3">
        <f t="shared" si="1"/>
        <v>1</v>
      </c>
      <c r="AC58" s="3">
        <f t="shared" si="2"/>
        <v>0</v>
      </c>
      <c r="AD58" s="3">
        <v>1.218E-2</v>
      </c>
    </row>
    <row r="59" spans="1:30" hidden="1" outlineLevel="1" x14ac:dyDescent="0.2">
      <c r="A59" t="s">
        <v>27</v>
      </c>
      <c r="B59">
        <v>20</v>
      </c>
      <c r="C59" s="1">
        <v>180712297</v>
      </c>
      <c r="D59" t="s">
        <v>28</v>
      </c>
      <c r="E59">
        <v>4039</v>
      </c>
      <c r="F59">
        <v>88330</v>
      </c>
      <c r="G59" t="s">
        <v>29</v>
      </c>
      <c r="H59">
        <v>4</v>
      </c>
      <c r="I59">
        <v>3</v>
      </c>
      <c r="J59" t="s">
        <v>30</v>
      </c>
      <c r="K59" t="s">
        <v>31</v>
      </c>
      <c r="L59">
        <v>30</v>
      </c>
      <c r="N59" s="1">
        <v>4373855</v>
      </c>
      <c r="O59" s="1">
        <v>260499</v>
      </c>
      <c r="P59">
        <v>5</v>
      </c>
      <c r="Q59">
        <v>31</v>
      </c>
      <c r="R59">
        <v>0</v>
      </c>
      <c r="S59">
        <v>0</v>
      </c>
      <c r="T59">
        <v>4039</v>
      </c>
      <c r="U59">
        <v>4582</v>
      </c>
      <c r="V59">
        <v>2898</v>
      </c>
      <c r="W59" s="3">
        <v>1.1390000000000001E-2</v>
      </c>
      <c r="X59" s="3">
        <v>0.38852999999999999</v>
      </c>
      <c r="Y59" s="3">
        <v>4.6000000000000001E-4</v>
      </c>
      <c r="Z59" s="3">
        <v>1.695E-2</v>
      </c>
      <c r="AA59" s="3">
        <f t="shared" si="0"/>
        <v>0</v>
      </c>
      <c r="AB59" s="3">
        <f t="shared" si="1"/>
        <v>1</v>
      </c>
      <c r="AC59" s="3">
        <f t="shared" si="2"/>
        <v>0</v>
      </c>
      <c r="AD59" s="3">
        <v>1.546E-2</v>
      </c>
    </row>
    <row r="60" spans="1:30" hidden="1" outlineLevel="1" x14ac:dyDescent="0.2">
      <c r="A60" t="s">
        <v>27</v>
      </c>
      <c r="B60">
        <v>20</v>
      </c>
      <c r="C60" s="1">
        <v>180712297</v>
      </c>
      <c r="D60" t="s">
        <v>28</v>
      </c>
      <c r="E60">
        <v>4039</v>
      </c>
      <c r="F60">
        <v>88330</v>
      </c>
      <c r="G60" t="s">
        <v>29</v>
      </c>
      <c r="H60">
        <v>4</v>
      </c>
      <c r="I60">
        <v>3</v>
      </c>
      <c r="J60" t="s">
        <v>30</v>
      </c>
      <c r="K60" t="s">
        <v>31</v>
      </c>
      <c r="L60">
        <v>30</v>
      </c>
      <c r="N60" s="1">
        <v>4373855</v>
      </c>
      <c r="O60" s="1">
        <v>260499</v>
      </c>
      <c r="P60">
        <v>4</v>
      </c>
      <c r="Q60">
        <v>1776</v>
      </c>
      <c r="R60">
        <v>0</v>
      </c>
      <c r="S60">
        <v>0</v>
      </c>
      <c r="T60">
        <v>4039</v>
      </c>
      <c r="U60">
        <v>4587</v>
      </c>
      <c r="V60">
        <v>2961</v>
      </c>
      <c r="W60" s="3">
        <v>1.1140000000000001E-2</v>
      </c>
      <c r="X60" s="3">
        <v>0.38401999999999997</v>
      </c>
      <c r="Y60" s="3">
        <v>4.2999999999999999E-4</v>
      </c>
      <c r="Z60" s="3">
        <v>1.567E-2</v>
      </c>
      <c r="AA60" s="3">
        <f t="shared" si="0"/>
        <v>0</v>
      </c>
      <c r="AB60" s="3">
        <f t="shared" si="1"/>
        <v>1</v>
      </c>
      <c r="AC60" s="3">
        <f t="shared" si="2"/>
        <v>0</v>
      </c>
      <c r="AD60" s="3">
        <v>1.2120000000000001E-2</v>
      </c>
    </row>
    <row r="61" spans="1:30" hidden="1" outlineLevel="1" x14ac:dyDescent="0.2">
      <c r="A61" t="s">
        <v>27</v>
      </c>
      <c r="B61">
        <v>20</v>
      </c>
      <c r="C61" s="1">
        <v>180712297</v>
      </c>
      <c r="D61" t="s">
        <v>28</v>
      </c>
      <c r="E61">
        <v>4039</v>
      </c>
      <c r="F61">
        <v>88330</v>
      </c>
      <c r="G61" t="s">
        <v>29</v>
      </c>
      <c r="H61">
        <v>4</v>
      </c>
      <c r="I61">
        <v>3</v>
      </c>
      <c r="J61" t="s">
        <v>30</v>
      </c>
      <c r="K61" t="s">
        <v>31</v>
      </c>
      <c r="L61">
        <v>30</v>
      </c>
      <c r="N61" s="1">
        <v>4373855</v>
      </c>
      <c r="O61" s="1">
        <v>260499</v>
      </c>
      <c r="P61">
        <v>3</v>
      </c>
      <c r="Q61">
        <v>2938</v>
      </c>
      <c r="R61">
        <v>0</v>
      </c>
      <c r="S61">
        <v>0</v>
      </c>
      <c r="T61">
        <v>4039</v>
      </c>
      <c r="U61">
        <v>4417</v>
      </c>
      <c r="V61">
        <v>2927</v>
      </c>
      <c r="W61" s="3">
        <v>1.04E-2</v>
      </c>
      <c r="X61" s="3">
        <v>0.38246000000000002</v>
      </c>
      <c r="Y61" s="3">
        <v>3.4000000000000002E-4</v>
      </c>
      <c r="Z61" s="3">
        <v>1.4959999999999999E-2</v>
      </c>
      <c r="AA61" s="3">
        <f t="shared" si="0"/>
        <v>0</v>
      </c>
      <c r="AB61" s="3">
        <f t="shared" si="1"/>
        <v>1</v>
      </c>
      <c r="AC61" s="3">
        <f t="shared" si="2"/>
        <v>0</v>
      </c>
      <c r="AD61" s="3">
        <v>5.8100000000000001E-3</v>
      </c>
    </row>
    <row r="62" spans="1:30" hidden="1" outlineLevel="1" x14ac:dyDescent="0.2">
      <c r="A62" t="s">
        <v>27</v>
      </c>
      <c r="B62">
        <v>20</v>
      </c>
      <c r="C62" s="1">
        <v>180712297</v>
      </c>
      <c r="D62" t="s">
        <v>28</v>
      </c>
      <c r="E62">
        <v>4039</v>
      </c>
      <c r="F62">
        <v>88330</v>
      </c>
      <c r="G62" t="s">
        <v>29</v>
      </c>
      <c r="H62">
        <v>4</v>
      </c>
      <c r="I62">
        <v>3</v>
      </c>
      <c r="J62" t="s">
        <v>30</v>
      </c>
      <c r="K62" t="s">
        <v>31</v>
      </c>
      <c r="L62">
        <v>30</v>
      </c>
      <c r="N62" s="1">
        <v>4373855</v>
      </c>
      <c r="O62" s="1">
        <v>260499</v>
      </c>
      <c r="P62">
        <v>2</v>
      </c>
      <c r="Q62">
        <v>580</v>
      </c>
      <c r="R62">
        <v>0</v>
      </c>
      <c r="S62">
        <v>0</v>
      </c>
      <c r="T62">
        <v>4039</v>
      </c>
      <c r="U62">
        <v>4359</v>
      </c>
      <c r="V62">
        <v>2885</v>
      </c>
      <c r="W62" s="3">
        <v>1.04E-2</v>
      </c>
      <c r="X62" s="3">
        <v>0.38281999999999999</v>
      </c>
      <c r="Y62" s="3">
        <v>4.0999999999999999E-4</v>
      </c>
      <c r="Z62" s="3">
        <v>1.486E-2</v>
      </c>
      <c r="AA62" s="3">
        <f t="shared" si="0"/>
        <v>0</v>
      </c>
      <c r="AB62" s="3">
        <f t="shared" si="1"/>
        <v>1</v>
      </c>
      <c r="AC62" s="3">
        <f t="shared" si="2"/>
        <v>0</v>
      </c>
      <c r="AD62" s="3">
        <v>8.1300000000000001E-3</v>
      </c>
    </row>
    <row r="63" spans="1:30" hidden="1" outlineLevel="1" x14ac:dyDescent="0.2">
      <c r="A63" t="s">
        <v>27</v>
      </c>
      <c r="B63">
        <v>20</v>
      </c>
      <c r="C63" s="1">
        <v>180712297</v>
      </c>
      <c r="D63" t="s">
        <v>28</v>
      </c>
      <c r="E63">
        <v>4039</v>
      </c>
      <c r="F63">
        <v>88330</v>
      </c>
      <c r="G63" t="s">
        <v>29</v>
      </c>
      <c r="H63">
        <v>4</v>
      </c>
      <c r="I63">
        <v>3</v>
      </c>
      <c r="J63" t="s">
        <v>30</v>
      </c>
      <c r="K63" t="s">
        <v>31</v>
      </c>
      <c r="L63">
        <v>30</v>
      </c>
      <c r="N63" s="1">
        <v>4373855</v>
      </c>
      <c r="O63" s="1">
        <v>260499</v>
      </c>
      <c r="P63">
        <v>1</v>
      </c>
      <c r="Q63">
        <v>1270</v>
      </c>
      <c r="R63">
        <v>1</v>
      </c>
      <c r="S63">
        <v>0</v>
      </c>
      <c r="T63">
        <v>4038</v>
      </c>
      <c r="U63">
        <v>4467</v>
      </c>
      <c r="V63">
        <v>2905</v>
      </c>
      <c r="W63" s="3">
        <v>8.4200000000000004E-3</v>
      </c>
      <c r="X63" s="3">
        <v>0.37275000000000003</v>
      </c>
      <c r="Y63" s="3">
        <v>1.9000000000000001E-4</v>
      </c>
      <c r="Z63" s="3">
        <v>1.176E-2</v>
      </c>
      <c r="AA63" s="3">
        <f t="shared" si="0"/>
        <v>0</v>
      </c>
      <c r="AB63" s="3">
        <f t="shared" si="1"/>
        <v>1</v>
      </c>
      <c r="AC63" s="3">
        <f t="shared" si="2"/>
        <v>0</v>
      </c>
      <c r="AD63" s="3">
        <v>3.5699999999999998E-3</v>
      </c>
    </row>
    <row r="64" spans="1:30" hidden="1" outlineLevel="1" x14ac:dyDescent="0.2">
      <c r="A64" t="s">
        <v>27</v>
      </c>
      <c r="B64">
        <v>20</v>
      </c>
      <c r="C64" s="1">
        <v>180712297</v>
      </c>
      <c r="D64" t="s">
        <v>28</v>
      </c>
      <c r="E64">
        <v>4039</v>
      </c>
      <c r="F64">
        <v>88330</v>
      </c>
      <c r="G64" t="s">
        <v>29</v>
      </c>
      <c r="H64">
        <v>4</v>
      </c>
      <c r="I64">
        <v>3</v>
      </c>
      <c r="J64" t="s">
        <v>30</v>
      </c>
      <c r="K64" t="s">
        <v>31</v>
      </c>
      <c r="L64">
        <v>30</v>
      </c>
      <c r="N64" s="1">
        <v>4373855</v>
      </c>
      <c r="O64" s="1">
        <v>260499</v>
      </c>
      <c r="P64">
        <v>20</v>
      </c>
      <c r="Q64">
        <v>1790</v>
      </c>
      <c r="R64">
        <v>0</v>
      </c>
      <c r="S64">
        <v>0</v>
      </c>
      <c r="T64">
        <v>4039</v>
      </c>
      <c r="U64">
        <v>4455</v>
      </c>
      <c r="V64">
        <v>2915</v>
      </c>
      <c r="W64">
        <v>9.9100000000000004E-3</v>
      </c>
      <c r="X64">
        <v>0.38051000000000001</v>
      </c>
      <c r="Y64">
        <v>2.4000000000000001E-4</v>
      </c>
      <c r="Z64">
        <v>1.4189999999999999E-2</v>
      </c>
      <c r="AA64" s="3">
        <f t="shared" si="0"/>
        <v>0</v>
      </c>
      <c r="AB64" s="3">
        <f t="shared" si="1"/>
        <v>1</v>
      </c>
      <c r="AC64" s="3">
        <f t="shared" si="2"/>
        <v>0</v>
      </c>
      <c r="AD64">
        <v>1.41E-2</v>
      </c>
    </row>
    <row r="65" spans="1:30" hidden="1" outlineLevel="1" x14ac:dyDescent="0.2">
      <c r="A65" t="s">
        <v>27</v>
      </c>
      <c r="B65">
        <v>20</v>
      </c>
      <c r="C65" s="1">
        <v>180712297</v>
      </c>
      <c r="D65" t="s">
        <v>28</v>
      </c>
      <c r="E65">
        <v>4039</v>
      </c>
      <c r="F65">
        <v>88330</v>
      </c>
      <c r="G65" t="s">
        <v>29</v>
      </c>
      <c r="H65">
        <v>4</v>
      </c>
      <c r="I65">
        <v>3</v>
      </c>
      <c r="J65" t="s">
        <v>30</v>
      </c>
      <c r="K65" t="s">
        <v>31</v>
      </c>
      <c r="L65">
        <v>30</v>
      </c>
      <c r="N65" s="1">
        <v>4373855</v>
      </c>
      <c r="O65" s="1">
        <v>260499</v>
      </c>
      <c r="P65">
        <v>19</v>
      </c>
      <c r="Q65">
        <v>2238</v>
      </c>
      <c r="R65">
        <v>0</v>
      </c>
      <c r="S65">
        <v>0</v>
      </c>
      <c r="T65">
        <v>4039</v>
      </c>
      <c r="U65">
        <v>4689</v>
      </c>
      <c r="V65">
        <v>2927</v>
      </c>
      <c r="W65">
        <v>1.1639999999999999E-2</v>
      </c>
      <c r="X65">
        <v>0.38905000000000001</v>
      </c>
      <c r="Y65">
        <v>3.8000000000000002E-4</v>
      </c>
      <c r="Z65">
        <v>1.7160000000000002E-2</v>
      </c>
      <c r="AA65" s="3">
        <f t="shared" si="0"/>
        <v>0</v>
      </c>
      <c r="AB65" s="3">
        <f t="shared" si="1"/>
        <v>1</v>
      </c>
      <c r="AC65" s="3">
        <f t="shared" si="2"/>
        <v>0</v>
      </c>
      <c r="AD65">
        <v>1.6650000000000002E-2</v>
      </c>
    </row>
    <row r="66" spans="1:30" hidden="1" outlineLevel="1" x14ac:dyDescent="0.2">
      <c r="A66" t="s">
        <v>27</v>
      </c>
      <c r="B66">
        <v>20</v>
      </c>
      <c r="C66" s="1">
        <v>180712297</v>
      </c>
      <c r="D66" t="s">
        <v>28</v>
      </c>
      <c r="E66">
        <v>4039</v>
      </c>
      <c r="F66">
        <v>88330</v>
      </c>
      <c r="G66" t="s">
        <v>29</v>
      </c>
      <c r="H66">
        <v>4</v>
      </c>
      <c r="I66">
        <v>3</v>
      </c>
      <c r="J66" t="s">
        <v>30</v>
      </c>
      <c r="K66" t="s">
        <v>31</v>
      </c>
      <c r="L66">
        <v>30</v>
      </c>
      <c r="N66" s="1">
        <v>4373855</v>
      </c>
      <c r="O66" s="1">
        <v>260499</v>
      </c>
      <c r="P66">
        <v>18</v>
      </c>
      <c r="Q66">
        <v>2839</v>
      </c>
      <c r="R66">
        <v>0</v>
      </c>
      <c r="S66">
        <v>0</v>
      </c>
      <c r="T66">
        <v>4039</v>
      </c>
      <c r="U66">
        <v>4327</v>
      </c>
      <c r="V66">
        <v>2903</v>
      </c>
      <c r="W66">
        <v>1.1390000000000001E-2</v>
      </c>
      <c r="X66">
        <v>0.38725999999999999</v>
      </c>
      <c r="Y66">
        <v>5.8E-4</v>
      </c>
      <c r="Z66">
        <v>1.677E-2</v>
      </c>
      <c r="AA66" s="3">
        <f t="shared" si="0"/>
        <v>0</v>
      </c>
      <c r="AB66" s="3">
        <f t="shared" si="1"/>
        <v>1</v>
      </c>
      <c r="AC66" s="3">
        <f t="shared" si="2"/>
        <v>0</v>
      </c>
      <c r="AD66">
        <v>1.159E-2</v>
      </c>
    </row>
    <row r="67" spans="1:30" hidden="1" outlineLevel="1" x14ac:dyDescent="0.2">
      <c r="A67" t="s">
        <v>27</v>
      </c>
      <c r="B67">
        <v>20</v>
      </c>
      <c r="C67" s="1">
        <v>180712297</v>
      </c>
      <c r="D67" t="s">
        <v>28</v>
      </c>
      <c r="E67">
        <v>4039</v>
      </c>
      <c r="F67">
        <v>88330</v>
      </c>
      <c r="G67" t="s">
        <v>29</v>
      </c>
      <c r="H67">
        <v>4</v>
      </c>
      <c r="I67">
        <v>3</v>
      </c>
      <c r="J67" t="s">
        <v>30</v>
      </c>
      <c r="K67" t="s">
        <v>31</v>
      </c>
      <c r="L67">
        <v>30</v>
      </c>
      <c r="N67" s="1">
        <v>4373855</v>
      </c>
      <c r="O67" s="1">
        <v>260499</v>
      </c>
      <c r="P67">
        <v>17</v>
      </c>
      <c r="Q67">
        <v>948</v>
      </c>
      <c r="R67">
        <v>0</v>
      </c>
      <c r="S67">
        <v>0</v>
      </c>
      <c r="T67">
        <v>4039</v>
      </c>
      <c r="U67">
        <v>4607</v>
      </c>
      <c r="V67">
        <v>2929</v>
      </c>
      <c r="W67">
        <v>9.1599999999999997E-3</v>
      </c>
      <c r="X67">
        <v>0.37569999999999998</v>
      </c>
      <c r="Y67">
        <v>2.0000000000000001E-4</v>
      </c>
      <c r="Z67">
        <v>1.251E-2</v>
      </c>
      <c r="AA67" s="3">
        <f t="shared" si="0"/>
        <v>0</v>
      </c>
      <c r="AB67" s="3">
        <f t="shared" si="1"/>
        <v>1</v>
      </c>
      <c r="AC67" s="3">
        <f t="shared" si="2"/>
        <v>0</v>
      </c>
      <c r="AD67">
        <v>1.652E-2</v>
      </c>
    </row>
    <row r="68" spans="1:30" hidden="1" outlineLevel="1" x14ac:dyDescent="0.2">
      <c r="A68" t="s">
        <v>27</v>
      </c>
      <c r="B68">
        <v>20</v>
      </c>
      <c r="C68" s="1">
        <v>180712297</v>
      </c>
      <c r="D68" t="s">
        <v>28</v>
      </c>
      <c r="E68">
        <v>4039</v>
      </c>
      <c r="F68">
        <v>88330</v>
      </c>
      <c r="G68" t="s">
        <v>29</v>
      </c>
      <c r="H68">
        <v>4</v>
      </c>
      <c r="I68">
        <v>3</v>
      </c>
      <c r="J68" t="s">
        <v>30</v>
      </c>
      <c r="K68" t="s">
        <v>31</v>
      </c>
      <c r="L68">
        <v>30</v>
      </c>
      <c r="N68" s="1">
        <v>4373855</v>
      </c>
      <c r="O68" s="1">
        <v>260499</v>
      </c>
      <c r="P68">
        <v>16</v>
      </c>
      <c r="Q68">
        <v>1220</v>
      </c>
      <c r="R68">
        <v>0</v>
      </c>
      <c r="S68">
        <v>0</v>
      </c>
      <c r="T68">
        <v>4039</v>
      </c>
      <c r="U68">
        <v>4523</v>
      </c>
      <c r="V68">
        <v>2941</v>
      </c>
      <c r="W68">
        <v>1.0149999999999999E-2</v>
      </c>
      <c r="X68">
        <v>0.37975999999999999</v>
      </c>
      <c r="Y68">
        <v>3.1E-4</v>
      </c>
      <c r="Z68">
        <v>1.427E-2</v>
      </c>
      <c r="AA68" s="3">
        <f t="shared" si="0"/>
        <v>0</v>
      </c>
      <c r="AB68" s="3">
        <f t="shared" si="1"/>
        <v>1</v>
      </c>
      <c r="AC68" s="3">
        <f t="shared" si="2"/>
        <v>0</v>
      </c>
      <c r="AD68">
        <v>9.7599999999999996E-3</v>
      </c>
    </row>
    <row r="69" spans="1:30" hidden="1" outlineLevel="1" x14ac:dyDescent="0.2">
      <c r="A69" t="s">
        <v>27</v>
      </c>
      <c r="B69">
        <v>20</v>
      </c>
      <c r="C69" s="1">
        <v>180712297</v>
      </c>
      <c r="D69" t="s">
        <v>28</v>
      </c>
      <c r="E69">
        <v>4039</v>
      </c>
      <c r="F69">
        <v>88330</v>
      </c>
      <c r="G69" t="s">
        <v>29</v>
      </c>
      <c r="H69">
        <v>4</v>
      </c>
      <c r="I69">
        <v>3</v>
      </c>
      <c r="J69" t="s">
        <v>30</v>
      </c>
      <c r="K69" t="s">
        <v>31</v>
      </c>
      <c r="L69">
        <v>30</v>
      </c>
      <c r="N69" s="1">
        <v>4373855</v>
      </c>
      <c r="O69" s="1">
        <v>260499</v>
      </c>
      <c r="P69">
        <v>15</v>
      </c>
      <c r="Q69">
        <v>1396</v>
      </c>
      <c r="R69">
        <v>0</v>
      </c>
      <c r="S69">
        <v>0</v>
      </c>
      <c r="T69">
        <v>4039</v>
      </c>
      <c r="U69">
        <v>4738</v>
      </c>
      <c r="V69">
        <v>2948</v>
      </c>
      <c r="W69">
        <v>1.1639999999999999E-2</v>
      </c>
      <c r="X69">
        <v>0.38723000000000002</v>
      </c>
      <c r="Y69">
        <v>5.5000000000000003E-4</v>
      </c>
      <c r="Z69">
        <v>1.6650000000000002E-2</v>
      </c>
      <c r="AA69" s="3">
        <f t="shared" ref="AA69:AA131" si="3">IF(ISERR(IF(SEARCH("barabasi_albert",$A69,1)&gt;0,1,0)),0,IF(SEARCH("barabasi_albert",$A69,1)&gt;0,1,0))</f>
        <v>0</v>
      </c>
      <c r="AB69" s="3">
        <f t="shared" ref="AB69:AB131" si="4">IF(ISERR(IF(SEARCH("erdos_renyi",$A69,1)&gt;0,1,0)),0,IF(SEARCH("erdos_renyi",$A69,1)&gt;0,1,0))</f>
        <v>1</v>
      </c>
      <c r="AC69" s="3">
        <f t="shared" ref="AC69:AC131" si="5">IF(ISERR(IF(SEARCH("watts_strogatz",$A69,1)&gt;0,1,0)),0,IF(SEARCH("watts_strogatz",$A69,1)&gt;0,1,0))</f>
        <v>0</v>
      </c>
      <c r="AD69">
        <v>1.11E-2</v>
      </c>
    </row>
    <row r="70" spans="1:30" hidden="1" outlineLevel="1" x14ac:dyDescent="0.2">
      <c r="A70" t="s">
        <v>27</v>
      </c>
      <c r="B70">
        <v>20</v>
      </c>
      <c r="C70" s="1">
        <v>180712297</v>
      </c>
      <c r="D70" t="s">
        <v>28</v>
      </c>
      <c r="E70">
        <v>4039</v>
      </c>
      <c r="F70">
        <v>88330</v>
      </c>
      <c r="G70" t="s">
        <v>29</v>
      </c>
      <c r="H70">
        <v>4</v>
      </c>
      <c r="I70">
        <v>3</v>
      </c>
      <c r="J70" t="s">
        <v>30</v>
      </c>
      <c r="K70" t="s">
        <v>31</v>
      </c>
      <c r="L70">
        <v>30</v>
      </c>
      <c r="N70" s="1">
        <v>4373855</v>
      </c>
      <c r="O70" s="1">
        <v>260499</v>
      </c>
      <c r="P70">
        <v>14</v>
      </c>
      <c r="Q70">
        <v>1408</v>
      </c>
      <c r="R70">
        <v>0</v>
      </c>
      <c r="S70">
        <v>0</v>
      </c>
      <c r="T70">
        <v>4039</v>
      </c>
      <c r="U70">
        <v>4384</v>
      </c>
      <c r="V70">
        <v>2860</v>
      </c>
      <c r="W70">
        <v>1.189E-2</v>
      </c>
      <c r="X70">
        <v>0.38957999999999998</v>
      </c>
      <c r="Y70">
        <v>5.9000000000000003E-4</v>
      </c>
      <c r="Z70">
        <v>1.7069999999999998E-2</v>
      </c>
      <c r="AA70" s="3">
        <f t="shared" si="3"/>
        <v>0</v>
      </c>
      <c r="AB70" s="3">
        <f t="shared" si="4"/>
        <v>1</v>
      </c>
      <c r="AC70" s="3">
        <f t="shared" si="5"/>
        <v>0</v>
      </c>
      <c r="AD70">
        <v>7.9799999999999992E-3</v>
      </c>
    </row>
    <row r="71" spans="1:30" hidden="1" outlineLevel="1" x14ac:dyDescent="0.2">
      <c r="A71" t="s">
        <v>27</v>
      </c>
      <c r="B71">
        <v>20</v>
      </c>
      <c r="C71" s="1">
        <v>180712297</v>
      </c>
      <c r="D71" t="s">
        <v>28</v>
      </c>
      <c r="E71">
        <v>4039</v>
      </c>
      <c r="F71">
        <v>88330</v>
      </c>
      <c r="G71" t="s">
        <v>29</v>
      </c>
      <c r="H71">
        <v>4</v>
      </c>
      <c r="I71">
        <v>3</v>
      </c>
      <c r="J71" t="s">
        <v>30</v>
      </c>
      <c r="K71" t="s">
        <v>31</v>
      </c>
      <c r="L71">
        <v>30</v>
      </c>
      <c r="N71" s="1">
        <v>4373855</v>
      </c>
      <c r="O71" s="1">
        <v>260499</v>
      </c>
      <c r="P71">
        <v>13</v>
      </c>
      <c r="Q71">
        <v>32</v>
      </c>
      <c r="R71">
        <v>1</v>
      </c>
      <c r="S71">
        <v>0</v>
      </c>
      <c r="T71">
        <v>4038</v>
      </c>
      <c r="U71">
        <v>4341</v>
      </c>
      <c r="V71">
        <v>2905</v>
      </c>
      <c r="W71">
        <v>1.189E-2</v>
      </c>
      <c r="X71">
        <v>0.38939000000000001</v>
      </c>
      <c r="Y71">
        <v>3.5E-4</v>
      </c>
      <c r="Z71">
        <v>1.7069999999999998E-2</v>
      </c>
      <c r="AA71" s="3">
        <f t="shared" si="3"/>
        <v>0</v>
      </c>
      <c r="AB71" s="3">
        <f t="shared" si="4"/>
        <v>1</v>
      </c>
      <c r="AC71" s="3">
        <f t="shared" si="5"/>
        <v>0</v>
      </c>
      <c r="AD71">
        <v>7.9799999999999992E-3</v>
      </c>
    </row>
    <row r="72" spans="1:30" hidden="1" outlineLevel="1" x14ac:dyDescent="0.2">
      <c r="A72" t="s">
        <v>27</v>
      </c>
      <c r="B72">
        <v>20</v>
      </c>
      <c r="C72" s="1">
        <v>180712297</v>
      </c>
      <c r="D72" t="s">
        <v>28</v>
      </c>
      <c r="E72">
        <v>4039</v>
      </c>
      <c r="F72">
        <v>88330</v>
      </c>
      <c r="G72" t="s">
        <v>29</v>
      </c>
      <c r="H72">
        <v>4</v>
      </c>
      <c r="I72">
        <v>3</v>
      </c>
      <c r="J72" t="s">
        <v>30</v>
      </c>
      <c r="K72" t="s">
        <v>31</v>
      </c>
      <c r="L72">
        <v>30</v>
      </c>
      <c r="N72" s="1">
        <v>4373855</v>
      </c>
      <c r="O72" s="1">
        <v>260499</v>
      </c>
      <c r="P72">
        <v>12</v>
      </c>
      <c r="Q72">
        <v>1495</v>
      </c>
      <c r="R72">
        <v>1</v>
      </c>
      <c r="S72">
        <v>0</v>
      </c>
      <c r="T72">
        <v>4038</v>
      </c>
      <c r="U72">
        <v>4605</v>
      </c>
      <c r="V72">
        <v>2831</v>
      </c>
      <c r="W72">
        <v>1.065E-2</v>
      </c>
      <c r="X72">
        <v>0.38239000000000001</v>
      </c>
      <c r="Y72">
        <v>5.8E-4</v>
      </c>
      <c r="Z72">
        <v>1.503E-2</v>
      </c>
      <c r="AA72" s="3">
        <f t="shared" si="3"/>
        <v>0</v>
      </c>
      <c r="AB72" s="3">
        <f t="shared" si="4"/>
        <v>1</v>
      </c>
      <c r="AC72" s="3">
        <f t="shared" si="5"/>
        <v>0</v>
      </c>
      <c r="AD72">
        <v>1.107E-2</v>
      </c>
    </row>
    <row r="73" spans="1:30" hidden="1" outlineLevel="1" x14ac:dyDescent="0.2">
      <c r="A73" t="s">
        <v>27</v>
      </c>
      <c r="B73">
        <v>20</v>
      </c>
      <c r="C73" s="1">
        <v>180712297</v>
      </c>
      <c r="D73" t="s">
        <v>28</v>
      </c>
      <c r="E73">
        <v>4039</v>
      </c>
      <c r="F73">
        <v>88330</v>
      </c>
      <c r="G73" t="s">
        <v>29</v>
      </c>
      <c r="H73">
        <v>4</v>
      </c>
      <c r="I73">
        <v>3</v>
      </c>
      <c r="J73" t="s">
        <v>30</v>
      </c>
      <c r="K73" t="s">
        <v>31</v>
      </c>
      <c r="L73">
        <v>30</v>
      </c>
      <c r="N73" s="1">
        <v>4373855</v>
      </c>
      <c r="O73" s="1">
        <v>260499</v>
      </c>
      <c r="P73">
        <v>11</v>
      </c>
      <c r="Q73">
        <v>1881</v>
      </c>
      <c r="R73">
        <v>0</v>
      </c>
      <c r="S73">
        <v>0</v>
      </c>
      <c r="T73">
        <v>4039</v>
      </c>
      <c r="U73">
        <v>4488</v>
      </c>
      <c r="V73">
        <v>2922</v>
      </c>
      <c r="W73">
        <v>1.04E-2</v>
      </c>
      <c r="X73">
        <v>0.38250000000000001</v>
      </c>
      <c r="Y73">
        <v>2.7999999999999998E-4</v>
      </c>
      <c r="Z73">
        <v>1.519E-2</v>
      </c>
      <c r="AA73" s="3">
        <f t="shared" si="3"/>
        <v>0</v>
      </c>
      <c r="AB73" s="3">
        <f t="shared" si="4"/>
        <v>1</v>
      </c>
      <c r="AC73" s="3">
        <f t="shared" si="5"/>
        <v>0</v>
      </c>
      <c r="AD73">
        <v>1.0449999999999999E-2</v>
      </c>
    </row>
    <row r="74" spans="1:30" hidden="1" outlineLevel="1" x14ac:dyDescent="0.2">
      <c r="A74" t="s">
        <v>27</v>
      </c>
      <c r="B74">
        <v>20</v>
      </c>
      <c r="C74" s="1">
        <v>180712297</v>
      </c>
      <c r="D74" t="s">
        <v>28</v>
      </c>
      <c r="E74">
        <v>4039</v>
      </c>
      <c r="F74">
        <v>88330</v>
      </c>
      <c r="G74" t="s">
        <v>29</v>
      </c>
      <c r="H74">
        <v>4</v>
      </c>
      <c r="I74">
        <v>3</v>
      </c>
      <c r="J74" t="s">
        <v>30</v>
      </c>
      <c r="K74" t="s">
        <v>31</v>
      </c>
      <c r="L74">
        <v>30</v>
      </c>
      <c r="N74" s="1">
        <v>4373855</v>
      </c>
      <c r="O74" s="1">
        <v>260499</v>
      </c>
      <c r="P74">
        <v>10</v>
      </c>
      <c r="Q74">
        <v>1931</v>
      </c>
      <c r="R74">
        <v>0</v>
      </c>
      <c r="S74">
        <v>0</v>
      </c>
      <c r="T74">
        <v>4039</v>
      </c>
      <c r="U74">
        <v>4599</v>
      </c>
      <c r="V74">
        <v>2933</v>
      </c>
      <c r="W74">
        <v>9.9100000000000004E-3</v>
      </c>
      <c r="X74">
        <v>0.38080000000000003</v>
      </c>
      <c r="Y74">
        <v>2.7E-4</v>
      </c>
      <c r="Z74">
        <v>1.461E-2</v>
      </c>
      <c r="AA74" s="3">
        <f t="shared" si="3"/>
        <v>0</v>
      </c>
      <c r="AB74" s="3">
        <f t="shared" si="4"/>
        <v>1</v>
      </c>
      <c r="AC74" s="3">
        <f t="shared" si="5"/>
        <v>0</v>
      </c>
      <c r="AD74">
        <v>8.9700000000000005E-3</v>
      </c>
    </row>
    <row r="75" spans="1:30" hidden="1" outlineLevel="1" x14ac:dyDescent="0.2">
      <c r="A75" t="s">
        <v>27</v>
      </c>
      <c r="B75">
        <v>20</v>
      </c>
      <c r="C75" s="1">
        <v>180712297</v>
      </c>
      <c r="D75" t="s">
        <v>28</v>
      </c>
      <c r="E75">
        <v>4039</v>
      </c>
      <c r="F75">
        <v>88330</v>
      </c>
      <c r="G75" t="s">
        <v>29</v>
      </c>
      <c r="H75">
        <v>4</v>
      </c>
      <c r="I75">
        <v>3</v>
      </c>
      <c r="J75" t="s">
        <v>30</v>
      </c>
      <c r="K75" t="s">
        <v>31</v>
      </c>
      <c r="L75">
        <v>30</v>
      </c>
      <c r="N75" s="1">
        <v>4373855</v>
      </c>
      <c r="O75" s="1">
        <v>260499</v>
      </c>
      <c r="P75">
        <v>9</v>
      </c>
      <c r="Q75">
        <v>403</v>
      </c>
      <c r="R75">
        <v>0</v>
      </c>
      <c r="S75">
        <v>0</v>
      </c>
      <c r="T75">
        <v>4039</v>
      </c>
      <c r="U75">
        <v>4507</v>
      </c>
      <c r="V75">
        <v>2915</v>
      </c>
      <c r="W75">
        <v>9.1599999999999997E-3</v>
      </c>
      <c r="X75">
        <v>0.37802000000000002</v>
      </c>
      <c r="Y75">
        <v>2.9E-4</v>
      </c>
      <c r="Z75">
        <v>1.34E-2</v>
      </c>
      <c r="AA75" s="3">
        <f t="shared" si="3"/>
        <v>0</v>
      </c>
      <c r="AB75" s="3">
        <f t="shared" si="4"/>
        <v>1</v>
      </c>
      <c r="AC75" s="3">
        <f t="shared" si="5"/>
        <v>0</v>
      </c>
      <c r="AD75">
        <v>1.502E-2</v>
      </c>
    </row>
    <row r="76" spans="1:30" hidden="1" outlineLevel="1" x14ac:dyDescent="0.2">
      <c r="A76" t="s">
        <v>27</v>
      </c>
      <c r="B76">
        <v>20</v>
      </c>
      <c r="C76" s="1">
        <v>180712297</v>
      </c>
      <c r="D76" t="s">
        <v>28</v>
      </c>
      <c r="E76">
        <v>4039</v>
      </c>
      <c r="F76">
        <v>88330</v>
      </c>
      <c r="G76" t="s">
        <v>29</v>
      </c>
      <c r="H76">
        <v>4</v>
      </c>
      <c r="I76">
        <v>3</v>
      </c>
      <c r="J76" t="s">
        <v>30</v>
      </c>
      <c r="K76" t="s">
        <v>31</v>
      </c>
      <c r="L76">
        <v>30</v>
      </c>
      <c r="N76" s="1">
        <v>4373855</v>
      </c>
      <c r="O76" s="1">
        <v>260499</v>
      </c>
      <c r="P76">
        <v>8</v>
      </c>
      <c r="Q76">
        <v>945</v>
      </c>
      <c r="R76">
        <v>0</v>
      </c>
      <c r="S76">
        <v>0</v>
      </c>
      <c r="T76">
        <v>4039</v>
      </c>
      <c r="U76">
        <v>4411</v>
      </c>
      <c r="V76">
        <v>2941</v>
      </c>
      <c r="W76">
        <v>9.41E-3</v>
      </c>
      <c r="X76">
        <v>0.37830000000000003</v>
      </c>
      <c r="Y76">
        <v>3.6999999999999999E-4</v>
      </c>
      <c r="Z76">
        <v>1.354E-2</v>
      </c>
      <c r="AA76" s="3">
        <f t="shared" si="3"/>
        <v>0</v>
      </c>
      <c r="AB76" s="3">
        <f t="shared" si="4"/>
        <v>1</v>
      </c>
      <c r="AC76" s="3">
        <f t="shared" si="5"/>
        <v>0</v>
      </c>
      <c r="AD76">
        <v>1.2800000000000001E-2</v>
      </c>
    </row>
    <row r="77" spans="1:30" hidden="1" outlineLevel="1" x14ac:dyDescent="0.2">
      <c r="A77" t="s">
        <v>27</v>
      </c>
      <c r="B77">
        <v>20</v>
      </c>
      <c r="C77" s="1">
        <v>180712297</v>
      </c>
      <c r="D77" t="s">
        <v>28</v>
      </c>
      <c r="E77">
        <v>4039</v>
      </c>
      <c r="F77">
        <v>88330</v>
      </c>
      <c r="G77" t="s">
        <v>29</v>
      </c>
      <c r="H77">
        <v>4</v>
      </c>
      <c r="I77">
        <v>3</v>
      </c>
      <c r="J77" t="s">
        <v>30</v>
      </c>
      <c r="K77" t="s">
        <v>31</v>
      </c>
      <c r="L77">
        <v>30</v>
      </c>
      <c r="N77" s="1">
        <v>4373855</v>
      </c>
      <c r="O77" s="1">
        <v>260499</v>
      </c>
      <c r="P77">
        <v>7</v>
      </c>
      <c r="Q77">
        <v>1247</v>
      </c>
      <c r="R77">
        <v>0</v>
      </c>
      <c r="S77">
        <v>0</v>
      </c>
      <c r="T77">
        <v>4039</v>
      </c>
      <c r="U77">
        <v>4533</v>
      </c>
      <c r="V77">
        <v>2871</v>
      </c>
      <c r="W77">
        <v>1.1140000000000001E-2</v>
      </c>
      <c r="X77">
        <v>0.38496999999999998</v>
      </c>
      <c r="Y77">
        <v>6.3000000000000003E-4</v>
      </c>
      <c r="Z77">
        <v>1.583E-2</v>
      </c>
      <c r="AA77" s="3">
        <f t="shared" si="3"/>
        <v>0</v>
      </c>
      <c r="AB77" s="3">
        <f t="shared" si="4"/>
        <v>1</v>
      </c>
      <c r="AC77" s="3">
        <f t="shared" si="5"/>
        <v>0</v>
      </c>
      <c r="AD77">
        <v>1.515E-2</v>
      </c>
    </row>
    <row r="78" spans="1:30" hidden="1" outlineLevel="1" x14ac:dyDescent="0.2">
      <c r="A78" t="s">
        <v>27</v>
      </c>
      <c r="B78">
        <v>20</v>
      </c>
      <c r="C78" s="1">
        <v>180712297</v>
      </c>
      <c r="D78" t="s">
        <v>28</v>
      </c>
      <c r="E78">
        <v>4039</v>
      </c>
      <c r="F78">
        <v>88330</v>
      </c>
      <c r="G78" t="s">
        <v>29</v>
      </c>
      <c r="H78">
        <v>4</v>
      </c>
      <c r="I78">
        <v>3</v>
      </c>
      <c r="J78" t="s">
        <v>30</v>
      </c>
      <c r="K78" t="s">
        <v>31</v>
      </c>
      <c r="L78">
        <v>30</v>
      </c>
      <c r="N78" s="1">
        <v>4373855</v>
      </c>
      <c r="O78" s="1">
        <v>260499</v>
      </c>
      <c r="P78">
        <v>6</v>
      </c>
      <c r="Q78">
        <v>310</v>
      </c>
      <c r="R78">
        <v>0</v>
      </c>
      <c r="S78">
        <v>0</v>
      </c>
      <c r="T78">
        <v>4039</v>
      </c>
      <c r="U78">
        <v>4553</v>
      </c>
      <c r="V78">
        <v>2905</v>
      </c>
      <c r="W78">
        <v>1.065E-2</v>
      </c>
      <c r="X78">
        <v>0.38246000000000002</v>
      </c>
      <c r="Y78">
        <v>3.6000000000000002E-4</v>
      </c>
      <c r="Z78">
        <v>1.4919999999999999E-2</v>
      </c>
      <c r="AA78" s="3">
        <f t="shared" si="3"/>
        <v>0</v>
      </c>
      <c r="AB78" s="3">
        <f t="shared" si="4"/>
        <v>1</v>
      </c>
      <c r="AC78" s="3">
        <f t="shared" si="5"/>
        <v>0</v>
      </c>
      <c r="AD78">
        <v>1.218E-2</v>
      </c>
    </row>
    <row r="79" spans="1:30" hidden="1" outlineLevel="1" x14ac:dyDescent="0.2">
      <c r="A79" t="s">
        <v>27</v>
      </c>
      <c r="B79">
        <v>20</v>
      </c>
      <c r="C79" s="1">
        <v>180712297</v>
      </c>
      <c r="D79" t="s">
        <v>28</v>
      </c>
      <c r="E79">
        <v>4039</v>
      </c>
      <c r="F79">
        <v>88330</v>
      </c>
      <c r="G79" t="s">
        <v>29</v>
      </c>
      <c r="H79">
        <v>4</v>
      </c>
      <c r="I79">
        <v>3</v>
      </c>
      <c r="J79" t="s">
        <v>30</v>
      </c>
      <c r="K79" t="s">
        <v>31</v>
      </c>
      <c r="L79">
        <v>30</v>
      </c>
      <c r="N79" s="1">
        <v>4373855</v>
      </c>
      <c r="O79" s="1">
        <v>260499</v>
      </c>
      <c r="P79">
        <v>5</v>
      </c>
      <c r="Q79">
        <v>31</v>
      </c>
      <c r="R79">
        <v>0</v>
      </c>
      <c r="S79">
        <v>0</v>
      </c>
      <c r="T79">
        <v>4039</v>
      </c>
      <c r="U79">
        <v>4582</v>
      </c>
      <c r="V79">
        <v>2898</v>
      </c>
      <c r="W79">
        <v>1.1390000000000001E-2</v>
      </c>
      <c r="X79">
        <v>0.38852999999999999</v>
      </c>
      <c r="Y79">
        <v>4.6000000000000001E-4</v>
      </c>
      <c r="Z79">
        <v>1.695E-2</v>
      </c>
      <c r="AA79" s="3">
        <f t="shared" si="3"/>
        <v>0</v>
      </c>
      <c r="AB79" s="3">
        <f t="shared" si="4"/>
        <v>1</v>
      </c>
      <c r="AC79" s="3">
        <f t="shared" si="5"/>
        <v>0</v>
      </c>
      <c r="AD79">
        <v>1.546E-2</v>
      </c>
    </row>
    <row r="80" spans="1:30" hidden="1" outlineLevel="1" x14ac:dyDescent="0.2">
      <c r="A80" t="s">
        <v>27</v>
      </c>
      <c r="B80">
        <v>20</v>
      </c>
      <c r="C80" s="1">
        <v>180712297</v>
      </c>
      <c r="D80" t="s">
        <v>28</v>
      </c>
      <c r="E80">
        <v>4039</v>
      </c>
      <c r="F80">
        <v>88330</v>
      </c>
      <c r="G80" t="s">
        <v>29</v>
      </c>
      <c r="H80">
        <v>4</v>
      </c>
      <c r="I80">
        <v>3</v>
      </c>
      <c r="J80" t="s">
        <v>30</v>
      </c>
      <c r="K80" t="s">
        <v>31</v>
      </c>
      <c r="L80">
        <v>30</v>
      </c>
      <c r="N80" s="1">
        <v>4373855</v>
      </c>
      <c r="O80" s="1">
        <v>260499</v>
      </c>
      <c r="P80">
        <v>4</v>
      </c>
      <c r="Q80">
        <v>1776</v>
      </c>
      <c r="R80">
        <v>0</v>
      </c>
      <c r="S80">
        <v>0</v>
      </c>
      <c r="T80">
        <v>4039</v>
      </c>
      <c r="U80">
        <v>4587</v>
      </c>
      <c r="V80">
        <v>2961</v>
      </c>
      <c r="W80">
        <v>1.1140000000000001E-2</v>
      </c>
      <c r="X80">
        <v>0.38401999999999997</v>
      </c>
      <c r="Y80">
        <v>4.2999999999999999E-4</v>
      </c>
      <c r="Z80">
        <v>1.567E-2</v>
      </c>
      <c r="AA80" s="3">
        <f t="shared" si="3"/>
        <v>0</v>
      </c>
      <c r="AB80" s="3">
        <f t="shared" si="4"/>
        <v>1</v>
      </c>
      <c r="AC80" s="3">
        <f t="shared" si="5"/>
        <v>0</v>
      </c>
      <c r="AD80">
        <v>1.2120000000000001E-2</v>
      </c>
    </row>
    <row r="81" spans="1:30" hidden="1" outlineLevel="1" x14ac:dyDescent="0.2">
      <c r="A81" t="s">
        <v>27</v>
      </c>
      <c r="B81">
        <v>20</v>
      </c>
      <c r="C81" s="1">
        <v>180712297</v>
      </c>
      <c r="D81" t="s">
        <v>28</v>
      </c>
      <c r="E81">
        <v>4039</v>
      </c>
      <c r="F81">
        <v>88330</v>
      </c>
      <c r="G81" t="s">
        <v>29</v>
      </c>
      <c r="H81">
        <v>4</v>
      </c>
      <c r="I81">
        <v>3</v>
      </c>
      <c r="J81" t="s">
        <v>30</v>
      </c>
      <c r="K81" t="s">
        <v>31</v>
      </c>
      <c r="L81">
        <v>30</v>
      </c>
      <c r="N81" s="1">
        <v>4373855</v>
      </c>
      <c r="O81" s="1">
        <v>260499</v>
      </c>
      <c r="P81">
        <v>3</v>
      </c>
      <c r="Q81">
        <v>2938</v>
      </c>
      <c r="R81">
        <v>0</v>
      </c>
      <c r="S81">
        <v>0</v>
      </c>
      <c r="T81">
        <v>4039</v>
      </c>
      <c r="U81">
        <v>4417</v>
      </c>
      <c r="V81">
        <v>2927</v>
      </c>
      <c r="W81">
        <v>1.04E-2</v>
      </c>
      <c r="X81">
        <v>0.38246000000000002</v>
      </c>
      <c r="Y81">
        <v>3.4000000000000002E-4</v>
      </c>
      <c r="Z81">
        <v>1.4959999999999999E-2</v>
      </c>
      <c r="AA81" s="3">
        <f t="shared" si="3"/>
        <v>0</v>
      </c>
      <c r="AB81" s="3">
        <f t="shared" si="4"/>
        <v>1</v>
      </c>
      <c r="AC81" s="3">
        <f t="shared" si="5"/>
        <v>0</v>
      </c>
      <c r="AD81">
        <v>5.8100000000000001E-3</v>
      </c>
    </row>
    <row r="82" spans="1:30" hidden="1" outlineLevel="1" x14ac:dyDescent="0.2">
      <c r="A82" t="s">
        <v>27</v>
      </c>
      <c r="B82">
        <v>20</v>
      </c>
      <c r="C82" s="1">
        <v>180712297</v>
      </c>
      <c r="D82" t="s">
        <v>28</v>
      </c>
      <c r="E82">
        <v>4039</v>
      </c>
      <c r="F82">
        <v>88330</v>
      </c>
      <c r="G82" t="s">
        <v>29</v>
      </c>
      <c r="H82">
        <v>4</v>
      </c>
      <c r="I82">
        <v>3</v>
      </c>
      <c r="J82" t="s">
        <v>30</v>
      </c>
      <c r="K82" t="s">
        <v>31</v>
      </c>
      <c r="L82">
        <v>30</v>
      </c>
      <c r="N82" s="1">
        <v>4373855</v>
      </c>
      <c r="O82" s="1">
        <v>260499</v>
      </c>
      <c r="P82">
        <v>2</v>
      </c>
      <c r="Q82">
        <v>580</v>
      </c>
      <c r="R82">
        <v>0</v>
      </c>
      <c r="S82">
        <v>0</v>
      </c>
      <c r="T82">
        <v>4039</v>
      </c>
      <c r="U82">
        <v>4359</v>
      </c>
      <c r="V82">
        <v>2885</v>
      </c>
      <c r="W82">
        <v>1.04E-2</v>
      </c>
      <c r="X82">
        <v>0.38281999999999999</v>
      </c>
      <c r="Y82">
        <v>4.0999999999999999E-4</v>
      </c>
      <c r="Z82">
        <v>1.486E-2</v>
      </c>
      <c r="AA82" s="3">
        <f t="shared" si="3"/>
        <v>0</v>
      </c>
      <c r="AB82" s="3">
        <f t="shared" si="4"/>
        <v>1</v>
      </c>
      <c r="AC82" s="3">
        <f t="shared" si="5"/>
        <v>0</v>
      </c>
      <c r="AD82">
        <v>8.1300000000000001E-3</v>
      </c>
    </row>
    <row r="83" spans="1:30" hidden="1" outlineLevel="1" x14ac:dyDescent="0.2">
      <c r="A83" t="s">
        <v>27</v>
      </c>
      <c r="B83">
        <v>20</v>
      </c>
      <c r="C83" s="1">
        <v>180712297</v>
      </c>
      <c r="D83" t="s">
        <v>28</v>
      </c>
      <c r="E83">
        <v>4039</v>
      </c>
      <c r="F83">
        <v>88330</v>
      </c>
      <c r="G83" t="s">
        <v>29</v>
      </c>
      <c r="H83">
        <v>4</v>
      </c>
      <c r="I83">
        <v>3</v>
      </c>
      <c r="J83" t="s">
        <v>30</v>
      </c>
      <c r="K83" t="s">
        <v>31</v>
      </c>
      <c r="L83">
        <v>30</v>
      </c>
      <c r="N83" s="1">
        <v>4373855</v>
      </c>
      <c r="O83" s="1">
        <v>260499</v>
      </c>
      <c r="P83">
        <v>1</v>
      </c>
      <c r="Q83">
        <v>1270</v>
      </c>
      <c r="R83">
        <v>1</v>
      </c>
      <c r="S83">
        <v>0</v>
      </c>
      <c r="T83">
        <v>4038</v>
      </c>
      <c r="U83">
        <v>4467</v>
      </c>
      <c r="V83">
        <v>2905</v>
      </c>
      <c r="W83">
        <v>8.4200000000000004E-3</v>
      </c>
      <c r="X83">
        <v>0.37275000000000003</v>
      </c>
      <c r="Y83">
        <v>1.9000000000000001E-4</v>
      </c>
      <c r="Z83">
        <v>1.176E-2</v>
      </c>
      <c r="AA83" s="3">
        <f t="shared" si="3"/>
        <v>0</v>
      </c>
      <c r="AB83" s="3">
        <f t="shared" si="4"/>
        <v>1</v>
      </c>
      <c r="AC83" s="3">
        <f t="shared" si="5"/>
        <v>0</v>
      </c>
      <c r="AD83">
        <v>3.5699999999999998E-3</v>
      </c>
    </row>
    <row r="84" spans="1:30" collapsed="1" x14ac:dyDescent="0.2">
      <c r="A84" t="s">
        <v>39</v>
      </c>
      <c r="B84">
        <v>20</v>
      </c>
      <c r="C84" s="1">
        <v>177968627</v>
      </c>
      <c r="D84" t="s">
        <v>40</v>
      </c>
      <c r="E84">
        <v>4039</v>
      </c>
      <c r="F84">
        <v>88234</v>
      </c>
      <c r="G84" t="s">
        <v>41</v>
      </c>
      <c r="H84">
        <v>8</v>
      </c>
      <c r="I84">
        <v>4</v>
      </c>
      <c r="J84" t="s">
        <v>30</v>
      </c>
      <c r="K84" t="s">
        <v>31</v>
      </c>
      <c r="L84">
        <v>30</v>
      </c>
      <c r="N84" s="1">
        <v>4369101</v>
      </c>
      <c r="O84" s="1">
        <v>369251</v>
      </c>
      <c r="P84">
        <v>20</v>
      </c>
      <c r="Q84">
        <v>2189</v>
      </c>
      <c r="R84">
        <v>1117</v>
      </c>
      <c r="S84">
        <v>0</v>
      </c>
      <c r="T84">
        <v>2922</v>
      </c>
      <c r="U84">
        <v>3803</v>
      </c>
      <c r="V84">
        <v>1209</v>
      </c>
      <c r="W84" s="3">
        <v>2.7980000000000001E-2</v>
      </c>
      <c r="X84" s="3">
        <v>0.28739999999999999</v>
      </c>
      <c r="Y84" s="3">
        <v>1.2199999999999999E-3</v>
      </c>
      <c r="Z84" s="3">
        <v>1.1990000000000001E-2</v>
      </c>
      <c r="AA84" s="3">
        <f t="shared" si="3"/>
        <v>0</v>
      </c>
      <c r="AB84" s="3">
        <f t="shared" si="4"/>
        <v>0</v>
      </c>
      <c r="AC84" s="3">
        <f t="shared" si="5"/>
        <v>0</v>
      </c>
      <c r="AD84" s="3">
        <v>0.46838999999999997</v>
      </c>
    </row>
    <row r="85" spans="1:30" x14ac:dyDescent="0.2">
      <c r="A85" t="s">
        <v>39</v>
      </c>
      <c r="B85">
        <v>20</v>
      </c>
      <c r="C85" s="1">
        <v>177968627</v>
      </c>
      <c r="D85" t="s">
        <v>40</v>
      </c>
      <c r="E85">
        <v>4039</v>
      </c>
      <c r="F85">
        <v>88234</v>
      </c>
      <c r="G85" t="s">
        <v>41</v>
      </c>
      <c r="H85">
        <v>8</v>
      </c>
      <c r="I85">
        <v>4</v>
      </c>
      <c r="J85" t="s">
        <v>30</v>
      </c>
      <c r="K85" t="s">
        <v>31</v>
      </c>
      <c r="L85">
        <v>30</v>
      </c>
      <c r="N85" s="1">
        <v>4369101</v>
      </c>
      <c r="O85" s="1">
        <v>369251</v>
      </c>
      <c r="P85">
        <v>18</v>
      </c>
      <c r="Q85">
        <v>419</v>
      </c>
      <c r="R85">
        <v>494</v>
      </c>
      <c r="S85">
        <v>0</v>
      </c>
      <c r="T85">
        <v>3545</v>
      </c>
      <c r="U85">
        <v>4218</v>
      </c>
      <c r="V85">
        <v>1668</v>
      </c>
      <c r="W85" s="3">
        <v>1.4120000000000001E-2</v>
      </c>
      <c r="X85" s="3">
        <v>0.30953999999999998</v>
      </c>
      <c r="Y85" s="3">
        <v>7.3999999999999999E-4</v>
      </c>
      <c r="Z85" s="3">
        <v>1.0000000000000001E-5</v>
      </c>
      <c r="AA85" s="3">
        <f t="shared" si="3"/>
        <v>0</v>
      </c>
      <c r="AB85" s="3">
        <f t="shared" si="4"/>
        <v>0</v>
      </c>
      <c r="AC85" s="3">
        <f t="shared" si="5"/>
        <v>0</v>
      </c>
      <c r="AD85" s="3">
        <v>0.36277999999999999</v>
      </c>
    </row>
    <row r="86" spans="1:30" x14ac:dyDescent="0.2">
      <c r="A86" t="s">
        <v>39</v>
      </c>
      <c r="B86">
        <v>20</v>
      </c>
      <c r="C86" s="1">
        <v>177968627</v>
      </c>
      <c r="D86" t="s">
        <v>40</v>
      </c>
      <c r="E86">
        <v>4039</v>
      </c>
      <c r="F86">
        <v>88234</v>
      </c>
      <c r="G86" t="s">
        <v>41</v>
      </c>
      <c r="H86">
        <v>8</v>
      </c>
      <c r="I86">
        <v>4</v>
      </c>
      <c r="J86" t="s">
        <v>30</v>
      </c>
      <c r="K86" t="s">
        <v>31</v>
      </c>
      <c r="L86">
        <v>30</v>
      </c>
      <c r="N86" s="1">
        <v>4369101</v>
      </c>
      <c r="O86" s="1">
        <v>369251</v>
      </c>
      <c r="P86">
        <v>17</v>
      </c>
      <c r="Q86">
        <v>1916</v>
      </c>
      <c r="R86">
        <v>586</v>
      </c>
      <c r="S86">
        <v>0</v>
      </c>
      <c r="T86">
        <v>3453</v>
      </c>
      <c r="U86">
        <v>2903</v>
      </c>
      <c r="V86">
        <v>1519</v>
      </c>
      <c r="W86" s="3">
        <v>1.9560000000000001E-2</v>
      </c>
      <c r="X86" s="3">
        <v>0.27990999999999999</v>
      </c>
      <c r="Y86" s="3">
        <v>6.0000000000000002E-5</v>
      </c>
      <c r="Z86" s="3">
        <v>3.0100000000000001E-3</v>
      </c>
      <c r="AA86" s="3">
        <f t="shared" si="3"/>
        <v>0</v>
      </c>
      <c r="AB86" s="3">
        <f t="shared" si="4"/>
        <v>0</v>
      </c>
      <c r="AC86" s="3">
        <f t="shared" si="5"/>
        <v>0</v>
      </c>
      <c r="AD86" s="3">
        <v>0.68062</v>
      </c>
    </row>
    <row r="87" spans="1:30" x14ac:dyDescent="0.2">
      <c r="A87" t="s">
        <v>39</v>
      </c>
      <c r="B87">
        <v>20</v>
      </c>
      <c r="C87" s="1">
        <v>177968627</v>
      </c>
      <c r="D87" t="s">
        <v>40</v>
      </c>
      <c r="E87">
        <v>4039</v>
      </c>
      <c r="F87">
        <v>88234</v>
      </c>
      <c r="G87" t="s">
        <v>41</v>
      </c>
      <c r="H87">
        <v>8</v>
      </c>
      <c r="I87">
        <v>4</v>
      </c>
      <c r="J87" t="s">
        <v>30</v>
      </c>
      <c r="K87" t="s">
        <v>31</v>
      </c>
      <c r="L87">
        <v>30</v>
      </c>
      <c r="N87" s="1">
        <v>4369101</v>
      </c>
      <c r="O87" s="1">
        <v>369251</v>
      </c>
      <c r="P87">
        <v>16</v>
      </c>
      <c r="Q87">
        <v>1675</v>
      </c>
      <c r="R87">
        <v>406</v>
      </c>
      <c r="S87">
        <v>0</v>
      </c>
      <c r="T87">
        <v>3633</v>
      </c>
      <c r="U87">
        <v>2919</v>
      </c>
      <c r="V87">
        <v>1617</v>
      </c>
      <c r="W87" s="3">
        <v>2.8969999999999999E-2</v>
      </c>
      <c r="X87" s="3">
        <v>0.31783</v>
      </c>
      <c r="Y87" s="3">
        <v>2.0000000000000002E-5</v>
      </c>
      <c r="Z87" s="3">
        <v>5.0000000000000002E-5</v>
      </c>
      <c r="AA87" s="3">
        <f t="shared" si="3"/>
        <v>0</v>
      </c>
      <c r="AB87" s="3">
        <f t="shared" si="4"/>
        <v>0</v>
      </c>
      <c r="AC87" s="3">
        <f t="shared" si="5"/>
        <v>0</v>
      </c>
      <c r="AD87" s="3">
        <v>0.52800000000000002</v>
      </c>
    </row>
    <row r="88" spans="1:30" hidden="1" outlineLevel="1" x14ac:dyDescent="0.2">
      <c r="A88" t="s">
        <v>39</v>
      </c>
      <c r="B88">
        <v>20</v>
      </c>
      <c r="C88" s="1">
        <v>177968627</v>
      </c>
      <c r="D88" t="s">
        <v>40</v>
      </c>
      <c r="E88">
        <v>4039</v>
      </c>
      <c r="F88">
        <v>88234</v>
      </c>
      <c r="G88" t="s">
        <v>41</v>
      </c>
      <c r="H88">
        <v>8</v>
      </c>
      <c r="I88">
        <v>4</v>
      </c>
      <c r="J88" t="s">
        <v>30</v>
      </c>
      <c r="K88" t="s">
        <v>31</v>
      </c>
      <c r="L88">
        <v>30</v>
      </c>
      <c r="N88" s="1">
        <v>4369101</v>
      </c>
      <c r="O88" s="1">
        <v>369251</v>
      </c>
      <c r="P88">
        <v>15</v>
      </c>
      <c r="Q88">
        <v>3177</v>
      </c>
      <c r="R88">
        <v>447</v>
      </c>
      <c r="S88">
        <v>0</v>
      </c>
      <c r="T88">
        <v>3592</v>
      </c>
      <c r="U88">
        <v>3429</v>
      </c>
      <c r="V88">
        <v>1697</v>
      </c>
      <c r="W88" s="3">
        <v>1.0149999999999999E-2</v>
      </c>
      <c r="X88" s="3">
        <v>0.28325</v>
      </c>
      <c r="Y88" s="3">
        <v>1.0000000000000001E-5</v>
      </c>
      <c r="Z88" s="3">
        <v>0</v>
      </c>
      <c r="AA88" s="3">
        <f t="shared" si="3"/>
        <v>0</v>
      </c>
      <c r="AB88" s="3">
        <f t="shared" si="4"/>
        <v>0</v>
      </c>
      <c r="AC88" s="3">
        <f t="shared" si="5"/>
        <v>0</v>
      </c>
      <c r="AD88" s="3">
        <v>0.36220000000000002</v>
      </c>
    </row>
    <row r="89" spans="1:30" hidden="1" outlineLevel="1" x14ac:dyDescent="0.2">
      <c r="A89" t="s">
        <v>39</v>
      </c>
      <c r="B89">
        <v>20</v>
      </c>
      <c r="C89" s="1">
        <v>177968627</v>
      </c>
      <c r="D89" t="s">
        <v>40</v>
      </c>
      <c r="E89">
        <v>4039</v>
      </c>
      <c r="F89">
        <v>88234</v>
      </c>
      <c r="G89" t="s">
        <v>41</v>
      </c>
      <c r="H89">
        <v>8</v>
      </c>
      <c r="I89">
        <v>4</v>
      </c>
      <c r="J89" t="s">
        <v>30</v>
      </c>
      <c r="K89" t="s">
        <v>31</v>
      </c>
      <c r="L89">
        <v>30</v>
      </c>
      <c r="N89" s="1">
        <v>4369101</v>
      </c>
      <c r="O89" s="1">
        <v>369251</v>
      </c>
      <c r="P89">
        <v>14</v>
      </c>
      <c r="Q89">
        <v>1691</v>
      </c>
      <c r="R89">
        <v>440</v>
      </c>
      <c r="S89">
        <v>0</v>
      </c>
      <c r="T89">
        <v>3599</v>
      </c>
      <c r="U89">
        <v>2765</v>
      </c>
      <c r="V89">
        <v>1669</v>
      </c>
      <c r="W89" s="3">
        <v>1.486E-2</v>
      </c>
      <c r="X89" s="3">
        <v>0.31641000000000002</v>
      </c>
      <c r="Y89" s="3">
        <v>0</v>
      </c>
      <c r="Z89" s="3">
        <v>0</v>
      </c>
      <c r="AA89" s="3">
        <f t="shared" si="3"/>
        <v>0</v>
      </c>
      <c r="AB89" s="3">
        <f t="shared" si="4"/>
        <v>0</v>
      </c>
      <c r="AC89" s="3">
        <f t="shared" si="5"/>
        <v>0</v>
      </c>
      <c r="AD89" s="3">
        <v>0.67344999999999999</v>
      </c>
    </row>
    <row r="90" spans="1:30" hidden="1" outlineLevel="1" x14ac:dyDescent="0.2">
      <c r="A90" t="s">
        <v>39</v>
      </c>
      <c r="B90">
        <v>20</v>
      </c>
      <c r="C90" s="1">
        <v>177968627</v>
      </c>
      <c r="D90" t="s">
        <v>40</v>
      </c>
      <c r="E90">
        <v>4039</v>
      </c>
      <c r="F90">
        <v>88234</v>
      </c>
      <c r="G90" t="s">
        <v>41</v>
      </c>
      <c r="H90">
        <v>8</v>
      </c>
      <c r="I90">
        <v>4</v>
      </c>
      <c r="J90" t="s">
        <v>30</v>
      </c>
      <c r="K90" t="s">
        <v>31</v>
      </c>
      <c r="L90">
        <v>30</v>
      </c>
      <c r="N90" s="1">
        <v>4369101</v>
      </c>
      <c r="O90" s="1">
        <v>369251</v>
      </c>
      <c r="P90">
        <v>13</v>
      </c>
      <c r="Q90">
        <v>2627</v>
      </c>
      <c r="R90">
        <v>347</v>
      </c>
      <c r="S90">
        <v>0</v>
      </c>
      <c r="T90">
        <v>3692</v>
      </c>
      <c r="U90">
        <v>3397</v>
      </c>
      <c r="V90">
        <v>1639</v>
      </c>
      <c r="W90" s="3">
        <v>1.0149999999999999E-2</v>
      </c>
      <c r="X90" s="3">
        <v>0.26046999999999998</v>
      </c>
      <c r="Y90" s="3">
        <v>0</v>
      </c>
      <c r="Z90" s="3">
        <v>8.4000000000000003E-4</v>
      </c>
      <c r="AA90" s="3">
        <f t="shared" si="3"/>
        <v>0</v>
      </c>
      <c r="AB90" s="3">
        <f t="shared" si="4"/>
        <v>0</v>
      </c>
      <c r="AC90" s="3">
        <f t="shared" si="5"/>
        <v>0</v>
      </c>
      <c r="AD90" s="3">
        <v>0.72072999999999998</v>
      </c>
    </row>
    <row r="91" spans="1:30" hidden="1" outlineLevel="1" x14ac:dyDescent="0.2">
      <c r="A91" t="s">
        <v>39</v>
      </c>
      <c r="B91">
        <v>20</v>
      </c>
      <c r="C91" s="1">
        <v>177968627</v>
      </c>
      <c r="D91" t="s">
        <v>40</v>
      </c>
      <c r="E91">
        <v>4039</v>
      </c>
      <c r="F91">
        <v>88234</v>
      </c>
      <c r="G91" t="s">
        <v>41</v>
      </c>
      <c r="H91">
        <v>8</v>
      </c>
      <c r="I91">
        <v>4</v>
      </c>
      <c r="J91" t="s">
        <v>30</v>
      </c>
      <c r="K91" t="s">
        <v>31</v>
      </c>
      <c r="L91">
        <v>30</v>
      </c>
      <c r="N91" s="1">
        <v>4369101</v>
      </c>
      <c r="O91" s="1">
        <v>369251</v>
      </c>
      <c r="P91">
        <v>12</v>
      </c>
      <c r="Q91">
        <v>150</v>
      </c>
      <c r="R91">
        <v>603</v>
      </c>
      <c r="S91">
        <v>0</v>
      </c>
      <c r="T91">
        <v>3436</v>
      </c>
      <c r="U91">
        <v>3742</v>
      </c>
      <c r="V91">
        <v>1818</v>
      </c>
      <c r="W91" s="3">
        <v>2.7200000000000002E-3</v>
      </c>
      <c r="X91" s="3">
        <v>0.27911999999999998</v>
      </c>
      <c r="Y91" s="3">
        <v>5.0000000000000002E-5</v>
      </c>
      <c r="Z91" s="3">
        <v>0</v>
      </c>
      <c r="AA91" s="3">
        <f t="shared" si="3"/>
        <v>0</v>
      </c>
      <c r="AB91" s="3">
        <f t="shared" si="4"/>
        <v>0</v>
      </c>
      <c r="AC91" s="3">
        <f t="shared" si="5"/>
        <v>0</v>
      </c>
      <c r="AD91" s="3">
        <v>0.56364000000000003</v>
      </c>
    </row>
    <row r="92" spans="1:30" hidden="1" outlineLevel="1" x14ac:dyDescent="0.2">
      <c r="A92" t="s">
        <v>39</v>
      </c>
      <c r="B92">
        <v>20</v>
      </c>
      <c r="C92" s="1">
        <v>177968627</v>
      </c>
      <c r="D92" t="s">
        <v>40</v>
      </c>
      <c r="E92">
        <v>4039</v>
      </c>
      <c r="F92">
        <v>88234</v>
      </c>
      <c r="G92" t="s">
        <v>41</v>
      </c>
      <c r="H92">
        <v>8</v>
      </c>
      <c r="I92">
        <v>4</v>
      </c>
      <c r="J92" t="s">
        <v>30</v>
      </c>
      <c r="K92" t="s">
        <v>31</v>
      </c>
      <c r="L92">
        <v>30</v>
      </c>
      <c r="N92" s="1">
        <v>4369101</v>
      </c>
      <c r="O92" s="1">
        <v>369251</v>
      </c>
      <c r="P92">
        <v>11</v>
      </c>
      <c r="Q92">
        <v>1953</v>
      </c>
      <c r="R92">
        <v>887</v>
      </c>
      <c r="S92">
        <v>0</v>
      </c>
      <c r="T92">
        <v>3152</v>
      </c>
      <c r="U92">
        <v>3475</v>
      </c>
      <c r="V92">
        <v>1671</v>
      </c>
      <c r="W92" s="3">
        <v>3.0460000000000001E-2</v>
      </c>
      <c r="X92" s="3">
        <v>0.26185000000000003</v>
      </c>
      <c r="Y92" s="3">
        <v>0</v>
      </c>
      <c r="Z92" s="3">
        <v>5.4899999999999997E-2</v>
      </c>
      <c r="AA92" s="3">
        <f t="shared" si="3"/>
        <v>0</v>
      </c>
      <c r="AB92" s="3">
        <f t="shared" si="4"/>
        <v>0</v>
      </c>
      <c r="AC92" s="3">
        <f t="shared" si="5"/>
        <v>0</v>
      </c>
      <c r="AD92" s="3">
        <v>0.86658999999999997</v>
      </c>
    </row>
    <row r="93" spans="1:30" hidden="1" outlineLevel="1" x14ac:dyDescent="0.2">
      <c r="A93" t="s">
        <v>39</v>
      </c>
      <c r="B93">
        <v>20</v>
      </c>
      <c r="C93" s="1">
        <v>177968627</v>
      </c>
      <c r="D93" t="s">
        <v>40</v>
      </c>
      <c r="E93">
        <v>4039</v>
      </c>
      <c r="F93">
        <v>88234</v>
      </c>
      <c r="G93" t="s">
        <v>41</v>
      </c>
      <c r="H93">
        <v>8</v>
      </c>
      <c r="I93">
        <v>4</v>
      </c>
      <c r="J93" t="s">
        <v>30</v>
      </c>
      <c r="K93" t="s">
        <v>31</v>
      </c>
      <c r="L93">
        <v>30</v>
      </c>
      <c r="N93" s="1">
        <v>4369101</v>
      </c>
      <c r="O93" s="1">
        <v>369251</v>
      </c>
      <c r="P93">
        <v>10</v>
      </c>
      <c r="Q93">
        <v>2816</v>
      </c>
      <c r="R93">
        <v>531</v>
      </c>
      <c r="S93">
        <v>0</v>
      </c>
      <c r="T93">
        <v>3508</v>
      </c>
      <c r="U93">
        <v>3368</v>
      </c>
      <c r="V93">
        <v>1652</v>
      </c>
      <c r="W93" s="3">
        <v>2.7200000000000002E-3</v>
      </c>
      <c r="X93" s="3">
        <v>0.28265000000000001</v>
      </c>
      <c r="Y93" s="3">
        <v>0</v>
      </c>
      <c r="Z93" s="3">
        <v>0</v>
      </c>
      <c r="AA93" s="3">
        <f t="shared" si="3"/>
        <v>0</v>
      </c>
      <c r="AB93" s="3">
        <f t="shared" si="4"/>
        <v>0</v>
      </c>
      <c r="AC93" s="3">
        <f t="shared" si="5"/>
        <v>0</v>
      </c>
      <c r="AD93" s="3">
        <v>0.83635999999999999</v>
      </c>
    </row>
    <row r="94" spans="1:30" hidden="1" outlineLevel="1" x14ac:dyDescent="0.2">
      <c r="A94" t="s">
        <v>39</v>
      </c>
      <c r="B94">
        <v>20</v>
      </c>
      <c r="C94" s="1">
        <v>177968627</v>
      </c>
      <c r="D94" t="s">
        <v>40</v>
      </c>
      <c r="E94">
        <v>4039</v>
      </c>
      <c r="F94">
        <v>88234</v>
      </c>
      <c r="G94" t="s">
        <v>41</v>
      </c>
      <c r="H94">
        <v>8</v>
      </c>
      <c r="I94">
        <v>4</v>
      </c>
      <c r="J94" t="s">
        <v>30</v>
      </c>
      <c r="K94" t="s">
        <v>31</v>
      </c>
      <c r="L94">
        <v>30</v>
      </c>
      <c r="N94" s="1">
        <v>4369101</v>
      </c>
      <c r="O94" s="1">
        <v>369251</v>
      </c>
      <c r="P94">
        <v>9</v>
      </c>
      <c r="Q94">
        <v>2445</v>
      </c>
      <c r="R94">
        <v>521</v>
      </c>
      <c r="S94">
        <v>0</v>
      </c>
      <c r="T94">
        <v>3518</v>
      </c>
      <c r="U94">
        <v>3838</v>
      </c>
      <c r="V94">
        <v>1572</v>
      </c>
      <c r="W94" s="3">
        <v>1.7340000000000001E-2</v>
      </c>
      <c r="X94" s="3">
        <v>0.28566999999999998</v>
      </c>
      <c r="Y94" s="3">
        <v>2.0000000000000002E-5</v>
      </c>
      <c r="Z94" s="3">
        <v>3.3899999999999998E-3</v>
      </c>
      <c r="AA94" s="3">
        <f t="shared" si="3"/>
        <v>0</v>
      </c>
      <c r="AB94" s="3">
        <f t="shared" si="4"/>
        <v>0</v>
      </c>
      <c r="AC94" s="3">
        <f t="shared" si="5"/>
        <v>0</v>
      </c>
      <c r="AD94" s="3">
        <v>0.74202999999999997</v>
      </c>
    </row>
    <row r="95" spans="1:30" hidden="1" outlineLevel="1" x14ac:dyDescent="0.2">
      <c r="A95" t="s">
        <v>39</v>
      </c>
      <c r="B95">
        <v>20</v>
      </c>
      <c r="C95" s="1">
        <v>177968627</v>
      </c>
      <c r="D95" t="s">
        <v>40</v>
      </c>
      <c r="E95">
        <v>4039</v>
      </c>
      <c r="F95">
        <v>88234</v>
      </c>
      <c r="G95" t="s">
        <v>41</v>
      </c>
      <c r="H95">
        <v>8</v>
      </c>
      <c r="I95">
        <v>4</v>
      </c>
      <c r="J95" t="s">
        <v>30</v>
      </c>
      <c r="K95" t="s">
        <v>31</v>
      </c>
      <c r="L95">
        <v>30</v>
      </c>
      <c r="N95" s="1">
        <v>4369101</v>
      </c>
      <c r="O95" s="1">
        <v>369251</v>
      </c>
      <c r="P95">
        <v>8</v>
      </c>
      <c r="Q95">
        <v>1811</v>
      </c>
      <c r="R95">
        <v>404</v>
      </c>
      <c r="S95">
        <v>0</v>
      </c>
      <c r="T95">
        <v>3635</v>
      </c>
      <c r="U95">
        <v>3717</v>
      </c>
      <c r="V95">
        <v>1671</v>
      </c>
      <c r="W95" s="3">
        <v>1.5599999999999999E-2</v>
      </c>
      <c r="X95" s="3">
        <v>0.31647999999999998</v>
      </c>
      <c r="Y95" s="3">
        <v>0</v>
      </c>
      <c r="Z95" s="3">
        <v>3.0000000000000001E-5</v>
      </c>
      <c r="AA95" s="3">
        <f t="shared" si="3"/>
        <v>0</v>
      </c>
      <c r="AB95" s="3">
        <f t="shared" si="4"/>
        <v>0</v>
      </c>
      <c r="AC95" s="3">
        <f t="shared" si="5"/>
        <v>0</v>
      </c>
      <c r="AD95" s="3">
        <v>0.65232999999999997</v>
      </c>
    </row>
    <row r="96" spans="1:30" hidden="1" outlineLevel="1" x14ac:dyDescent="0.2">
      <c r="A96" t="s">
        <v>39</v>
      </c>
      <c r="B96">
        <v>20</v>
      </c>
      <c r="C96" s="1">
        <v>177968627</v>
      </c>
      <c r="D96" t="s">
        <v>40</v>
      </c>
      <c r="E96">
        <v>4039</v>
      </c>
      <c r="F96">
        <v>88234</v>
      </c>
      <c r="G96" t="s">
        <v>41</v>
      </c>
      <c r="H96">
        <v>8</v>
      </c>
      <c r="I96">
        <v>4</v>
      </c>
      <c r="J96" t="s">
        <v>30</v>
      </c>
      <c r="K96" t="s">
        <v>31</v>
      </c>
      <c r="L96">
        <v>30</v>
      </c>
      <c r="N96" s="1">
        <v>4369101</v>
      </c>
      <c r="O96" s="1">
        <v>369251</v>
      </c>
      <c r="P96">
        <v>7</v>
      </c>
      <c r="Q96">
        <v>868</v>
      </c>
      <c r="R96">
        <v>547</v>
      </c>
      <c r="S96">
        <v>0</v>
      </c>
      <c r="T96">
        <v>3492</v>
      </c>
      <c r="U96">
        <v>3518</v>
      </c>
      <c r="V96">
        <v>1744</v>
      </c>
      <c r="W96" s="3">
        <v>9.8999999999999999E-4</v>
      </c>
      <c r="X96" s="3">
        <v>0.23235</v>
      </c>
      <c r="Y96" s="3">
        <v>0</v>
      </c>
      <c r="Z96" s="3">
        <v>0</v>
      </c>
      <c r="AA96" s="3">
        <f t="shared" si="3"/>
        <v>0</v>
      </c>
      <c r="AB96" s="3">
        <f t="shared" si="4"/>
        <v>0</v>
      </c>
      <c r="AC96" s="3">
        <f t="shared" si="5"/>
        <v>0</v>
      </c>
      <c r="AD96" s="3">
        <v>1</v>
      </c>
    </row>
    <row r="97" spans="1:30" hidden="1" outlineLevel="1" x14ac:dyDescent="0.2">
      <c r="A97" t="s">
        <v>39</v>
      </c>
      <c r="B97">
        <v>20</v>
      </c>
      <c r="C97" s="1">
        <v>177968627</v>
      </c>
      <c r="D97" t="s">
        <v>40</v>
      </c>
      <c r="E97">
        <v>4039</v>
      </c>
      <c r="F97">
        <v>88234</v>
      </c>
      <c r="G97" t="s">
        <v>41</v>
      </c>
      <c r="H97">
        <v>8</v>
      </c>
      <c r="I97">
        <v>4</v>
      </c>
      <c r="J97" t="s">
        <v>30</v>
      </c>
      <c r="K97" t="s">
        <v>31</v>
      </c>
      <c r="L97">
        <v>30</v>
      </c>
      <c r="N97" s="1">
        <v>4369101</v>
      </c>
      <c r="O97" s="1">
        <v>369251</v>
      </c>
      <c r="P97">
        <v>6</v>
      </c>
      <c r="Q97">
        <v>475</v>
      </c>
      <c r="R97">
        <v>453</v>
      </c>
      <c r="S97">
        <v>0</v>
      </c>
      <c r="T97">
        <v>3586</v>
      </c>
      <c r="U97">
        <v>3531</v>
      </c>
      <c r="V97">
        <v>1691</v>
      </c>
      <c r="W97" s="3">
        <v>3.0210000000000001E-2</v>
      </c>
      <c r="X97" s="3">
        <v>0.36619000000000002</v>
      </c>
      <c r="Y97" s="3">
        <v>4.4900000000000001E-3</v>
      </c>
      <c r="Z97" s="3">
        <v>1.0000000000000001E-5</v>
      </c>
      <c r="AA97" s="3">
        <f t="shared" si="3"/>
        <v>0</v>
      </c>
      <c r="AB97" s="3">
        <f t="shared" si="4"/>
        <v>0</v>
      </c>
      <c r="AC97" s="3">
        <f t="shared" si="5"/>
        <v>0</v>
      </c>
      <c r="AD97" s="3">
        <v>0.27503</v>
      </c>
    </row>
    <row r="98" spans="1:30" hidden="1" outlineLevel="1" x14ac:dyDescent="0.2">
      <c r="A98" t="s">
        <v>39</v>
      </c>
      <c r="B98">
        <v>20</v>
      </c>
      <c r="C98" s="1">
        <v>177968627</v>
      </c>
      <c r="D98" t="s">
        <v>40</v>
      </c>
      <c r="E98">
        <v>4039</v>
      </c>
      <c r="F98">
        <v>88234</v>
      </c>
      <c r="G98" t="s">
        <v>41</v>
      </c>
      <c r="H98">
        <v>8</v>
      </c>
      <c r="I98">
        <v>4</v>
      </c>
      <c r="J98" t="s">
        <v>30</v>
      </c>
      <c r="K98" t="s">
        <v>31</v>
      </c>
      <c r="L98">
        <v>30</v>
      </c>
      <c r="N98" s="1">
        <v>4369101</v>
      </c>
      <c r="O98" s="1">
        <v>369251</v>
      </c>
      <c r="P98">
        <v>5</v>
      </c>
      <c r="Q98">
        <v>2059</v>
      </c>
      <c r="R98">
        <v>677</v>
      </c>
      <c r="S98">
        <v>0</v>
      </c>
      <c r="T98">
        <v>3362</v>
      </c>
      <c r="U98">
        <v>2831</v>
      </c>
      <c r="V98">
        <v>1435</v>
      </c>
      <c r="W98" s="3">
        <v>4.7800000000000002E-2</v>
      </c>
      <c r="X98" s="3">
        <v>0.26304</v>
      </c>
      <c r="Y98" s="3">
        <v>1.0000000000000001E-5</v>
      </c>
      <c r="Z98" s="3">
        <v>8.2059999999999994E-2</v>
      </c>
      <c r="AA98" s="3">
        <f t="shared" si="3"/>
        <v>0</v>
      </c>
      <c r="AB98" s="3">
        <f t="shared" si="4"/>
        <v>0</v>
      </c>
      <c r="AC98" s="3">
        <f t="shared" si="5"/>
        <v>0</v>
      </c>
      <c r="AD98" s="3">
        <v>0.77876999999999996</v>
      </c>
    </row>
    <row r="99" spans="1:30" hidden="1" outlineLevel="1" x14ac:dyDescent="0.2">
      <c r="A99" t="s">
        <v>39</v>
      </c>
      <c r="B99">
        <v>20</v>
      </c>
      <c r="C99" s="1">
        <v>177968627</v>
      </c>
      <c r="D99" t="s">
        <v>40</v>
      </c>
      <c r="E99">
        <v>4039</v>
      </c>
      <c r="F99">
        <v>88234</v>
      </c>
      <c r="G99" t="s">
        <v>41</v>
      </c>
      <c r="H99">
        <v>8</v>
      </c>
      <c r="I99">
        <v>4</v>
      </c>
      <c r="J99" t="s">
        <v>30</v>
      </c>
      <c r="K99" t="s">
        <v>31</v>
      </c>
      <c r="L99">
        <v>30</v>
      </c>
      <c r="N99" s="1">
        <v>4369101</v>
      </c>
      <c r="O99" s="1">
        <v>369251</v>
      </c>
      <c r="P99">
        <v>4</v>
      </c>
      <c r="Q99">
        <v>2228</v>
      </c>
      <c r="R99">
        <v>379</v>
      </c>
      <c r="S99">
        <v>0</v>
      </c>
      <c r="T99">
        <v>3660</v>
      </c>
      <c r="U99">
        <v>3527</v>
      </c>
      <c r="V99">
        <v>1477</v>
      </c>
      <c r="W99" s="3">
        <v>7.92E-3</v>
      </c>
      <c r="X99" s="3">
        <v>0.26030999999999999</v>
      </c>
      <c r="Y99" s="3">
        <v>0</v>
      </c>
      <c r="Z99" s="3">
        <v>8.0000000000000004E-4</v>
      </c>
      <c r="AA99" s="3">
        <f t="shared" si="3"/>
        <v>0</v>
      </c>
      <c r="AB99" s="3">
        <f t="shared" si="4"/>
        <v>0</v>
      </c>
      <c r="AC99" s="3">
        <f t="shared" si="5"/>
        <v>0</v>
      </c>
      <c r="AD99" s="3">
        <v>0.43145</v>
      </c>
    </row>
    <row r="100" spans="1:30" hidden="1" outlineLevel="1" x14ac:dyDescent="0.2">
      <c r="A100" t="s">
        <v>39</v>
      </c>
      <c r="B100">
        <v>20</v>
      </c>
      <c r="C100" s="1">
        <v>177968627</v>
      </c>
      <c r="D100" t="s">
        <v>40</v>
      </c>
      <c r="E100">
        <v>4039</v>
      </c>
      <c r="F100">
        <v>88234</v>
      </c>
      <c r="G100" t="s">
        <v>41</v>
      </c>
      <c r="H100">
        <v>8</v>
      </c>
      <c r="I100">
        <v>4</v>
      </c>
      <c r="J100" t="s">
        <v>30</v>
      </c>
      <c r="K100" t="s">
        <v>31</v>
      </c>
      <c r="L100">
        <v>30</v>
      </c>
      <c r="N100" s="1">
        <v>4369101</v>
      </c>
      <c r="O100" s="1">
        <v>369251</v>
      </c>
      <c r="P100">
        <v>3</v>
      </c>
      <c r="Q100">
        <v>2122</v>
      </c>
      <c r="R100">
        <v>477</v>
      </c>
      <c r="S100">
        <v>0</v>
      </c>
      <c r="T100">
        <v>3562</v>
      </c>
      <c r="U100">
        <v>2993</v>
      </c>
      <c r="V100">
        <v>1469</v>
      </c>
      <c r="W100" s="3">
        <v>3.6159999999999998E-2</v>
      </c>
      <c r="X100" s="3">
        <v>0.26223999999999997</v>
      </c>
      <c r="Y100" s="3">
        <v>0</v>
      </c>
      <c r="Z100" s="3">
        <v>6.4089999999999994E-2</v>
      </c>
      <c r="AA100" s="3">
        <f t="shared" si="3"/>
        <v>0</v>
      </c>
      <c r="AB100" s="3">
        <f t="shared" si="4"/>
        <v>0</v>
      </c>
      <c r="AC100" s="3">
        <f t="shared" si="5"/>
        <v>0</v>
      </c>
      <c r="AD100" s="3">
        <v>0.83674999999999999</v>
      </c>
    </row>
    <row r="101" spans="1:30" hidden="1" outlineLevel="1" x14ac:dyDescent="0.2">
      <c r="A101" t="s">
        <v>39</v>
      </c>
      <c r="B101">
        <v>20</v>
      </c>
      <c r="C101" s="1">
        <v>177968627</v>
      </c>
      <c r="D101" t="s">
        <v>40</v>
      </c>
      <c r="E101">
        <v>4039</v>
      </c>
      <c r="F101">
        <v>88234</v>
      </c>
      <c r="G101" t="s">
        <v>41</v>
      </c>
      <c r="H101">
        <v>8</v>
      </c>
      <c r="I101">
        <v>4</v>
      </c>
      <c r="J101" t="s">
        <v>30</v>
      </c>
      <c r="K101" t="s">
        <v>31</v>
      </c>
      <c r="L101">
        <v>30</v>
      </c>
      <c r="N101" s="1">
        <v>4369101</v>
      </c>
      <c r="O101" s="1">
        <v>369251</v>
      </c>
      <c r="P101">
        <v>2</v>
      </c>
      <c r="Q101">
        <v>209</v>
      </c>
      <c r="R101">
        <v>659</v>
      </c>
      <c r="S101">
        <v>0</v>
      </c>
      <c r="T101">
        <v>3380</v>
      </c>
      <c r="U101">
        <v>3457</v>
      </c>
      <c r="V101">
        <v>1511</v>
      </c>
      <c r="W101" s="3">
        <v>2.5000000000000001E-4</v>
      </c>
      <c r="X101" s="3">
        <v>0.26111000000000001</v>
      </c>
      <c r="Y101" s="3">
        <v>0</v>
      </c>
      <c r="Z101" s="3">
        <v>0</v>
      </c>
      <c r="AA101" s="3">
        <f t="shared" si="3"/>
        <v>0</v>
      </c>
      <c r="AB101" s="3">
        <f t="shared" si="4"/>
        <v>0</v>
      </c>
      <c r="AC101" s="3">
        <f t="shared" si="5"/>
        <v>0</v>
      </c>
      <c r="AD101" s="3">
        <v>0</v>
      </c>
    </row>
    <row r="102" spans="1:30" hidden="1" outlineLevel="1" x14ac:dyDescent="0.2">
      <c r="A102" t="s">
        <v>39</v>
      </c>
      <c r="B102">
        <v>20</v>
      </c>
      <c r="C102" s="1">
        <v>177968627</v>
      </c>
      <c r="D102" t="s">
        <v>40</v>
      </c>
      <c r="E102">
        <v>4039</v>
      </c>
      <c r="F102">
        <v>88234</v>
      </c>
      <c r="G102" t="s">
        <v>41</v>
      </c>
      <c r="H102">
        <v>8</v>
      </c>
      <c r="I102">
        <v>4</v>
      </c>
      <c r="J102" t="s">
        <v>30</v>
      </c>
      <c r="K102" t="s">
        <v>31</v>
      </c>
      <c r="L102">
        <v>30</v>
      </c>
      <c r="N102" s="1">
        <v>4369101</v>
      </c>
      <c r="O102" s="1">
        <v>369251</v>
      </c>
      <c r="P102">
        <v>1</v>
      </c>
      <c r="Q102">
        <v>1308</v>
      </c>
      <c r="R102">
        <v>515</v>
      </c>
      <c r="S102">
        <v>0</v>
      </c>
      <c r="T102">
        <v>3524</v>
      </c>
      <c r="U102">
        <v>4150</v>
      </c>
      <c r="V102">
        <v>1294</v>
      </c>
      <c r="W102" s="3">
        <v>4.9500000000000004E-3</v>
      </c>
      <c r="X102" s="3">
        <v>0.31541999999999998</v>
      </c>
      <c r="Y102" s="3">
        <v>0</v>
      </c>
      <c r="Z102" s="3">
        <v>0</v>
      </c>
      <c r="AA102" s="3">
        <f t="shared" si="3"/>
        <v>0</v>
      </c>
      <c r="AB102" s="3">
        <f t="shared" si="4"/>
        <v>0</v>
      </c>
      <c r="AC102" s="3">
        <f t="shared" si="5"/>
        <v>0</v>
      </c>
      <c r="AD102" s="3">
        <v>0.57367999999999997</v>
      </c>
    </row>
    <row r="103" spans="1:30" hidden="1" outlineLevel="1" x14ac:dyDescent="0.2">
      <c r="A103" t="s">
        <v>39</v>
      </c>
      <c r="B103">
        <v>20</v>
      </c>
      <c r="C103" s="1">
        <v>177968627</v>
      </c>
      <c r="D103" t="s">
        <v>40</v>
      </c>
      <c r="E103">
        <v>4039</v>
      </c>
      <c r="F103">
        <v>88234</v>
      </c>
      <c r="G103" t="s">
        <v>41</v>
      </c>
      <c r="H103">
        <v>8</v>
      </c>
      <c r="I103">
        <v>4</v>
      </c>
      <c r="J103" t="s">
        <v>30</v>
      </c>
      <c r="K103" t="s">
        <v>31</v>
      </c>
      <c r="L103">
        <v>30</v>
      </c>
      <c r="N103" s="1">
        <v>4369101</v>
      </c>
      <c r="O103" s="1">
        <v>369251</v>
      </c>
      <c r="P103">
        <v>20</v>
      </c>
      <c r="Q103">
        <v>2189</v>
      </c>
      <c r="R103">
        <v>1117</v>
      </c>
      <c r="S103">
        <v>0</v>
      </c>
      <c r="T103">
        <v>2922</v>
      </c>
      <c r="U103">
        <v>3803</v>
      </c>
      <c r="V103">
        <v>1209</v>
      </c>
      <c r="W103">
        <v>2.7980000000000001E-2</v>
      </c>
      <c r="X103">
        <v>0.28739999999999999</v>
      </c>
      <c r="Y103">
        <v>1.2199999999999999E-3</v>
      </c>
      <c r="Z103">
        <v>1.1990000000000001E-2</v>
      </c>
      <c r="AA103" s="3">
        <f t="shared" si="3"/>
        <v>0</v>
      </c>
      <c r="AB103" s="3">
        <f t="shared" si="4"/>
        <v>0</v>
      </c>
      <c r="AC103" s="3">
        <f t="shared" si="5"/>
        <v>0</v>
      </c>
      <c r="AD103">
        <v>0.46838999999999997</v>
      </c>
    </row>
    <row r="104" spans="1:30" hidden="1" outlineLevel="1" x14ac:dyDescent="0.2">
      <c r="A104" t="s">
        <v>39</v>
      </c>
      <c r="B104">
        <v>20</v>
      </c>
      <c r="C104" s="1">
        <v>177968627</v>
      </c>
      <c r="D104" t="s">
        <v>40</v>
      </c>
      <c r="E104">
        <v>4039</v>
      </c>
      <c r="F104">
        <v>88234</v>
      </c>
      <c r="G104" t="s">
        <v>41</v>
      </c>
      <c r="H104">
        <v>8</v>
      </c>
      <c r="I104">
        <v>4</v>
      </c>
      <c r="J104" t="s">
        <v>30</v>
      </c>
      <c r="K104" t="s">
        <v>31</v>
      </c>
      <c r="L104">
        <v>30</v>
      </c>
      <c r="N104" s="1">
        <v>4369101</v>
      </c>
      <c r="O104" s="1">
        <v>369251</v>
      </c>
      <c r="P104">
        <v>18</v>
      </c>
      <c r="Q104">
        <v>419</v>
      </c>
      <c r="R104">
        <v>494</v>
      </c>
      <c r="S104">
        <v>0</v>
      </c>
      <c r="T104">
        <v>3545</v>
      </c>
      <c r="U104">
        <v>4218</v>
      </c>
      <c r="V104">
        <v>1668</v>
      </c>
      <c r="W104">
        <v>1.4120000000000001E-2</v>
      </c>
      <c r="X104">
        <v>0.30953999999999998</v>
      </c>
      <c r="Y104">
        <v>7.3999999999999999E-4</v>
      </c>
      <c r="Z104" s="2">
        <v>1.0000000000000001E-5</v>
      </c>
      <c r="AA104" s="3">
        <f t="shared" si="3"/>
        <v>0</v>
      </c>
      <c r="AB104" s="3">
        <f t="shared" si="4"/>
        <v>0</v>
      </c>
      <c r="AC104" s="3">
        <f t="shared" si="5"/>
        <v>0</v>
      </c>
      <c r="AD104">
        <v>0.36277999999999999</v>
      </c>
    </row>
    <row r="105" spans="1:30" hidden="1" outlineLevel="1" x14ac:dyDescent="0.2">
      <c r="A105" t="s">
        <v>39</v>
      </c>
      <c r="B105">
        <v>20</v>
      </c>
      <c r="C105" s="1">
        <v>177968627</v>
      </c>
      <c r="D105" t="s">
        <v>40</v>
      </c>
      <c r="E105">
        <v>4039</v>
      </c>
      <c r="F105">
        <v>88234</v>
      </c>
      <c r="G105" t="s">
        <v>41</v>
      </c>
      <c r="H105">
        <v>8</v>
      </c>
      <c r="I105">
        <v>4</v>
      </c>
      <c r="J105" t="s">
        <v>30</v>
      </c>
      <c r="K105" t="s">
        <v>31</v>
      </c>
      <c r="L105">
        <v>30</v>
      </c>
      <c r="N105" s="1">
        <v>4369101</v>
      </c>
      <c r="O105" s="1">
        <v>369251</v>
      </c>
      <c r="P105">
        <v>17</v>
      </c>
      <c r="Q105">
        <v>1916</v>
      </c>
      <c r="R105">
        <v>586</v>
      </c>
      <c r="S105">
        <v>0</v>
      </c>
      <c r="T105">
        <v>3453</v>
      </c>
      <c r="U105">
        <v>2903</v>
      </c>
      <c r="V105">
        <v>1519</v>
      </c>
      <c r="W105">
        <v>1.9560000000000001E-2</v>
      </c>
      <c r="X105">
        <v>0.27990999999999999</v>
      </c>
      <c r="Y105" s="2">
        <v>6.0000000000000002E-5</v>
      </c>
      <c r="Z105">
        <v>3.0100000000000001E-3</v>
      </c>
      <c r="AA105" s="3">
        <f t="shared" si="3"/>
        <v>0</v>
      </c>
      <c r="AB105" s="3">
        <f t="shared" si="4"/>
        <v>0</v>
      </c>
      <c r="AC105" s="3">
        <f t="shared" si="5"/>
        <v>0</v>
      </c>
      <c r="AD105">
        <v>0.68062</v>
      </c>
    </row>
    <row r="106" spans="1:30" hidden="1" outlineLevel="1" x14ac:dyDescent="0.2">
      <c r="A106" t="s">
        <v>39</v>
      </c>
      <c r="B106">
        <v>20</v>
      </c>
      <c r="C106" s="1">
        <v>177968627</v>
      </c>
      <c r="D106" t="s">
        <v>40</v>
      </c>
      <c r="E106">
        <v>4039</v>
      </c>
      <c r="F106">
        <v>88234</v>
      </c>
      <c r="G106" t="s">
        <v>41</v>
      </c>
      <c r="H106">
        <v>8</v>
      </c>
      <c r="I106">
        <v>4</v>
      </c>
      <c r="J106" t="s">
        <v>30</v>
      </c>
      <c r="K106" t="s">
        <v>31</v>
      </c>
      <c r="L106">
        <v>30</v>
      </c>
      <c r="N106" s="1">
        <v>4369101</v>
      </c>
      <c r="O106" s="1">
        <v>369251</v>
      </c>
      <c r="P106">
        <v>16</v>
      </c>
      <c r="Q106">
        <v>1675</v>
      </c>
      <c r="R106">
        <v>406</v>
      </c>
      <c r="S106">
        <v>0</v>
      </c>
      <c r="T106">
        <v>3633</v>
      </c>
      <c r="U106">
        <v>2919</v>
      </c>
      <c r="V106">
        <v>1617</v>
      </c>
      <c r="W106">
        <v>2.8969999999999999E-2</v>
      </c>
      <c r="X106">
        <v>0.31783</v>
      </c>
      <c r="Y106" s="2">
        <v>2.0000000000000002E-5</v>
      </c>
      <c r="Z106" s="2">
        <v>5.0000000000000002E-5</v>
      </c>
      <c r="AA106" s="3">
        <f t="shared" si="3"/>
        <v>0</v>
      </c>
      <c r="AB106" s="3">
        <f t="shared" si="4"/>
        <v>0</v>
      </c>
      <c r="AC106" s="3">
        <f t="shared" si="5"/>
        <v>0</v>
      </c>
      <c r="AD106">
        <v>0.52800000000000002</v>
      </c>
    </row>
    <row r="107" spans="1:30" hidden="1" outlineLevel="1" x14ac:dyDescent="0.2">
      <c r="A107" t="s">
        <v>39</v>
      </c>
      <c r="B107">
        <v>20</v>
      </c>
      <c r="C107" s="1">
        <v>177968627</v>
      </c>
      <c r="D107" t="s">
        <v>40</v>
      </c>
      <c r="E107">
        <v>4039</v>
      </c>
      <c r="F107">
        <v>88234</v>
      </c>
      <c r="G107" t="s">
        <v>41</v>
      </c>
      <c r="H107">
        <v>8</v>
      </c>
      <c r="I107">
        <v>4</v>
      </c>
      <c r="J107" t="s">
        <v>30</v>
      </c>
      <c r="K107" t="s">
        <v>31</v>
      </c>
      <c r="L107">
        <v>30</v>
      </c>
      <c r="N107" s="1">
        <v>4369101</v>
      </c>
      <c r="O107" s="1">
        <v>369251</v>
      </c>
      <c r="P107">
        <v>9</v>
      </c>
      <c r="Q107">
        <v>2445</v>
      </c>
      <c r="R107">
        <v>521</v>
      </c>
      <c r="S107">
        <v>0</v>
      </c>
      <c r="T107">
        <v>3518</v>
      </c>
      <c r="U107">
        <v>3838</v>
      </c>
      <c r="V107">
        <v>1572</v>
      </c>
      <c r="W107">
        <v>1.7340000000000001E-2</v>
      </c>
      <c r="X107">
        <v>0.28566999999999998</v>
      </c>
      <c r="Y107" s="2">
        <v>2.0000000000000002E-5</v>
      </c>
      <c r="Z107">
        <v>3.3899999999999998E-3</v>
      </c>
      <c r="AA107" s="3">
        <f t="shared" si="3"/>
        <v>0</v>
      </c>
      <c r="AB107" s="3">
        <f t="shared" si="4"/>
        <v>0</v>
      </c>
      <c r="AC107" s="3">
        <f t="shared" si="5"/>
        <v>0</v>
      </c>
      <c r="AD107">
        <v>0.74202999999999997</v>
      </c>
    </row>
    <row r="108" spans="1:30" hidden="1" outlineLevel="1" x14ac:dyDescent="0.2">
      <c r="A108" t="s">
        <v>39</v>
      </c>
      <c r="B108">
        <v>20</v>
      </c>
      <c r="C108" s="1">
        <v>177968627</v>
      </c>
      <c r="D108" t="s">
        <v>40</v>
      </c>
      <c r="E108">
        <v>4039</v>
      </c>
      <c r="F108">
        <v>88234</v>
      </c>
      <c r="G108" t="s">
        <v>41</v>
      </c>
      <c r="H108">
        <v>8</v>
      </c>
      <c r="I108">
        <v>4</v>
      </c>
      <c r="J108" t="s">
        <v>30</v>
      </c>
      <c r="K108" t="s">
        <v>31</v>
      </c>
      <c r="L108">
        <v>30</v>
      </c>
      <c r="N108" s="1">
        <v>4369101</v>
      </c>
      <c r="O108" s="1">
        <v>369251</v>
      </c>
      <c r="P108">
        <v>6</v>
      </c>
      <c r="Q108">
        <v>475</v>
      </c>
      <c r="R108">
        <v>453</v>
      </c>
      <c r="S108">
        <v>0</v>
      </c>
      <c r="T108">
        <v>3586</v>
      </c>
      <c r="U108">
        <v>3531</v>
      </c>
      <c r="V108">
        <v>1691</v>
      </c>
      <c r="W108">
        <v>3.0210000000000001E-2</v>
      </c>
      <c r="X108">
        <v>0.36619000000000002</v>
      </c>
      <c r="Y108">
        <v>4.4900000000000001E-3</v>
      </c>
      <c r="Z108" s="2">
        <v>1.0000000000000001E-5</v>
      </c>
      <c r="AA108" s="3">
        <f t="shared" si="3"/>
        <v>0</v>
      </c>
      <c r="AB108" s="3">
        <f t="shared" si="4"/>
        <v>0</v>
      </c>
      <c r="AC108" s="3">
        <f t="shared" si="5"/>
        <v>0</v>
      </c>
      <c r="AD108">
        <v>0.27503</v>
      </c>
    </row>
    <row r="109" spans="1:30" hidden="1" outlineLevel="1" x14ac:dyDescent="0.2">
      <c r="A109" t="s">
        <v>39</v>
      </c>
      <c r="B109">
        <v>20</v>
      </c>
      <c r="C109" s="1">
        <v>177968627</v>
      </c>
      <c r="D109" t="s">
        <v>40</v>
      </c>
      <c r="E109">
        <v>4039</v>
      </c>
      <c r="F109">
        <v>88234</v>
      </c>
      <c r="G109" t="s">
        <v>41</v>
      </c>
      <c r="H109">
        <v>8</v>
      </c>
      <c r="I109">
        <v>4</v>
      </c>
      <c r="J109" t="s">
        <v>30</v>
      </c>
      <c r="K109" t="s">
        <v>31</v>
      </c>
      <c r="L109">
        <v>30</v>
      </c>
      <c r="N109" s="1">
        <v>4369101</v>
      </c>
      <c r="O109" s="1">
        <v>369251</v>
      </c>
      <c r="P109">
        <v>5</v>
      </c>
      <c r="Q109">
        <v>2059</v>
      </c>
      <c r="R109">
        <v>677</v>
      </c>
      <c r="S109">
        <v>0</v>
      </c>
      <c r="T109">
        <v>3362</v>
      </c>
      <c r="U109">
        <v>2831</v>
      </c>
      <c r="V109">
        <v>1435</v>
      </c>
      <c r="W109">
        <v>4.7800000000000002E-2</v>
      </c>
      <c r="X109">
        <v>0.26304</v>
      </c>
      <c r="Y109" s="2">
        <v>1.0000000000000001E-5</v>
      </c>
      <c r="Z109">
        <v>8.2059999999999994E-2</v>
      </c>
      <c r="AA109" s="3">
        <f t="shared" si="3"/>
        <v>0</v>
      </c>
      <c r="AB109" s="3">
        <f t="shared" si="4"/>
        <v>0</v>
      </c>
      <c r="AC109" s="3">
        <f t="shared" si="5"/>
        <v>0</v>
      </c>
      <c r="AD109">
        <v>0.77876999999999996</v>
      </c>
    </row>
    <row r="110" spans="1:30" hidden="1" outlineLevel="1" x14ac:dyDescent="0.2">
      <c r="A110" t="s">
        <v>35</v>
      </c>
      <c r="B110">
        <v>20</v>
      </c>
      <c r="C110" s="1">
        <v>17577086</v>
      </c>
      <c r="D110" t="s">
        <v>36</v>
      </c>
      <c r="E110">
        <v>4039</v>
      </c>
      <c r="F110">
        <v>88858</v>
      </c>
      <c r="G110" t="s">
        <v>37</v>
      </c>
      <c r="H110">
        <v>4</v>
      </c>
      <c r="I110">
        <v>3</v>
      </c>
      <c r="J110" t="s">
        <v>30</v>
      </c>
      <c r="K110" t="s">
        <v>31</v>
      </c>
      <c r="L110">
        <v>30</v>
      </c>
      <c r="N110" t="s">
        <v>38</v>
      </c>
      <c r="O110" s="1">
        <v>2707</v>
      </c>
      <c r="P110">
        <v>20</v>
      </c>
      <c r="Q110">
        <v>1179</v>
      </c>
      <c r="R110">
        <v>4037</v>
      </c>
      <c r="S110">
        <v>0</v>
      </c>
      <c r="T110">
        <v>2</v>
      </c>
      <c r="U110">
        <v>0</v>
      </c>
      <c r="V110">
        <v>2</v>
      </c>
      <c r="W110" s="3">
        <v>1.2630000000000001E-2</v>
      </c>
      <c r="X110" s="3">
        <v>0.37368000000000001</v>
      </c>
      <c r="Y110" s="3">
        <v>6.0999999999999997E-4</v>
      </c>
      <c r="Z110" s="3">
        <v>1.8169999999999999E-2</v>
      </c>
      <c r="AA110" s="3">
        <f t="shared" si="3"/>
        <v>0</v>
      </c>
      <c r="AB110" s="3">
        <f t="shared" si="4"/>
        <v>0</v>
      </c>
      <c r="AC110" s="3">
        <f t="shared" si="5"/>
        <v>1</v>
      </c>
      <c r="AD110" s="3">
        <v>0.15293999999999999</v>
      </c>
    </row>
    <row r="111" spans="1:30" collapsed="1" x14ac:dyDescent="0.2">
      <c r="A111" t="s">
        <v>35</v>
      </c>
      <c r="B111">
        <v>20</v>
      </c>
      <c r="C111" s="1">
        <v>17577086</v>
      </c>
      <c r="D111" t="s">
        <v>36</v>
      </c>
      <c r="E111">
        <v>4039</v>
      </c>
      <c r="F111">
        <v>88858</v>
      </c>
      <c r="G111" t="s">
        <v>37</v>
      </c>
      <c r="H111">
        <v>4</v>
      </c>
      <c r="I111">
        <v>3</v>
      </c>
      <c r="J111" t="s">
        <v>30</v>
      </c>
      <c r="K111" t="s">
        <v>31</v>
      </c>
      <c r="L111">
        <v>30</v>
      </c>
      <c r="N111" t="s">
        <v>38</v>
      </c>
      <c r="O111" s="1">
        <v>2707</v>
      </c>
      <c r="P111">
        <v>19</v>
      </c>
      <c r="Q111">
        <v>1009</v>
      </c>
      <c r="R111">
        <v>0</v>
      </c>
      <c r="S111">
        <v>0</v>
      </c>
      <c r="T111">
        <v>4039</v>
      </c>
      <c r="U111">
        <v>4594</v>
      </c>
      <c r="V111">
        <v>2906</v>
      </c>
      <c r="W111" s="3">
        <v>1.1390000000000001E-2</v>
      </c>
      <c r="X111" s="3">
        <v>0.37217</v>
      </c>
      <c r="Y111" s="3">
        <v>3.6999999999999999E-4</v>
      </c>
      <c r="Z111" s="3">
        <v>1.6549999999999999E-2</v>
      </c>
      <c r="AA111" s="3">
        <f t="shared" si="3"/>
        <v>0</v>
      </c>
      <c r="AB111" s="3">
        <f t="shared" si="4"/>
        <v>0</v>
      </c>
      <c r="AC111" s="3">
        <f t="shared" si="5"/>
        <v>1</v>
      </c>
      <c r="AD111" s="3">
        <v>0.13622999999999999</v>
      </c>
    </row>
    <row r="112" spans="1:30" x14ac:dyDescent="0.2">
      <c r="A112" t="s">
        <v>35</v>
      </c>
      <c r="B112">
        <v>20</v>
      </c>
      <c r="C112" s="1">
        <v>17577086</v>
      </c>
      <c r="D112" t="s">
        <v>36</v>
      </c>
      <c r="E112">
        <v>4039</v>
      </c>
      <c r="F112">
        <v>88858</v>
      </c>
      <c r="G112" t="s">
        <v>37</v>
      </c>
      <c r="H112">
        <v>4</v>
      </c>
      <c r="I112">
        <v>3</v>
      </c>
      <c r="J112" t="s">
        <v>30</v>
      </c>
      <c r="K112" t="s">
        <v>31</v>
      </c>
      <c r="L112">
        <v>30</v>
      </c>
      <c r="N112" t="s">
        <v>38</v>
      </c>
      <c r="O112" s="1">
        <v>2707</v>
      </c>
      <c r="P112">
        <v>18</v>
      </c>
      <c r="Q112">
        <v>296</v>
      </c>
      <c r="R112">
        <v>0</v>
      </c>
      <c r="S112">
        <v>0</v>
      </c>
      <c r="T112">
        <v>4039</v>
      </c>
      <c r="U112">
        <v>4420</v>
      </c>
      <c r="V112">
        <v>2948</v>
      </c>
      <c r="W112" s="3">
        <v>1.09E-2</v>
      </c>
      <c r="X112" s="3">
        <v>0.36553000000000002</v>
      </c>
      <c r="Y112" s="3">
        <v>2.9E-4</v>
      </c>
      <c r="Z112" s="3">
        <v>1.5740000000000001E-2</v>
      </c>
      <c r="AA112" s="3">
        <f t="shared" si="3"/>
        <v>0</v>
      </c>
      <c r="AB112" s="3">
        <f t="shared" si="4"/>
        <v>0</v>
      </c>
      <c r="AC112" s="3">
        <f t="shared" si="5"/>
        <v>1</v>
      </c>
      <c r="AD112" s="3">
        <v>0.21881999999999999</v>
      </c>
    </row>
    <row r="113" spans="1:30" x14ac:dyDescent="0.2">
      <c r="A113" t="s">
        <v>35</v>
      </c>
      <c r="B113">
        <v>20</v>
      </c>
      <c r="C113" s="1">
        <v>17577086</v>
      </c>
      <c r="D113" t="s">
        <v>36</v>
      </c>
      <c r="E113">
        <v>4039</v>
      </c>
      <c r="F113">
        <v>88858</v>
      </c>
      <c r="G113" t="s">
        <v>37</v>
      </c>
      <c r="H113">
        <v>4</v>
      </c>
      <c r="I113">
        <v>3</v>
      </c>
      <c r="J113" t="s">
        <v>30</v>
      </c>
      <c r="K113" t="s">
        <v>31</v>
      </c>
      <c r="L113">
        <v>30</v>
      </c>
      <c r="N113" t="s">
        <v>38</v>
      </c>
      <c r="O113" s="1">
        <v>2707</v>
      </c>
      <c r="P113">
        <v>17</v>
      </c>
      <c r="Q113">
        <v>210</v>
      </c>
      <c r="R113">
        <v>0</v>
      </c>
      <c r="S113">
        <v>0</v>
      </c>
      <c r="T113">
        <v>4039</v>
      </c>
      <c r="U113">
        <v>4557</v>
      </c>
      <c r="V113">
        <v>2851</v>
      </c>
      <c r="W113" s="3">
        <v>1.189E-2</v>
      </c>
      <c r="X113" s="3">
        <v>0.37169000000000002</v>
      </c>
      <c r="Y113" s="3">
        <v>5.1000000000000004E-4</v>
      </c>
      <c r="Z113" s="3">
        <v>1.7229999999999999E-2</v>
      </c>
      <c r="AA113" s="3">
        <f t="shared" si="3"/>
        <v>0</v>
      </c>
      <c r="AB113" s="3">
        <f t="shared" si="4"/>
        <v>0</v>
      </c>
      <c r="AC113" s="3">
        <f t="shared" si="5"/>
        <v>1</v>
      </c>
      <c r="AD113" s="3">
        <v>0.16667000000000001</v>
      </c>
    </row>
    <row r="114" spans="1:30" x14ac:dyDescent="0.2">
      <c r="A114" t="s">
        <v>35</v>
      </c>
      <c r="B114">
        <v>20</v>
      </c>
      <c r="C114" s="1">
        <v>17577086</v>
      </c>
      <c r="D114" t="s">
        <v>36</v>
      </c>
      <c r="E114">
        <v>4039</v>
      </c>
      <c r="F114">
        <v>88858</v>
      </c>
      <c r="G114" t="s">
        <v>37</v>
      </c>
      <c r="H114">
        <v>4</v>
      </c>
      <c r="I114">
        <v>3</v>
      </c>
      <c r="J114" t="s">
        <v>30</v>
      </c>
      <c r="K114" t="s">
        <v>31</v>
      </c>
      <c r="L114">
        <v>30</v>
      </c>
      <c r="N114" t="s">
        <v>38</v>
      </c>
      <c r="O114" s="1">
        <v>2707</v>
      </c>
      <c r="P114">
        <v>16</v>
      </c>
      <c r="Q114">
        <v>542</v>
      </c>
      <c r="R114">
        <v>0</v>
      </c>
      <c r="S114">
        <v>0</v>
      </c>
      <c r="T114">
        <v>4039</v>
      </c>
      <c r="U114">
        <v>4444</v>
      </c>
      <c r="V114">
        <v>2908</v>
      </c>
      <c r="W114" s="3">
        <v>9.6600000000000002E-3</v>
      </c>
      <c r="X114" s="3">
        <v>0.36192999999999997</v>
      </c>
      <c r="Y114" s="3">
        <v>2.5999999999999998E-4</v>
      </c>
      <c r="Z114" s="3">
        <v>1.3679999999999999E-2</v>
      </c>
      <c r="AA114" s="3">
        <f t="shared" si="3"/>
        <v>0</v>
      </c>
      <c r="AB114" s="3">
        <f t="shared" si="4"/>
        <v>0</v>
      </c>
      <c r="AC114" s="3">
        <f t="shared" si="5"/>
        <v>1</v>
      </c>
      <c r="AD114" s="3">
        <v>0.26046000000000002</v>
      </c>
    </row>
    <row r="115" spans="1:30" x14ac:dyDescent="0.2">
      <c r="A115" t="s">
        <v>35</v>
      </c>
      <c r="B115">
        <v>20</v>
      </c>
      <c r="C115" s="1">
        <v>17577086</v>
      </c>
      <c r="D115" t="s">
        <v>36</v>
      </c>
      <c r="E115">
        <v>4039</v>
      </c>
      <c r="F115">
        <v>88858</v>
      </c>
      <c r="G115" t="s">
        <v>37</v>
      </c>
      <c r="H115">
        <v>4</v>
      </c>
      <c r="I115">
        <v>3</v>
      </c>
      <c r="J115" t="s">
        <v>30</v>
      </c>
      <c r="K115" t="s">
        <v>31</v>
      </c>
      <c r="L115">
        <v>30</v>
      </c>
      <c r="N115" t="s">
        <v>38</v>
      </c>
      <c r="O115" s="1">
        <v>2707</v>
      </c>
      <c r="P115">
        <v>15</v>
      </c>
      <c r="Q115">
        <v>589</v>
      </c>
      <c r="R115">
        <v>0</v>
      </c>
      <c r="S115">
        <v>0</v>
      </c>
      <c r="T115">
        <v>4039</v>
      </c>
      <c r="U115">
        <v>4416</v>
      </c>
      <c r="V115">
        <v>2934</v>
      </c>
      <c r="W115" s="3">
        <v>1.189E-2</v>
      </c>
      <c r="X115" s="3">
        <v>0.37171999999999999</v>
      </c>
      <c r="Y115" s="3">
        <v>4.2999999999999999E-4</v>
      </c>
      <c r="Z115" s="3">
        <v>1.6459999999999999E-2</v>
      </c>
      <c r="AA115" s="3">
        <f t="shared" si="3"/>
        <v>0</v>
      </c>
      <c r="AB115" s="3">
        <f t="shared" si="4"/>
        <v>0</v>
      </c>
      <c r="AC115" s="3">
        <f t="shared" si="5"/>
        <v>1</v>
      </c>
      <c r="AD115" s="3">
        <v>0.16400999999999999</v>
      </c>
    </row>
    <row r="116" spans="1:30" x14ac:dyDescent="0.2">
      <c r="A116" t="s">
        <v>35</v>
      </c>
      <c r="B116">
        <v>20</v>
      </c>
      <c r="C116" s="1">
        <v>17577086</v>
      </c>
      <c r="D116" t="s">
        <v>36</v>
      </c>
      <c r="E116">
        <v>4039</v>
      </c>
      <c r="F116">
        <v>88858</v>
      </c>
      <c r="G116" t="s">
        <v>37</v>
      </c>
      <c r="H116">
        <v>4</v>
      </c>
      <c r="I116">
        <v>3</v>
      </c>
      <c r="J116" t="s">
        <v>30</v>
      </c>
      <c r="K116" t="s">
        <v>31</v>
      </c>
      <c r="L116">
        <v>30</v>
      </c>
      <c r="N116" t="s">
        <v>38</v>
      </c>
      <c r="O116" s="1">
        <v>2707</v>
      </c>
      <c r="P116">
        <v>14</v>
      </c>
      <c r="Q116">
        <v>1750</v>
      </c>
      <c r="R116">
        <v>0</v>
      </c>
      <c r="S116">
        <v>0</v>
      </c>
      <c r="T116">
        <v>4039</v>
      </c>
      <c r="U116">
        <v>4341</v>
      </c>
      <c r="V116">
        <v>2859</v>
      </c>
      <c r="W116" s="3">
        <v>1.1639999999999999E-2</v>
      </c>
      <c r="X116" s="3">
        <v>0.37080000000000002</v>
      </c>
      <c r="Y116" s="3">
        <v>5.1999999999999995E-4</v>
      </c>
      <c r="Z116" s="3">
        <v>1.6310000000000002E-2</v>
      </c>
      <c r="AA116" s="3">
        <f t="shared" si="3"/>
        <v>0</v>
      </c>
      <c r="AB116" s="3">
        <f t="shared" si="4"/>
        <v>0</v>
      </c>
      <c r="AC116" s="3">
        <f t="shared" si="5"/>
        <v>1</v>
      </c>
      <c r="AD116" s="3">
        <v>0.16189000000000001</v>
      </c>
    </row>
    <row r="117" spans="1:30" x14ac:dyDescent="0.2">
      <c r="A117" t="s">
        <v>35</v>
      </c>
      <c r="B117">
        <v>20</v>
      </c>
      <c r="C117" s="1">
        <v>17577086</v>
      </c>
      <c r="D117" t="s">
        <v>36</v>
      </c>
      <c r="E117">
        <v>4039</v>
      </c>
      <c r="F117">
        <v>88858</v>
      </c>
      <c r="G117" t="s">
        <v>37</v>
      </c>
      <c r="H117">
        <v>4</v>
      </c>
      <c r="I117">
        <v>3</v>
      </c>
      <c r="J117" t="s">
        <v>30</v>
      </c>
      <c r="K117" t="s">
        <v>31</v>
      </c>
      <c r="L117">
        <v>30</v>
      </c>
      <c r="N117" t="s">
        <v>38</v>
      </c>
      <c r="O117" s="1">
        <v>2707</v>
      </c>
      <c r="P117">
        <v>13</v>
      </c>
      <c r="Q117">
        <v>45</v>
      </c>
      <c r="R117">
        <v>0</v>
      </c>
      <c r="S117">
        <v>0</v>
      </c>
      <c r="T117">
        <v>4039</v>
      </c>
      <c r="U117">
        <v>4577</v>
      </c>
      <c r="V117">
        <v>2921</v>
      </c>
      <c r="W117" s="3">
        <v>1.065E-2</v>
      </c>
      <c r="X117" s="3">
        <v>0.36825999999999998</v>
      </c>
      <c r="Y117" s="3">
        <v>4.4000000000000002E-4</v>
      </c>
      <c r="Z117" s="3">
        <v>1.5310000000000001E-2</v>
      </c>
      <c r="AA117" s="3">
        <f t="shared" si="3"/>
        <v>0</v>
      </c>
      <c r="AB117" s="3">
        <f t="shared" si="4"/>
        <v>0</v>
      </c>
      <c r="AC117" s="3">
        <f t="shared" si="5"/>
        <v>1</v>
      </c>
      <c r="AD117" s="3">
        <v>0.15171999999999999</v>
      </c>
    </row>
    <row r="118" spans="1:30" x14ac:dyDescent="0.2">
      <c r="A118" t="s">
        <v>35</v>
      </c>
      <c r="B118">
        <v>20</v>
      </c>
      <c r="C118" s="1">
        <v>17577086</v>
      </c>
      <c r="D118" t="s">
        <v>36</v>
      </c>
      <c r="E118">
        <v>4039</v>
      </c>
      <c r="F118">
        <v>88858</v>
      </c>
      <c r="G118" t="s">
        <v>37</v>
      </c>
      <c r="H118">
        <v>4</v>
      </c>
      <c r="I118">
        <v>3</v>
      </c>
      <c r="J118" t="s">
        <v>30</v>
      </c>
      <c r="K118" t="s">
        <v>31</v>
      </c>
      <c r="L118">
        <v>30</v>
      </c>
      <c r="N118" t="s">
        <v>38</v>
      </c>
      <c r="O118" s="1">
        <v>2707</v>
      </c>
      <c r="P118">
        <v>12</v>
      </c>
      <c r="Q118">
        <v>1122</v>
      </c>
      <c r="R118">
        <v>0</v>
      </c>
      <c r="S118">
        <v>0</v>
      </c>
      <c r="T118">
        <v>4039</v>
      </c>
      <c r="U118">
        <v>4522</v>
      </c>
      <c r="V118">
        <v>2928</v>
      </c>
      <c r="W118" s="3">
        <v>1.065E-2</v>
      </c>
      <c r="X118" s="3">
        <v>0.37203000000000003</v>
      </c>
      <c r="Y118" s="3">
        <v>4.0999999999999999E-4</v>
      </c>
      <c r="Z118" s="3">
        <v>1.554E-2</v>
      </c>
      <c r="AA118" s="3">
        <f t="shared" si="3"/>
        <v>0</v>
      </c>
      <c r="AB118" s="3">
        <f t="shared" si="4"/>
        <v>0</v>
      </c>
      <c r="AC118" s="3">
        <f t="shared" si="5"/>
        <v>1</v>
      </c>
      <c r="AD118" s="3">
        <v>0.11627999999999999</v>
      </c>
    </row>
    <row r="119" spans="1:30" x14ac:dyDescent="0.2">
      <c r="A119" t="s">
        <v>35</v>
      </c>
      <c r="B119">
        <v>20</v>
      </c>
      <c r="C119" s="1">
        <v>17577086</v>
      </c>
      <c r="D119" t="s">
        <v>36</v>
      </c>
      <c r="E119">
        <v>4039</v>
      </c>
      <c r="F119">
        <v>88858</v>
      </c>
      <c r="G119" t="s">
        <v>37</v>
      </c>
      <c r="H119">
        <v>4</v>
      </c>
      <c r="I119">
        <v>3</v>
      </c>
      <c r="J119" t="s">
        <v>30</v>
      </c>
      <c r="K119" t="s">
        <v>31</v>
      </c>
      <c r="L119">
        <v>30</v>
      </c>
      <c r="N119" t="s">
        <v>38</v>
      </c>
      <c r="O119" s="1">
        <v>2707</v>
      </c>
      <c r="P119">
        <v>11</v>
      </c>
      <c r="Q119">
        <v>1189</v>
      </c>
      <c r="R119">
        <v>0</v>
      </c>
      <c r="S119">
        <v>0</v>
      </c>
      <c r="T119">
        <v>4039</v>
      </c>
      <c r="U119">
        <v>4558</v>
      </c>
      <c r="V119">
        <v>2942</v>
      </c>
      <c r="W119" s="3">
        <v>1.04E-2</v>
      </c>
      <c r="X119" s="3">
        <v>0.36721999999999999</v>
      </c>
      <c r="Y119" s="3">
        <v>3.2000000000000003E-4</v>
      </c>
      <c r="Z119" s="3">
        <v>1.4930000000000001E-2</v>
      </c>
      <c r="AA119" s="3">
        <f t="shared" si="3"/>
        <v>0</v>
      </c>
      <c r="AB119" s="3">
        <f t="shared" si="4"/>
        <v>0</v>
      </c>
      <c r="AC119" s="3">
        <f t="shared" si="5"/>
        <v>1</v>
      </c>
      <c r="AD119" s="3">
        <v>0.19048000000000001</v>
      </c>
    </row>
    <row r="120" spans="1:30" x14ac:dyDescent="0.2">
      <c r="A120" t="s">
        <v>35</v>
      </c>
      <c r="B120">
        <v>20</v>
      </c>
      <c r="C120" s="1">
        <v>17577086</v>
      </c>
      <c r="D120" t="s">
        <v>36</v>
      </c>
      <c r="E120">
        <v>4039</v>
      </c>
      <c r="F120">
        <v>88858</v>
      </c>
      <c r="G120" t="s">
        <v>37</v>
      </c>
      <c r="H120">
        <v>4</v>
      </c>
      <c r="I120">
        <v>3</v>
      </c>
      <c r="J120" t="s">
        <v>30</v>
      </c>
      <c r="K120" t="s">
        <v>31</v>
      </c>
      <c r="L120">
        <v>30</v>
      </c>
      <c r="N120" t="s">
        <v>38</v>
      </c>
      <c r="O120" s="1">
        <v>2707</v>
      </c>
      <c r="P120">
        <v>10</v>
      </c>
      <c r="Q120">
        <v>3442</v>
      </c>
      <c r="R120">
        <v>0</v>
      </c>
      <c r="S120">
        <v>0</v>
      </c>
      <c r="T120">
        <v>4039</v>
      </c>
      <c r="U120">
        <v>4522</v>
      </c>
      <c r="V120">
        <v>2880</v>
      </c>
      <c r="W120" s="3">
        <v>1.1390000000000001E-2</v>
      </c>
      <c r="X120" s="3">
        <v>0.36909999999999998</v>
      </c>
      <c r="Y120" s="3">
        <v>4.6000000000000001E-4</v>
      </c>
      <c r="Z120" s="3">
        <v>1.584E-2</v>
      </c>
      <c r="AA120" s="3">
        <f t="shared" si="3"/>
        <v>0</v>
      </c>
      <c r="AB120" s="3">
        <f t="shared" si="4"/>
        <v>0</v>
      </c>
      <c r="AC120" s="3">
        <f t="shared" si="5"/>
        <v>1</v>
      </c>
      <c r="AD120" s="3">
        <v>0.18647</v>
      </c>
    </row>
    <row r="121" spans="1:30" x14ac:dyDescent="0.2">
      <c r="A121" t="s">
        <v>35</v>
      </c>
      <c r="B121">
        <v>20</v>
      </c>
      <c r="C121" s="1">
        <v>17577086</v>
      </c>
      <c r="D121" t="s">
        <v>36</v>
      </c>
      <c r="E121">
        <v>4039</v>
      </c>
      <c r="F121">
        <v>88858</v>
      </c>
      <c r="G121" t="s">
        <v>37</v>
      </c>
      <c r="H121">
        <v>4</v>
      </c>
      <c r="I121">
        <v>3</v>
      </c>
      <c r="J121" t="s">
        <v>30</v>
      </c>
      <c r="K121" t="s">
        <v>31</v>
      </c>
      <c r="L121">
        <v>30</v>
      </c>
      <c r="N121" t="s">
        <v>38</v>
      </c>
      <c r="O121" s="1">
        <v>2707</v>
      </c>
      <c r="P121">
        <v>9</v>
      </c>
      <c r="Q121">
        <v>2345</v>
      </c>
      <c r="R121">
        <v>0</v>
      </c>
      <c r="S121">
        <v>0</v>
      </c>
      <c r="T121">
        <v>4039</v>
      </c>
      <c r="U121">
        <v>4438</v>
      </c>
      <c r="V121">
        <v>2926</v>
      </c>
      <c r="W121" s="3">
        <v>1.1140000000000001E-2</v>
      </c>
      <c r="X121" s="3">
        <v>0.36803000000000002</v>
      </c>
      <c r="Y121" s="3">
        <v>2.9E-4</v>
      </c>
      <c r="Z121" s="3">
        <v>1.6219999999999998E-2</v>
      </c>
      <c r="AA121" s="3">
        <f t="shared" si="3"/>
        <v>0</v>
      </c>
      <c r="AB121" s="3">
        <f t="shared" si="4"/>
        <v>0</v>
      </c>
      <c r="AC121" s="3">
        <f t="shared" si="5"/>
        <v>1</v>
      </c>
      <c r="AD121" s="3">
        <v>0.18990000000000001</v>
      </c>
    </row>
    <row r="122" spans="1:30" x14ac:dyDescent="0.2">
      <c r="A122" t="s">
        <v>35</v>
      </c>
      <c r="B122">
        <v>20</v>
      </c>
      <c r="C122" s="1">
        <v>17577086</v>
      </c>
      <c r="D122" t="s">
        <v>36</v>
      </c>
      <c r="E122">
        <v>4039</v>
      </c>
      <c r="F122">
        <v>88858</v>
      </c>
      <c r="G122" t="s">
        <v>37</v>
      </c>
      <c r="H122">
        <v>4</v>
      </c>
      <c r="I122">
        <v>3</v>
      </c>
      <c r="J122" t="s">
        <v>30</v>
      </c>
      <c r="K122" t="s">
        <v>31</v>
      </c>
      <c r="L122">
        <v>30</v>
      </c>
      <c r="N122" t="s">
        <v>38</v>
      </c>
      <c r="O122" s="1">
        <v>2707</v>
      </c>
      <c r="P122">
        <v>8</v>
      </c>
      <c r="Q122">
        <v>692</v>
      </c>
      <c r="R122">
        <v>0</v>
      </c>
      <c r="S122">
        <v>0</v>
      </c>
      <c r="T122">
        <v>4039</v>
      </c>
      <c r="U122">
        <v>4615</v>
      </c>
      <c r="V122">
        <v>2963</v>
      </c>
      <c r="W122" s="3">
        <v>9.6600000000000002E-3</v>
      </c>
      <c r="X122" s="3">
        <v>0.36385000000000001</v>
      </c>
      <c r="Y122" s="3">
        <v>2.5999999999999998E-4</v>
      </c>
      <c r="Z122" s="3">
        <v>1.3390000000000001E-2</v>
      </c>
      <c r="AA122" s="3">
        <f t="shared" si="3"/>
        <v>0</v>
      </c>
      <c r="AB122" s="3">
        <f t="shared" si="4"/>
        <v>0</v>
      </c>
      <c r="AC122" s="3">
        <f t="shared" si="5"/>
        <v>1</v>
      </c>
      <c r="AD122" s="3">
        <v>0.17679</v>
      </c>
    </row>
    <row r="123" spans="1:30" x14ac:dyDescent="0.2">
      <c r="A123" t="s">
        <v>35</v>
      </c>
      <c r="B123">
        <v>20</v>
      </c>
      <c r="C123" s="1">
        <v>17577086</v>
      </c>
      <c r="D123" t="s">
        <v>36</v>
      </c>
      <c r="E123">
        <v>4039</v>
      </c>
      <c r="F123">
        <v>88858</v>
      </c>
      <c r="G123" t="s">
        <v>37</v>
      </c>
      <c r="H123">
        <v>4</v>
      </c>
      <c r="I123">
        <v>3</v>
      </c>
      <c r="J123" t="s">
        <v>30</v>
      </c>
      <c r="K123" t="s">
        <v>31</v>
      </c>
      <c r="L123">
        <v>30</v>
      </c>
      <c r="N123" t="s">
        <v>38</v>
      </c>
      <c r="O123" s="1">
        <v>2707</v>
      </c>
      <c r="P123">
        <v>7</v>
      </c>
      <c r="Q123">
        <v>1067</v>
      </c>
      <c r="R123">
        <v>0</v>
      </c>
      <c r="S123">
        <v>0</v>
      </c>
      <c r="T123">
        <v>4039</v>
      </c>
      <c r="U123">
        <v>4601</v>
      </c>
      <c r="V123">
        <v>2875</v>
      </c>
      <c r="W123" s="3">
        <v>1.09E-2</v>
      </c>
      <c r="X123" s="3">
        <v>0.36840000000000001</v>
      </c>
      <c r="Y123" s="3">
        <v>4.2999999999999999E-4</v>
      </c>
      <c r="Z123" s="3">
        <v>1.5730000000000001E-2</v>
      </c>
      <c r="AA123" s="3">
        <f t="shared" si="3"/>
        <v>0</v>
      </c>
      <c r="AB123" s="3">
        <f t="shared" si="4"/>
        <v>0</v>
      </c>
      <c r="AC123" s="3">
        <f t="shared" si="5"/>
        <v>1</v>
      </c>
      <c r="AD123" s="3">
        <v>0.15432999999999999</v>
      </c>
    </row>
    <row r="124" spans="1:30" x14ac:dyDescent="0.2">
      <c r="A124" t="s">
        <v>35</v>
      </c>
      <c r="B124">
        <v>20</v>
      </c>
      <c r="C124" s="1">
        <v>17577086</v>
      </c>
      <c r="D124" t="s">
        <v>36</v>
      </c>
      <c r="E124">
        <v>4039</v>
      </c>
      <c r="F124">
        <v>88858</v>
      </c>
      <c r="G124" t="s">
        <v>37</v>
      </c>
      <c r="H124">
        <v>4</v>
      </c>
      <c r="I124">
        <v>3</v>
      </c>
      <c r="J124" t="s">
        <v>30</v>
      </c>
      <c r="K124" t="s">
        <v>31</v>
      </c>
      <c r="L124">
        <v>30</v>
      </c>
      <c r="N124" t="s">
        <v>38</v>
      </c>
      <c r="O124" s="1">
        <v>2707</v>
      </c>
      <c r="P124">
        <v>6</v>
      </c>
      <c r="Q124">
        <v>2273</v>
      </c>
      <c r="R124">
        <v>4036</v>
      </c>
      <c r="S124">
        <v>0</v>
      </c>
      <c r="T124">
        <v>3</v>
      </c>
      <c r="U124">
        <v>0</v>
      </c>
      <c r="V124">
        <v>2</v>
      </c>
      <c r="W124" s="3">
        <v>1.1390000000000001E-2</v>
      </c>
      <c r="X124" s="3">
        <v>0.37226999999999999</v>
      </c>
      <c r="Y124" s="3">
        <v>4.6000000000000001E-4</v>
      </c>
      <c r="Z124" s="3">
        <v>1.6199999999999999E-2</v>
      </c>
      <c r="AA124" s="3">
        <f t="shared" si="3"/>
        <v>0</v>
      </c>
      <c r="AB124" s="3">
        <f t="shared" si="4"/>
        <v>0</v>
      </c>
      <c r="AC124" s="3">
        <f t="shared" si="5"/>
        <v>1</v>
      </c>
      <c r="AD124" s="3">
        <v>0.13333</v>
      </c>
    </row>
    <row r="125" spans="1:30" x14ac:dyDescent="0.2">
      <c r="A125" t="s">
        <v>35</v>
      </c>
      <c r="B125">
        <v>20</v>
      </c>
      <c r="C125" s="1">
        <v>17577086</v>
      </c>
      <c r="D125" t="s">
        <v>36</v>
      </c>
      <c r="E125">
        <v>4039</v>
      </c>
      <c r="F125">
        <v>88858</v>
      </c>
      <c r="G125" t="s">
        <v>37</v>
      </c>
      <c r="H125">
        <v>4</v>
      </c>
      <c r="I125">
        <v>3</v>
      </c>
      <c r="J125" t="s">
        <v>30</v>
      </c>
      <c r="K125" t="s">
        <v>31</v>
      </c>
      <c r="L125">
        <v>30</v>
      </c>
      <c r="N125" t="s">
        <v>38</v>
      </c>
      <c r="O125" s="1">
        <v>2707</v>
      </c>
      <c r="P125">
        <v>5</v>
      </c>
      <c r="Q125">
        <v>954</v>
      </c>
      <c r="R125">
        <v>0</v>
      </c>
      <c r="S125">
        <v>0</v>
      </c>
      <c r="T125">
        <v>4039</v>
      </c>
      <c r="U125">
        <v>4499</v>
      </c>
      <c r="V125">
        <v>2909</v>
      </c>
      <c r="W125" s="3">
        <v>9.9100000000000004E-3</v>
      </c>
      <c r="X125" s="3">
        <v>0.36702000000000001</v>
      </c>
      <c r="Y125" s="3">
        <v>2.5999999999999998E-4</v>
      </c>
      <c r="Z125" s="3">
        <v>1.38E-2</v>
      </c>
      <c r="AA125" s="3">
        <f t="shared" si="3"/>
        <v>0</v>
      </c>
      <c r="AB125" s="3">
        <f t="shared" si="4"/>
        <v>0</v>
      </c>
      <c r="AC125" s="3">
        <f t="shared" si="5"/>
        <v>1</v>
      </c>
      <c r="AD125" s="3">
        <v>0.18718000000000001</v>
      </c>
    </row>
    <row r="126" spans="1:30" x14ac:dyDescent="0.2">
      <c r="A126" t="s">
        <v>35</v>
      </c>
      <c r="B126">
        <v>20</v>
      </c>
      <c r="C126" s="1">
        <v>17577086</v>
      </c>
      <c r="D126" t="s">
        <v>36</v>
      </c>
      <c r="E126">
        <v>4039</v>
      </c>
      <c r="F126">
        <v>88858</v>
      </c>
      <c r="G126" t="s">
        <v>37</v>
      </c>
      <c r="H126">
        <v>4</v>
      </c>
      <c r="I126">
        <v>3</v>
      </c>
      <c r="J126" t="s">
        <v>30</v>
      </c>
      <c r="K126" t="s">
        <v>31</v>
      </c>
      <c r="L126">
        <v>30</v>
      </c>
      <c r="N126" t="s">
        <v>38</v>
      </c>
      <c r="O126" s="1">
        <v>2707</v>
      </c>
      <c r="P126">
        <v>4</v>
      </c>
      <c r="Q126">
        <v>382</v>
      </c>
      <c r="R126">
        <v>0</v>
      </c>
      <c r="S126">
        <v>0</v>
      </c>
      <c r="T126">
        <v>4039</v>
      </c>
      <c r="U126">
        <v>4600</v>
      </c>
      <c r="V126">
        <v>2920</v>
      </c>
      <c r="W126" s="3">
        <v>1.09E-2</v>
      </c>
      <c r="X126" s="3">
        <v>0.36669000000000002</v>
      </c>
      <c r="Y126" s="3">
        <v>3.4000000000000002E-4</v>
      </c>
      <c r="Z126" s="3">
        <v>1.5350000000000001E-2</v>
      </c>
      <c r="AA126" s="3">
        <f t="shared" si="3"/>
        <v>0</v>
      </c>
      <c r="AB126" s="3">
        <f t="shared" si="4"/>
        <v>0</v>
      </c>
      <c r="AC126" s="3">
        <f t="shared" si="5"/>
        <v>1</v>
      </c>
      <c r="AD126" s="3">
        <v>0.20507</v>
      </c>
    </row>
    <row r="127" spans="1:30" x14ac:dyDescent="0.2">
      <c r="A127" t="s">
        <v>35</v>
      </c>
      <c r="B127">
        <v>20</v>
      </c>
      <c r="C127" s="1">
        <v>17577086</v>
      </c>
      <c r="D127" t="s">
        <v>36</v>
      </c>
      <c r="E127">
        <v>4039</v>
      </c>
      <c r="F127">
        <v>88858</v>
      </c>
      <c r="G127" t="s">
        <v>37</v>
      </c>
      <c r="H127">
        <v>4</v>
      </c>
      <c r="I127">
        <v>3</v>
      </c>
      <c r="J127" t="s">
        <v>30</v>
      </c>
      <c r="K127" t="s">
        <v>31</v>
      </c>
      <c r="L127">
        <v>30</v>
      </c>
      <c r="N127" t="s">
        <v>38</v>
      </c>
      <c r="O127" s="1">
        <v>2707</v>
      </c>
      <c r="P127">
        <v>3</v>
      </c>
      <c r="Q127">
        <v>30</v>
      </c>
      <c r="R127">
        <v>1</v>
      </c>
      <c r="S127">
        <v>0</v>
      </c>
      <c r="T127">
        <v>4038</v>
      </c>
      <c r="U127">
        <v>4514</v>
      </c>
      <c r="V127">
        <v>2928</v>
      </c>
      <c r="W127" s="3">
        <v>1.065E-2</v>
      </c>
      <c r="X127" s="3">
        <v>0.36893999999999999</v>
      </c>
      <c r="Y127" s="3">
        <v>4.6000000000000001E-4</v>
      </c>
      <c r="Z127" s="3">
        <v>1.541E-2</v>
      </c>
      <c r="AA127" s="3">
        <f t="shared" si="3"/>
        <v>0</v>
      </c>
      <c r="AB127" s="3">
        <f t="shared" si="4"/>
        <v>0</v>
      </c>
      <c r="AC127" s="3">
        <f t="shared" si="5"/>
        <v>1</v>
      </c>
      <c r="AD127" s="3">
        <v>0.16722000000000001</v>
      </c>
    </row>
    <row r="128" spans="1:30" x14ac:dyDescent="0.2">
      <c r="A128" t="s">
        <v>35</v>
      </c>
      <c r="B128">
        <v>20</v>
      </c>
      <c r="C128" s="1">
        <v>17577086</v>
      </c>
      <c r="D128" t="s">
        <v>36</v>
      </c>
      <c r="E128">
        <v>4039</v>
      </c>
      <c r="F128">
        <v>88858</v>
      </c>
      <c r="G128" t="s">
        <v>37</v>
      </c>
      <c r="H128">
        <v>4</v>
      </c>
      <c r="I128">
        <v>3</v>
      </c>
      <c r="J128" t="s">
        <v>30</v>
      </c>
      <c r="K128" t="s">
        <v>31</v>
      </c>
      <c r="L128">
        <v>30</v>
      </c>
      <c r="N128" t="s">
        <v>38</v>
      </c>
      <c r="O128" s="1">
        <v>2707</v>
      </c>
      <c r="P128">
        <v>2</v>
      </c>
      <c r="Q128">
        <v>3379</v>
      </c>
      <c r="R128">
        <v>0</v>
      </c>
      <c r="S128">
        <v>0</v>
      </c>
      <c r="T128">
        <v>4039</v>
      </c>
      <c r="U128">
        <v>4578</v>
      </c>
      <c r="V128">
        <v>2940</v>
      </c>
      <c r="W128" s="3">
        <v>9.1599999999999997E-3</v>
      </c>
      <c r="X128" s="3">
        <v>0.36431000000000002</v>
      </c>
      <c r="Y128" s="3">
        <v>3.6000000000000002E-4</v>
      </c>
      <c r="Z128" s="3">
        <v>1.329E-2</v>
      </c>
      <c r="AA128" s="3">
        <f t="shared" si="3"/>
        <v>0</v>
      </c>
      <c r="AB128" s="3">
        <f t="shared" si="4"/>
        <v>0</v>
      </c>
      <c r="AC128" s="3">
        <f t="shared" si="5"/>
        <v>1</v>
      </c>
      <c r="AD128" s="3">
        <v>0.14715</v>
      </c>
    </row>
    <row r="129" spans="1:30" x14ac:dyDescent="0.2">
      <c r="A129" t="s">
        <v>35</v>
      </c>
      <c r="B129">
        <v>20</v>
      </c>
      <c r="C129" s="1">
        <v>17577086</v>
      </c>
      <c r="D129" t="s">
        <v>36</v>
      </c>
      <c r="E129">
        <v>4039</v>
      </c>
      <c r="F129">
        <v>88858</v>
      </c>
      <c r="G129" t="s">
        <v>37</v>
      </c>
      <c r="H129">
        <v>4</v>
      </c>
      <c r="I129">
        <v>3</v>
      </c>
      <c r="J129" t="s">
        <v>30</v>
      </c>
      <c r="K129" t="s">
        <v>31</v>
      </c>
      <c r="L129">
        <v>30</v>
      </c>
      <c r="N129" t="s">
        <v>38</v>
      </c>
      <c r="O129" s="1">
        <v>2707</v>
      </c>
      <c r="P129">
        <v>1</v>
      </c>
      <c r="Q129">
        <v>1689</v>
      </c>
      <c r="R129">
        <v>0</v>
      </c>
      <c r="S129">
        <v>0</v>
      </c>
      <c r="T129">
        <v>4039</v>
      </c>
      <c r="U129">
        <v>4511</v>
      </c>
      <c r="V129">
        <v>2931</v>
      </c>
      <c r="W129" s="3">
        <v>1.04E-2</v>
      </c>
      <c r="X129" s="3">
        <v>0.36375000000000002</v>
      </c>
      <c r="Y129" s="3">
        <v>4.0999999999999999E-4</v>
      </c>
      <c r="Z129" s="3">
        <v>1.487E-2</v>
      </c>
      <c r="AA129" s="3">
        <f t="shared" si="3"/>
        <v>0</v>
      </c>
      <c r="AB129" s="3">
        <f t="shared" si="4"/>
        <v>0</v>
      </c>
      <c r="AC129" s="3">
        <f t="shared" si="5"/>
        <v>1</v>
      </c>
      <c r="AD129" s="3">
        <v>0.23113</v>
      </c>
    </row>
    <row r="130" spans="1:30" x14ac:dyDescent="0.2">
      <c r="A130" t="s">
        <v>35</v>
      </c>
      <c r="B130">
        <v>20</v>
      </c>
      <c r="C130" s="1">
        <v>17577086</v>
      </c>
      <c r="D130" t="s">
        <v>36</v>
      </c>
      <c r="E130">
        <v>4039</v>
      </c>
      <c r="F130">
        <v>88858</v>
      </c>
      <c r="G130" t="s">
        <v>37</v>
      </c>
      <c r="H130">
        <v>4</v>
      </c>
      <c r="I130">
        <v>3</v>
      </c>
      <c r="J130" t="s">
        <v>30</v>
      </c>
      <c r="K130" t="s">
        <v>31</v>
      </c>
      <c r="L130">
        <v>30</v>
      </c>
      <c r="N130" t="s">
        <v>38</v>
      </c>
      <c r="O130" s="1">
        <v>2707</v>
      </c>
      <c r="P130">
        <v>19</v>
      </c>
      <c r="Q130">
        <v>1009</v>
      </c>
      <c r="R130">
        <v>0</v>
      </c>
      <c r="S130">
        <v>0</v>
      </c>
      <c r="T130">
        <v>4039</v>
      </c>
      <c r="U130">
        <v>4594</v>
      </c>
      <c r="V130">
        <v>2906</v>
      </c>
      <c r="W130">
        <v>1.1390000000000001E-2</v>
      </c>
      <c r="X130">
        <v>0.37217</v>
      </c>
      <c r="Y130">
        <v>3.6999999999999999E-4</v>
      </c>
      <c r="Z130">
        <v>1.6549999999999999E-2</v>
      </c>
      <c r="AA130" s="3">
        <f t="shared" si="3"/>
        <v>0</v>
      </c>
      <c r="AB130" s="3">
        <f t="shared" si="4"/>
        <v>0</v>
      </c>
      <c r="AC130" s="3">
        <f t="shared" si="5"/>
        <v>1</v>
      </c>
      <c r="AD130">
        <v>0.13622999999999999</v>
      </c>
    </row>
    <row r="131" spans="1:30" x14ac:dyDescent="0.2">
      <c r="A131" t="s">
        <v>35</v>
      </c>
      <c r="B131">
        <v>20</v>
      </c>
      <c r="C131" s="1">
        <v>17577086</v>
      </c>
      <c r="D131" t="s">
        <v>36</v>
      </c>
      <c r="E131">
        <v>4039</v>
      </c>
      <c r="F131">
        <v>88858</v>
      </c>
      <c r="G131" t="s">
        <v>37</v>
      </c>
      <c r="H131">
        <v>4</v>
      </c>
      <c r="I131">
        <v>3</v>
      </c>
      <c r="J131" t="s">
        <v>30</v>
      </c>
      <c r="K131" t="s">
        <v>31</v>
      </c>
      <c r="L131">
        <v>30</v>
      </c>
      <c r="N131" t="s">
        <v>38</v>
      </c>
      <c r="O131" s="1">
        <v>2707</v>
      </c>
      <c r="P131">
        <v>18</v>
      </c>
      <c r="Q131">
        <v>296</v>
      </c>
      <c r="R131">
        <v>0</v>
      </c>
      <c r="S131">
        <v>0</v>
      </c>
      <c r="T131">
        <v>4039</v>
      </c>
      <c r="U131">
        <v>4420</v>
      </c>
      <c r="V131">
        <v>2948</v>
      </c>
      <c r="W131">
        <v>1.09E-2</v>
      </c>
      <c r="X131">
        <v>0.36553000000000002</v>
      </c>
      <c r="Y131">
        <v>2.9E-4</v>
      </c>
      <c r="Z131">
        <v>1.5740000000000001E-2</v>
      </c>
      <c r="AA131" s="3">
        <f t="shared" si="3"/>
        <v>0</v>
      </c>
      <c r="AB131" s="3">
        <f t="shared" si="4"/>
        <v>0</v>
      </c>
      <c r="AC131" s="3">
        <f t="shared" si="5"/>
        <v>1</v>
      </c>
      <c r="AD131">
        <v>0.21881999999999999</v>
      </c>
    </row>
    <row r="132" spans="1:30" x14ac:dyDescent="0.2">
      <c r="A132" t="s">
        <v>35</v>
      </c>
      <c r="B132">
        <v>20</v>
      </c>
      <c r="C132" s="1">
        <v>17577086</v>
      </c>
      <c r="D132" t="s">
        <v>36</v>
      </c>
      <c r="E132">
        <v>4039</v>
      </c>
      <c r="F132">
        <v>88858</v>
      </c>
      <c r="G132" t="s">
        <v>37</v>
      </c>
      <c r="H132">
        <v>4</v>
      </c>
      <c r="I132">
        <v>3</v>
      </c>
      <c r="J132" t="s">
        <v>30</v>
      </c>
      <c r="K132" t="s">
        <v>31</v>
      </c>
      <c r="L132">
        <v>30</v>
      </c>
      <c r="N132" t="s">
        <v>38</v>
      </c>
      <c r="O132" s="1">
        <v>2707</v>
      </c>
      <c r="P132">
        <v>17</v>
      </c>
      <c r="Q132">
        <v>210</v>
      </c>
      <c r="R132">
        <v>0</v>
      </c>
      <c r="S132">
        <v>0</v>
      </c>
      <c r="T132">
        <v>4039</v>
      </c>
      <c r="U132">
        <v>4557</v>
      </c>
      <c r="V132">
        <v>2851</v>
      </c>
      <c r="W132">
        <v>1.189E-2</v>
      </c>
      <c r="X132">
        <v>0.37169000000000002</v>
      </c>
      <c r="Y132">
        <v>5.1000000000000004E-4</v>
      </c>
      <c r="Z132">
        <v>1.7229999999999999E-2</v>
      </c>
      <c r="AA132" s="3">
        <f t="shared" ref="AA132:AA195" si="6">IF(ISERR(IF(SEARCH("barabasi_albert",$A132,1)&gt;0,1,0)),0,IF(SEARCH("barabasi_albert",$A132,1)&gt;0,1,0))</f>
        <v>0</v>
      </c>
      <c r="AB132" s="3">
        <f t="shared" ref="AB132:AB195" si="7">IF(ISERR(IF(SEARCH("erdos_renyi",$A132,1)&gt;0,1,0)),0,IF(SEARCH("erdos_renyi",$A132,1)&gt;0,1,0))</f>
        <v>0</v>
      </c>
      <c r="AC132" s="3">
        <f t="shared" ref="AC132:AC195" si="8">IF(ISERR(IF(SEARCH("watts_strogatz",$A132,1)&gt;0,1,0)),0,IF(SEARCH("watts_strogatz",$A132,1)&gt;0,1,0))</f>
        <v>1</v>
      </c>
      <c r="AD132">
        <v>0.16667000000000001</v>
      </c>
    </row>
    <row r="133" spans="1:30" x14ac:dyDescent="0.2">
      <c r="A133" t="s">
        <v>35</v>
      </c>
      <c r="B133">
        <v>20</v>
      </c>
      <c r="C133" s="1">
        <v>17577086</v>
      </c>
      <c r="D133" t="s">
        <v>36</v>
      </c>
      <c r="E133">
        <v>4039</v>
      </c>
      <c r="F133">
        <v>88858</v>
      </c>
      <c r="G133" t="s">
        <v>37</v>
      </c>
      <c r="H133">
        <v>4</v>
      </c>
      <c r="I133">
        <v>3</v>
      </c>
      <c r="J133" t="s">
        <v>30</v>
      </c>
      <c r="K133" t="s">
        <v>31</v>
      </c>
      <c r="L133">
        <v>30</v>
      </c>
      <c r="N133" t="s">
        <v>38</v>
      </c>
      <c r="O133" s="1">
        <v>2707</v>
      </c>
      <c r="P133">
        <v>16</v>
      </c>
      <c r="Q133">
        <v>542</v>
      </c>
      <c r="R133">
        <v>0</v>
      </c>
      <c r="S133">
        <v>0</v>
      </c>
      <c r="T133">
        <v>4039</v>
      </c>
      <c r="U133">
        <v>4444</v>
      </c>
      <c r="V133">
        <v>2908</v>
      </c>
      <c r="W133">
        <v>9.6600000000000002E-3</v>
      </c>
      <c r="X133">
        <v>0.36192999999999997</v>
      </c>
      <c r="Y133">
        <v>2.5999999999999998E-4</v>
      </c>
      <c r="Z133">
        <v>1.3679999999999999E-2</v>
      </c>
      <c r="AA133" s="3">
        <f t="shared" si="6"/>
        <v>0</v>
      </c>
      <c r="AB133" s="3">
        <f t="shared" si="7"/>
        <v>0</v>
      </c>
      <c r="AC133" s="3">
        <f t="shared" si="8"/>
        <v>1</v>
      </c>
      <c r="AD133">
        <v>0.26046000000000002</v>
      </c>
    </row>
    <row r="134" spans="1:30" x14ac:dyDescent="0.2">
      <c r="A134" t="s">
        <v>35</v>
      </c>
      <c r="B134">
        <v>20</v>
      </c>
      <c r="C134" s="1">
        <v>17577086</v>
      </c>
      <c r="D134" t="s">
        <v>36</v>
      </c>
      <c r="E134">
        <v>4039</v>
      </c>
      <c r="F134">
        <v>88858</v>
      </c>
      <c r="G134" t="s">
        <v>37</v>
      </c>
      <c r="H134">
        <v>4</v>
      </c>
      <c r="I134">
        <v>3</v>
      </c>
      <c r="J134" t="s">
        <v>30</v>
      </c>
      <c r="K134" t="s">
        <v>31</v>
      </c>
      <c r="L134">
        <v>30</v>
      </c>
      <c r="N134" t="s">
        <v>38</v>
      </c>
      <c r="O134" s="1">
        <v>2707</v>
      </c>
      <c r="P134">
        <v>15</v>
      </c>
      <c r="Q134">
        <v>589</v>
      </c>
      <c r="R134">
        <v>0</v>
      </c>
      <c r="S134">
        <v>0</v>
      </c>
      <c r="T134">
        <v>4039</v>
      </c>
      <c r="U134">
        <v>4416</v>
      </c>
      <c r="V134">
        <v>2934</v>
      </c>
      <c r="W134">
        <v>1.189E-2</v>
      </c>
      <c r="X134">
        <v>0.37171999999999999</v>
      </c>
      <c r="Y134">
        <v>4.2999999999999999E-4</v>
      </c>
      <c r="Z134">
        <v>1.6459999999999999E-2</v>
      </c>
      <c r="AA134" s="3">
        <f t="shared" si="6"/>
        <v>0</v>
      </c>
      <c r="AB134" s="3">
        <f t="shared" si="7"/>
        <v>0</v>
      </c>
      <c r="AC134" s="3">
        <f t="shared" si="8"/>
        <v>1</v>
      </c>
      <c r="AD134">
        <v>0.16400999999999999</v>
      </c>
    </row>
    <row r="135" spans="1:30" x14ac:dyDescent="0.2">
      <c r="A135" t="s">
        <v>35</v>
      </c>
      <c r="B135">
        <v>20</v>
      </c>
      <c r="C135" s="1">
        <v>17577086</v>
      </c>
      <c r="D135" t="s">
        <v>36</v>
      </c>
      <c r="E135">
        <v>4039</v>
      </c>
      <c r="F135">
        <v>88858</v>
      </c>
      <c r="G135" t="s">
        <v>37</v>
      </c>
      <c r="H135">
        <v>4</v>
      </c>
      <c r="I135">
        <v>3</v>
      </c>
      <c r="J135" t="s">
        <v>30</v>
      </c>
      <c r="K135" t="s">
        <v>31</v>
      </c>
      <c r="L135">
        <v>30</v>
      </c>
      <c r="N135" t="s">
        <v>38</v>
      </c>
      <c r="O135" s="1">
        <v>2707</v>
      </c>
      <c r="P135">
        <v>14</v>
      </c>
      <c r="Q135">
        <v>1750</v>
      </c>
      <c r="R135">
        <v>0</v>
      </c>
      <c r="S135">
        <v>0</v>
      </c>
      <c r="T135">
        <v>4039</v>
      </c>
      <c r="U135">
        <v>4341</v>
      </c>
      <c r="V135">
        <v>2859</v>
      </c>
      <c r="W135">
        <v>1.1639999999999999E-2</v>
      </c>
      <c r="X135">
        <v>0.37080000000000002</v>
      </c>
      <c r="Y135">
        <v>5.1999999999999995E-4</v>
      </c>
      <c r="Z135">
        <v>1.6310000000000002E-2</v>
      </c>
      <c r="AA135" s="3">
        <f t="shared" si="6"/>
        <v>0</v>
      </c>
      <c r="AB135" s="3">
        <f t="shared" si="7"/>
        <v>0</v>
      </c>
      <c r="AC135" s="3">
        <f t="shared" si="8"/>
        <v>1</v>
      </c>
      <c r="AD135">
        <v>0.16189000000000001</v>
      </c>
    </row>
    <row r="136" spans="1:30" x14ac:dyDescent="0.2">
      <c r="A136" t="s">
        <v>35</v>
      </c>
      <c r="B136">
        <v>20</v>
      </c>
      <c r="C136" s="1">
        <v>17577086</v>
      </c>
      <c r="D136" t="s">
        <v>36</v>
      </c>
      <c r="E136">
        <v>4039</v>
      </c>
      <c r="F136">
        <v>88858</v>
      </c>
      <c r="G136" t="s">
        <v>37</v>
      </c>
      <c r="H136">
        <v>4</v>
      </c>
      <c r="I136">
        <v>3</v>
      </c>
      <c r="J136" t="s">
        <v>30</v>
      </c>
      <c r="K136" t="s">
        <v>31</v>
      </c>
      <c r="L136">
        <v>30</v>
      </c>
      <c r="N136" t="s">
        <v>38</v>
      </c>
      <c r="O136" s="1">
        <v>2707</v>
      </c>
      <c r="P136">
        <v>13</v>
      </c>
      <c r="Q136">
        <v>45</v>
      </c>
      <c r="R136">
        <v>0</v>
      </c>
      <c r="S136">
        <v>0</v>
      </c>
      <c r="T136">
        <v>4039</v>
      </c>
      <c r="U136">
        <v>4577</v>
      </c>
      <c r="V136">
        <v>2921</v>
      </c>
      <c r="W136">
        <v>1.065E-2</v>
      </c>
      <c r="X136">
        <v>0.36825999999999998</v>
      </c>
      <c r="Y136">
        <v>4.4000000000000002E-4</v>
      </c>
      <c r="Z136">
        <v>1.5310000000000001E-2</v>
      </c>
      <c r="AA136" s="3">
        <f t="shared" si="6"/>
        <v>0</v>
      </c>
      <c r="AB136" s="3">
        <f t="shared" si="7"/>
        <v>0</v>
      </c>
      <c r="AC136" s="3">
        <f t="shared" si="8"/>
        <v>1</v>
      </c>
      <c r="AD136">
        <v>0.15171999999999999</v>
      </c>
    </row>
    <row r="137" spans="1:30" x14ac:dyDescent="0.2">
      <c r="A137" t="s">
        <v>35</v>
      </c>
      <c r="B137">
        <v>20</v>
      </c>
      <c r="C137" s="1">
        <v>17577086</v>
      </c>
      <c r="D137" t="s">
        <v>36</v>
      </c>
      <c r="E137">
        <v>4039</v>
      </c>
      <c r="F137">
        <v>88858</v>
      </c>
      <c r="G137" t="s">
        <v>37</v>
      </c>
      <c r="H137">
        <v>4</v>
      </c>
      <c r="I137">
        <v>3</v>
      </c>
      <c r="J137" t="s">
        <v>30</v>
      </c>
      <c r="K137" t="s">
        <v>31</v>
      </c>
      <c r="L137">
        <v>30</v>
      </c>
      <c r="N137" t="s">
        <v>38</v>
      </c>
      <c r="O137" s="1">
        <v>2707</v>
      </c>
      <c r="P137">
        <v>12</v>
      </c>
      <c r="Q137">
        <v>1122</v>
      </c>
      <c r="R137">
        <v>0</v>
      </c>
      <c r="S137">
        <v>0</v>
      </c>
      <c r="T137">
        <v>4039</v>
      </c>
      <c r="U137">
        <v>4522</v>
      </c>
      <c r="V137">
        <v>2928</v>
      </c>
      <c r="W137">
        <v>1.065E-2</v>
      </c>
      <c r="X137">
        <v>0.37203000000000003</v>
      </c>
      <c r="Y137">
        <v>4.0999999999999999E-4</v>
      </c>
      <c r="Z137">
        <v>1.554E-2</v>
      </c>
      <c r="AA137" s="3">
        <f t="shared" si="6"/>
        <v>0</v>
      </c>
      <c r="AB137" s="3">
        <f t="shared" si="7"/>
        <v>0</v>
      </c>
      <c r="AC137" s="3">
        <f t="shared" si="8"/>
        <v>1</v>
      </c>
      <c r="AD137">
        <v>0.11627999999999999</v>
      </c>
    </row>
    <row r="138" spans="1:30" x14ac:dyDescent="0.2">
      <c r="A138" t="s">
        <v>35</v>
      </c>
      <c r="B138">
        <v>20</v>
      </c>
      <c r="C138" s="1">
        <v>17577086</v>
      </c>
      <c r="D138" t="s">
        <v>36</v>
      </c>
      <c r="E138">
        <v>4039</v>
      </c>
      <c r="F138">
        <v>88858</v>
      </c>
      <c r="G138" t="s">
        <v>37</v>
      </c>
      <c r="H138">
        <v>4</v>
      </c>
      <c r="I138">
        <v>3</v>
      </c>
      <c r="J138" t="s">
        <v>30</v>
      </c>
      <c r="K138" t="s">
        <v>31</v>
      </c>
      <c r="L138">
        <v>30</v>
      </c>
      <c r="N138" t="s">
        <v>38</v>
      </c>
      <c r="O138" s="1">
        <v>2707</v>
      </c>
      <c r="P138">
        <v>11</v>
      </c>
      <c r="Q138">
        <v>1189</v>
      </c>
      <c r="R138">
        <v>0</v>
      </c>
      <c r="S138">
        <v>0</v>
      </c>
      <c r="T138">
        <v>4039</v>
      </c>
      <c r="U138">
        <v>4558</v>
      </c>
      <c r="V138">
        <v>2942</v>
      </c>
      <c r="W138">
        <v>1.04E-2</v>
      </c>
      <c r="X138">
        <v>0.36721999999999999</v>
      </c>
      <c r="Y138">
        <v>3.2000000000000003E-4</v>
      </c>
      <c r="Z138">
        <v>1.4930000000000001E-2</v>
      </c>
      <c r="AA138" s="3">
        <f t="shared" si="6"/>
        <v>0</v>
      </c>
      <c r="AB138" s="3">
        <f t="shared" si="7"/>
        <v>0</v>
      </c>
      <c r="AC138" s="3">
        <f t="shared" si="8"/>
        <v>1</v>
      </c>
      <c r="AD138">
        <v>0.19048000000000001</v>
      </c>
    </row>
    <row r="139" spans="1:30" x14ac:dyDescent="0.2">
      <c r="A139" t="s">
        <v>35</v>
      </c>
      <c r="B139">
        <v>20</v>
      </c>
      <c r="C139" s="1">
        <v>17577086</v>
      </c>
      <c r="D139" t="s">
        <v>36</v>
      </c>
      <c r="E139">
        <v>4039</v>
      </c>
      <c r="F139">
        <v>88858</v>
      </c>
      <c r="G139" t="s">
        <v>37</v>
      </c>
      <c r="H139">
        <v>4</v>
      </c>
      <c r="I139">
        <v>3</v>
      </c>
      <c r="J139" t="s">
        <v>30</v>
      </c>
      <c r="K139" t="s">
        <v>31</v>
      </c>
      <c r="L139">
        <v>30</v>
      </c>
      <c r="N139" t="s">
        <v>38</v>
      </c>
      <c r="O139" s="1">
        <v>2707</v>
      </c>
      <c r="P139">
        <v>10</v>
      </c>
      <c r="Q139">
        <v>3442</v>
      </c>
      <c r="R139">
        <v>0</v>
      </c>
      <c r="S139">
        <v>0</v>
      </c>
      <c r="T139">
        <v>4039</v>
      </c>
      <c r="U139">
        <v>4522</v>
      </c>
      <c r="V139">
        <v>2880</v>
      </c>
      <c r="W139">
        <v>1.1390000000000001E-2</v>
      </c>
      <c r="X139">
        <v>0.36909999999999998</v>
      </c>
      <c r="Y139">
        <v>4.6000000000000001E-4</v>
      </c>
      <c r="Z139">
        <v>1.584E-2</v>
      </c>
      <c r="AA139" s="3">
        <f t="shared" si="6"/>
        <v>0</v>
      </c>
      <c r="AB139" s="3">
        <f t="shared" si="7"/>
        <v>0</v>
      </c>
      <c r="AC139" s="3">
        <f t="shared" si="8"/>
        <v>1</v>
      </c>
      <c r="AD139">
        <v>0.18647</v>
      </c>
    </row>
    <row r="140" spans="1:30" x14ac:dyDescent="0.2">
      <c r="A140" t="s">
        <v>35</v>
      </c>
      <c r="B140">
        <v>20</v>
      </c>
      <c r="C140" s="1">
        <v>17577086</v>
      </c>
      <c r="D140" t="s">
        <v>36</v>
      </c>
      <c r="E140">
        <v>4039</v>
      </c>
      <c r="F140">
        <v>88858</v>
      </c>
      <c r="G140" t="s">
        <v>37</v>
      </c>
      <c r="H140">
        <v>4</v>
      </c>
      <c r="I140">
        <v>3</v>
      </c>
      <c r="J140" t="s">
        <v>30</v>
      </c>
      <c r="K140" t="s">
        <v>31</v>
      </c>
      <c r="L140">
        <v>30</v>
      </c>
      <c r="N140" t="s">
        <v>38</v>
      </c>
      <c r="O140" s="1">
        <v>2707</v>
      </c>
      <c r="P140">
        <v>9</v>
      </c>
      <c r="Q140">
        <v>2345</v>
      </c>
      <c r="R140">
        <v>0</v>
      </c>
      <c r="S140">
        <v>0</v>
      </c>
      <c r="T140">
        <v>4039</v>
      </c>
      <c r="U140">
        <v>4438</v>
      </c>
      <c r="V140">
        <v>2926</v>
      </c>
      <c r="W140">
        <v>1.1140000000000001E-2</v>
      </c>
      <c r="X140">
        <v>0.36803000000000002</v>
      </c>
      <c r="Y140">
        <v>2.9E-4</v>
      </c>
      <c r="Z140">
        <v>1.6219999999999998E-2</v>
      </c>
      <c r="AA140" s="3">
        <f t="shared" si="6"/>
        <v>0</v>
      </c>
      <c r="AB140" s="3">
        <f t="shared" si="7"/>
        <v>0</v>
      </c>
      <c r="AC140" s="3">
        <f t="shared" si="8"/>
        <v>1</v>
      </c>
      <c r="AD140">
        <v>0.18990000000000001</v>
      </c>
    </row>
    <row r="141" spans="1:30" x14ac:dyDescent="0.2">
      <c r="A141" t="s">
        <v>35</v>
      </c>
      <c r="B141">
        <v>20</v>
      </c>
      <c r="C141" s="1">
        <v>17577086</v>
      </c>
      <c r="D141" t="s">
        <v>36</v>
      </c>
      <c r="E141">
        <v>4039</v>
      </c>
      <c r="F141">
        <v>88858</v>
      </c>
      <c r="G141" t="s">
        <v>37</v>
      </c>
      <c r="H141">
        <v>4</v>
      </c>
      <c r="I141">
        <v>3</v>
      </c>
      <c r="J141" t="s">
        <v>30</v>
      </c>
      <c r="K141" t="s">
        <v>31</v>
      </c>
      <c r="L141">
        <v>30</v>
      </c>
      <c r="N141" t="s">
        <v>38</v>
      </c>
      <c r="O141" s="1">
        <v>2707</v>
      </c>
      <c r="P141">
        <v>8</v>
      </c>
      <c r="Q141">
        <v>692</v>
      </c>
      <c r="R141">
        <v>0</v>
      </c>
      <c r="S141">
        <v>0</v>
      </c>
      <c r="T141">
        <v>4039</v>
      </c>
      <c r="U141">
        <v>4615</v>
      </c>
      <c r="V141">
        <v>2963</v>
      </c>
      <c r="W141">
        <v>9.6600000000000002E-3</v>
      </c>
      <c r="X141">
        <v>0.36385000000000001</v>
      </c>
      <c r="Y141">
        <v>2.5999999999999998E-4</v>
      </c>
      <c r="Z141">
        <v>1.3390000000000001E-2</v>
      </c>
      <c r="AA141" s="3">
        <f t="shared" si="6"/>
        <v>0</v>
      </c>
      <c r="AB141" s="3">
        <f t="shared" si="7"/>
        <v>0</v>
      </c>
      <c r="AC141" s="3">
        <f t="shared" si="8"/>
        <v>1</v>
      </c>
      <c r="AD141">
        <v>0.17679</v>
      </c>
    </row>
    <row r="142" spans="1:30" x14ac:dyDescent="0.2">
      <c r="A142" t="s">
        <v>35</v>
      </c>
      <c r="B142">
        <v>20</v>
      </c>
      <c r="C142" s="1">
        <v>17577086</v>
      </c>
      <c r="D142" t="s">
        <v>36</v>
      </c>
      <c r="E142">
        <v>4039</v>
      </c>
      <c r="F142">
        <v>88858</v>
      </c>
      <c r="G142" t="s">
        <v>37</v>
      </c>
      <c r="H142">
        <v>4</v>
      </c>
      <c r="I142">
        <v>3</v>
      </c>
      <c r="J142" t="s">
        <v>30</v>
      </c>
      <c r="K142" t="s">
        <v>31</v>
      </c>
      <c r="L142">
        <v>30</v>
      </c>
      <c r="N142" t="s">
        <v>38</v>
      </c>
      <c r="O142" s="1">
        <v>2707</v>
      </c>
      <c r="P142">
        <v>7</v>
      </c>
      <c r="Q142">
        <v>1067</v>
      </c>
      <c r="R142">
        <v>0</v>
      </c>
      <c r="S142">
        <v>0</v>
      </c>
      <c r="T142">
        <v>4039</v>
      </c>
      <c r="U142">
        <v>4601</v>
      </c>
      <c r="V142">
        <v>2875</v>
      </c>
      <c r="W142">
        <v>1.09E-2</v>
      </c>
      <c r="X142">
        <v>0.36840000000000001</v>
      </c>
      <c r="Y142">
        <v>4.2999999999999999E-4</v>
      </c>
      <c r="Z142">
        <v>1.5730000000000001E-2</v>
      </c>
      <c r="AA142" s="3">
        <f t="shared" si="6"/>
        <v>0</v>
      </c>
      <c r="AB142" s="3">
        <f t="shared" si="7"/>
        <v>0</v>
      </c>
      <c r="AC142" s="3">
        <f t="shared" si="8"/>
        <v>1</v>
      </c>
      <c r="AD142">
        <v>0.15432999999999999</v>
      </c>
    </row>
    <row r="143" spans="1:30" x14ac:dyDescent="0.2">
      <c r="A143" t="s">
        <v>35</v>
      </c>
      <c r="B143">
        <v>20</v>
      </c>
      <c r="C143" s="1">
        <v>17577086</v>
      </c>
      <c r="D143" t="s">
        <v>36</v>
      </c>
      <c r="E143">
        <v>4039</v>
      </c>
      <c r="F143">
        <v>88858</v>
      </c>
      <c r="G143" t="s">
        <v>37</v>
      </c>
      <c r="H143">
        <v>4</v>
      </c>
      <c r="I143">
        <v>3</v>
      </c>
      <c r="J143" t="s">
        <v>30</v>
      </c>
      <c r="K143" t="s">
        <v>31</v>
      </c>
      <c r="L143">
        <v>30</v>
      </c>
      <c r="N143" t="s">
        <v>38</v>
      </c>
      <c r="O143" s="1">
        <v>2707</v>
      </c>
      <c r="P143">
        <v>5</v>
      </c>
      <c r="Q143">
        <v>954</v>
      </c>
      <c r="R143">
        <v>0</v>
      </c>
      <c r="S143">
        <v>0</v>
      </c>
      <c r="T143">
        <v>4039</v>
      </c>
      <c r="U143">
        <v>4499</v>
      </c>
      <c r="V143">
        <v>2909</v>
      </c>
      <c r="W143">
        <v>9.9100000000000004E-3</v>
      </c>
      <c r="X143">
        <v>0.36702000000000001</v>
      </c>
      <c r="Y143">
        <v>2.5999999999999998E-4</v>
      </c>
      <c r="Z143">
        <v>1.38E-2</v>
      </c>
      <c r="AA143" s="3">
        <f t="shared" si="6"/>
        <v>0</v>
      </c>
      <c r="AB143" s="3">
        <f t="shared" si="7"/>
        <v>0</v>
      </c>
      <c r="AC143" s="3">
        <f t="shared" si="8"/>
        <v>1</v>
      </c>
      <c r="AD143">
        <v>0.18718000000000001</v>
      </c>
    </row>
    <row r="144" spans="1:30" x14ac:dyDescent="0.2">
      <c r="A144" t="s">
        <v>35</v>
      </c>
      <c r="B144">
        <v>20</v>
      </c>
      <c r="C144" s="1">
        <v>17577086</v>
      </c>
      <c r="D144" t="s">
        <v>36</v>
      </c>
      <c r="E144">
        <v>4039</v>
      </c>
      <c r="F144">
        <v>88858</v>
      </c>
      <c r="G144" t="s">
        <v>37</v>
      </c>
      <c r="H144">
        <v>4</v>
      </c>
      <c r="I144">
        <v>3</v>
      </c>
      <c r="J144" t="s">
        <v>30</v>
      </c>
      <c r="K144" t="s">
        <v>31</v>
      </c>
      <c r="L144">
        <v>30</v>
      </c>
      <c r="N144" t="s">
        <v>38</v>
      </c>
      <c r="O144" s="1">
        <v>2707</v>
      </c>
      <c r="P144">
        <v>4</v>
      </c>
      <c r="Q144">
        <v>382</v>
      </c>
      <c r="R144">
        <v>0</v>
      </c>
      <c r="S144">
        <v>0</v>
      </c>
      <c r="T144">
        <v>4039</v>
      </c>
      <c r="U144">
        <v>4600</v>
      </c>
      <c r="V144">
        <v>2920</v>
      </c>
      <c r="W144">
        <v>1.09E-2</v>
      </c>
      <c r="X144">
        <v>0.36669000000000002</v>
      </c>
      <c r="Y144">
        <v>3.4000000000000002E-4</v>
      </c>
      <c r="Z144">
        <v>1.5350000000000001E-2</v>
      </c>
      <c r="AA144" s="3">
        <f t="shared" si="6"/>
        <v>0</v>
      </c>
      <c r="AB144" s="3">
        <f t="shared" si="7"/>
        <v>0</v>
      </c>
      <c r="AC144" s="3">
        <f t="shared" si="8"/>
        <v>1</v>
      </c>
      <c r="AD144">
        <v>0.20507</v>
      </c>
    </row>
    <row r="145" spans="1:30" x14ac:dyDescent="0.2">
      <c r="A145" t="s">
        <v>35</v>
      </c>
      <c r="B145">
        <v>20</v>
      </c>
      <c r="C145" s="1">
        <v>17577086</v>
      </c>
      <c r="D145" t="s">
        <v>36</v>
      </c>
      <c r="E145">
        <v>4039</v>
      </c>
      <c r="F145">
        <v>88858</v>
      </c>
      <c r="G145" t="s">
        <v>37</v>
      </c>
      <c r="H145">
        <v>4</v>
      </c>
      <c r="I145">
        <v>3</v>
      </c>
      <c r="J145" t="s">
        <v>30</v>
      </c>
      <c r="K145" t="s">
        <v>31</v>
      </c>
      <c r="L145">
        <v>30</v>
      </c>
      <c r="N145" t="s">
        <v>38</v>
      </c>
      <c r="O145" s="1">
        <v>2707</v>
      </c>
      <c r="P145">
        <v>3</v>
      </c>
      <c r="Q145">
        <v>30</v>
      </c>
      <c r="R145">
        <v>1</v>
      </c>
      <c r="S145">
        <v>0</v>
      </c>
      <c r="T145">
        <v>4038</v>
      </c>
      <c r="U145">
        <v>4514</v>
      </c>
      <c r="V145">
        <v>2928</v>
      </c>
      <c r="W145">
        <v>1.065E-2</v>
      </c>
      <c r="X145">
        <v>0.36893999999999999</v>
      </c>
      <c r="Y145">
        <v>4.6000000000000001E-4</v>
      </c>
      <c r="Z145">
        <v>1.541E-2</v>
      </c>
      <c r="AA145" s="3">
        <f t="shared" si="6"/>
        <v>0</v>
      </c>
      <c r="AB145" s="3">
        <f t="shared" si="7"/>
        <v>0</v>
      </c>
      <c r="AC145" s="3">
        <f t="shared" si="8"/>
        <v>1</v>
      </c>
      <c r="AD145">
        <v>0.16722000000000001</v>
      </c>
    </row>
    <row r="146" spans="1:30" x14ac:dyDescent="0.2">
      <c r="A146" t="s">
        <v>35</v>
      </c>
      <c r="B146">
        <v>20</v>
      </c>
      <c r="C146" s="1">
        <v>17577086</v>
      </c>
      <c r="D146" t="s">
        <v>36</v>
      </c>
      <c r="E146">
        <v>4039</v>
      </c>
      <c r="F146">
        <v>88858</v>
      </c>
      <c r="G146" t="s">
        <v>37</v>
      </c>
      <c r="H146">
        <v>4</v>
      </c>
      <c r="I146">
        <v>3</v>
      </c>
      <c r="J146" t="s">
        <v>30</v>
      </c>
      <c r="K146" t="s">
        <v>31</v>
      </c>
      <c r="L146">
        <v>30</v>
      </c>
      <c r="N146" t="s">
        <v>38</v>
      </c>
      <c r="O146" s="1">
        <v>2707</v>
      </c>
      <c r="P146">
        <v>2</v>
      </c>
      <c r="Q146">
        <v>3379</v>
      </c>
      <c r="R146">
        <v>0</v>
      </c>
      <c r="S146">
        <v>0</v>
      </c>
      <c r="T146">
        <v>4039</v>
      </c>
      <c r="U146">
        <v>4578</v>
      </c>
      <c r="V146">
        <v>2940</v>
      </c>
      <c r="W146">
        <v>9.1599999999999997E-3</v>
      </c>
      <c r="X146">
        <v>0.36431000000000002</v>
      </c>
      <c r="Y146">
        <v>3.6000000000000002E-4</v>
      </c>
      <c r="Z146">
        <v>1.329E-2</v>
      </c>
      <c r="AA146" s="3">
        <f t="shared" si="6"/>
        <v>0</v>
      </c>
      <c r="AB146" s="3">
        <f t="shared" si="7"/>
        <v>0</v>
      </c>
      <c r="AC146" s="3">
        <f t="shared" si="8"/>
        <v>1</v>
      </c>
      <c r="AD146">
        <v>0.14715</v>
      </c>
    </row>
    <row r="147" spans="1:30" x14ac:dyDescent="0.2">
      <c r="A147" t="s">
        <v>35</v>
      </c>
      <c r="B147">
        <v>20</v>
      </c>
      <c r="C147" s="1">
        <v>17577086</v>
      </c>
      <c r="D147" t="s">
        <v>36</v>
      </c>
      <c r="E147">
        <v>4039</v>
      </c>
      <c r="F147">
        <v>88858</v>
      </c>
      <c r="G147" t="s">
        <v>37</v>
      </c>
      <c r="H147">
        <v>4</v>
      </c>
      <c r="I147">
        <v>3</v>
      </c>
      <c r="J147" t="s">
        <v>30</v>
      </c>
      <c r="K147" t="s">
        <v>31</v>
      </c>
      <c r="L147">
        <v>30</v>
      </c>
      <c r="N147" t="s">
        <v>38</v>
      </c>
      <c r="O147" s="1">
        <v>2707</v>
      </c>
      <c r="P147">
        <v>1</v>
      </c>
      <c r="Q147">
        <v>1689</v>
      </c>
      <c r="R147">
        <v>0</v>
      </c>
      <c r="S147">
        <v>0</v>
      </c>
      <c r="T147">
        <v>4039</v>
      </c>
      <c r="U147">
        <v>4511</v>
      </c>
      <c r="V147">
        <v>2931</v>
      </c>
      <c r="W147">
        <v>1.04E-2</v>
      </c>
      <c r="X147">
        <v>0.36375000000000002</v>
      </c>
      <c r="Y147">
        <v>4.0999999999999999E-4</v>
      </c>
      <c r="Z147">
        <v>1.487E-2</v>
      </c>
      <c r="AA147" s="3">
        <f t="shared" si="6"/>
        <v>0</v>
      </c>
      <c r="AB147" s="3">
        <f t="shared" si="7"/>
        <v>0</v>
      </c>
      <c r="AC147" s="3">
        <f t="shared" si="8"/>
        <v>1</v>
      </c>
      <c r="AD147">
        <v>0.23113</v>
      </c>
    </row>
    <row r="148" spans="1:30" x14ac:dyDescent="0.2">
      <c r="A148" t="s">
        <v>58</v>
      </c>
      <c r="B148">
        <v>30</v>
      </c>
      <c r="C148" s="1">
        <v>264287408</v>
      </c>
      <c r="D148" t="s">
        <v>33</v>
      </c>
      <c r="E148">
        <v>4039</v>
      </c>
      <c r="F148">
        <v>88374</v>
      </c>
      <c r="G148" t="s">
        <v>34</v>
      </c>
      <c r="H148">
        <v>4</v>
      </c>
      <c r="I148">
        <v>3</v>
      </c>
      <c r="J148" t="s">
        <v>54</v>
      </c>
      <c r="K148" t="s">
        <v>31</v>
      </c>
      <c r="L148">
        <v>30</v>
      </c>
      <c r="N148" s="1">
        <v>4376034</v>
      </c>
      <c r="O148" s="1">
        <v>250816</v>
      </c>
      <c r="P148">
        <v>30</v>
      </c>
      <c r="Q148">
        <v>2854</v>
      </c>
      <c r="R148">
        <v>0</v>
      </c>
      <c r="S148">
        <v>223</v>
      </c>
      <c r="T148">
        <v>3816</v>
      </c>
      <c r="U148">
        <v>4209</v>
      </c>
      <c r="V148">
        <v>3771</v>
      </c>
      <c r="W148" s="3">
        <v>7.43E-3</v>
      </c>
      <c r="X148" s="3">
        <v>0.38252999999999998</v>
      </c>
      <c r="Y148" s="3">
        <v>1.7000000000000001E-4</v>
      </c>
      <c r="Z148" s="3">
        <v>6.6E-3</v>
      </c>
      <c r="AA148" s="3">
        <f t="shared" si="6"/>
        <v>1</v>
      </c>
      <c r="AB148" s="3">
        <f t="shared" si="7"/>
        <v>0</v>
      </c>
      <c r="AC148" s="3">
        <f t="shared" si="8"/>
        <v>0</v>
      </c>
      <c r="AD148" s="3">
        <v>2.299E-2</v>
      </c>
    </row>
    <row r="149" spans="1:30" x14ac:dyDescent="0.2">
      <c r="A149" t="s">
        <v>58</v>
      </c>
      <c r="B149">
        <v>30</v>
      </c>
      <c r="C149" s="1">
        <v>264287408</v>
      </c>
      <c r="D149" t="s">
        <v>33</v>
      </c>
      <c r="E149">
        <v>4039</v>
      </c>
      <c r="F149">
        <v>88374</v>
      </c>
      <c r="G149" t="s">
        <v>34</v>
      </c>
      <c r="H149">
        <v>4</v>
      </c>
      <c r="I149">
        <v>3</v>
      </c>
      <c r="J149" t="s">
        <v>54</v>
      </c>
      <c r="K149" t="s">
        <v>31</v>
      </c>
      <c r="L149">
        <v>30</v>
      </c>
      <c r="N149" s="1">
        <v>4376034</v>
      </c>
      <c r="O149" s="1">
        <v>250816</v>
      </c>
      <c r="P149">
        <v>29</v>
      </c>
      <c r="Q149">
        <v>1250</v>
      </c>
      <c r="R149">
        <v>0</v>
      </c>
      <c r="S149">
        <v>226</v>
      </c>
      <c r="T149">
        <v>3813</v>
      </c>
      <c r="U149">
        <v>4172</v>
      </c>
      <c r="V149">
        <v>3810</v>
      </c>
      <c r="W149" s="3">
        <v>1.189E-2</v>
      </c>
      <c r="X149" s="3">
        <v>0.41625000000000001</v>
      </c>
      <c r="Y149" s="3">
        <v>3.8000000000000002E-4</v>
      </c>
      <c r="Z149" s="3">
        <v>1.2460000000000001E-2</v>
      </c>
      <c r="AA149" s="3">
        <f t="shared" si="6"/>
        <v>1</v>
      </c>
      <c r="AB149" s="3">
        <f t="shared" si="7"/>
        <v>0</v>
      </c>
      <c r="AC149" s="3">
        <f t="shared" si="8"/>
        <v>0</v>
      </c>
      <c r="AD149" s="3">
        <v>3.2800000000000003E-2</v>
      </c>
    </row>
    <row r="150" spans="1:30" x14ac:dyDescent="0.2">
      <c r="A150" t="s">
        <v>58</v>
      </c>
      <c r="B150">
        <v>30</v>
      </c>
      <c r="C150" s="1">
        <v>264287408</v>
      </c>
      <c r="D150" t="s">
        <v>33</v>
      </c>
      <c r="E150">
        <v>4039</v>
      </c>
      <c r="F150">
        <v>88374</v>
      </c>
      <c r="G150" t="s">
        <v>34</v>
      </c>
      <c r="H150">
        <v>4</v>
      </c>
      <c r="I150">
        <v>3</v>
      </c>
      <c r="J150" t="s">
        <v>54</v>
      </c>
      <c r="K150" t="s">
        <v>31</v>
      </c>
      <c r="L150">
        <v>30</v>
      </c>
      <c r="N150" s="1">
        <v>4376034</v>
      </c>
      <c r="O150" s="1">
        <v>250816</v>
      </c>
      <c r="P150">
        <v>28</v>
      </c>
      <c r="Q150">
        <v>3813</v>
      </c>
      <c r="R150">
        <v>0</v>
      </c>
      <c r="S150">
        <v>220</v>
      </c>
      <c r="T150">
        <v>3819</v>
      </c>
      <c r="U150">
        <v>4199</v>
      </c>
      <c r="V150">
        <v>3809</v>
      </c>
      <c r="W150" s="3">
        <v>5.45E-3</v>
      </c>
      <c r="X150" s="3">
        <v>0.39241999999999999</v>
      </c>
      <c r="Y150" s="3">
        <v>4.0000000000000003E-5</v>
      </c>
      <c r="Z150" s="3">
        <v>8.2400000000000008E-3</v>
      </c>
      <c r="AA150" s="3">
        <f t="shared" si="6"/>
        <v>1</v>
      </c>
      <c r="AB150" s="3">
        <f t="shared" si="7"/>
        <v>0</v>
      </c>
      <c r="AC150" s="3">
        <f t="shared" si="8"/>
        <v>0</v>
      </c>
      <c r="AD150" s="3">
        <v>8.2250000000000004E-2</v>
      </c>
    </row>
    <row r="151" spans="1:30" x14ac:dyDescent="0.2">
      <c r="A151" t="s">
        <v>58</v>
      </c>
      <c r="B151">
        <v>30</v>
      </c>
      <c r="C151" s="1">
        <v>264287408</v>
      </c>
      <c r="D151" t="s">
        <v>33</v>
      </c>
      <c r="E151">
        <v>4039</v>
      </c>
      <c r="F151">
        <v>88374</v>
      </c>
      <c r="G151" t="s">
        <v>34</v>
      </c>
      <c r="H151">
        <v>4</v>
      </c>
      <c r="I151">
        <v>3</v>
      </c>
      <c r="J151" t="s">
        <v>54</v>
      </c>
      <c r="K151" t="s">
        <v>31</v>
      </c>
      <c r="L151">
        <v>30</v>
      </c>
      <c r="N151" s="1">
        <v>4376034</v>
      </c>
      <c r="O151" s="1">
        <v>250816</v>
      </c>
      <c r="P151">
        <v>27</v>
      </c>
      <c r="Q151">
        <v>419</v>
      </c>
      <c r="R151">
        <v>0</v>
      </c>
      <c r="S151">
        <v>209</v>
      </c>
      <c r="T151">
        <v>3830</v>
      </c>
      <c r="U151">
        <v>4198</v>
      </c>
      <c r="V151">
        <v>3808</v>
      </c>
      <c r="W151" s="3">
        <v>2.452E-2</v>
      </c>
      <c r="X151" s="3">
        <v>0.44496000000000002</v>
      </c>
      <c r="Y151" s="3">
        <v>1.2700000000000001E-3</v>
      </c>
      <c r="Z151" s="3">
        <v>2.052E-2</v>
      </c>
      <c r="AA151" s="3">
        <f t="shared" si="6"/>
        <v>1</v>
      </c>
      <c r="AB151" s="3">
        <f t="shared" si="7"/>
        <v>0</v>
      </c>
      <c r="AC151" s="3">
        <f t="shared" si="8"/>
        <v>0</v>
      </c>
      <c r="AD151" s="3">
        <v>2.2880000000000001E-2</v>
      </c>
    </row>
    <row r="152" spans="1:30" x14ac:dyDescent="0.2">
      <c r="A152" t="s">
        <v>58</v>
      </c>
      <c r="B152">
        <v>30</v>
      </c>
      <c r="C152" s="1">
        <v>264287408</v>
      </c>
      <c r="D152" t="s">
        <v>33</v>
      </c>
      <c r="E152">
        <v>4039</v>
      </c>
      <c r="F152">
        <v>88374</v>
      </c>
      <c r="G152" t="s">
        <v>34</v>
      </c>
      <c r="H152">
        <v>4</v>
      </c>
      <c r="I152">
        <v>3</v>
      </c>
      <c r="J152" t="s">
        <v>54</v>
      </c>
      <c r="K152" t="s">
        <v>31</v>
      </c>
      <c r="L152">
        <v>30</v>
      </c>
      <c r="N152" s="1">
        <v>4376034</v>
      </c>
      <c r="O152" s="1">
        <v>250816</v>
      </c>
      <c r="P152">
        <v>26</v>
      </c>
      <c r="Q152">
        <v>858</v>
      </c>
      <c r="R152">
        <v>0</v>
      </c>
      <c r="S152">
        <v>205</v>
      </c>
      <c r="T152">
        <v>3834</v>
      </c>
      <c r="U152">
        <v>4143</v>
      </c>
      <c r="V152">
        <v>3809</v>
      </c>
      <c r="W152" s="3">
        <v>1.2880000000000001E-2</v>
      </c>
      <c r="X152" s="3">
        <v>0.41276000000000002</v>
      </c>
      <c r="Y152" s="3">
        <v>2.1000000000000001E-4</v>
      </c>
      <c r="Z152" s="3">
        <v>1.141E-2</v>
      </c>
      <c r="AA152" s="3">
        <f t="shared" si="6"/>
        <v>1</v>
      </c>
      <c r="AB152" s="3">
        <f t="shared" si="7"/>
        <v>0</v>
      </c>
      <c r="AC152" s="3">
        <f t="shared" si="8"/>
        <v>0</v>
      </c>
      <c r="AD152" s="3">
        <v>2.112E-2</v>
      </c>
    </row>
    <row r="153" spans="1:30" x14ac:dyDescent="0.2">
      <c r="A153" t="s">
        <v>58</v>
      </c>
      <c r="B153">
        <v>30</v>
      </c>
      <c r="C153" s="1">
        <v>264287408</v>
      </c>
      <c r="D153" t="s">
        <v>33</v>
      </c>
      <c r="E153">
        <v>4039</v>
      </c>
      <c r="F153">
        <v>88374</v>
      </c>
      <c r="G153" t="s">
        <v>34</v>
      </c>
      <c r="H153">
        <v>4</v>
      </c>
      <c r="I153">
        <v>3</v>
      </c>
      <c r="J153" t="s">
        <v>54</v>
      </c>
      <c r="K153" t="s">
        <v>31</v>
      </c>
      <c r="L153">
        <v>30</v>
      </c>
      <c r="N153" s="1">
        <v>4376034</v>
      </c>
      <c r="O153" s="1">
        <v>250816</v>
      </c>
      <c r="P153">
        <v>25</v>
      </c>
      <c r="Q153">
        <v>2941</v>
      </c>
      <c r="R153">
        <v>0</v>
      </c>
      <c r="S153">
        <v>184</v>
      </c>
      <c r="T153">
        <v>3855</v>
      </c>
      <c r="U153">
        <v>4145</v>
      </c>
      <c r="V153">
        <v>3809</v>
      </c>
      <c r="W153" s="3">
        <v>6.4400000000000004E-3</v>
      </c>
      <c r="X153" s="3">
        <v>0.40087</v>
      </c>
      <c r="Y153" s="3">
        <v>4.0000000000000003E-5</v>
      </c>
      <c r="Z153" s="3">
        <v>1.0149999999999999E-2</v>
      </c>
      <c r="AA153" s="3">
        <f t="shared" si="6"/>
        <v>1</v>
      </c>
      <c r="AB153" s="3">
        <f t="shared" si="7"/>
        <v>0</v>
      </c>
      <c r="AC153" s="3">
        <f t="shared" si="8"/>
        <v>0</v>
      </c>
      <c r="AD153" s="3">
        <v>0.08</v>
      </c>
    </row>
    <row r="154" spans="1:30" x14ac:dyDescent="0.2">
      <c r="A154" t="s">
        <v>58</v>
      </c>
      <c r="B154">
        <v>30</v>
      </c>
      <c r="C154" s="1">
        <v>264287408</v>
      </c>
      <c r="D154" t="s">
        <v>33</v>
      </c>
      <c r="E154">
        <v>4039</v>
      </c>
      <c r="F154">
        <v>88374</v>
      </c>
      <c r="G154" t="s">
        <v>34</v>
      </c>
      <c r="H154">
        <v>4</v>
      </c>
      <c r="I154">
        <v>3</v>
      </c>
      <c r="J154" t="s">
        <v>54</v>
      </c>
      <c r="K154" t="s">
        <v>31</v>
      </c>
      <c r="L154">
        <v>30</v>
      </c>
      <c r="N154" s="1">
        <v>4376034</v>
      </c>
      <c r="O154" s="1">
        <v>250816</v>
      </c>
      <c r="P154">
        <v>24</v>
      </c>
      <c r="Q154">
        <v>218</v>
      </c>
      <c r="R154">
        <v>0</v>
      </c>
      <c r="S154">
        <v>200</v>
      </c>
      <c r="T154">
        <v>3839</v>
      </c>
      <c r="U154">
        <v>4157</v>
      </c>
      <c r="V154">
        <v>3807</v>
      </c>
      <c r="W154" s="3">
        <v>2.724E-2</v>
      </c>
      <c r="X154" s="3">
        <v>0.46773999999999999</v>
      </c>
      <c r="Y154" s="3">
        <v>1.15E-3</v>
      </c>
      <c r="Z154" s="3">
        <v>2.896E-2</v>
      </c>
      <c r="AA154" s="3">
        <f t="shared" si="6"/>
        <v>1</v>
      </c>
      <c r="AB154" s="3">
        <f t="shared" si="7"/>
        <v>0</v>
      </c>
      <c r="AC154" s="3">
        <f t="shared" si="8"/>
        <v>0</v>
      </c>
      <c r="AD154" s="3">
        <v>4.1029999999999997E-2</v>
      </c>
    </row>
    <row r="155" spans="1:30" x14ac:dyDescent="0.2">
      <c r="A155" t="s">
        <v>58</v>
      </c>
      <c r="B155">
        <v>30</v>
      </c>
      <c r="C155" s="1">
        <v>264287408</v>
      </c>
      <c r="D155" t="s">
        <v>33</v>
      </c>
      <c r="E155">
        <v>4039</v>
      </c>
      <c r="F155">
        <v>88374</v>
      </c>
      <c r="G155" t="s">
        <v>34</v>
      </c>
      <c r="H155">
        <v>4</v>
      </c>
      <c r="I155">
        <v>3</v>
      </c>
      <c r="J155" t="s">
        <v>54</v>
      </c>
      <c r="K155" t="s">
        <v>31</v>
      </c>
      <c r="L155">
        <v>30</v>
      </c>
      <c r="N155" s="1">
        <v>4376034</v>
      </c>
      <c r="O155" s="1">
        <v>250816</v>
      </c>
      <c r="P155">
        <v>23</v>
      </c>
      <c r="Q155">
        <v>582</v>
      </c>
      <c r="R155">
        <v>0</v>
      </c>
      <c r="S155">
        <v>227</v>
      </c>
      <c r="T155">
        <v>3812</v>
      </c>
      <c r="U155">
        <v>4193</v>
      </c>
      <c r="V155">
        <v>3807</v>
      </c>
      <c r="W155" s="3">
        <v>1.8079999999999999E-2</v>
      </c>
      <c r="X155" s="3">
        <v>0.43131999999999998</v>
      </c>
      <c r="Y155" s="3">
        <v>5.6999999999999998E-4</v>
      </c>
      <c r="Z155" s="3">
        <v>1.6209999999999999E-2</v>
      </c>
      <c r="AA155" s="3">
        <f t="shared" si="6"/>
        <v>1</v>
      </c>
      <c r="AB155" s="3">
        <f t="shared" si="7"/>
        <v>0</v>
      </c>
      <c r="AC155" s="3">
        <f t="shared" si="8"/>
        <v>0</v>
      </c>
      <c r="AD155" s="3">
        <v>2.5489999999999999E-2</v>
      </c>
    </row>
    <row r="156" spans="1:30" x14ac:dyDescent="0.2">
      <c r="A156" t="s">
        <v>58</v>
      </c>
      <c r="B156">
        <v>30</v>
      </c>
      <c r="C156" s="1">
        <v>264287408</v>
      </c>
      <c r="D156" t="s">
        <v>33</v>
      </c>
      <c r="E156">
        <v>4039</v>
      </c>
      <c r="F156">
        <v>88374</v>
      </c>
      <c r="G156" t="s">
        <v>34</v>
      </c>
      <c r="H156">
        <v>4</v>
      </c>
      <c r="I156">
        <v>3</v>
      </c>
      <c r="J156" t="s">
        <v>54</v>
      </c>
      <c r="K156" t="s">
        <v>31</v>
      </c>
      <c r="L156">
        <v>30</v>
      </c>
      <c r="N156" s="1">
        <v>4376034</v>
      </c>
      <c r="O156" s="1">
        <v>250816</v>
      </c>
      <c r="P156">
        <v>22</v>
      </c>
      <c r="Q156">
        <v>1957</v>
      </c>
      <c r="R156">
        <v>0</v>
      </c>
      <c r="S156">
        <v>213</v>
      </c>
      <c r="T156">
        <v>3826</v>
      </c>
      <c r="U156">
        <v>4151</v>
      </c>
      <c r="V156">
        <v>3817</v>
      </c>
      <c r="W156" s="3">
        <v>8.9200000000000008E-3</v>
      </c>
      <c r="X156" s="3">
        <v>0.37795000000000001</v>
      </c>
      <c r="Y156" s="3">
        <v>2.1000000000000001E-4</v>
      </c>
      <c r="Z156" s="3">
        <v>5.96E-3</v>
      </c>
      <c r="AA156" s="3">
        <f t="shared" si="6"/>
        <v>1</v>
      </c>
      <c r="AB156" s="3">
        <f t="shared" si="7"/>
        <v>0</v>
      </c>
      <c r="AC156" s="3">
        <f t="shared" si="8"/>
        <v>0</v>
      </c>
      <c r="AD156" s="3">
        <v>1.746E-2</v>
      </c>
    </row>
    <row r="157" spans="1:30" x14ac:dyDescent="0.2">
      <c r="A157" t="s">
        <v>58</v>
      </c>
      <c r="B157">
        <v>30</v>
      </c>
      <c r="C157" s="1">
        <v>264287408</v>
      </c>
      <c r="D157" t="s">
        <v>33</v>
      </c>
      <c r="E157">
        <v>4039</v>
      </c>
      <c r="F157">
        <v>88374</v>
      </c>
      <c r="G157" t="s">
        <v>34</v>
      </c>
      <c r="H157">
        <v>4</v>
      </c>
      <c r="I157">
        <v>3</v>
      </c>
      <c r="J157" t="s">
        <v>54</v>
      </c>
      <c r="K157" t="s">
        <v>31</v>
      </c>
      <c r="L157">
        <v>30</v>
      </c>
      <c r="N157" s="1">
        <v>4376034</v>
      </c>
      <c r="O157" s="1">
        <v>250816</v>
      </c>
      <c r="P157">
        <v>21</v>
      </c>
      <c r="Q157">
        <v>165</v>
      </c>
      <c r="R157">
        <v>0</v>
      </c>
      <c r="S157">
        <v>217</v>
      </c>
      <c r="T157">
        <v>3822</v>
      </c>
      <c r="U157">
        <v>4219</v>
      </c>
      <c r="V157">
        <v>3795</v>
      </c>
      <c r="W157" s="3">
        <v>3.764E-2</v>
      </c>
      <c r="X157" s="3">
        <v>0.47882999999999998</v>
      </c>
      <c r="Y157" s="3">
        <v>1.91E-3</v>
      </c>
      <c r="Z157" s="3">
        <v>3.3320000000000002E-2</v>
      </c>
      <c r="AA157" s="3">
        <f t="shared" si="6"/>
        <v>1</v>
      </c>
      <c r="AB157" s="3">
        <f t="shared" si="7"/>
        <v>0</v>
      </c>
      <c r="AC157" s="3">
        <f t="shared" si="8"/>
        <v>0</v>
      </c>
      <c r="AD157" s="3">
        <v>2.571E-2</v>
      </c>
    </row>
    <row r="158" spans="1:30" x14ac:dyDescent="0.2">
      <c r="A158" t="s">
        <v>58</v>
      </c>
      <c r="B158">
        <v>30</v>
      </c>
      <c r="C158" s="1">
        <v>264287408</v>
      </c>
      <c r="D158" t="s">
        <v>33</v>
      </c>
      <c r="E158">
        <v>4039</v>
      </c>
      <c r="F158">
        <v>88374</v>
      </c>
      <c r="G158" t="s">
        <v>34</v>
      </c>
      <c r="H158">
        <v>4</v>
      </c>
      <c r="I158">
        <v>3</v>
      </c>
      <c r="J158" t="s">
        <v>54</v>
      </c>
      <c r="K158" t="s">
        <v>31</v>
      </c>
      <c r="L158">
        <v>30</v>
      </c>
      <c r="N158" s="1">
        <v>4376034</v>
      </c>
      <c r="O158" s="1">
        <v>250816</v>
      </c>
      <c r="P158">
        <v>20</v>
      </c>
      <c r="Q158">
        <v>590</v>
      </c>
      <c r="R158">
        <v>0</v>
      </c>
      <c r="S158">
        <v>226</v>
      </c>
      <c r="T158">
        <v>3813</v>
      </c>
      <c r="U158">
        <v>4163</v>
      </c>
      <c r="V158">
        <v>3799</v>
      </c>
      <c r="W158" s="3">
        <v>1.7829999999999999E-2</v>
      </c>
      <c r="X158" s="3">
        <v>0.43876999999999999</v>
      </c>
      <c r="Y158" s="3">
        <v>5.6999999999999998E-4</v>
      </c>
      <c r="Z158" s="3">
        <v>1.9699999999999999E-2</v>
      </c>
      <c r="AA158" s="3">
        <f t="shared" si="6"/>
        <v>1</v>
      </c>
      <c r="AB158" s="3">
        <f t="shared" si="7"/>
        <v>0</v>
      </c>
      <c r="AC158" s="3">
        <f t="shared" si="8"/>
        <v>0</v>
      </c>
      <c r="AD158" s="3">
        <v>4.3040000000000002E-2</v>
      </c>
    </row>
    <row r="159" spans="1:30" x14ac:dyDescent="0.2">
      <c r="A159" t="s">
        <v>58</v>
      </c>
      <c r="B159">
        <v>30</v>
      </c>
      <c r="C159" s="1">
        <v>264287408</v>
      </c>
      <c r="D159" t="s">
        <v>33</v>
      </c>
      <c r="E159">
        <v>4039</v>
      </c>
      <c r="F159">
        <v>88374</v>
      </c>
      <c r="G159" t="s">
        <v>34</v>
      </c>
      <c r="H159">
        <v>4</v>
      </c>
      <c r="I159">
        <v>3</v>
      </c>
      <c r="J159" t="s">
        <v>54</v>
      </c>
      <c r="K159" t="s">
        <v>31</v>
      </c>
      <c r="L159">
        <v>30</v>
      </c>
      <c r="N159" s="1">
        <v>4376034</v>
      </c>
      <c r="O159" s="1">
        <v>250816</v>
      </c>
      <c r="P159">
        <v>19</v>
      </c>
      <c r="Q159">
        <v>601</v>
      </c>
      <c r="R159">
        <v>0</v>
      </c>
      <c r="S159">
        <v>199</v>
      </c>
      <c r="T159">
        <v>3840</v>
      </c>
      <c r="U159">
        <v>4180</v>
      </c>
      <c r="V159">
        <v>3812</v>
      </c>
      <c r="W159" s="3">
        <v>1.238E-2</v>
      </c>
      <c r="X159" s="3">
        <v>0.41688999999999998</v>
      </c>
      <c r="Y159" s="3">
        <v>3.2000000000000003E-4</v>
      </c>
      <c r="Z159" s="3">
        <v>1.3180000000000001E-2</v>
      </c>
      <c r="AA159" s="3">
        <f t="shared" si="6"/>
        <v>1</v>
      </c>
      <c r="AB159" s="3">
        <f t="shared" si="7"/>
        <v>0</v>
      </c>
      <c r="AC159" s="3">
        <f t="shared" si="8"/>
        <v>0</v>
      </c>
      <c r="AD159" s="3">
        <v>4.163E-2</v>
      </c>
    </row>
    <row r="160" spans="1:30" x14ac:dyDescent="0.2">
      <c r="A160" t="s">
        <v>58</v>
      </c>
      <c r="B160">
        <v>30</v>
      </c>
      <c r="C160" s="1">
        <v>264287408</v>
      </c>
      <c r="D160" t="s">
        <v>33</v>
      </c>
      <c r="E160">
        <v>4039</v>
      </c>
      <c r="F160">
        <v>88374</v>
      </c>
      <c r="G160" t="s">
        <v>34</v>
      </c>
      <c r="H160">
        <v>4</v>
      </c>
      <c r="I160">
        <v>3</v>
      </c>
      <c r="J160" t="s">
        <v>54</v>
      </c>
      <c r="K160" t="s">
        <v>31</v>
      </c>
      <c r="L160">
        <v>30</v>
      </c>
      <c r="N160" s="1">
        <v>4376034</v>
      </c>
      <c r="O160" s="1">
        <v>250816</v>
      </c>
      <c r="P160">
        <v>18</v>
      </c>
      <c r="Q160">
        <v>2098</v>
      </c>
      <c r="R160">
        <v>0</v>
      </c>
      <c r="S160">
        <v>205</v>
      </c>
      <c r="T160">
        <v>3834</v>
      </c>
      <c r="U160">
        <v>4149</v>
      </c>
      <c r="V160">
        <v>3799</v>
      </c>
      <c r="W160" s="3">
        <v>7.6800000000000002E-3</v>
      </c>
      <c r="X160" s="3">
        <v>0.3967</v>
      </c>
      <c r="Y160" s="3">
        <v>1.3999999999999999E-4</v>
      </c>
      <c r="Z160" s="3">
        <v>9.4400000000000005E-3</v>
      </c>
      <c r="AA160" s="3">
        <f t="shared" si="6"/>
        <v>1</v>
      </c>
      <c r="AB160" s="3">
        <f t="shared" si="7"/>
        <v>0</v>
      </c>
      <c r="AC160" s="3">
        <f t="shared" si="8"/>
        <v>0</v>
      </c>
      <c r="AD160" s="3">
        <v>6.0220000000000003E-2</v>
      </c>
    </row>
    <row r="161" spans="1:30" x14ac:dyDescent="0.2">
      <c r="A161" t="s">
        <v>58</v>
      </c>
      <c r="B161">
        <v>30</v>
      </c>
      <c r="C161" s="1">
        <v>264287408</v>
      </c>
      <c r="D161" t="s">
        <v>33</v>
      </c>
      <c r="E161">
        <v>4039</v>
      </c>
      <c r="F161">
        <v>88374</v>
      </c>
      <c r="G161" t="s">
        <v>34</v>
      </c>
      <c r="H161">
        <v>4</v>
      </c>
      <c r="I161">
        <v>3</v>
      </c>
      <c r="J161" t="s">
        <v>54</v>
      </c>
      <c r="K161" t="s">
        <v>31</v>
      </c>
      <c r="L161">
        <v>30</v>
      </c>
      <c r="N161" s="1">
        <v>4376034</v>
      </c>
      <c r="O161" s="1">
        <v>250816</v>
      </c>
      <c r="P161">
        <v>17</v>
      </c>
      <c r="Q161">
        <v>285</v>
      </c>
      <c r="R161">
        <v>0</v>
      </c>
      <c r="S161">
        <v>242</v>
      </c>
      <c r="T161">
        <v>3797</v>
      </c>
      <c r="U161">
        <v>4183</v>
      </c>
      <c r="V161">
        <v>3787</v>
      </c>
      <c r="W161" s="3">
        <v>1.8079999999999999E-2</v>
      </c>
      <c r="X161" s="3">
        <v>0.44324999999999998</v>
      </c>
      <c r="Y161" s="3">
        <v>6.9999999999999999E-4</v>
      </c>
      <c r="Z161" s="3">
        <v>1.9939999999999999E-2</v>
      </c>
      <c r="AA161" s="3">
        <f t="shared" si="6"/>
        <v>1</v>
      </c>
      <c r="AB161" s="3">
        <f t="shared" si="7"/>
        <v>0</v>
      </c>
      <c r="AC161" s="3">
        <f t="shared" si="8"/>
        <v>0</v>
      </c>
      <c r="AD161" s="3">
        <v>4.1860000000000001E-2</v>
      </c>
    </row>
    <row r="162" spans="1:30" x14ac:dyDescent="0.2">
      <c r="A162" t="s">
        <v>58</v>
      </c>
      <c r="B162">
        <v>30</v>
      </c>
      <c r="C162" s="1">
        <v>264287408</v>
      </c>
      <c r="D162" t="s">
        <v>33</v>
      </c>
      <c r="E162">
        <v>4039</v>
      </c>
      <c r="F162">
        <v>88374</v>
      </c>
      <c r="G162" t="s">
        <v>34</v>
      </c>
      <c r="H162">
        <v>4</v>
      </c>
      <c r="I162">
        <v>3</v>
      </c>
      <c r="J162" t="s">
        <v>54</v>
      </c>
      <c r="K162" t="s">
        <v>31</v>
      </c>
      <c r="L162">
        <v>30</v>
      </c>
      <c r="N162" s="1">
        <v>4376034</v>
      </c>
      <c r="O162" s="1">
        <v>250816</v>
      </c>
      <c r="P162">
        <v>16</v>
      </c>
      <c r="Q162">
        <v>1798</v>
      </c>
      <c r="R162">
        <v>0</v>
      </c>
      <c r="S162">
        <v>203</v>
      </c>
      <c r="T162">
        <v>3836</v>
      </c>
      <c r="U162">
        <v>4200</v>
      </c>
      <c r="V162">
        <v>3790</v>
      </c>
      <c r="W162" s="3">
        <v>8.4200000000000004E-3</v>
      </c>
      <c r="X162" s="3">
        <v>0.40804000000000001</v>
      </c>
      <c r="Y162" s="3">
        <v>8.0000000000000007E-5</v>
      </c>
      <c r="Z162" s="3">
        <v>1.1780000000000001E-2</v>
      </c>
      <c r="AA162" s="3">
        <f t="shared" si="6"/>
        <v>1</v>
      </c>
      <c r="AB162" s="3">
        <f t="shared" si="7"/>
        <v>0</v>
      </c>
      <c r="AC162" s="3">
        <f t="shared" si="8"/>
        <v>0</v>
      </c>
      <c r="AD162" s="3">
        <v>7.4870000000000006E-2</v>
      </c>
    </row>
    <row r="163" spans="1:30" x14ac:dyDescent="0.2">
      <c r="A163" t="s">
        <v>58</v>
      </c>
      <c r="B163">
        <v>30</v>
      </c>
      <c r="C163" s="1">
        <v>264287408</v>
      </c>
      <c r="D163" t="s">
        <v>33</v>
      </c>
      <c r="E163">
        <v>4039</v>
      </c>
      <c r="F163">
        <v>88374</v>
      </c>
      <c r="G163" t="s">
        <v>34</v>
      </c>
      <c r="H163">
        <v>4</v>
      </c>
      <c r="I163">
        <v>3</v>
      </c>
      <c r="J163" t="s">
        <v>54</v>
      </c>
      <c r="K163" t="s">
        <v>31</v>
      </c>
      <c r="L163">
        <v>30</v>
      </c>
      <c r="N163" s="1">
        <v>4376034</v>
      </c>
      <c r="O163" s="1">
        <v>250816</v>
      </c>
      <c r="P163">
        <v>15</v>
      </c>
      <c r="Q163">
        <v>1507</v>
      </c>
      <c r="R163">
        <v>0</v>
      </c>
      <c r="S163">
        <v>222</v>
      </c>
      <c r="T163">
        <v>3817</v>
      </c>
      <c r="U163">
        <v>4167</v>
      </c>
      <c r="V163">
        <v>3805</v>
      </c>
      <c r="W163" s="3">
        <v>8.6700000000000006E-3</v>
      </c>
      <c r="X163" s="3">
        <v>0.39047999999999999</v>
      </c>
      <c r="Y163" s="3">
        <v>1.6000000000000001E-4</v>
      </c>
      <c r="Z163" s="3">
        <v>7.92E-3</v>
      </c>
      <c r="AA163" s="3">
        <f t="shared" si="6"/>
        <v>1</v>
      </c>
      <c r="AB163" s="3">
        <f t="shared" si="7"/>
        <v>0</v>
      </c>
      <c r="AC163" s="3">
        <f t="shared" si="8"/>
        <v>0</v>
      </c>
      <c r="AD163" s="3">
        <v>2.6890000000000001E-2</v>
      </c>
    </row>
    <row r="164" spans="1:30" x14ac:dyDescent="0.2">
      <c r="A164" t="s">
        <v>58</v>
      </c>
      <c r="B164">
        <v>30</v>
      </c>
      <c r="C164" s="1">
        <v>264287408</v>
      </c>
      <c r="D164" t="s">
        <v>33</v>
      </c>
      <c r="E164">
        <v>4039</v>
      </c>
      <c r="F164">
        <v>88374</v>
      </c>
      <c r="G164" t="s">
        <v>34</v>
      </c>
      <c r="H164">
        <v>4</v>
      </c>
      <c r="I164">
        <v>3</v>
      </c>
      <c r="J164" t="s">
        <v>54</v>
      </c>
      <c r="K164" t="s">
        <v>31</v>
      </c>
      <c r="L164">
        <v>30</v>
      </c>
      <c r="N164" s="1">
        <v>4376034</v>
      </c>
      <c r="O164" s="1">
        <v>250816</v>
      </c>
      <c r="P164">
        <v>14</v>
      </c>
      <c r="Q164">
        <v>2881</v>
      </c>
      <c r="R164">
        <v>0</v>
      </c>
      <c r="S164">
        <v>193</v>
      </c>
      <c r="T164">
        <v>3846</v>
      </c>
      <c r="U164">
        <v>4163</v>
      </c>
      <c r="V164">
        <v>3839</v>
      </c>
      <c r="W164" s="3">
        <v>6.6899999999999998E-3</v>
      </c>
      <c r="X164" s="3">
        <v>0.36882999999999999</v>
      </c>
      <c r="Y164" s="3">
        <v>6.0000000000000002E-5</v>
      </c>
      <c r="Z164" s="3">
        <v>4.4000000000000003E-3</v>
      </c>
      <c r="AA164" s="3">
        <f t="shared" si="6"/>
        <v>1</v>
      </c>
      <c r="AB164" s="3">
        <f t="shared" si="7"/>
        <v>0</v>
      </c>
      <c r="AC164" s="3">
        <f t="shared" si="8"/>
        <v>0</v>
      </c>
      <c r="AD164" s="3">
        <v>2.564E-2</v>
      </c>
    </row>
    <row r="165" spans="1:30" x14ac:dyDescent="0.2">
      <c r="A165" t="s">
        <v>58</v>
      </c>
      <c r="B165">
        <v>30</v>
      </c>
      <c r="C165" s="1">
        <v>264287408</v>
      </c>
      <c r="D165" t="s">
        <v>33</v>
      </c>
      <c r="E165">
        <v>4039</v>
      </c>
      <c r="F165">
        <v>88374</v>
      </c>
      <c r="G165" t="s">
        <v>34</v>
      </c>
      <c r="H165">
        <v>4</v>
      </c>
      <c r="I165">
        <v>3</v>
      </c>
      <c r="J165" t="s">
        <v>54</v>
      </c>
      <c r="K165" t="s">
        <v>31</v>
      </c>
      <c r="L165">
        <v>30</v>
      </c>
      <c r="N165" s="1">
        <v>4376034</v>
      </c>
      <c r="O165" s="1">
        <v>250816</v>
      </c>
      <c r="P165">
        <v>13</v>
      </c>
      <c r="Q165">
        <v>3069</v>
      </c>
      <c r="R165">
        <v>0</v>
      </c>
      <c r="S165">
        <v>203</v>
      </c>
      <c r="T165">
        <v>3836</v>
      </c>
      <c r="U165">
        <v>4120</v>
      </c>
      <c r="V165">
        <v>3796</v>
      </c>
      <c r="W165" s="3">
        <v>5.94E-3</v>
      </c>
      <c r="X165" s="3">
        <v>0.38807999999999998</v>
      </c>
      <c r="Y165" s="3">
        <v>3.0000000000000001E-5</v>
      </c>
      <c r="Z165" s="3">
        <v>7.4200000000000004E-3</v>
      </c>
      <c r="AA165" s="3">
        <f t="shared" si="6"/>
        <v>1</v>
      </c>
      <c r="AB165" s="3">
        <f t="shared" si="7"/>
        <v>0</v>
      </c>
      <c r="AC165" s="3">
        <f t="shared" si="8"/>
        <v>0</v>
      </c>
      <c r="AD165" s="3">
        <v>7.6090000000000005E-2</v>
      </c>
    </row>
    <row r="166" spans="1:30" x14ac:dyDescent="0.2">
      <c r="A166" t="s">
        <v>58</v>
      </c>
      <c r="B166">
        <v>30</v>
      </c>
      <c r="C166" s="1">
        <v>264287408</v>
      </c>
      <c r="D166" t="s">
        <v>33</v>
      </c>
      <c r="E166">
        <v>4039</v>
      </c>
      <c r="F166">
        <v>88374</v>
      </c>
      <c r="G166" t="s">
        <v>34</v>
      </c>
      <c r="H166">
        <v>4</v>
      </c>
      <c r="I166">
        <v>3</v>
      </c>
      <c r="J166" t="s">
        <v>54</v>
      </c>
      <c r="K166" t="s">
        <v>31</v>
      </c>
      <c r="L166">
        <v>30</v>
      </c>
      <c r="N166" s="1">
        <v>4376034</v>
      </c>
      <c r="O166" s="1">
        <v>250816</v>
      </c>
      <c r="P166">
        <v>12</v>
      </c>
      <c r="Q166">
        <v>728</v>
      </c>
      <c r="R166">
        <v>0</v>
      </c>
      <c r="S166">
        <v>200</v>
      </c>
      <c r="T166">
        <v>3839</v>
      </c>
      <c r="U166">
        <v>4203</v>
      </c>
      <c r="V166">
        <v>3801</v>
      </c>
      <c r="W166" s="3">
        <v>1.337E-2</v>
      </c>
      <c r="X166" s="3">
        <v>0.4234</v>
      </c>
      <c r="Y166" s="3">
        <v>3.1E-4</v>
      </c>
      <c r="Z166" s="3">
        <v>1.4319999999999999E-2</v>
      </c>
      <c r="AA166" s="3">
        <f t="shared" si="6"/>
        <v>1</v>
      </c>
      <c r="AB166" s="3">
        <f t="shared" si="7"/>
        <v>0</v>
      </c>
      <c r="AC166" s="3">
        <f t="shared" si="8"/>
        <v>0</v>
      </c>
      <c r="AD166" s="3">
        <v>3.9129999999999998E-2</v>
      </c>
    </row>
    <row r="167" spans="1:30" x14ac:dyDescent="0.2">
      <c r="A167" t="s">
        <v>58</v>
      </c>
      <c r="B167">
        <v>30</v>
      </c>
      <c r="C167" s="1">
        <v>264287408</v>
      </c>
      <c r="D167" t="s">
        <v>33</v>
      </c>
      <c r="E167">
        <v>4039</v>
      </c>
      <c r="F167">
        <v>88374</v>
      </c>
      <c r="G167" t="s">
        <v>34</v>
      </c>
      <c r="H167">
        <v>4</v>
      </c>
      <c r="I167">
        <v>3</v>
      </c>
      <c r="J167" t="s">
        <v>54</v>
      </c>
      <c r="K167" t="s">
        <v>31</v>
      </c>
      <c r="L167">
        <v>30</v>
      </c>
      <c r="N167" s="1">
        <v>4376034</v>
      </c>
      <c r="O167" s="1">
        <v>250816</v>
      </c>
      <c r="P167">
        <v>11</v>
      </c>
      <c r="Q167">
        <v>3129</v>
      </c>
      <c r="R167">
        <v>0</v>
      </c>
      <c r="S167">
        <v>192</v>
      </c>
      <c r="T167">
        <v>3847</v>
      </c>
      <c r="U167">
        <v>4227</v>
      </c>
      <c r="V167">
        <v>3799</v>
      </c>
      <c r="W167" s="3">
        <v>5.7000000000000002E-3</v>
      </c>
      <c r="X167" s="3">
        <v>0.38340000000000002</v>
      </c>
      <c r="Y167" s="3">
        <v>2.0000000000000002E-5</v>
      </c>
      <c r="Z167" s="3">
        <v>6.7799999999999996E-3</v>
      </c>
      <c r="AA167" s="3">
        <f t="shared" si="6"/>
        <v>1</v>
      </c>
      <c r="AB167" s="3">
        <f t="shared" si="7"/>
        <v>0</v>
      </c>
      <c r="AC167" s="3">
        <f t="shared" si="8"/>
        <v>0</v>
      </c>
      <c r="AD167" s="3">
        <v>5.534E-2</v>
      </c>
    </row>
    <row r="168" spans="1:30" x14ac:dyDescent="0.2">
      <c r="A168" t="s">
        <v>58</v>
      </c>
      <c r="B168">
        <v>30</v>
      </c>
      <c r="C168" s="1">
        <v>264287408</v>
      </c>
      <c r="D168" t="s">
        <v>33</v>
      </c>
      <c r="E168">
        <v>4039</v>
      </c>
      <c r="F168">
        <v>88374</v>
      </c>
      <c r="G168" t="s">
        <v>34</v>
      </c>
      <c r="H168">
        <v>4</v>
      </c>
      <c r="I168">
        <v>3</v>
      </c>
      <c r="J168" t="s">
        <v>54</v>
      </c>
      <c r="K168" t="s">
        <v>31</v>
      </c>
      <c r="L168">
        <v>30</v>
      </c>
      <c r="N168" s="1">
        <v>4376034</v>
      </c>
      <c r="O168" s="1">
        <v>250816</v>
      </c>
      <c r="P168">
        <v>10</v>
      </c>
      <c r="Q168">
        <v>539</v>
      </c>
      <c r="R168">
        <v>0</v>
      </c>
      <c r="S168">
        <v>183</v>
      </c>
      <c r="T168">
        <v>3856</v>
      </c>
      <c r="U168">
        <v>4182</v>
      </c>
      <c r="V168">
        <v>3780</v>
      </c>
      <c r="W168" s="3">
        <v>1.61E-2</v>
      </c>
      <c r="X168" s="3">
        <v>0.43493999999999999</v>
      </c>
      <c r="Y168" s="3">
        <v>4.8999999999999998E-4</v>
      </c>
      <c r="Z168" s="3">
        <v>1.7489999999999999E-2</v>
      </c>
      <c r="AA168" s="3">
        <f t="shared" si="6"/>
        <v>1</v>
      </c>
      <c r="AB168" s="3">
        <f t="shared" si="7"/>
        <v>0</v>
      </c>
      <c r="AC168" s="3">
        <f t="shared" si="8"/>
        <v>0</v>
      </c>
      <c r="AD168" s="3">
        <v>4.4229999999999998E-2</v>
      </c>
    </row>
    <row r="169" spans="1:30" x14ac:dyDescent="0.2">
      <c r="A169" t="s">
        <v>58</v>
      </c>
      <c r="B169">
        <v>30</v>
      </c>
      <c r="C169" s="1">
        <v>264287408</v>
      </c>
      <c r="D169" t="s">
        <v>33</v>
      </c>
      <c r="E169">
        <v>4039</v>
      </c>
      <c r="F169">
        <v>88374</v>
      </c>
      <c r="G169" t="s">
        <v>34</v>
      </c>
      <c r="H169">
        <v>4</v>
      </c>
      <c r="I169">
        <v>3</v>
      </c>
      <c r="J169" t="s">
        <v>54</v>
      </c>
      <c r="K169" t="s">
        <v>31</v>
      </c>
      <c r="L169">
        <v>30</v>
      </c>
      <c r="N169" s="1">
        <v>4376034</v>
      </c>
      <c r="O169" s="1">
        <v>250816</v>
      </c>
      <c r="P169">
        <v>9</v>
      </c>
      <c r="Q169">
        <v>518</v>
      </c>
      <c r="R169">
        <v>0</v>
      </c>
      <c r="S169">
        <v>229</v>
      </c>
      <c r="T169">
        <v>3810</v>
      </c>
      <c r="U169">
        <v>4101</v>
      </c>
      <c r="V169">
        <v>3787</v>
      </c>
      <c r="W169" s="3">
        <v>1.9560000000000001E-2</v>
      </c>
      <c r="X169" s="3">
        <v>0.43597000000000002</v>
      </c>
      <c r="Y169" s="3">
        <v>4.8000000000000001E-4</v>
      </c>
      <c r="Z169" s="3">
        <v>1.7049999999999999E-2</v>
      </c>
      <c r="AA169" s="3">
        <f t="shared" si="6"/>
        <v>1</v>
      </c>
      <c r="AB169" s="3">
        <f t="shared" si="7"/>
        <v>0</v>
      </c>
      <c r="AC169" s="3">
        <f t="shared" si="8"/>
        <v>0</v>
      </c>
      <c r="AD169" s="3">
        <v>2.6290000000000001E-2</v>
      </c>
    </row>
    <row r="170" spans="1:30" x14ac:dyDescent="0.2">
      <c r="A170" t="s">
        <v>58</v>
      </c>
      <c r="B170">
        <v>30</v>
      </c>
      <c r="C170" s="1">
        <v>264287408</v>
      </c>
      <c r="D170" t="s">
        <v>33</v>
      </c>
      <c r="E170">
        <v>4039</v>
      </c>
      <c r="F170">
        <v>88374</v>
      </c>
      <c r="G170" t="s">
        <v>34</v>
      </c>
      <c r="H170">
        <v>4</v>
      </c>
      <c r="I170">
        <v>3</v>
      </c>
      <c r="J170" t="s">
        <v>54</v>
      </c>
      <c r="K170" t="s">
        <v>31</v>
      </c>
      <c r="L170">
        <v>30</v>
      </c>
      <c r="N170" s="1">
        <v>4376034</v>
      </c>
      <c r="O170" s="1">
        <v>250816</v>
      </c>
      <c r="P170">
        <v>8</v>
      </c>
      <c r="Q170">
        <v>2775</v>
      </c>
      <c r="R170">
        <v>0</v>
      </c>
      <c r="S170">
        <v>199</v>
      </c>
      <c r="T170">
        <v>3840</v>
      </c>
      <c r="U170">
        <v>4232</v>
      </c>
      <c r="V170">
        <v>3792</v>
      </c>
      <c r="W170" s="3">
        <v>6.6899999999999998E-3</v>
      </c>
      <c r="X170" s="3">
        <v>0.3906</v>
      </c>
      <c r="Y170" s="3">
        <v>6.0000000000000002E-5</v>
      </c>
      <c r="Z170" s="3">
        <v>7.92E-3</v>
      </c>
      <c r="AA170" s="3">
        <f t="shared" si="6"/>
        <v>1</v>
      </c>
      <c r="AB170" s="3">
        <f t="shared" si="7"/>
        <v>0</v>
      </c>
      <c r="AC170" s="3">
        <f t="shared" si="8"/>
        <v>0</v>
      </c>
      <c r="AD170" s="3">
        <v>4.5580000000000002E-2</v>
      </c>
    </row>
    <row r="171" spans="1:30" x14ac:dyDescent="0.2">
      <c r="A171" t="s">
        <v>58</v>
      </c>
      <c r="B171">
        <v>30</v>
      </c>
      <c r="C171" s="1">
        <v>264287408</v>
      </c>
      <c r="D171" t="s">
        <v>33</v>
      </c>
      <c r="E171">
        <v>4039</v>
      </c>
      <c r="F171">
        <v>88374</v>
      </c>
      <c r="G171" t="s">
        <v>34</v>
      </c>
      <c r="H171">
        <v>4</v>
      </c>
      <c r="I171">
        <v>3</v>
      </c>
      <c r="J171" t="s">
        <v>54</v>
      </c>
      <c r="K171" t="s">
        <v>31</v>
      </c>
      <c r="L171">
        <v>30</v>
      </c>
      <c r="N171" s="1">
        <v>4376034</v>
      </c>
      <c r="O171" s="1">
        <v>250816</v>
      </c>
      <c r="P171">
        <v>7</v>
      </c>
      <c r="Q171">
        <v>323</v>
      </c>
      <c r="R171">
        <v>0</v>
      </c>
      <c r="S171">
        <v>228</v>
      </c>
      <c r="T171">
        <v>3811</v>
      </c>
      <c r="U171">
        <v>4145</v>
      </c>
      <c r="V171">
        <v>3817</v>
      </c>
      <c r="W171" s="3">
        <v>1.8079999999999999E-2</v>
      </c>
      <c r="X171" s="3">
        <v>0.43901000000000001</v>
      </c>
      <c r="Y171" s="3">
        <v>6.8999999999999997E-4</v>
      </c>
      <c r="Z171" s="3">
        <v>1.89E-2</v>
      </c>
      <c r="AA171" s="3">
        <f t="shared" si="6"/>
        <v>1</v>
      </c>
      <c r="AB171" s="3">
        <f t="shared" si="7"/>
        <v>0</v>
      </c>
      <c r="AC171" s="3">
        <f t="shared" si="8"/>
        <v>0</v>
      </c>
      <c r="AD171" s="3">
        <v>3.3489999999999999E-2</v>
      </c>
    </row>
    <row r="172" spans="1:30" x14ac:dyDescent="0.2">
      <c r="A172" t="s">
        <v>58</v>
      </c>
      <c r="B172">
        <v>30</v>
      </c>
      <c r="C172" s="1">
        <v>264287408</v>
      </c>
      <c r="D172" t="s">
        <v>33</v>
      </c>
      <c r="E172">
        <v>4039</v>
      </c>
      <c r="F172">
        <v>88374</v>
      </c>
      <c r="G172" t="s">
        <v>34</v>
      </c>
      <c r="H172">
        <v>4</v>
      </c>
      <c r="I172">
        <v>3</v>
      </c>
      <c r="J172" t="s">
        <v>54</v>
      </c>
      <c r="K172" t="s">
        <v>31</v>
      </c>
      <c r="L172">
        <v>30</v>
      </c>
      <c r="N172" s="1">
        <v>4376034</v>
      </c>
      <c r="O172" s="1">
        <v>250816</v>
      </c>
      <c r="P172">
        <v>6</v>
      </c>
      <c r="Q172">
        <v>1891</v>
      </c>
      <c r="R172">
        <v>0</v>
      </c>
      <c r="S172">
        <v>194</v>
      </c>
      <c r="T172">
        <v>3845</v>
      </c>
      <c r="U172">
        <v>4137</v>
      </c>
      <c r="V172">
        <v>3807</v>
      </c>
      <c r="W172" s="3">
        <v>8.9200000000000008E-3</v>
      </c>
      <c r="X172" s="3">
        <v>0.37622</v>
      </c>
      <c r="Y172" s="3">
        <v>1.8000000000000001E-4</v>
      </c>
      <c r="Z172" s="3">
        <v>5.3400000000000001E-3</v>
      </c>
      <c r="AA172" s="3">
        <f t="shared" si="6"/>
        <v>1</v>
      </c>
      <c r="AB172" s="3">
        <f t="shared" si="7"/>
        <v>0</v>
      </c>
      <c r="AC172" s="3">
        <f t="shared" si="8"/>
        <v>0</v>
      </c>
      <c r="AD172" s="3">
        <v>9.5200000000000007E-3</v>
      </c>
    </row>
    <row r="173" spans="1:30" x14ac:dyDescent="0.2">
      <c r="A173" t="s">
        <v>58</v>
      </c>
      <c r="B173">
        <v>30</v>
      </c>
      <c r="C173" s="1">
        <v>264287408</v>
      </c>
      <c r="D173" t="s">
        <v>33</v>
      </c>
      <c r="E173">
        <v>4039</v>
      </c>
      <c r="F173">
        <v>88374</v>
      </c>
      <c r="G173" t="s">
        <v>34</v>
      </c>
      <c r="H173">
        <v>4</v>
      </c>
      <c r="I173">
        <v>3</v>
      </c>
      <c r="J173" t="s">
        <v>54</v>
      </c>
      <c r="K173" t="s">
        <v>31</v>
      </c>
      <c r="L173">
        <v>30</v>
      </c>
      <c r="N173" s="1">
        <v>4376034</v>
      </c>
      <c r="O173" s="1">
        <v>250816</v>
      </c>
      <c r="P173">
        <v>5</v>
      </c>
      <c r="Q173">
        <v>847</v>
      </c>
      <c r="R173">
        <v>0</v>
      </c>
      <c r="S173">
        <v>205</v>
      </c>
      <c r="T173">
        <v>3834</v>
      </c>
      <c r="U173">
        <v>4155</v>
      </c>
      <c r="V173">
        <v>3835</v>
      </c>
      <c r="W173" s="3">
        <v>1.1390000000000001E-2</v>
      </c>
      <c r="X173" s="3">
        <v>0.41775000000000001</v>
      </c>
      <c r="Y173" s="3">
        <v>1.6000000000000001E-4</v>
      </c>
      <c r="Z173" s="3">
        <v>1.29E-2</v>
      </c>
      <c r="AA173" s="3">
        <f t="shared" si="6"/>
        <v>1</v>
      </c>
      <c r="AB173" s="3">
        <f t="shared" si="7"/>
        <v>0</v>
      </c>
      <c r="AC173" s="3">
        <f t="shared" si="8"/>
        <v>0</v>
      </c>
      <c r="AD173" s="3">
        <v>4.8309999999999999E-2</v>
      </c>
    </row>
    <row r="174" spans="1:30" x14ac:dyDescent="0.2">
      <c r="A174" t="s">
        <v>58</v>
      </c>
      <c r="B174">
        <v>30</v>
      </c>
      <c r="C174" s="1">
        <v>264287408</v>
      </c>
      <c r="D174" t="s">
        <v>33</v>
      </c>
      <c r="E174">
        <v>4039</v>
      </c>
      <c r="F174">
        <v>88374</v>
      </c>
      <c r="G174" t="s">
        <v>34</v>
      </c>
      <c r="H174">
        <v>4</v>
      </c>
      <c r="I174">
        <v>3</v>
      </c>
      <c r="J174" t="s">
        <v>54</v>
      </c>
      <c r="K174" t="s">
        <v>31</v>
      </c>
      <c r="L174">
        <v>30</v>
      </c>
      <c r="N174" s="1">
        <v>4376034</v>
      </c>
      <c r="O174" s="1">
        <v>250816</v>
      </c>
      <c r="P174">
        <v>4</v>
      </c>
      <c r="Q174">
        <v>549</v>
      </c>
      <c r="R174">
        <v>0</v>
      </c>
      <c r="S174">
        <v>217</v>
      </c>
      <c r="T174">
        <v>3822</v>
      </c>
      <c r="U174">
        <v>4143</v>
      </c>
      <c r="V174">
        <v>3813</v>
      </c>
      <c r="W174" s="3">
        <v>1.7090000000000001E-2</v>
      </c>
      <c r="X174" s="3">
        <v>0.41594999999999999</v>
      </c>
      <c r="Y174" s="3">
        <v>6.4000000000000005E-4</v>
      </c>
      <c r="Z174" s="3">
        <v>1.183E-2</v>
      </c>
      <c r="AA174" s="3">
        <f t="shared" si="6"/>
        <v>1</v>
      </c>
      <c r="AB174" s="3">
        <f t="shared" si="7"/>
        <v>0</v>
      </c>
      <c r="AC174" s="3">
        <f t="shared" si="8"/>
        <v>0</v>
      </c>
      <c r="AD174" s="3">
        <v>1.6619999999999999E-2</v>
      </c>
    </row>
    <row r="175" spans="1:30" x14ac:dyDescent="0.2">
      <c r="A175" t="s">
        <v>58</v>
      </c>
      <c r="B175">
        <v>30</v>
      </c>
      <c r="C175" s="1">
        <v>264287408</v>
      </c>
      <c r="D175" t="s">
        <v>33</v>
      </c>
      <c r="E175">
        <v>4039</v>
      </c>
      <c r="F175">
        <v>88374</v>
      </c>
      <c r="G175" t="s">
        <v>34</v>
      </c>
      <c r="H175">
        <v>4</v>
      </c>
      <c r="I175">
        <v>3</v>
      </c>
      <c r="J175" t="s">
        <v>54</v>
      </c>
      <c r="K175" t="s">
        <v>31</v>
      </c>
      <c r="L175">
        <v>30</v>
      </c>
      <c r="N175" s="1">
        <v>4376034</v>
      </c>
      <c r="O175" s="1">
        <v>250816</v>
      </c>
      <c r="P175">
        <v>3</v>
      </c>
      <c r="Q175">
        <v>1043</v>
      </c>
      <c r="R175">
        <v>0</v>
      </c>
      <c r="S175">
        <v>198</v>
      </c>
      <c r="T175">
        <v>3841</v>
      </c>
      <c r="U175">
        <v>4141</v>
      </c>
      <c r="V175">
        <v>3815</v>
      </c>
      <c r="W175" s="3">
        <v>7.92E-3</v>
      </c>
      <c r="X175" s="3">
        <v>0.39756000000000002</v>
      </c>
      <c r="Y175" s="3">
        <v>1.6000000000000001E-4</v>
      </c>
      <c r="Z175" s="3">
        <v>9.5300000000000003E-3</v>
      </c>
      <c r="AA175" s="3">
        <f t="shared" si="6"/>
        <v>1</v>
      </c>
      <c r="AB175" s="3">
        <f t="shared" si="7"/>
        <v>0</v>
      </c>
      <c r="AC175" s="3">
        <f t="shared" si="8"/>
        <v>0</v>
      </c>
      <c r="AD175" s="3">
        <v>5.04E-2</v>
      </c>
    </row>
    <row r="176" spans="1:30" x14ac:dyDescent="0.2">
      <c r="A176" t="s">
        <v>58</v>
      </c>
      <c r="B176">
        <v>30</v>
      </c>
      <c r="C176" s="1">
        <v>264287408</v>
      </c>
      <c r="D176" t="s">
        <v>33</v>
      </c>
      <c r="E176">
        <v>4039</v>
      </c>
      <c r="F176">
        <v>88374</v>
      </c>
      <c r="G176" t="s">
        <v>34</v>
      </c>
      <c r="H176">
        <v>4</v>
      </c>
      <c r="I176">
        <v>3</v>
      </c>
      <c r="J176" t="s">
        <v>54</v>
      </c>
      <c r="K176" t="s">
        <v>31</v>
      </c>
      <c r="L176">
        <v>30</v>
      </c>
      <c r="N176" s="1">
        <v>4376034</v>
      </c>
      <c r="O176" s="1">
        <v>250816</v>
      </c>
      <c r="P176">
        <v>2</v>
      </c>
      <c r="Q176">
        <v>384</v>
      </c>
      <c r="R176">
        <v>0</v>
      </c>
      <c r="S176">
        <v>178</v>
      </c>
      <c r="T176">
        <v>3861</v>
      </c>
      <c r="U176">
        <v>4216</v>
      </c>
      <c r="V176">
        <v>3780</v>
      </c>
      <c r="W176" s="3">
        <v>1.362E-2</v>
      </c>
      <c r="X176" s="3">
        <v>0.43824999999999997</v>
      </c>
      <c r="Y176" s="3">
        <v>4.8999999999999998E-4</v>
      </c>
      <c r="Z176" s="3">
        <v>1.865E-2</v>
      </c>
      <c r="AA176" s="3">
        <f t="shared" si="6"/>
        <v>1</v>
      </c>
      <c r="AB176" s="3">
        <f t="shared" si="7"/>
        <v>0</v>
      </c>
      <c r="AC176" s="3">
        <f t="shared" si="8"/>
        <v>0</v>
      </c>
      <c r="AD176" s="3">
        <v>6.5320000000000003E-2</v>
      </c>
    </row>
    <row r="177" spans="1:30" x14ac:dyDescent="0.2">
      <c r="A177" t="s">
        <v>58</v>
      </c>
      <c r="B177">
        <v>30</v>
      </c>
      <c r="C177" s="1">
        <v>264287408</v>
      </c>
      <c r="D177" t="s">
        <v>33</v>
      </c>
      <c r="E177">
        <v>4039</v>
      </c>
      <c r="F177">
        <v>88374</v>
      </c>
      <c r="G177" t="s">
        <v>34</v>
      </c>
      <c r="H177">
        <v>4</v>
      </c>
      <c r="I177">
        <v>3</v>
      </c>
      <c r="J177" t="s">
        <v>54</v>
      </c>
      <c r="K177" t="s">
        <v>31</v>
      </c>
      <c r="L177">
        <v>30</v>
      </c>
      <c r="N177" s="1">
        <v>4376034</v>
      </c>
      <c r="O177" s="1">
        <v>250816</v>
      </c>
      <c r="P177">
        <v>1</v>
      </c>
      <c r="Q177">
        <v>2583</v>
      </c>
      <c r="R177">
        <v>0</v>
      </c>
      <c r="S177">
        <v>213</v>
      </c>
      <c r="T177">
        <v>3826</v>
      </c>
      <c r="U177">
        <v>4128</v>
      </c>
      <c r="V177">
        <v>3826</v>
      </c>
      <c r="W177" s="3">
        <v>7.43E-3</v>
      </c>
      <c r="X177" s="3">
        <v>0.39180999999999999</v>
      </c>
      <c r="Y177" s="3">
        <v>1.2999999999999999E-4</v>
      </c>
      <c r="Z177" s="3">
        <v>7.9299999999999995E-3</v>
      </c>
      <c r="AA177" s="3">
        <f t="shared" si="6"/>
        <v>1</v>
      </c>
      <c r="AB177" s="3">
        <f t="shared" si="7"/>
        <v>0</v>
      </c>
      <c r="AC177" s="3">
        <f t="shared" si="8"/>
        <v>0</v>
      </c>
      <c r="AD177" s="3">
        <v>4.138E-2</v>
      </c>
    </row>
    <row r="178" spans="1:30" x14ac:dyDescent="0.2">
      <c r="A178" t="s">
        <v>52</v>
      </c>
      <c r="B178">
        <v>30</v>
      </c>
      <c r="C178" s="1">
        <v>26399248</v>
      </c>
      <c r="D178" t="s">
        <v>28</v>
      </c>
      <c r="E178">
        <v>4039</v>
      </c>
      <c r="F178">
        <v>87531</v>
      </c>
      <c r="G178" t="s">
        <v>53</v>
      </c>
      <c r="H178">
        <v>4</v>
      </c>
      <c r="I178">
        <v>3</v>
      </c>
      <c r="J178" t="s">
        <v>54</v>
      </c>
      <c r="K178" t="s">
        <v>31</v>
      </c>
      <c r="L178">
        <v>30</v>
      </c>
      <c r="N178" s="1">
        <v>4334291</v>
      </c>
      <c r="O178" s="1">
        <v>261059</v>
      </c>
      <c r="P178">
        <v>30</v>
      </c>
      <c r="Q178">
        <v>1882</v>
      </c>
      <c r="R178">
        <v>0</v>
      </c>
      <c r="S178">
        <v>200</v>
      </c>
      <c r="T178">
        <v>3839</v>
      </c>
      <c r="U178">
        <v>4111</v>
      </c>
      <c r="V178">
        <v>3859</v>
      </c>
      <c r="W178" s="3">
        <v>7.92E-3</v>
      </c>
      <c r="X178" s="3">
        <v>0.371</v>
      </c>
      <c r="Y178" s="3">
        <v>3.3E-4</v>
      </c>
      <c r="Z178" s="3">
        <v>1.14E-2</v>
      </c>
      <c r="AA178" s="3">
        <f t="shared" si="6"/>
        <v>0</v>
      </c>
      <c r="AB178" s="3">
        <f t="shared" si="7"/>
        <v>1</v>
      </c>
      <c r="AC178" s="3">
        <f t="shared" si="8"/>
        <v>0</v>
      </c>
      <c r="AD178" s="3">
        <v>1.6129999999999999E-2</v>
      </c>
    </row>
    <row r="179" spans="1:30" x14ac:dyDescent="0.2">
      <c r="A179" t="s">
        <v>52</v>
      </c>
      <c r="B179">
        <v>30</v>
      </c>
      <c r="C179" s="1">
        <v>26399248</v>
      </c>
      <c r="D179" t="s">
        <v>28</v>
      </c>
      <c r="E179">
        <v>4039</v>
      </c>
      <c r="F179">
        <v>87531</v>
      </c>
      <c r="G179" t="s">
        <v>53</v>
      </c>
      <c r="H179">
        <v>4</v>
      </c>
      <c r="I179">
        <v>3</v>
      </c>
      <c r="J179" t="s">
        <v>54</v>
      </c>
      <c r="K179" t="s">
        <v>31</v>
      </c>
      <c r="L179">
        <v>30</v>
      </c>
      <c r="N179" s="1">
        <v>4334291</v>
      </c>
      <c r="O179" s="1">
        <v>261059</v>
      </c>
      <c r="P179">
        <v>29</v>
      </c>
      <c r="Q179">
        <v>136</v>
      </c>
      <c r="R179">
        <v>0</v>
      </c>
      <c r="S179">
        <v>236</v>
      </c>
      <c r="T179">
        <v>3803</v>
      </c>
      <c r="U179">
        <v>4127</v>
      </c>
      <c r="V179">
        <v>3877</v>
      </c>
      <c r="W179" s="3">
        <v>9.41E-3</v>
      </c>
      <c r="X179" s="3">
        <v>0.37663999999999997</v>
      </c>
      <c r="Y179" s="3">
        <v>3.2000000000000003E-4</v>
      </c>
      <c r="Z179" s="3">
        <v>1.323E-2</v>
      </c>
      <c r="AA179" s="3">
        <f t="shared" si="6"/>
        <v>0</v>
      </c>
      <c r="AB179" s="3">
        <f t="shared" si="7"/>
        <v>1</v>
      </c>
      <c r="AC179" s="3">
        <f t="shared" si="8"/>
        <v>0</v>
      </c>
      <c r="AD179" s="3">
        <v>1.2800000000000001E-2</v>
      </c>
    </row>
    <row r="180" spans="1:30" x14ac:dyDescent="0.2">
      <c r="A180" t="s">
        <v>52</v>
      </c>
      <c r="B180">
        <v>30</v>
      </c>
      <c r="C180" s="1">
        <v>26399248</v>
      </c>
      <c r="D180" t="s">
        <v>28</v>
      </c>
      <c r="E180">
        <v>4039</v>
      </c>
      <c r="F180">
        <v>87531</v>
      </c>
      <c r="G180" t="s">
        <v>53</v>
      </c>
      <c r="H180">
        <v>4</v>
      </c>
      <c r="I180">
        <v>3</v>
      </c>
      <c r="J180" t="s">
        <v>54</v>
      </c>
      <c r="K180" t="s">
        <v>31</v>
      </c>
      <c r="L180">
        <v>30</v>
      </c>
      <c r="N180" s="1">
        <v>4334291</v>
      </c>
      <c r="O180" s="1">
        <v>261059</v>
      </c>
      <c r="P180">
        <v>28</v>
      </c>
      <c r="Q180">
        <v>904</v>
      </c>
      <c r="R180">
        <v>0</v>
      </c>
      <c r="S180">
        <v>220</v>
      </c>
      <c r="T180">
        <v>3819</v>
      </c>
      <c r="U180">
        <v>4206</v>
      </c>
      <c r="V180">
        <v>3822</v>
      </c>
      <c r="W180" s="3">
        <v>1.065E-2</v>
      </c>
      <c r="X180" s="3">
        <v>0.38329000000000002</v>
      </c>
      <c r="Y180" s="3">
        <v>5.5000000000000003E-4</v>
      </c>
      <c r="Z180" s="3">
        <v>1.562E-2</v>
      </c>
      <c r="AA180" s="3">
        <f t="shared" si="6"/>
        <v>0</v>
      </c>
      <c r="AB180" s="3">
        <f t="shared" si="7"/>
        <v>1</v>
      </c>
      <c r="AC180" s="3">
        <f t="shared" si="8"/>
        <v>0</v>
      </c>
      <c r="AD180" s="3">
        <v>8.8599999999999998E-3</v>
      </c>
    </row>
    <row r="181" spans="1:30" x14ac:dyDescent="0.2">
      <c r="A181" t="s">
        <v>52</v>
      </c>
      <c r="B181">
        <v>30</v>
      </c>
      <c r="C181" s="1">
        <v>26399248</v>
      </c>
      <c r="D181" t="s">
        <v>28</v>
      </c>
      <c r="E181">
        <v>4039</v>
      </c>
      <c r="F181">
        <v>87531</v>
      </c>
      <c r="G181" t="s">
        <v>53</v>
      </c>
      <c r="H181">
        <v>4</v>
      </c>
      <c r="I181">
        <v>3</v>
      </c>
      <c r="J181" t="s">
        <v>54</v>
      </c>
      <c r="K181" t="s">
        <v>31</v>
      </c>
      <c r="L181">
        <v>30</v>
      </c>
      <c r="N181" s="1">
        <v>4334291</v>
      </c>
      <c r="O181" s="1">
        <v>261059</v>
      </c>
      <c r="P181">
        <v>27</v>
      </c>
      <c r="Q181">
        <v>431</v>
      </c>
      <c r="R181">
        <v>0</v>
      </c>
      <c r="S181">
        <v>208</v>
      </c>
      <c r="T181">
        <v>3831</v>
      </c>
      <c r="U181">
        <v>4173</v>
      </c>
      <c r="V181">
        <v>3857</v>
      </c>
      <c r="W181" s="3">
        <v>1.1140000000000001E-2</v>
      </c>
      <c r="X181" s="3">
        <v>0.38671</v>
      </c>
      <c r="Y181" s="3">
        <v>4.8000000000000001E-4</v>
      </c>
      <c r="Z181" s="3">
        <v>1.6889999999999999E-2</v>
      </c>
      <c r="AA181" s="3">
        <f t="shared" si="6"/>
        <v>0</v>
      </c>
      <c r="AB181" s="3">
        <f t="shared" si="7"/>
        <v>1</v>
      </c>
      <c r="AC181" s="3">
        <f t="shared" si="8"/>
        <v>0</v>
      </c>
      <c r="AD181" s="3">
        <v>1.111E-2</v>
      </c>
    </row>
    <row r="182" spans="1:30" x14ac:dyDescent="0.2">
      <c r="A182" t="s">
        <v>52</v>
      </c>
      <c r="B182">
        <v>30</v>
      </c>
      <c r="C182" s="1">
        <v>26399248</v>
      </c>
      <c r="D182" t="s">
        <v>28</v>
      </c>
      <c r="E182">
        <v>4039</v>
      </c>
      <c r="F182">
        <v>87531</v>
      </c>
      <c r="G182" t="s">
        <v>53</v>
      </c>
      <c r="H182">
        <v>4</v>
      </c>
      <c r="I182">
        <v>3</v>
      </c>
      <c r="J182" t="s">
        <v>54</v>
      </c>
      <c r="K182" t="s">
        <v>31</v>
      </c>
      <c r="L182">
        <v>30</v>
      </c>
      <c r="N182" s="1">
        <v>4334291</v>
      </c>
      <c r="O182" s="1">
        <v>261059</v>
      </c>
      <c r="P182">
        <v>26</v>
      </c>
      <c r="Q182">
        <v>249</v>
      </c>
      <c r="R182">
        <v>0</v>
      </c>
      <c r="S182">
        <v>202</v>
      </c>
      <c r="T182">
        <v>3837</v>
      </c>
      <c r="U182">
        <v>4134</v>
      </c>
      <c r="V182">
        <v>3864</v>
      </c>
      <c r="W182" s="3">
        <v>1.1390000000000001E-2</v>
      </c>
      <c r="X182" s="3">
        <v>0.38325999999999999</v>
      </c>
      <c r="Y182" s="3">
        <v>6.4999999999999997E-4</v>
      </c>
      <c r="Z182" s="3">
        <v>1.5910000000000001E-2</v>
      </c>
      <c r="AA182" s="3">
        <f t="shared" si="6"/>
        <v>0</v>
      </c>
      <c r="AB182" s="3">
        <f t="shared" si="7"/>
        <v>1</v>
      </c>
      <c r="AC182" s="3">
        <f t="shared" si="8"/>
        <v>0</v>
      </c>
      <c r="AD182" s="3">
        <v>7.7299999999999999E-3</v>
      </c>
    </row>
    <row r="183" spans="1:30" x14ac:dyDescent="0.2">
      <c r="A183" t="s">
        <v>52</v>
      </c>
      <c r="B183">
        <v>30</v>
      </c>
      <c r="C183" s="1">
        <v>26399248</v>
      </c>
      <c r="D183" t="s">
        <v>28</v>
      </c>
      <c r="E183">
        <v>4039</v>
      </c>
      <c r="F183">
        <v>87531</v>
      </c>
      <c r="G183" t="s">
        <v>53</v>
      </c>
      <c r="H183">
        <v>4</v>
      </c>
      <c r="I183">
        <v>3</v>
      </c>
      <c r="J183" t="s">
        <v>54</v>
      </c>
      <c r="K183" t="s">
        <v>31</v>
      </c>
      <c r="L183">
        <v>30</v>
      </c>
      <c r="N183" s="1">
        <v>4334291</v>
      </c>
      <c r="O183" s="1">
        <v>261059</v>
      </c>
      <c r="P183">
        <v>25</v>
      </c>
      <c r="Q183">
        <v>2161</v>
      </c>
      <c r="R183">
        <v>0</v>
      </c>
      <c r="S183">
        <v>210</v>
      </c>
      <c r="T183">
        <v>3829</v>
      </c>
      <c r="U183">
        <v>4191</v>
      </c>
      <c r="V183">
        <v>3833</v>
      </c>
      <c r="W183" s="3">
        <v>1.1140000000000001E-2</v>
      </c>
      <c r="X183" s="3">
        <v>0.38603999999999999</v>
      </c>
      <c r="Y183" s="3">
        <v>3.3E-4</v>
      </c>
      <c r="Z183" s="3">
        <v>1.6310000000000002E-2</v>
      </c>
      <c r="AA183" s="3">
        <f t="shared" si="6"/>
        <v>0</v>
      </c>
      <c r="AB183" s="3">
        <f t="shared" si="7"/>
        <v>1</v>
      </c>
      <c r="AC183" s="3">
        <f t="shared" si="8"/>
        <v>0</v>
      </c>
      <c r="AD183" s="3">
        <v>1.01E-2</v>
      </c>
    </row>
    <row r="184" spans="1:30" x14ac:dyDescent="0.2">
      <c r="A184" t="s">
        <v>52</v>
      </c>
      <c r="B184">
        <v>30</v>
      </c>
      <c r="C184" s="1">
        <v>26399248</v>
      </c>
      <c r="D184" t="s">
        <v>28</v>
      </c>
      <c r="E184">
        <v>4039</v>
      </c>
      <c r="F184">
        <v>87531</v>
      </c>
      <c r="G184" t="s">
        <v>53</v>
      </c>
      <c r="H184">
        <v>4</v>
      </c>
      <c r="I184">
        <v>3</v>
      </c>
      <c r="J184" t="s">
        <v>54</v>
      </c>
      <c r="K184" t="s">
        <v>31</v>
      </c>
      <c r="L184">
        <v>30</v>
      </c>
      <c r="N184" s="1">
        <v>4334291</v>
      </c>
      <c r="O184" s="1">
        <v>261059</v>
      </c>
      <c r="P184">
        <v>24</v>
      </c>
      <c r="Q184">
        <v>2382</v>
      </c>
      <c r="R184">
        <v>0</v>
      </c>
      <c r="S184">
        <v>205</v>
      </c>
      <c r="T184">
        <v>3834</v>
      </c>
      <c r="U184">
        <v>4166</v>
      </c>
      <c r="V184">
        <v>3846</v>
      </c>
      <c r="W184" s="3">
        <v>1.1639999999999999E-2</v>
      </c>
      <c r="X184" s="3">
        <v>0.38685999999999998</v>
      </c>
      <c r="Y184" s="3">
        <v>4.8000000000000001E-4</v>
      </c>
      <c r="Z184" s="3">
        <v>1.678E-2</v>
      </c>
      <c r="AA184" s="3">
        <f t="shared" si="6"/>
        <v>0</v>
      </c>
      <c r="AB184" s="3">
        <f t="shared" si="7"/>
        <v>1</v>
      </c>
      <c r="AC184" s="3">
        <f t="shared" si="8"/>
        <v>0</v>
      </c>
      <c r="AD184" s="3">
        <v>6.4799999999999996E-3</v>
      </c>
    </row>
    <row r="185" spans="1:30" x14ac:dyDescent="0.2">
      <c r="A185" t="s">
        <v>52</v>
      </c>
      <c r="B185">
        <v>30</v>
      </c>
      <c r="C185" s="1">
        <v>26399248</v>
      </c>
      <c r="D185" t="s">
        <v>28</v>
      </c>
      <c r="E185">
        <v>4039</v>
      </c>
      <c r="F185">
        <v>87531</v>
      </c>
      <c r="G185" t="s">
        <v>53</v>
      </c>
      <c r="H185">
        <v>4</v>
      </c>
      <c r="I185">
        <v>3</v>
      </c>
      <c r="J185" t="s">
        <v>54</v>
      </c>
      <c r="K185" t="s">
        <v>31</v>
      </c>
      <c r="L185">
        <v>30</v>
      </c>
      <c r="N185" s="1">
        <v>4334291</v>
      </c>
      <c r="O185" s="1">
        <v>261059</v>
      </c>
      <c r="P185">
        <v>23</v>
      </c>
      <c r="Q185">
        <v>2960</v>
      </c>
      <c r="R185">
        <v>0</v>
      </c>
      <c r="S185">
        <v>247</v>
      </c>
      <c r="T185">
        <v>3792</v>
      </c>
      <c r="U185">
        <v>4105</v>
      </c>
      <c r="V185">
        <v>3841</v>
      </c>
      <c r="W185" s="3">
        <v>6.6899999999999998E-3</v>
      </c>
      <c r="X185" s="3">
        <v>0.36509999999999998</v>
      </c>
      <c r="Y185" s="3">
        <v>1.4999999999999999E-4</v>
      </c>
      <c r="Z185" s="3">
        <v>9.58E-3</v>
      </c>
      <c r="AA185" s="3">
        <f t="shared" si="6"/>
        <v>0</v>
      </c>
      <c r="AB185" s="3">
        <f t="shared" si="7"/>
        <v>1</v>
      </c>
      <c r="AC185" s="3">
        <f t="shared" si="8"/>
        <v>0</v>
      </c>
      <c r="AD185" s="3">
        <v>1.4250000000000001E-2</v>
      </c>
    </row>
    <row r="186" spans="1:30" x14ac:dyDescent="0.2">
      <c r="A186" t="s">
        <v>52</v>
      </c>
      <c r="B186">
        <v>30</v>
      </c>
      <c r="C186" s="1">
        <v>26399248</v>
      </c>
      <c r="D186" t="s">
        <v>28</v>
      </c>
      <c r="E186">
        <v>4039</v>
      </c>
      <c r="F186">
        <v>87531</v>
      </c>
      <c r="G186" t="s">
        <v>53</v>
      </c>
      <c r="H186">
        <v>4</v>
      </c>
      <c r="I186">
        <v>3</v>
      </c>
      <c r="J186" t="s">
        <v>54</v>
      </c>
      <c r="K186" t="s">
        <v>31</v>
      </c>
      <c r="L186">
        <v>30</v>
      </c>
      <c r="N186" s="1">
        <v>4334291</v>
      </c>
      <c r="O186" s="1">
        <v>261059</v>
      </c>
      <c r="P186">
        <v>22</v>
      </c>
      <c r="Q186">
        <v>307</v>
      </c>
      <c r="R186">
        <v>0</v>
      </c>
      <c r="S186">
        <v>209</v>
      </c>
      <c r="T186">
        <v>3830</v>
      </c>
      <c r="U186">
        <v>4152</v>
      </c>
      <c r="V186">
        <v>3856</v>
      </c>
      <c r="W186" s="3">
        <v>1.1390000000000001E-2</v>
      </c>
      <c r="X186" s="3">
        <v>0.3856</v>
      </c>
      <c r="Y186" s="3">
        <v>2.5000000000000001E-4</v>
      </c>
      <c r="Z186" s="3">
        <v>1.617E-2</v>
      </c>
      <c r="AA186" s="3">
        <f t="shared" si="6"/>
        <v>0</v>
      </c>
      <c r="AB186" s="3">
        <f t="shared" si="7"/>
        <v>1</v>
      </c>
      <c r="AC186" s="3">
        <f t="shared" si="8"/>
        <v>0</v>
      </c>
      <c r="AD186" s="3">
        <v>9.6600000000000002E-3</v>
      </c>
    </row>
    <row r="187" spans="1:30" x14ac:dyDescent="0.2">
      <c r="A187" t="s">
        <v>52</v>
      </c>
      <c r="B187">
        <v>30</v>
      </c>
      <c r="C187" s="1">
        <v>26399248</v>
      </c>
      <c r="D187" t="s">
        <v>28</v>
      </c>
      <c r="E187">
        <v>4039</v>
      </c>
      <c r="F187">
        <v>87531</v>
      </c>
      <c r="G187" t="s">
        <v>53</v>
      </c>
      <c r="H187">
        <v>4</v>
      </c>
      <c r="I187">
        <v>3</v>
      </c>
      <c r="J187" t="s">
        <v>54</v>
      </c>
      <c r="K187" t="s">
        <v>31</v>
      </c>
      <c r="L187">
        <v>30</v>
      </c>
      <c r="N187" s="1">
        <v>4334291</v>
      </c>
      <c r="O187" s="1">
        <v>261059</v>
      </c>
      <c r="P187">
        <v>21</v>
      </c>
      <c r="Q187">
        <v>683</v>
      </c>
      <c r="R187">
        <v>0</v>
      </c>
      <c r="S187">
        <v>218</v>
      </c>
      <c r="T187">
        <v>3821</v>
      </c>
      <c r="U187">
        <v>4176</v>
      </c>
      <c r="V187">
        <v>3850</v>
      </c>
      <c r="W187" s="3">
        <v>1.238E-2</v>
      </c>
      <c r="X187" s="3">
        <v>0.38923999999999997</v>
      </c>
      <c r="Y187" s="3">
        <v>7.2000000000000005E-4</v>
      </c>
      <c r="Z187" s="3">
        <v>1.7579999999999998E-2</v>
      </c>
      <c r="AA187" s="3">
        <f t="shared" si="6"/>
        <v>0</v>
      </c>
      <c r="AB187" s="3">
        <f t="shared" si="7"/>
        <v>1</v>
      </c>
      <c r="AC187" s="3">
        <f t="shared" si="8"/>
        <v>0</v>
      </c>
      <c r="AD187" s="3">
        <v>9.7999999999999997E-3</v>
      </c>
    </row>
    <row r="188" spans="1:30" x14ac:dyDescent="0.2">
      <c r="A188" t="s">
        <v>52</v>
      </c>
      <c r="B188">
        <v>30</v>
      </c>
      <c r="C188" s="1">
        <v>26399248</v>
      </c>
      <c r="D188" t="s">
        <v>28</v>
      </c>
      <c r="E188">
        <v>4039</v>
      </c>
      <c r="F188">
        <v>87531</v>
      </c>
      <c r="G188" t="s">
        <v>53</v>
      </c>
      <c r="H188">
        <v>4</v>
      </c>
      <c r="I188">
        <v>3</v>
      </c>
      <c r="J188" t="s">
        <v>54</v>
      </c>
      <c r="K188" t="s">
        <v>31</v>
      </c>
      <c r="L188">
        <v>30</v>
      </c>
      <c r="N188" s="1">
        <v>4334291</v>
      </c>
      <c r="O188" s="1">
        <v>261059</v>
      </c>
      <c r="P188">
        <v>20</v>
      </c>
      <c r="Q188">
        <v>2488</v>
      </c>
      <c r="R188">
        <v>0</v>
      </c>
      <c r="S188">
        <v>247</v>
      </c>
      <c r="T188">
        <v>3792</v>
      </c>
      <c r="U188">
        <v>4158</v>
      </c>
      <c r="V188">
        <v>3862</v>
      </c>
      <c r="W188" s="3">
        <v>9.6600000000000002E-3</v>
      </c>
      <c r="X188" s="3">
        <v>0.37891000000000002</v>
      </c>
      <c r="Y188" s="3">
        <v>2.0000000000000001E-4</v>
      </c>
      <c r="Z188" s="3">
        <v>1.41E-2</v>
      </c>
      <c r="AA188" s="3">
        <f t="shared" si="6"/>
        <v>0</v>
      </c>
      <c r="AB188" s="3">
        <f t="shared" si="7"/>
        <v>1</v>
      </c>
      <c r="AC188" s="3">
        <f t="shared" si="8"/>
        <v>0</v>
      </c>
      <c r="AD188" s="3">
        <v>1.8890000000000001E-2</v>
      </c>
    </row>
    <row r="189" spans="1:30" x14ac:dyDescent="0.2">
      <c r="A189" t="s">
        <v>52</v>
      </c>
      <c r="B189">
        <v>30</v>
      </c>
      <c r="C189" s="1">
        <v>26399248</v>
      </c>
      <c r="D189" t="s">
        <v>28</v>
      </c>
      <c r="E189">
        <v>4039</v>
      </c>
      <c r="F189">
        <v>87531</v>
      </c>
      <c r="G189" t="s">
        <v>53</v>
      </c>
      <c r="H189">
        <v>4</v>
      </c>
      <c r="I189">
        <v>3</v>
      </c>
      <c r="J189" t="s">
        <v>54</v>
      </c>
      <c r="K189" t="s">
        <v>31</v>
      </c>
      <c r="L189">
        <v>30</v>
      </c>
      <c r="N189" s="1">
        <v>4334291</v>
      </c>
      <c r="O189" s="1">
        <v>261059</v>
      </c>
      <c r="P189">
        <v>19</v>
      </c>
      <c r="Q189">
        <v>157</v>
      </c>
      <c r="R189">
        <v>0</v>
      </c>
      <c r="S189">
        <v>220</v>
      </c>
      <c r="T189">
        <v>3819</v>
      </c>
      <c r="U189">
        <v>4141</v>
      </c>
      <c r="V189">
        <v>3851</v>
      </c>
      <c r="W189" s="3">
        <v>1.0149999999999999E-2</v>
      </c>
      <c r="X189" s="3">
        <v>0.37990000000000002</v>
      </c>
      <c r="Y189" s="3">
        <v>2.2000000000000001E-4</v>
      </c>
      <c r="Z189" s="3">
        <v>1.457E-2</v>
      </c>
      <c r="AA189" s="3">
        <f t="shared" si="6"/>
        <v>0</v>
      </c>
      <c r="AB189" s="3">
        <f t="shared" si="7"/>
        <v>1</v>
      </c>
      <c r="AC189" s="3">
        <f t="shared" si="8"/>
        <v>0</v>
      </c>
      <c r="AD189" s="3">
        <v>8.5400000000000007E-3</v>
      </c>
    </row>
    <row r="190" spans="1:30" x14ac:dyDescent="0.2">
      <c r="A190" t="s">
        <v>52</v>
      </c>
      <c r="B190">
        <v>30</v>
      </c>
      <c r="C190" s="1">
        <v>26399248</v>
      </c>
      <c r="D190" t="s">
        <v>28</v>
      </c>
      <c r="E190">
        <v>4039</v>
      </c>
      <c r="F190">
        <v>87531</v>
      </c>
      <c r="G190" t="s">
        <v>53</v>
      </c>
      <c r="H190">
        <v>4</v>
      </c>
      <c r="I190">
        <v>3</v>
      </c>
      <c r="J190" t="s">
        <v>54</v>
      </c>
      <c r="K190" t="s">
        <v>31</v>
      </c>
      <c r="L190">
        <v>30</v>
      </c>
      <c r="N190" s="1">
        <v>4334291</v>
      </c>
      <c r="O190" s="1">
        <v>261059</v>
      </c>
      <c r="P190">
        <v>18</v>
      </c>
      <c r="Q190">
        <v>225</v>
      </c>
      <c r="R190">
        <v>0</v>
      </c>
      <c r="S190">
        <v>216</v>
      </c>
      <c r="T190">
        <v>3823</v>
      </c>
      <c r="U190">
        <v>4161</v>
      </c>
      <c r="V190">
        <v>3875</v>
      </c>
      <c r="W190" s="3">
        <v>1.1140000000000001E-2</v>
      </c>
      <c r="X190" s="3">
        <v>0.38435000000000002</v>
      </c>
      <c r="Y190" s="3">
        <v>6.0999999999999997E-4</v>
      </c>
      <c r="Z190" s="3">
        <v>1.61E-2</v>
      </c>
      <c r="AA190" s="3">
        <f t="shared" si="6"/>
        <v>0</v>
      </c>
      <c r="AB190" s="3">
        <f t="shared" si="7"/>
        <v>1</v>
      </c>
      <c r="AC190" s="3">
        <f t="shared" si="8"/>
        <v>0</v>
      </c>
      <c r="AD190" s="3">
        <v>6.0600000000000003E-3</v>
      </c>
    </row>
    <row r="191" spans="1:30" x14ac:dyDescent="0.2">
      <c r="A191" t="s">
        <v>52</v>
      </c>
      <c r="B191">
        <v>30</v>
      </c>
      <c r="C191" s="1">
        <v>26399248</v>
      </c>
      <c r="D191" t="s">
        <v>28</v>
      </c>
      <c r="E191">
        <v>4039</v>
      </c>
      <c r="F191">
        <v>87531</v>
      </c>
      <c r="G191" t="s">
        <v>53</v>
      </c>
      <c r="H191">
        <v>4</v>
      </c>
      <c r="I191">
        <v>3</v>
      </c>
      <c r="J191" t="s">
        <v>54</v>
      </c>
      <c r="K191" t="s">
        <v>31</v>
      </c>
      <c r="L191">
        <v>30</v>
      </c>
      <c r="N191" s="1">
        <v>4334291</v>
      </c>
      <c r="O191" s="1">
        <v>261059</v>
      </c>
      <c r="P191">
        <v>17</v>
      </c>
      <c r="Q191">
        <v>106</v>
      </c>
      <c r="R191">
        <v>0</v>
      </c>
      <c r="S191">
        <v>239</v>
      </c>
      <c r="T191">
        <v>3800</v>
      </c>
      <c r="U191">
        <v>4181</v>
      </c>
      <c r="V191">
        <v>3857</v>
      </c>
      <c r="W191" s="3">
        <v>1.0149999999999999E-2</v>
      </c>
      <c r="X191" s="3">
        <v>0.38025999999999999</v>
      </c>
      <c r="Y191" s="3">
        <v>3.6999999999999999E-4</v>
      </c>
      <c r="Z191" s="3">
        <v>1.4619999999999999E-2</v>
      </c>
      <c r="AA191" s="3">
        <f t="shared" si="6"/>
        <v>0</v>
      </c>
      <c r="AB191" s="3">
        <f t="shared" si="7"/>
        <v>1</v>
      </c>
      <c r="AC191" s="3">
        <f t="shared" si="8"/>
        <v>0</v>
      </c>
      <c r="AD191" s="3">
        <v>1.585E-2</v>
      </c>
    </row>
    <row r="192" spans="1:30" x14ac:dyDescent="0.2">
      <c r="A192" t="s">
        <v>52</v>
      </c>
      <c r="B192">
        <v>30</v>
      </c>
      <c r="C192" s="1">
        <v>26399248</v>
      </c>
      <c r="D192" t="s">
        <v>28</v>
      </c>
      <c r="E192">
        <v>4039</v>
      </c>
      <c r="F192">
        <v>87531</v>
      </c>
      <c r="G192" t="s">
        <v>53</v>
      </c>
      <c r="H192">
        <v>4</v>
      </c>
      <c r="I192">
        <v>3</v>
      </c>
      <c r="J192" t="s">
        <v>54</v>
      </c>
      <c r="K192" t="s">
        <v>31</v>
      </c>
      <c r="L192">
        <v>30</v>
      </c>
      <c r="N192" s="1">
        <v>4334291</v>
      </c>
      <c r="O192" s="1">
        <v>261059</v>
      </c>
      <c r="P192">
        <v>16</v>
      </c>
      <c r="Q192">
        <v>2573</v>
      </c>
      <c r="R192">
        <v>0</v>
      </c>
      <c r="S192">
        <v>202</v>
      </c>
      <c r="T192">
        <v>3837</v>
      </c>
      <c r="U192">
        <v>4184</v>
      </c>
      <c r="V192">
        <v>3854</v>
      </c>
      <c r="W192" s="3">
        <v>1.1390000000000001E-2</v>
      </c>
      <c r="X192" s="3">
        <v>0.38875999999999999</v>
      </c>
      <c r="Y192" s="3">
        <v>2.7999999999999998E-4</v>
      </c>
      <c r="Z192" s="3">
        <v>1.7729999999999999E-2</v>
      </c>
      <c r="AA192" s="3">
        <f t="shared" si="6"/>
        <v>0</v>
      </c>
      <c r="AB192" s="3">
        <f t="shared" si="7"/>
        <v>1</v>
      </c>
      <c r="AC192" s="3">
        <f t="shared" si="8"/>
        <v>0</v>
      </c>
      <c r="AD192" s="3">
        <v>1.159E-2</v>
      </c>
    </row>
    <row r="193" spans="1:30" x14ac:dyDescent="0.2">
      <c r="A193" t="s">
        <v>52</v>
      </c>
      <c r="B193">
        <v>30</v>
      </c>
      <c r="C193" s="1">
        <v>26399248</v>
      </c>
      <c r="D193" t="s">
        <v>28</v>
      </c>
      <c r="E193">
        <v>4039</v>
      </c>
      <c r="F193">
        <v>87531</v>
      </c>
      <c r="G193" t="s">
        <v>53</v>
      </c>
      <c r="H193">
        <v>4</v>
      </c>
      <c r="I193">
        <v>3</v>
      </c>
      <c r="J193" t="s">
        <v>54</v>
      </c>
      <c r="K193" t="s">
        <v>31</v>
      </c>
      <c r="L193">
        <v>30</v>
      </c>
      <c r="N193" s="1">
        <v>4334291</v>
      </c>
      <c r="O193" s="1">
        <v>261059</v>
      </c>
      <c r="P193">
        <v>15</v>
      </c>
      <c r="Q193">
        <v>1534</v>
      </c>
      <c r="R193">
        <v>0</v>
      </c>
      <c r="S193">
        <v>239</v>
      </c>
      <c r="T193">
        <v>3800</v>
      </c>
      <c r="U193">
        <v>4153</v>
      </c>
      <c r="V193">
        <v>3847</v>
      </c>
      <c r="W193" s="3">
        <v>9.9100000000000004E-3</v>
      </c>
      <c r="X193" s="3">
        <v>0.38030000000000003</v>
      </c>
      <c r="Y193" s="3">
        <v>3.1E-4</v>
      </c>
      <c r="Z193" s="3">
        <v>1.4409999999999999E-2</v>
      </c>
      <c r="AA193" s="3">
        <f t="shared" si="6"/>
        <v>0</v>
      </c>
      <c r="AB193" s="3">
        <f t="shared" si="7"/>
        <v>1</v>
      </c>
      <c r="AC193" s="3">
        <f t="shared" si="8"/>
        <v>0</v>
      </c>
      <c r="AD193" s="3">
        <v>8.9700000000000005E-3</v>
      </c>
    </row>
    <row r="194" spans="1:30" x14ac:dyDescent="0.2">
      <c r="A194" t="s">
        <v>52</v>
      </c>
      <c r="B194">
        <v>30</v>
      </c>
      <c r="C194" s="1">
        <v>26399248</v>
      </c>
      <c r="D194" t="s">
        <v>28</v>
      </c>
      <c r="E194">
        <v>4039</v>
      </c>
      <c r="F194">
        <v>87531</v>
      </c>
      <c r="G194" t="s">
        <v>53</v>
      </c>
      <c r="H194">
        <v>4</v>
      </c>
      <c r="I194">
        <v>3</v>
      </c>
      <c r="J194" t="s">
        <v>54</v>
      </c>
      <c r="K194" t="s">
        <v>31</v>
      </c>
      <c r="L194">
        <v>30</v>
      </c>
      <c r="N194" s="1">
        <v>4334291</v>
      </c>
      <c r="O194" s="1">
        <v>261059</v>
      </c>
      <c r="P194">
        <v>14</v>
      </c>
      <c r="Q194">
        <v>2990</v>
      </c>
      <c r="R194">
        <v>0</v>
      </c>
      <c r="S194">
        <v>231</v>
      </c>
      <c r="T194">
        <v>3808</v>
      </c>
      <c r="U194">
        <v>4184</v>
      </c>
      <c r="V194">
        <v>3848</v>
      </c>
      <c r="W194" s="3">
        <v>1.09E-2</v>
      </c>
      <c r="X194" s="3">
        <v>0.38296999999999998</v>
      </c>
      <c r="Y194" s="3">
        <v>5.8E-4</v>
      </c>
      <c r="Z194" s="3">
        <v>1.521E-2</v>
      </c>
      <c r="AA194" s="3">
        <f t="shared" si="6"/>
        <v>0</v>
      </c>
      <c r="AB194" s="3">
        <f t="shared" si="7"/>
        <v>1</v>
      </c>
      <c r="AC194" s="3">
        <f t="shared" si="8"/>
        <v>0</v>
      </c>
      <c r="AD194" s="3">
        <v>4.2300000000000003E-3</v>
      </c>
    </row>
    <row r="195" spans="1:30" x14ac:dyDescent="0.2">
      <c r="A195" t="s">
        <v>52</v>
      </c>
      <c r="B195">
        <v>30</v>
      </c>
      <c r="C195" s="1">
        <v>26399248</v>
      </c>
      <c r="D195" t="s">
        <v>28</v>
      </c>
      <c r="E195">
        <v>4039</v>
      </c>
      <c r="F195">
        <v>87531</v>
      </c>
      <c r="G195" t="s">
        <v>53</v>
      </c>
      <c r="H195">
        <v>4</v>
      </c>
      <c r="I195">
        <v>3</v>
      </c>
      <c r="J195" t="s">
        <v>54</v>
      </c>
      <c r="K195" t="s">
        <v>31</v>
      </c>
      <c r="L195">
        <v>30</v>
      </c>
      <c r="N195" s="1">
        <v>4334291</v>
      </c>
      <c r="O195" s="1">
        <v>261059</v>
      </c>
      <c r="P195">
        <v>13</v>
      </c>
      <c r="Q195">
        <v>606</v>
      </c>
      <c r="R195">
        <v>0</v>
      </c>
      <c r="S195">
        <v>224</v>
      </c>
      <c r="T195">
        <v>3815</v>
      </c>
      <c r="U195">
        <v>4119</v>
      </c>
      <c r="V195">
        <v>3843</v>
      </c>
      <c r="W195" s="3">
        <v>1.065E-2</v>
      </c>
      <c r="X195" s="3">
        <v>0.38080000000000003</v>
      </c>
      <c r="Y195" s="3">
        <v>2.4000000000000001E-4</v>
      </c>
      <c r="Z195" s="3">
        <v>1.495E-2</v>
      </c>
      <c r="AA195" s="3">
        <f t="shared" si="6"/>
        <v>0</v>
      </c>
      <c r="AB195" s="3">
        <f t="shared" si="7"/>
        <v>1</v>
      </c>
      <c r="AC195" s="3">
        <f t="shared" si="8"/>
        <v>0</v>
      </c>
      <c r="AD195" s="3">
        <v>1.218E-2</v>
      </c>
    </row>
    <row r="196" spans="1:30" x14ac:dyDescent="0.2">
      <c r="A196" t="s">
        <v>52</v>
      </c>
      <c r="B196">
        <v>30</v>
      </c>
      <c r="C196" s="1">
        <v>26399248</v>
      </c>
      <c r="D196" t="s">
        <v>28</v>
      </c>
      <c r="E196">
        <v>4039</v>
      </c>
      <c r="F196">
        <v>87531</v>
      </c>
      <c r="G196" t="s">
        <v>53</v>
      </c>
      <c r="H196">
        <v>4</v>
      </c>
      <c r="I196">
        <v>3</v>
      </c>
      <c r="J196" t="s">
        <v>54</v>
      </c>
      <c r="K196" t="s">
        <v>31</v>
      </c>
      <c r="L196">
        <v>30</v>
      </c>
      <c r="N196" s="1">
        <v>4334291</v>
      </c>
      <c r="O196" s="1">
        <v>261059</v>
      </c>
      <c r="P196">
        <v>12</v>
      </c>
      <c r="Q196">
        <v>3244</v>
      </c>
      <c r="R196">
        <v>0</v>
      </c>
      <c r="S196">
        <v>228</v>
      </c>
      <c r="T196">
        <v>3811</v>
      </c>
      <c r="U196">
        <v>4140</v>
      </c>
      <c r="V196">
        <v>3846</v>
      </c>
      <c r="W196" s="3">
        <v>1.0149999999999999E-2</v>
      </c>
      <c r="X196" s="3">
        <v>0.38158999999999998</v>
      </c>
      <c r="Y196" s="3">
        <v>3.3E-4</v>
      </c>
      <c r="Z196" s="3">
        <v>1.47E-2</v>
      </c>
      <c r="AA196" s="3">
        <f t="shared" ref="AA196:AA259" si="9">IF(ISERR(IF(SEARCH("barabasi_albert",$A196,1)&gt;0,1,0)),0,IF(SEARCH("barabasi_albert",$A196,1)&gt;0,1,0))</f>
        <v>0</v>
      </c>
      <c r="AB196" s="3">
        <f t="shared" ref="AB196:AB259" si="10">IF(ISERR(IF(SEARCH("erdos_renyi",$A196,1)&gt;0,1,0)),0,IF(SEARCH("erdos_renyi",$A196,1)&gt;0,1,0))</f>
        <v>1</v>
      </c>
      <c r="AC196" s="3">
        <f t="shared" ref="AC196:AC259" si="11">IF(ISERR(IF(SEARCH("watts_strogatz",$A196,1)&gt;0,1,0)),0,IF(SEARCH("watts_strogatz",$A196,1)&gt;0,1,0))</f>
        <v>0</v>
      </c>
      <c r="AD196" s="3">
        <v>1.341E-2</v>
      </c>
    </row>
    <row r="197" spans="1:30" x14ac:dyDescent="0.2">
      <c r="A197" t="s">
        <v>52</v>
      </c>
      <c r="B197">
        <v>30</v>
      </c>
      <c r="C197" s="1">
        <v>26399248</v>
      </c>
      <c r="D197" t="s">
        <v>28</v>
      </c>
      <c r="E197">
        <v>4039</v>
      </c>
      <c r="F197">
        <v>87531</v>
      </c>
      <c r="G197" t="s">
        <v>53</v>
      </c>
      <c r="H197">
        <v>4</v>
      </c>
      <c r="I197">
        <v>3</v>
      </c>
      <c r="J197" t="s">
        <v>54</v>
      </c>
      <c r="K197" t="s">
        <v>31</v>
      </c>
      <c r="L197">
        <v>30</v>
      </c>
      <c r="N197" s="1">
        <v>4334291</v>
      </c>
      <c r="O197" s="1">
        <v>261059</v>
      </c>
      <c r="P197">
        <v>11</v>
      </c>
      <c r="Q197">
        <v>1069</v>
      </c>
      <c r="R197">
        <v>0</v>
      </c>
      <c r="S197">
        <v>218</v>
      </c>
      <c r="T197">
        <v>3821</v>
      </c>
      <c r="U197">
        <v>4108</v>
      </c>
      <c r="V197">
        <v>3866</v>
      </c>
      <c r="W197" s="3">
        <v>1.09E-2</v>
      </c>
      <c r="X197" s="3">
        <v>0.38450000000000001</v>
      </c>
      <c r="Y197" s="3">
        <v>2.7E-4</v>
      </c>
      <c r="Z197" s="3">
        <v>1.5520000000000001E-2</v>
      </c>
      <c r="AA197" s="3">
        <f t="shared" si="9"/>
        <v>0</v>
      </c>
      <c r="AB197" s="3">
        <f t="shared" si="10"/>
        <v>1</v>
      </c>
      <c r="AC197" s="3">
        <f t="shared" si="11"/>
        <v>0</v>
      </c>
      <c r="AD197" s="3">
        <v>1.268E-2</v>
      </c>
    </row>
    <row r="198" spans="1:30" x14ac:dyDescent="0.2">
      <c r="A198" t="s">
        <v>52</v>
      </c>
      <c r="B198">
        <v>30</v>
      </c>
      <c r="C198" s="1">
        <v>26399248</v>
      </c>
      <c r="D198" t="s">
        <v>28</v>
      </c>
      <c r="E198">
        <v>4039</v>
      </c>
      <c r="F198">
        <v>87531</v>
      </c>
      <c r="G198" t="s">
        <v>53</v>
      </c>
      <c r="H198">
        <v>4</v>
      </c>
      <c r="I198">
        <v>3</v>
      </c>
      <c r="J198" t="s">
        <v>54</v>
      </c>
      <c r="K198" t="s">
        <v>31</v>
      </c>
      <c r="L198">
        <v>30</v>
      </c>
      <c r="N198" s="1">
        <v>4334291</v>
      </c>
      <c r="O198" s="1">
        <v>261059</v>
      </c>
      <c r="P198">
        <v>10</v>
      </c>
      <c r="Q198">
        <v>1621</v>
      </c>
      <c r="R198">
        <v>0</v>
      </c>
      <c r="S198">
        <v>215</v>
      </c>
      <c r="T198">
        <v>3824</v>
      </c>
      <c r="U198">
        <v>4131</v>
      </c>
      <c r="V198">
        <v>3857</v>
      </c>
      <c r="W198" s="3">
        <v>8.9200000000000008E-3</v>
      </c>
      <c r="X198" s="3">
        <v>0.37492999999999999</v>
      </c>
      <c r="Y198" s="3">
        <v>2.9999999999999997E-4</v>
      </c>
      <c r="Z198" s="3">
        <v>1.2880000000000001E-2</v>
      </c>
      <c r="AA198" s="3">
        <f t="shared" si="9"/>
        <v>0</v>
      </c>
      <c r="AB198" s="3">
        <f t="shared" si="10"/>
        <v>1</v>
      </c>
      <c r="AC198" s="3">
        <f t="shared" si="11"/>
        <v>0</v>
      </c>
      <c r="AD198" s="3">
        <v>9.5200000000000007E-3</v>
      </c>
    </row>
    <row r="199" spans="1:30" x14ac:dyDescent="0.2">
      <c r="A199" t="s">
        <v>52</v>
      </c>
      <c r="B199">
        <v>30</v>
      </c>
      <c r="C199" s="1">
        <v>26399248</v>
      </c>
      <c r="D199" t="s">
        <v>28</v>
      </c>
      <c r="E199">
        <v>4039</v>
      </c>
      <c r="F199">
        <v>87531</v>
      </c>
      <c r="G199" t="s">
        <v>53</v>
      </c>
      <c r="H199">
        <v>4</v>
      </c>
      <c r="I199">
        <v>3</v>
      </c>
      <c r="J199" t="s">
        <v>54</v>
      </c>
      <c r="K199" t="s">
        <v>31</v>
      </c>
      <c r="L199">
        <v>30</v>
      </c>
      <c r="N199" s="1">
        <v>4334291</v>
      </c>
      <c r="O199" s="1">
        <v>261059</v>
      </c>
      <c r="P199">
        <v>9</v>
      </c>
      <c r="Q199">
        <v>2969</v>
      </c>
      <c r="R199">
        <v>0</v>
      </c>
      <c r="S199">
        <v>232</v>
      </c>
      <c r="T199">
        <v>3807</v>
      </c>
      <c r="U199">
        <v>4158</v>
      </c>
      <c r="V199">
        <v>3832</v>
      </c>
      <c r="W199" s="3">
        <v>1.0149999999999999E-2</v>
      </c>
      <c r="X199" s="3">
        <v>0.38075999999999999</v>
      </c>
      <c r="Y199" s="3">
        <v>6.4999999999999997E-4</v>
      </c>
      <c r="Z199" s="3">
        <v>1.4970000000000001E-2</v>
      </c>
      <c r="AA199" s="3">
        <f t="shared" si="9"/>
        <v>0</v>
      </c>
      <c r="AB199" s="3">
        <f t="shared" si="10"/>
        <v>1</v>
      </c>
      <c r="AC199" s="3">
        <f t="shared" si="11"/>
        <v>0</v>
      </c>
      <c r="AD199" s="3">
        <v>8.5400000000000007E-3</v>
      </c>
    </row>
    <row r="200" spans="1:30" x14ac:dyDescent="0.2">
      <c r="A200" t="s">
        <v>52</v>
      </c>
      <c r="B200">
        <v>30</v>
      </c>
      <c r="C200" s="1">
        <v>26399248</v>
      </c>
      <c r="D200" t="s">
        <v>28</v>
      </c>
      <c r="E200">
        <v>4039</v>
      </c>
      <c r="F200">
        <v>87531</v>
      </c>
      <c r="G200" t="s">
        <v>53</v>
      </c>
      <c r="H200">
        <v>4</v>
      </c>
      <c r="I200">
        <v>3</v>
      </c>
      <c r="J200" t="s">
        <v>54</v>
      </c>
      <c r="K200" t="s">
        <v>31</v>
      </c>
      <c r="L200">
        <v>30</v>
      </c>
      <c r="N200" s="1">
        <v>4334291</v>
      </c>
      <c r="O200" s="1">
        <v>261059</v>
      </c>
      <c r="P200">
        <v>8</v>
      </c>
      <c r="Q200">
        <v>1805</v>
      </c>
      <c r="R200">
        <v>0</v>
      </c>
      <c r="S200">
        <v>225</v>
      </c>
      <c r="T200">
        <v>3814</v>
      </c>
      <c r="U200">
        <v>4118</v>
      </c>
      <c r="V200">
        <v>3844</v>
      </c>
      <c r="W200" s="3">
        <v>1.238E-2</v>
      </c>
      <c r="X200" s="3">
        <v>0.38968999999999998</v>
      </c>
      <c r="Y200" s="3">
        <v>4.0999999999999999E-4</v>
      </c>
      <c r="Z200" s="3">
        <v>1.7899999999999999E-2</v>
      </c>
      <c r="AA200" s="3">
        <f t="shared" si="9"/>
        <v>0</v>
      </c>
      <c r="AB200" s="3">
        <f t="shared" si="10"/>
        <v>1</v>
      </c>
      <c r="AC200" s="3">
        <f t="shared" si="11"/>
        <v>0</v>
      </c>
      <c r="AD200" s="3">
        <v>8.9800000000000001E-3</v>
      </c>
    </row>
    <row r="201" spans="1:30" x14ac:dyDescent="0.2">
      <c r="A201" t="s">
        <v>52</v>
      </c>
      <c r="B201">
        <v>30</v>
      </c>
      <c r="C201" s="1">
        <v>26399248</v>
      </c>
      <c r="D201" t="s">
        <v>28</v>
      </c>
      <c r="E201">
        <v>4039</v>
      </c>
      <c r="F201">
        <v>87531</v>
      </c>
      <c r="G201" t="s">
        <v>53</v>
      </c>
      <c r="H201">
        <v>4</v>
      </c>
      <c r="I201">
        <v>3</v>
      </c>
      <c r="J201" t="s">
        <v>54</v>
      </c>
      <c r="K201" t="s">
        <v>31</v>
      </c>
      <c r="L201">
        <v>30</v>
      </c>
      <c r="N201" s="1">
        <v>4334291</v>
      </c>
      <c r="O201" s="1">
        <v>261059</v>
      </c>
      <c r="P201">
        <v>7</v>
      </c>
      <c r="Q201">
        <v>315</v>
      </c>
      <c r="R201">
        <v>0</v>
      </c>
      <c r="S201">
        <v>181</v>
      </c>
      <c r="T201">
        <v>3858</v>
      </c>
      <c r="U201">
        <v>4180</v>
      </c>
      <c r="V201">
        <v>3858</v>
      </c>
      <c r="W201" s="3">
        <v>1.04E-2</v>
      </c>
      <c r="X201" s="3">
        <v>0.3826</v>
      </c>
      <c r="Y201" s="3">
        <v>3.1E-4</v>
      </c>
      <c r="Z201" s="3">
        <v>1.549E-2</v>
      </c>
      <c r="AA201" s="3">
        <f t="shared" si="9"/>
        <v>0</v>
      </c>
      <c r="AB201" s="3">
        <f t="shared" si="10"/>
        <v>1</v>
      </c>
      <c r="AC201" s="3">
        <f t="shared" si="11"/>
        <v>0</v>
      </c>
      <c r="AD201" s="3">
        <v>8.1300000000000001E-3</v>
      </c>
    </row>
    <row r="202" spans="1:30" x14ac:dyDescent="0.2">
      <c r="A202" t="s">
        <v>52</v>
      </c>
      <c r="B202">
        <v>30</v>
      </c>
      <c r="C202" s="1">
        <v>26399248</v>
      </c>
      <c r="D202" t="s">
        <v>28</v>
      </c>
      <c r="E202">
        <v>4039</v>
      </c>
      <c r="F202">
        <v>87531</v>
      </c>
      <c r="G202" t="s">
        <v>53</v>
      </c>
      <c r="H202">
        <v>4</v>
      </c>
      <c r="I202">
        <v>3</v>
      </c>
      <c r="J202" t="s">
        <v>54</v>
      </c>
      <c r="K202" t="s">
        <v>31</v>
      </c>
      <c r="L202">
        <v>30</v>
      </c>
      <c r="N202" s="1">
        <v>4334291</v>
      </c>
      <c r="O202" s="1">
        <v>261059</v>
      </c>
      <c r="P202">
        <v>6</v>
      </c>
      <c r="Q202">
        <v>909</v>
      </c>
      <c r="R202">
        <v>0</v>
      </c>
      <c r="S202">
        <v>226</v>
      </c>
      <c r="T202">
        <v>3813</v>
      </c>
      <c r="U202">
        <v>4133</v>
      </c>
      <c r="V202">
        <v>3869</v>
      </c>
      <c r="W202" s="3">
        <v>1.213E-2</v>
      </c>
      <c r="X202" s="3">
        <v>0.38834000000000002</v>
      </c>
      <c r="Y202" s="3">
        <v>6.8000000000000005E-4</v>
      </c>
      <c r="Z202" s="3">
        <v>1.719E-2</v>
      </c>
      <c r="AA202" s="3">
        <f t="shared" si="9"/>
        <v>0</v>
      </c>
      <c r="AB202" s="3">
        <f t="shared" si="10"/>
        <v>1</v>
      </c>
      <c r="AC202" s="3">
        <f t="shared" si="11"/>
        <v>0</v>
      </c>
      <c r="AD202" s="3">
        <v>8.5000000000000006E-3</v>
      </c>
    </row>
    <row r="203" spans="1:30" x14ac:dyDescent="0.2">
      <c r="A203" t="s">
        <v>52</v>
      </c>
      <c r="B203">
        <v>30</v>
      </c>
      <c r="C203" s="1">
        <v>26399248</v>
      </c>
      <c r="D203" t="s">
        <v>28</v>
      </c>
      <c r="E203">
        <v>4039</v>
      </c>
      <c r="F203">
        <v>87531</v>
      </c>
      <c r="G203" t="s">
        <v>53</v>
      </c>
      <c r="H203">
        <v>4</v>
      </c>
      <c r="I203">
        <v>3</v>
      </c>
      <c r="J203" t="s">
        <v>54</v>
      </c>
      <c r="K203" t="s">
        <v>31</v>
      </c>
      <c r="L203">
        <v>30</v>
      </c>
      <c r="N203" s="1">
        <v>4334291</v>
      </c>
      <c r="O203" s="1">
        <v>261059</v>
      </c>
      <c r="P203">
        <v>5</v>
      </c>
      <c r="Q203">
        <v>1727</v>
      </c>
      <c r="R203">
        <v>0</v>
      </c>
      <c r="S203">
        <v>206</v>
      </c>
      <c r="T203">
        <v>3833</v>
      </c>
      <c r="U203">
        <v>4189</v>
      </c>
      <c r="V203">
        <v>3819</v>
      </c>
      <c r="W203" s="3">
        <v>1.065E-2</v>
      </c>
      <c r="X203" s="3">
        <v>0.38373000000000002</v>
      </c>
      <c r="Y203" s="3">
        <v>4.4999999999999999E-4</v>
      </c>
      <c r="Z203" s="3">
        <v>1.5429999999999999E-2</v>
      </c>
      <c r="AA203" s="3">
        <f t="shared" si="9"/>
        <v>0</v>
      </c>
      <c r="AB203" s="3">
        <f t="shared" si="10"/>
        <v>1</v>
      </c>
      <c r="AC203" s="3">
        <f t="shared" si="11"/>
        <v>0</v>
      </c>
      <c r="AD203" s="3">
        <v>5.5399999999999998E-3</v>
      </c>
    </row>
    <row r="204" spans="1:30" x14ac:dyDescent="0.2">
      <c r="A204" t="s">
        <v>52</v>
      </c>
      <c r="B204">
        <v>30</v>
      </c>
      <c r="C204" s="1">
        <v>26399248</v>
      </c>
      <c r="D204" t="s">
        <v>28</v>
      </c>
      <c r="E204">
        <v>4039</v>
      </c>
      <c r="F204">
        <v>87531</v>
      </c>
      <c r="G204" t="s">
        <v>53</v>
      </c>
      <c r="H204">
        <v>4</v>
      </c>
      <c r="I204">
        <v>3</v>
      </c>
      <c r="J204" t="s">
        <v>54</v>
      </c>
      <c r="K204" t="s">
        <v>31</v>
      </c>
      <c r="L204">
        <v>30</v>
      </c>
      <c r="N204" s="1">
        <v>4334291</v>
      </c>
      <c r="O204" s="1">
        <v>261059</v>
      </c>
      <c r="P204">
        <v>4</v>
      </c>
      <c r="Q204">
        <v>1352</v>
      </c>
      <c r="R204">
        <v>0</v>
      </c>
      <c r="S204">
        <v>225</v>
      </c>
      <c r="T204">
        <v>3814</v>
      </c>
      <c r="U204">
        <v>4144</v>
      </c>
      <c r="V204">
        <v>3856</v>
      </c>
      <c r="W204" s="3">
        <v>9.6600000000000002E-3</v>
      </c>
      <c r="X204" s="3">
        <v>0.37964999999999999</v>
      </c>
      <c r="Y204" s="3">
        <v>4.4000000000000002E-4</v>
      </c>
      <c r="Z204" s="3">
        <v>1.3990000000000001E-2</v>
      </c>
      <c r="AA204" s="3">
        <f t="shared" si="9"/>
        <v>0</v>
      </c>
      <c r="AB204" s="3">
        <f t="shared" si="10"/>
        <v>1</v>
      </c>
      <c r="AC204" s="3">
        <f t="shared" si="11"/>
        <v>0</v>
      </c>
      <c r="AD204" s="3">
        <v>1.2149999999999999E-2</v>
      </c>
    </row>
    <row r="205" spans="1:30" x14ac:dyDescent="0.2">
      <c r="A205" t="s">
        <v>52</v>
      </c>
      <c r="B205">
        <v>30</v>
      </c>
      <c r="C205" s="1">
        <v>26399248</v>
      </c>
      <c r="D205" t="s">
        <v>28</v>
      </c>
      <c r="E205">
        <v>4039</v>
      </c>
      <c r="F205">
        <v>87531</v>
      </c>
      <c r="G205" t="s">
        <v>53</v>
      </c>
      <c r="H205">
        <v>4</v>
      </c>
      <c r="I205">
        <v>3</v>
      </c>
      <c r="J205" t="s">
        <v>54</v>
      </c>
      <c r="K205" t="s">
        <v>31</v>
      </c>
      <c r="L205">
        <v>30</v>
      </c>
      <c r="N205" s="1">
        <v>4334291</v>
      </c>
      <c r="O205" s="1">
        <v>261059</v>
      </c>
      <c r="P205">
        <v>3</v>
      </c>
      <c r="Q205">
        <v>2335</v>
      </c>
      <c r="R205">
        <v>0</v>
      </c>
      <c r="S205">
        <v>202</v>
      </c>
      <c r="T205">
        <v>3837</v>
      </c>
      <c r="U205">
        <v>4168</v>
      </c>
      <c r="V205">
        <v>3838</v>
      </c>
      <c r="W205" s="3">
        <v>1.1639999999999999E-2</v>
      </c>
      <c r="X205" s="3">
        <v>0.38390999999999997</v>
      </c>
      <c r="Y205" s="3">
        <v>5.0000000000000001E-4</v>
      </c>
      <c r="Z205" s="3">
        <v>1.5910000000000001E-2</v>
      </c>
      <c r="AA205" s="3">
        <f t="shared" si="9"/>
        <v>0</v>
      </c>
      <c r="AB205" s="3">
        <f t="shared" si="10"/>
        <v>1</v>
      </c>
      <c r="AC205" s="3">
        <f t="shared" si="11"/>
        <v>0</v>
      </c>
      <c r="AD205" s="3">
        <v>1.2030000000000001E-2</v>
      </c>
    </row>
    <row r="206" spans="1:30" x14ac:dyDescent="0.2">
      <c r="A206" t="s">
        <v>52</v>
      </c>
      <c r="B206">
        <v>30</v>
      </c>
      <c r="C206" s="1">
        <v>26399248</v>
      </c>
      <c r="D206" t="s">
        <v>28</v>
      </c>
      <c r="E206">
        <v>4039</v>
      </c>
      <c r="F206">
        <v>87531</v>
      </c>
      <c r="G206" t="s">
        <v>53</v>
      </c>
      <c r="H206">
        <v>4</v>
      </c>
      <c r="I206">
        <v>3</v>
      </c>
      <c r="J206" t="s">
        <v>54</v>
      </c>
      <c r="K206" t="s">
        <v>31</v>
      </c>
      <c r="L206">
        <v>30</v>
      </c>
      <c r="N206" s="1">
        <v>4334291</v>
      </c>
      <c r="O206" s="1">
        <v>261059</v>
      </c>
      <c r="P206">
        <v>2</v>
      </c>
      <c r="Q206">
        <v>798</v>
      </c>
      <c r="R206">
        <v>0</v>
      </c>
      <c r="S206">
        <v>203</v>
      </c>
      <c r="T206">
        <v>3836</v>
      </c>
      <c r="U206">
        <v>4149</v>
      </c>
      <c r="V206">
        <v>3851</v>
      </c>
      <c r="W206" s="3">
        <v>1.0149999999999999E-2</v>
      </c>
      <c r="X206" s="3">
        <v>0.38073000000000001</v>
      </c>
      <c r="Y206" s="3">
        <v>3.2000000000000003E-4</v>
      </c>
      <c r="Z206" s="3">
        <v>1.516E-2</v>
      </c>
      <c r="AA206" s="3">
        <f t="shared" si="9"/>
        <v>0</v>
      </c>
      <c r="AB206" s="3">
        <f t="shared" si="10"/>
        <v>1</v>
      </c>
      <c r="AC206" s="3">
        <f t="shared" si="11"/>
        <v>0</v>
      </c>
      <c r="AD206" s="3">
        <v>1.8290000000000001E-2</v>
      </c>
    </row>
    <row r="207" spans="1:30" x14ac:dyDescent="0.2">
      <c r="A207" t="s">
        <v>52</v>
      </c>
      <c r="B207">
        <v>30</v>
      </c>
      <c r="C207" s="1">
        <v>26399248</v>
      </c>
      <c r="D207" t="s">
        <v>28</v>
      </c>
      <c r="E207">
        <v>4039</v>
      </c>
      <c r="F207">
        <v>87531</v>
      </c>
      <c r="G207" t="s">
        <v>53</v>
      </c>
      <c r="H207">
        <v>4</v>
      </c>
      <c r="I207">
        <v>3</v>
      </c>
      <c r="J207" t="s">
        <v>54</v>
      </c>
      <c r="K207" t="s">
        <v>31</v>
      </c>
      <c r="L207">
        <v>30</v>
      </c>
      <c r="N207" s="1">
        <v>4334291</v>
      </c>
      <c r="O207" s="1">
        <v>261059</v>
      </c>
      <c r="P207">
        <v>1</v>
      </c>
      <c r="Q207">
        <v>1986</v>
      </c>
      <c r="R207">
        <v>0</v>
      </c>
      <c r="S207">
        <v>202</v>
      </c>
      <c r="T207">
        <v>3837</v>
      </c>
      <c r="U207">
        <v>4164</v>
      </c>
      <c r="V207">
        <v>3812</v>
      </c>
      <c r="W207" s="3">
        <v>9.9100000000000004E-3</v>
      </c>
      <c r="X207" s="3">
        <v>0.38005</v>
      </c>
      <c r="Y207" s="3">
        <v>2.0000000000000001E-4</v>
      </c>
      <c r="Z207" s="3">
        <v>1.472E-2</v>
      </c>
      <c r="AA207" s="3">
        <f t="shared" si="9"/>
        <v>0</v>
      </c>
      <c r="AB207" s="3">
        <f t="shared" si="10"/>
        <v>1</v>
      </c>
      <c r="AC207" s="3">
        <f t="shared" si="11"/>
        <v>0</v>
      </c>
      <c r="AD207" s="3">
        <v>1.7950000000000001E-2</v>
      </c>
    </row>
    <row r="208" spans="1:30" x14ac:dyDescent="0.2">
      <c r="A208" t="s">
        <v>60</v>
      </c>
      <c r="B208">
        <v>30</v>
      </c>
      <c r="C208" s="1">
        <v>261941024</v>
      </c>
      <c r="D208" t="s">
        <v>40</v>
      </c>
      <c r="E208">
        <v>4039</v>
      </c>
      <c r="F208">
        <v>88234</v>
      </c>
      <c r="G208" t="s">
        <v>41</v>
      </c>
      <c r="H208">
        <v>8</v>
      </c>
      <c r="I208">
        <v>4</v>
      </c>
      <c r="J208" t="s">
        <v>54</v>
      </c>
      <c r="K208" t="s">
        <v>31</v>
      </c>
      <c r="L208">
        <v>30</v>
      </c>
      <c r="N208" s="1">
        <v>4369101</v>
      </c>
      <c r="O208" s="1">
        <v>369251</v>
      </c>
      <c r="P208">
        <v>30</v>
      </c>
      <c r="Q208">
        <v>601</v>
      </c>
      <c r="R208">
        <v>116</v>
      </c>
      <c r="S208">
        <v>205</v>
      </c>
      <c r="T208">
        <v>3718</v>
      </c>
      <c r="U208">
        <v>3950</v>
      </c>
      <c r="V208">
        <v>3004</v>
      </c>
      <c r="W208" s="3">
        <v>6.1900000000000002E-3</v>
      </c>
      <c r="X208" s="3">
        <v>0.33861999999999998</v>
      </c>
      <c r="Y208" s="3">
        <v>2.9999999999999997E-4</v>
      </c>
      <c r="Z208" s="3">
        <v>1.0000000000000001E-5</v>
      </c>
      <c r="AA208" s="3">
        <f t="shared" si="9"/>
        <v>0</v>
      </c>
      <c r="AB208" s="3">
        <f t="shared" si="10"/>
        <v>0</v>
      </c>
      <c r="AC208" s="3">
        <f t="shared" si="11"/>
        <v>0</v>
      </c>
      <c r="AD208" s="3">
        <v>0.41666999999999998</v>
      </c>
    </row>
    <row r="209" spans="1:30" x14ac:dyDescent="0.2">
      <c r="A209" t="s">
        <v>60</v>
      </c>
      <c r="B209">
        <v>30</v>
      </c>
      <c r="C209" s="1">
        <v>261941024</v>
      </c>
      <c r="D209" t="s">
        <v>40</v>
      </c>
      <c r="E209">
        <v>4039</v>
      </c>
      <c r="F209">
        <v>88234</v>
      </c>
      <c r="G209" t="s">
        <v>41</v>
      </c>
      <c r="H209">
        <v>8</v>
      </c>
      <c r="I209">
        <v>4</v>
      </c>
      <c r="J209" t="s">
        <v>54</v>
      </c>
      <c r="K209" t="s">
        <v>31</v>
      </c>
      <c r="L209">
        <v>30</v>
      </c>
      <c r="N209" s="1">
        <v>4369101</v>
      </c>
      <c r="O209" s="1">
        <v>369251</v>
      </c>
      <c r="P209">
        <v>29</v>
      </c>
      <c r="Q209">
        <v>980</v>
      </c>
      <c r="R209">
        <v>26</v>
      </c>
      <c r="S209">
        <v>238</v>
      </c>
      <c r="T209">
        <v>3775</v>
      </c>
      <c r="U209">
        <v>4062</v>
      </c>
      <c r="V209">
        <v>3086</v>
      </c>
      <c r="W209" s="3">
        <v>3.1699999999999999E-2</v>
      </c>
      <c r="X209" s="3">
        <v>0.31809999999999999</v>
      </c>
      <c r="Y209" s="3">
        <v>5.0000000000000002E-5</v>
      </c>
      <c r="Z209" s="3">
        <v>6.0000000000000002E-5</v>
      </c>
      <c r="AA209" s="3">
        <f t="shared" si="9"/>
        <v>0</v>
      </c>
      <c r="AB209" s="3">
        <f t="shared" si="10"/>
        <v>0</v>
      </c>
      <c r="AC209" s="3">
        <f t="shared" si="11"/>
        <v>0</v>
      </c>
      <c r="AD209" s="3">
        <v>0.51366000000000001</v>
      </c>
    </row>
    <row r="210" spans="1:30" x14ac:dyDescent="0.2">
      <c r="A210" t="s">
        <v>60</v>
      </c>
      <c r="B210">
        <v>30</v>
      </c>
      <c r="C210" s="1">
        <v>261941024</v>
      </c>
      <c r="D210" t="s">
        <v>40</v>
      </c>
      <c r="E210">
        <v>4039</v>
      </c>
      <c r="F210">
        <v>88234</v>
      </c>
      <c r="G210" t="s">
        <v>41</v>
      </c>
      <c r="H210">
        <v>8</v>
      </c>
      <c r="I210">
        <v>4</v>
      </c>
      <c r="J210" t="s">
        <v>54</v>
      </c>
      <c r="K210" t="s">
        <v>31</v>
      </c>
      <c r="L210">
        <v>30</v>
      </c>
      <c r="N210" s="1">
        <v>4369101</v>
      </c>
      <c r="O210" s="1">
        <v>369251</v>
      </c>
      <c r="P210">
        <v>22</v>
      </c>
      <c r="Q210">
        <v>0</v>
      </c>
      <c r="R210">
        <v>27</v>
      </c>
      <c r="S210">
        <v>229</v>
      </c>
      <c r="T210">
        <v>3783</v>
      </c>
      <c r="U210">
        <v>4196</v>
      </c>
      <c r="V210">
        <v>3246</v>
      </c>
      <c r="W210" s="3">
        <v>8.5930000000000006E-2</v>
      </c>
      <c r="X210" s="3">
        <v>0.35333999999999999</v>
      </c>
      <c r="Y210" s="3">
        <v>0.13320000000000001</v>
      </c>
      <c r="Z210" s="3">
        <v>3.0000000000000001E-5</v>
      </c>
      <c r="AA210" s="3">
        <f t="shared" si="9"/>
        <v>0</v>
      </c>
      <c r="AB210" s="3">
        <f t="shared" si="10"/>
        <v>0</v>
      </c>
      <c r="AC210" s="3">
        <f t="shared" si="11"/>
        <v>0</v>
      </c>
      <c r="AD210" s="3">
        <v>4.1959999999999997E-2</v>
      </c>
    </row>
    <row r="211" spans="1:30" x14ac:dyDescent="0.2">
      <c r="A211" t="s">
        <v>60</v>
      </c>
      <c r="B211">
        <v>30</v>
      </c>
      <c r="C211" s="1">
        <v>261941024</v>
      </c>
      <c r="D211" t="s">
        <v>40</v>
      </c>
      <c r="E211">
        <v>4039</v>
      </c>
      <c r="F211">
        <v>88234</v>
      </c>
      <c r="G211" t="s">
        <v>41</v>
      </c>
      <c r="H211">
        <v>8</v>
      </c>
      <c r="I211">
        <v>4</v>
      </c>
      <c r="J211" t="s">
        <v>54</v>
      </c>
      <c r="K211" t="s">
        <v>31</v>
      </c>
      <c r="L211">
        <v>30</v>
      </c>
      <c r="N211" s="1">
        <v>4369101</v>
      </c>
      <c r="O211" s="1">
        <v>369251</v>
      </c>
      <c r="P211">
        <v>18</v>
      </c>
      <c r="Q211">
        <v>1557</v>
      </c>
      <c r="R211">
        <v>54</v>
      </c>
      <c r="S211">
        <v>227</v>
      </c>
      <c r="T211">
        <v>3758</v>
      </c>
      <c r="U211">
        <v>4204</v>
      </c>
      <c r="V211">
        <v>3228</v>
      </c>
      <c r="W211" s="3">
        <v>3.739E-2</v>
      </c>
      <c r="X211" s="3">
        <v>0.31920999999999999</v>
      </c>
      <c r="Y211" s="3">
        <v>6.0000000000000002E-5</v>
      </c>
      <c r="Z211" s="3">
        <v>6.9999999999999994E-5</v>
      </c>
      <c r="AA211" s="3">
        <f t="shared" si="9"/>
        <v>0</v>
      </c>
      <c r="AB211" s="3">
        <f t="shared" si="10"/>
        <v>0</v>
      </c>
      <c r="AC211" s="3">
        <f t="shared" si="11"/>
        <v>0</v>
      </c>
      <c r="AD211" s="3">
        <v>0.50471999999999995</v>
      </c>
    </row>
    <row r="212" spans="1:30" x14ac:dyDescent="0.2">
      <c r="A212" t="s">
        <v>60</v>
      </c>
      <c r="B212">
        <v>30</v>
      </c>
      <c r="C212" s="1">
        <v>261941024</v>
      </c>
      <c r="D212" t="s">
        <v>40</v>
      </c>
      <c r="E212">
        <v>4039</v>
      </c>
      <c r="F212">
        <v>88234</v>
      </c>
      <c r="G212" t="s">
        <v>41</v>
      </c>
      <c r="H212">
        <v>8</v>
      </c>
      <c r="I212">
        <v>4</v>
      </c>
      <c r="J212" t="s">
        <v>54</v>
      </c>
      <c r="K212" t="s">
        <v>31</v>
      </c>
      <c r="L212">
        <v>30</v>
      </c>
      <c r="N212" s="1">
        <v>4369101</v>
      </c>
      <c r="O212" s="1">
        <v>369251</v>
      </c>
      <c r="P212">
        <v>14</v>
      </c>
      <c r="Q212">
        <v>1535</v>
      </c>
      <c r="R212">
        <v>52</v>
      </c>
      <c r="S212">
        <v>202</v>
      </c>
      <c r="T212">
        <v>3785</v>
      </c>
      <c r="U212">
        <v>4193</v>
      </c>
      <c r="V212">
        <v>3217</v>
      </c>
      <c r="W212" s="3">
        <v>1.585E-2</v>
      </c>
      <c r="X212" s="3">
        <v>0.31651000000000001</v>
      </c>
      <c r="Y212" s="3">
        <v>1.0000000000000001E-5</v>
      </c>
      <c r="Z212" s="3">
        <v>3.0000000000000001E-5</v>
      </c>
      <c r="AA212" s="3">
        <f t="shared" si="9"/>
        <v>0</v>
      </c>
      <c r="AB212" s="3">
        <f t="shared" si="10"/>
        <v>0</v>
      </c>
      <c r="AC212" s="3">
        <f t="shared" si="11"/>
        <v>0</v>
      </c>
      <c r="AD212" s="3">
        <v>0.60316999999999998</v>
      </c>
    </row>
    <row r="213" spans="1:30" x14ac:dyDescent="0.2">
      <c r="A213" t="s">
        <v>60</v>
      </c>
      <c r="B213">
        <v>30</v>
      </c>
      <c r="C213" s="1">
        <v>261941024</v>
      </c>
      <c r="D213" t="s">
        <v>40</v>
      </c>
      <c r="E213">
        <v>4039</v>
      </c>
      <c r="F213">
        <v>88234</v>
      </c>
      <c r="G213" t="s">
        <v>41</v>
      </c>
      <c r="H213">
        <v>8</v>
      </c>
      <c r="I213">
        <v>4</v>
      </c>
      <c r="J213" t="s">
        <v>54</v>
      </c>
      <c r="K213" t="s">
        <v>31</v>
      </c>
      <c r="L213">
        <v>30</v>
      </c>
      <c r="N213" s="1">
        <v>4369101</v>
      </c>
      <c r="O213" s="1">
        <v>369251</v>
      </c>
      <c r="P213">
        <v>12</v>
      </c>
      <c r="Q213">
        <v>2093</v>
      </c>
      <c r="R213">
        <v>36</v>
      </c>
      <c r="S213">
        <v>244</v>
      </c>
      <c r="T213">
        <v>3759</v>
      </c>
      <c r="U213">
        <v>4025</v>
      </c>
      <c r="V213">
        <v>2967</v>
      </c>
      <c r="W213" s="3">
        <v>4.3830000000000001E-2</v>
      </c>
      <c r="X213" s="3">
        <v>0.26277</v>
      </c>
      <c r="Y213" s="3">
        <v>2.0000000000000002E-5</v>
      </c>
      <c r="Z213" s="3">
        <v>7.5579999999999994E-2</v>
      </c>
      <c r="AA213" s="3">
        <f t="shared" si="9"/>
        <v>0</v>
      </c>
      <c r="AB213" s="3">
        <f t="shared" si="10"/>
        <v>0</v>
      </c>
      <c r="AC213" s="3">
        <f t="shared" si="11"/>
        <v>0</v>
      </c>
      <c r="AD213" s="3">
        <v>0.78647</v>
      </c>
    </row>
    <row r="214" spans="1:30" x14ac:dyDescent="0.2">
      <c r="A214" t="s">
        <v>60</v>
      </c>
      <c r="B214">
        <v>30</v>
      </c>
      <c r="C214" s="1">
        <v>261941024</v>
      </c>
      <c r="D214" t="s">
        <v>40</v>
      </c>
      <c r="E214">
        <v>4039</v>
      </c>
      <c r="F214">
        <v>88234</v>
      </c>
      <c r="G214" t="s">
        <v>41</v>
      </c>
      <c r="H214">
        <v>8</v>
      </c>
      <c r="I214">
        <v>4</v>
      </c>
      <c r="J214" t="s">
        <v>54</v>
      </c>
      <c r="K214" t="s">
        <v>31</v>
      </c>
      <c r="L214">
        <v>30</v>
      </c>
      <c r="N214" s="1">
        <v>4369101</v>
      </c>
      <c r="O214" s="1">
        <v>369251</v>
      </c>
      <c r="P214">
        <v>11</v>
      </c>
      <c r="Q214">
        <v>2333</v>
      </c>
      <c r="R214">
        <v>43</v>
      </c>
      <c r="S214">
        <v>233</v>
      </c>
      <c r="T214">
        <v>3763</v>
      </c>
      <c r="U214">
        <v>4190</v>
      </c>
      <c r="V214">
        <v>3234</v>
      </c>
      <c r="W214" s="3">
        <v>3.9620000000000002E-2</v>
      </c>
      <c r="X214" s="3">
        <v>0.28162999999999999</v>
      </c>
      <c r="Y214" s="3">
        <v>3.6000000000000002E-4</v>
      </c>
      <c r="Z214" s="3">
        <v>7.5799999999999999E-3</v>
      </c>
      <c r="AA214" s="3">
        <f t="shared" si="9"/>
        <v>0</v>
      </c>
      <c r="AB214" s="3">
        <f t="shared" si="10"/>
        <v>0</v>
      </c>
      <c r="AC214" s="3">
        <f t="shared" si="11"/>
        <v>0</v>
      </c>
      <c r="AD214" s="3">
        <v>0.48907</v>
      </c>
    </row>
    <row r="215" spans="1:30" x14ac:dyDescent="0.2">
      <c r="A215" t="s">
        <v>59</v>
      </c>
      <c r="B215">
        <v>30</v>
      </c>
      <c r="C215" s="1">
        <v>259556327</v>
      </c>
      <c r="D215" t="s">
        <v>36</v>
      </c>
      <c r="E215">
        <v>4039</v>
      </c>
      <c r="F215">
        <v>88858</v>
      </c>
      <c r="G215" t="s">
        <v>37</v>
      </c>
      <c r="H215">
        <v>4</v>
      </c>
      <c r="I215">
        <v>3</v>
      </c>
      <c r="J215" t="s">
        <v>54</v>
      </c>
      <c r="K215" t="s">
        <v>31</v>
      </c>
      <c r="L215">
        <v>30</v>
      </c>
      <c r="N215" t="s">
        <v>38</v>
      </c>
      <c r="O215" s="1">
        <v>270708</v>
      </c>
      <c r="P215">
        <v>30</v>
      </c>
      <c r="Q215">
        <v>1295</v>
      </c>
      <c r="R215">
        <v>0</v>
      </c>
      <c r="S215">
        <v>216</v>
      </c>
      <c r="T215">
        <v>3823</v>
      </c>
      <c r="U215">
        <v>4172</v>
      </c>
      <c r="V215">
        <v>3848</v>
      </c>
      <c r="W215" s="3">
        <v>9.9100000000000004E-3</v>
      </c>
      <c r="X215" s="3">
        <v>0.3654</v>
      </c>
      <c r="Y215" s="3">
        <v>2.9999999999999997E-4</v>
      </c>
      <c r="Z215" s="3">
        <v>1.457E-2</v>
      </c>
      <c r="AA215" s="3">
        <f t="shared" si="9"/>
        <v>0</v>
      </c>
      <c r="AB215" s="3">
        <f t="shared" si="10"/>
        <v>0</v>
      </c>
      <c r="AC215" s="3">
        <f t="shared" si="11"/>
        <v>1</v>
      </c>
      <c r="AD215" s="3">
        <v>0.20385</v>
      </c>
    </row>
    <row r="216" spans="1:30" x14ac:dyDescent="0.2">
      <c r="A216" t="s">
        <v>59</v>
      </c>
      <c r="B216">
        <v>30</v>
      </c>
      <c r="C216" s="1">
        <v>259556327</v>
      </c>
      <c r="D216" t="s">
        <v>36</v>
      </c>
      <c r="E216">
        <v>4039</v>
      </c>
      <c r="F216">
        <v>88858</v>
      </c>
      <c r="G216" t="s">
        <v>37</v>
      </c>
      <c r="H216">
        <v>4</v>
      </c>
      <c r="I216">
        <v>3</v>
      </c>
      <c r="J216" t="s">
        <v>54</v>
      </c>
      <c r="K216" t="s">
        <v>31</v>
      </c>
      <c r="L216">
        <v>30</v>
      </c>
      <c r="N216" t="s">
        <v>38</v>
      </c>
      <c r="O216" s="1">
        <v>270708</v>
      </c>
      <c r="P216">
        <v>29</v>
      </c>
      <c r="Q216">
        <v>568</v>
      </c>
      <c r="R216">
        <v>0</v>
      </c>
      <c r="S216">
        <v>200</v>
      </c>
      <c r="T216">
        <v>3839</v>
      </c>
      <c r="U216">
        <v>4190</v>
      </c>
      <c r="V216">
        <v>3854</v>
      </c>
      <c r="W216" s="3">
        <v>1.1639999999999999E-2</v>
      </c>
      <c r="X216" s="3">
        <v>0.37082999999999999</v>
      </c>
      <c r="Y216" s="3">
        <v>5.4000000000000001E-4</v>
      </c>
      <c r="Z216" s="3">
        <v>1.721E-2</v>
      </c>
      <c r="AA216" s="3">
        <f t="shared" si="9"/>
        <v>0</v>
      </c>
      <c r="AB216" s="3">
        <f t="shared" si="10"/>
        <v>0</v>
      </c>
      <c r="AC216" s="3">
        <f t="shared" si="11"/>
        <v>1</v>
      </c>
      <c r="AD216" s="3">
        <v>0.17299</v>
      </c>
    </row>
    <row r="217" spans="1:30" x14ac:dyDescent="0.2">
      <c r="A217" t="s">
        <v>59</v>
      </c>
      <c r="B217">
        <v>30</v>
      </c>
      <c r="C217" s="1">
        <v>259556327</v>
      </c>
      <c r="D217" t="s">
        <v>36</v>
      </c>
      <c r="E217">
        <v>4039</v>
      </c>
      <c r="F217">
        <v>88858</v>
      </c>
      <c r="G217" t="s">
        <v>37</v>
      </c>
      <c r="H217">
        <v>4</v>
      </c>
      <c r="I217">
        <v>3</v>
      </c>
      <c r="J217" t="s">
        <v>54</v>
      </c>
      <c r="K217" t="s">
        <v>31</v>
      </c>
      <c r="L217">
        <v>30</v>
      </c>
      <c r="N217" t="s">
        <v>38</v>
      </c>
      <c r="O217" s="1">
        <v>270708</v>
      </c>
      <c r="P217">
        <v>28</v>
      </c>
      <c r="Q217">
        <v>2854</v>
      </c>
      <c r="R217">
        <v>0</v>
      </c>
      <c r="S217">
        <v>197</v>
      </c>
      <c r="T217">
        <v>3842</v>
      </c>
      <c r="U217">
        <v>4160</v>
      </c>
      <c r="V217">
        <v>3864</v>
      </c>
      <c r="W217" s="3">
        <v>1.065E-2</v>
      </c>
      <c r="X217" s="3">
        <v>0.36536000000000002</v>
      </c>
      <c r="Y217" s="3">
        <v>2.1000000000000001E-4</v>
      </c>
      <c r="Z217" s="3">
        <v>1.4919999999999999E-2</v>
      </c>
      <c r="AA217" s="3">
        <f t="shared" si="9"/>
        <v>0</v>
      </c>
      <c r="AB217" s="3">
        <f t="shared" si="10"/>
        <v>0</v>
      </c>
      <c r="AC217" s="3">
        <f t="shared" si="11"/>
        <v>1</v>
      </c>
      <c r="AD217" s="3">
        <v>0.22259000000000001</v>
      </c>
    </row>
    <row r="218" spans="1:30" x14ac:dyDescent="0.2">
      <c r="A218" t="s">
        <v>59</v>
      </c>
      <c r="B218">
        <v>30</v>
      </c>
      <c r="C218" s="1">
        <v>259556327</v>
      </c>
      <c r="D218" t="s">
        <v>36</v>
      </c>
      <c r="E218">
        <v>4039</v>
      </c>
      <c r="F218">
        <v>88858</v>
      </c>
      <c r="G218" t="s">
        <v>37</v>
      </c>
      <c r="H218">
        <v>4</v>
      </c>
      <c r="I218">
        <v>3</v>
      </c>
      <c r="J218" t="s">
        <v>54</v>
      </c>
      <c r="K218" t="s">
        <v>31</v>
      </c>
      <c r="L218">
        <v>30</v>
      </c>
      <c r="N218" t="s">
        <v>38</v>
      </c>
      <c r="O218" s="1">
        <v>270708</v>
      </c>
      <c r="P218">
        <v>27</v>
      </c>
      <c r="Q218">
        <v>767</v>
      </c>
      <c r="R218">
        <v>0</v>
      </c>
      <c r="S218">
        <v>233</v>
      </c>
      <c r="T218">
        <v>3806</v>
      </c>
      <c r="U218">
        <v>4218</v>
      </c>
      <c r="V218">
        <v>3828</v>
      </c>
      <c r="W218" s="3">
        <v>1.065E-2</v>
      </c>
      <c r="X218" s="3">
        <v>0.36729000000000001</v>
      </c>
      <c r="Y218" s="3">
        <v>4.0000000000000002E-4</v>
      </c>
      <c r="Z218" s="3">
        <v>1.523E-2</v>
      </c>
      <c r="AA218" s="3">
        <f t="shared" si="9"/>
        <v>0</v>
      </c>
      <c r="AB218" s="3">
        <f t="shared" si="10"/>
        <v>0</v>
      </c>
      <c r="AC218" s="3">
        <f t="shared" si="11"/>
        <v>1</v>
      </c>
      <c r="AD218" s="3">
        <v>0.18271999999999999</v>
      </c>
    </row>
    <row r="219" spans="1:30" x14ac:dyDescent="0.2">
      <c r="A219" t="s">
        <v>59</v>
      </c>
      <c r="B219">
        <v>30</v>
      </c>
      <c r="C219" s="1">
        <v>259556327</v>
      </c>
      <c r="D219" t="s">
        <v>36</v>
      </c>
      <c r="E219">
        <v>4039</v>
      </c>
      <c r="F219">
        <v>88858</v>
      </c>
      <c r="G219" t="s">
        <v>37</v>
      </c>
      <c r="H219">
        <v>4</v>
      </c>
      <c r="I219">
        <v>3</v>
      </c>
      <c r="J219" t="s">
        <v>54</v>
      </c>
      <c r="K219" t="s">
        <v>31</v>
      </c>
      <c r="L219">
        <v>30</v>
      </c>
      <c r="N219" t="s">
        <v>38</v>
      </c>
      <c r="O219" s="1">
        <v>270708</v>
      </c>
      <c r="P219">
        <v>26</v>
      </c>
      <c r="Q219">
        <v>601</v>
      </c>
      <c r="R219">
        <v>0</v>
      </c>
      <c r="S219">
        <v>185</v>
      </c>
      <c r="T219">
        <v>3854</v>
      </c>
      <c r="U219">
        <v>4190</v>
      </c>
      <c r="V219">
        <v>3836</v>
      </c>
      <c r="W219" s="3">
        <v>1.213E-2</v>
      </c>
      <c r="X219" s="3">
        <v>0.37507000000000001</v>
      </c>
      <c r="Y219" s="3">
        <v>4.0999999999999999E-4</v>
      </c>
      <c r="Z219" s="3">
        <v>1.7739999999999999E-2</v>
      </c>
      <c r="AA219" s="3">
        <f t="shared" si="9"/>
        <v>0</v>
      </c>
      <c r="AB219" s="3">
        <f t="shared" si="10"/>
        <v>0</v>
      </c>
      <c r="AC219" s="3">
        <f t="shared" si="11"/>
        <v>1</v>
      </c>
      <c r="AD219" s="3">
        <v>0.14965999999999999</v>
      </c>
    </row>
    <row r="220" spans="1:30" x14ac:dyDescent="0.2">
      <c r="A220" t="s">
        <v>59</v>
      </c>
      <c r="B220">
        <v>30</v>
      </c>
      <c r="C220" s="1">
        <v>259556327</v>
      </c>
      <c r="D220" t="s">
        <v>36</v>
      </c>
      <c r="E220">
        <v>4039</v>
      </c>
      <c r="F220">
        <v>88858</v>
      </c>
      <c r="G220" t="s">
        <v>37</v>
      </c>
      <c r="H220">
        <v>4</v>
      </c>
      <c r="I220">
        <v>3</v>
      </c>
      <c r="J220" t="s">
        <v>54</v>
      </c>
      <c r="K220" t="s">
        <v>31</v>
      </c>
      <c r="L220">
        <v>30</v>
      </c>
      <c r="N220" t="s">
        <v>38</v>
      </c>
      <c r="O220" s="1">
        <v>270708</v>
      </c>
      <c r="P220">
        <v>25</v>
      </c>
      <c r="Q220">
        <v>2076</v>
      </c>
      <c r="R220">
        <v>0</v>
      </c>
      <c r="S220">
        <v>193</v>
      </c>
      <c r="T220">
        <v>3846</v>
      </c>
      <c r="U220">
        <v>4148</v>
      </c>
      <c r="V220">
        <v>3870</v>
      </c>
      <c r="W220" s="3">
        <v>9.9100000000000004E-3</v>
      </c>
      <c r="X220" s="3">
        <v>0.36559999999999998</v>
      </c>
      <c r="Y220" s="3">
        <v>4.0999999999999999E-4</v>
      </c>
      <c r="Z220" s="3">
        <v>1.4500000000000001E-2</v>
      </c>
      <c r="AA220" s="3">
        <f t="shared" si="9"/>
        <v>0</v>
      </c>
      <c r="AB220" s="3">
        <f t="shared" si="10"/>
        <v>0</v>
      </c>
      <c r="AC220" s="3">
        <f t="shared" si="11"/>
        <v>1</v>
      </c>
      <c r="AD220" s="3">
        <v>0.20255999999999999</v>
      </c>
    </row>
    <row r="221" spans="1:30" x14ac:dyDescent="0.2">
      <c r="A221" t="s">
        <v>59</v>
      </c>
      <c r="B221">
        <v>30</v>
      </c>
      <c r="C221" s="1">
        <v>259556327</v>
      </c>
      <c r="D221" t="s">
        <v>36</v>
      </c>
      <c r="E221">
        <v>4039</v>
      </c>
      <c r="F221">
        <v>88858</v>
      </c>
      <c r="G221" t="s">
        <v>37</v>
      </c>
      <c r="H221">
        <v>4</v>
      </c>
      <c r="I221">
        <v>3</v>
      </c>
      <c r="J221" t="s">
        <v>54</v>
      </c>
      <c r="K221" t="s">
        <v>31</v>
      </c>
      <c r="L221">
        <v>30</v>
      </c>
      <c r="N221" t="s">
        <v>38</v>
      </c>
      <c r="O221" s="1">
        <v>270708</v>
      </c>
      <c r="P221">
        <v>24</v>
      </c>
      <c r="Q221">
        <v>1994</v>
      </c>
      <c r="R221">
        <v>0</v>
      </c>
      <c r="S221">
        <v>209</v>
      </c>
      <c r="T221">
        <v>3830</v>
      </c>
      <c r="U221">
        <v>4165</v>
      </c>
      <c r="V221">
        <v>3849</v>
      </c>
      <c r="W221" s="3">
        <v>1.2630000000000001E-2</v>
      </c>
      <c r="X221" s="3">
        <v>0.37517</v>
      </c>
      <c r="Y221" s="3">
        <v>9.2000000000000003E-4</v>
      </c>
      <c r="Z221" s="3">
        <v>1.7909999999999999E-2</v>
      </c>
      <c r="AA221" s="3">
        <f t="shared" si="9"/>
        <v>0</v>
      </c>
      <c r="AB221" s="3">
        <f t="shared" si="10"/>
        <v>0</v>
      </c>
      <c r="AC221" s="3">
        <f t="shared" si="11"/>
        <v>1</v>
      </c>
      <c r="AD221" s="3">
        <v>0.13569000000000001</v>
      </c>
    </row>
    <row r="222" spans="1:30" x14ac:dyDescent="0.2">
      <c r="A222" t="s">
        <v>59</v>
      </c>
      <c r="B222">
        <v>30</v>
      </c>
      <c r="C222" s="1">
        <v>259556327</v>
      </c>
      <c r="D222" t="s">
        <v>36</v>
      </c>
      <c r="E222">
        <v>4039</v>
      </c>
      <c r="F222">
        <v>88858</v>
      </c>
      <c r="G222" t="s">
        <v>37</v>
      </c>
      <c r="H222">
        <v>4</v>
      </c>
      <c r="I222">
        <v>3</v>
      </c>
      <c r="J222" t="s">
        <v>54</v>
      </c>
      <c r="K222" t="s">
        <v>31</v>
      </c>
      <c r="L222">
        <v>30</v>
      </c>
      <c r="N222" t="s">
        <v>38</v>
      </c>
      <c r="O222" s="1">
        <v>270708</v>
      </c>
      <c r="P222">
        <v>23</v>
      </c>
      <c r="Q222">
        <v>3187</v>
      </c>
      <c r="R222">
        <v>0</v>
      </c>
      <c r="S222">
        <v>206</v>
      </c>
      <c r="T222">
        <v>3833</v>
      </c>
      <c r="U222">
        <v>4104</v>
      </c>
      <c r="V222">
        <v>3894</v>
      </c>
      <c r="W222" s="3">
        <v>1.1390000000000001E-2</v>
      </c>
      <c r="X222" s="3">
        <v>0.37475999999999998</v>
      </c>
      <c r="Y222" s="3">
        <v>5.5999999999999995E-4</v>
      </c>
      <c r="Z222" s="3">
        <v>1.634E-2</v>
      </c>
      <c r="AA222" s="3">
        <f t="shared" si="9"/>
        <v>0</v>
      </c>
      <c r="AB222" s="3">
        <f t="shared" si="10"/>
        <v>0</v>
      </c>
      <c r="AC222" s="3">
        <f t="shared" si="11"/>
        <v>1</v>
      </c>
      <c r="AD222" s="3">
        <v>9.6619999999999998E-2</v>
      </c>
    </row>
    <row r="223" spans="1:30" x14ac:dyDescent="0.2">
      <c r="A223" t="s">
        <v>59</v>
      </c>
      <c r="B223">
        <v>30</v>
      </c>
      <c r="C223" s="1">
        <v>259556327</v>
      </c>
      <c r="D223" t="s">
        <v>36</v>
      </c>
      <c r="E223">
        <v>4039</v>
      </c>
      <c r="F223">
        <v>88858</v>
      </c>
      <c r="G223" t="s">
        <v>37</v>
      </c>
      <c r="H223">
        <v>4</v>
      </c>
      <c r="I223">
        <v>3</v>
      </c>
      <c r="J223" t="s">
        <v>54</v>
      </c>
      <c r="K223" t="s">
        <v>31</v>
      </c>
      <c r="L223">
        <v>30</v>
      </c>
      <c r="N223" t="s">
        <v>38</v>
      </c>
      <c r="O223" s="1">
        <v>270708</v>
      </c>
      <c r="P223">
        <v>22</v>
      </c>
      <c r="Q223">
        <v>2540</v>
      </c>
      <c r="R223">
        <v>0</v>
      </c>
      <c r="S223">
        <v>199</v>
      </c>
      <c r="T223">
        <v>3840</v>
      </c>
      <c r="U223">
        <v>4158</v>
      </c>
      <c r="V223">
        <v>3866</v>
      </c>
      <c r="W223" s="3">
        <v>9.6600000000000002E-3</v>
      </c>
      <c r="X223" s="3">
        <v>0.36823</v>
      </c>
      <c r="Y223" s="3">
        <v>3.6000000000000002E-4</v>
      </c>
      <c r="Z223" s="3">
        <v>1.3769999999999999E-2</v>
      </c>
      <c r="AA223" s="3">
        <f t="shared" si="9"/>
        <v>0</v>
      </c>
      <c r="AB223" s="3">
        <f t="shared" si="10"/>
        <v>0</v>
      </c>
      <c r="AC223" s="3">
        <f t="shared" si="11"/>
        <v>1</v>
      </c>
      <c r="AD223" s="3">
        <v>0.10661</v>
      </c>
    </row>
    <row r="224" spans="1:30" x14ac:dyDescent="0.2">
      <c r="A224" t="s">
        <v>59</v>
      </c>
      <c r="B224">
        <v>30</v>
      </c>
      <c r="C224" s="1">
        <v>259556327</v>
      </c>
      <c r="D224" t="s">
        <v>36</v>
      </c>
      <c r="E224">
        <v>4039</v>
      </c>
      <c r="F224">
        <v>88858</v>
      </c>
      <c r="G224" t="s">
        <v>37</v>
      </c>
      <c r="H224">
        <v>4</v>
      </c>
      <c r="I224">
        <v>3</v>
      </c>
      <c r="J224" t="s">
        <v>54</v>
      </c>
      <c r="K224" t="s">
        <v>31</v>
      </c>
      <c r="L224">
        <v>30</v>
      </c>
      <c r="N224" t="s">
        <v>38</v>
      </c>
      <c r="O224" s="1">
        <v>270708</v>
      </c>
      <c r="P224">
        <v>21</v>
      </c>
      <c r="Q224">
        <v>2264</v>
      </c>
      <c r="R224">
        <v>0</v>
      </c>
      <c r="S224">
        <v>211</v>
      </c>
      <c r="T224">
        <v>3828</v>
      </c>
      <c r="U224">
        <v>4158</v>
      </c>
      <c r="V224">
        <v>3862</v>
      </c>
      <c r="W224" s="3">
        <v>1.1390000000000001E-2</v>
      </c>
      <c r="X224" s="3">
        <v>0.36941000000000002</v>
      </c>
      <c r="Y224" s="3">
        <v>3.3E-4</v>
      </c>
      <c r="Z224" s="3">
        <v>1.609E-2</v>
      </c>
      <c r="AA224" s="3">
        <f t="shared" si="9"/>
        <v>0</v>
      </c>
      <c r="AB224" s="3">
        <f t="shared" si="10"/>
        <v>0</v>
      </c>
      <c r="AC224" s="3">
        <f t="shared" si="11"/>
        <v>1</v>
      </c>
      <c r="AD224" s="3">
        <v>0.19227</v>
      </c>
    </row>
    <row r="225" spans="1:30" x14ac:dyDescent="0.2">
      <c r="A225" t="s">
        <v>59</v>
      </c>
      <c r="B225">
        <v>30</v>
      </c>
      <c r="C225" s="1">
        <v>259556327</v>
      </c>
      <c r="D225" t="s">
        <v>36</v>
      </c>
      <c r="E225">
        <v>4039</v>
      </c>
      <c r="F225">
        <v>88858</v>
      </c>
      <c r="G225" t="s">
        <v>37</v>
      </c>
      <c r="H225">
        <v>4</v>
      </c>
      <c r="I225">
        <v>3</v>
      </c>
      <c r="J225" t="s">
        <v>54</v>
      </c>
      <c r="K225" t="s">
        <v>31</v>
      </c>
      <c r="L225">
        <v>30</v>
      </c>
      <c r="N225" t="s">
        <v>38</v>
      </c>
      <c r="O225" s="1">
        <v>270708</v>
      </c>
      <c r="P225">
        <v>20</v>
      </c>
      <c r="Q225">
        <v>1092</v>
      </c>
      <c r="R225">
        <v>0</v>
      </c>
      <c r="S225">
        <v>226</v>
      </c>
      <c r="T225">
        <v>3813</v>
      </c>
      <c r="U225">
        <v>4160</v>
      </c>
      <c r="V225">
        <v>3874</v>
      </c>
      <c r="W225" s="3">
        <v>1.04E-2</v>
      </c>
      <c r="X225" s="3">
        <v>0.36748999999999998</v>
      </c>
      <c r="Y225" s="3">
        <v>5.5000000000000003E-4</v>
      </c>
      <c r="Z225" s="3">
        <v>1.4829999999999999E-2</v>
      </c>
      <c r="AA225" s="3">
        <f t="shared" si="9"/>
        <v>0</v>
      </c>
      <c r="AB225" s="3">
        <f t="shared" si="10"/>
        <v>0</v>
      </c>
      <c r="AC225" s="3">
        <f t="shared" si="11"/>
        <v>1</v>
      </c>
      <c r="AD225" s="3">
        <v>0.19395999999999999</v>
      </c>
    </row>
    <row r="226" spans="1:30" x14ac:dyDescent="0.2">
      <c r="A226" t="s">
        <v>59</v>
      </c>
      <c r="B226">
        <v>30</v>
      </c>
      <c r="C226" s="1">
        <v>259556327</v>
      </c>
      <c r="D226" t="s">
        <v>36</v>
      </c>
      <c r="E226">
        <v>4039</v>
      </c>
      <c r="F226">
        <v>88858</v>
      </c>
      <c r="G226" t="s">
        <v>37</v>
      </c>
      <c r="H226">
        <v>4</v>
      </c>
      <c r="I226">
        <v>3</v>
      </c>
      <c r="J226" t="s">
        <v>54</v>
      </c>
      <c r="K226" t="s">
        <v>31</v>
      </c>
      <c r="L226">
        <v>30</v>
      </c>
      <c r="N226" t="s">
        <v>38</v>
      </c>
      <c r="O226" s="1">
        <v>270708</v>
      </c>
      <c r="P226">
        <v>19</v>
      </c>
      <c r="Q226">
        <v>1428</v>
      </c>
      <c r="R226">
        <v>0</v>
      </c>
      <c r="S226">
        <v>216</v>
      </c>
      <c r="T226">
        <v>3823</v>
      </c>
      <c r="U226">
        <v>4153</v>
      </c>
      <c r="V226">
        <v>3869</v>
      </c>
      <c r="W226" s="3">
        <v>1.1390000000000001E-2</v>
      </c>
      <c r="X226" s="3">
        <v>0.37169000000000002</v>
      </c>
      <c r="Y226" s="3">
        <v>4.4000000000000002E-4</v>
      </c>
      <c r="Z226" s="3">
        <v>1.7000000000000001E-2</v>
      </c>
      <c r="AA226" s="3">
        <f t="shared" si="9"/>
        <v>0</v>
      </c>
      <c r="AB226" s="3">
        <f t="shared" si="10"/>
        <v>0</v>
      </c>
      <c r="AC226" s="3">
        <f t="shared" si="11"/>
        <v>1</v>
      </c>
      <c r="AD226" s="3">
        <v>0.15845000000000001</v>
      </c>
    </row>
    <row r="227" spans="1:30" x14ac:dyDescent="0.2">
      <c r="A227" t="s">
        <v>59</v>
      </c>
      <c r="B227">
        <v>30</v>
      </c>
      <c r="C227" s="1">
        <v>259556327</v>
      </c>
      <c r="D227" t="s">
        <v>36</v>
      </c>
      <c r="E227">
        <v>4039</v>
      </c>
      <c r="F227">
        <v>88858</v>
      </c>
      <c r="G227" t="s">
        <v>37</v>
      </c>
      <c r="H227">
        <v>4</v>
      </c>
      <c r="I227">
        <v>3</v>
      </c>
      <c r="J227" t="s">
        <v>54</v>
      </c>
      <c r="K227" t="s">
        <v>31</v>
      </c>
      <c r="L227">
        <v>30</v>
      </c>
      <c r="N227" t="s">
        <v>38</v>
      </c>
      <c r="O227" s="1">
        <v>270708</v>
      </c>
      <c r="P227">
        <v>18</v>
      </c>
      <c r="Q227">
        <v>846</v>
      </c>
      <c r="R227">
        <v>0</v>
      </c>
      <c r="S227">
        <v>201</v>
      </c>
      <c r="T227">
        <v>3838</v>
      </c>
      <c r="U227">
        <v>4142</v>
      </c>
      <c r="V227">
        <v>3854</v>
      </c>
      <c r="W227" s="3">
        <v>1.1639999999999999E-2</v>
      </c>
      <c r="X227" s="3">
        <v>0.37226999999999999</v>
      </c>
      <c r="Y227" s="3">
        <v>6.3000000000000003E-4</v>
      </c>
      <c r="Z227" s="3">
        <v>1.7149999999999999E-2</v>
      </c>
      <c r="AA227" s="3">
        <f t="shared" si="9"/>
        <v>0</v>
      </c>
      <c r="AB227" s="3">
        <f t="shared" si="10"/>
        <v>0</v>
      </c>
      <c r="AC227" s="3">
        <f t="shared" si="11"/>
        <v>1</v>
      </c>
      <c r="AD227" s="3">
        <v>0.16281000000000001</v>
      </c>
    </row>
    <row r="228" spans="1:30" x14ac:dyDescent="0.2">
      <c r="A228" t="s">
        <v>59</v>
      </c>
      <c r="B228">
        <v>30</v>
      </c>
      <c r="C228" s="1">
        <v>259556327</v>
      </c>
      <c r="D228" t="s">
        <v>36</v>
      </c>
      <c r="E228">
        <v>4039</v>
      </c>
      <c r="F228">
        <v>88858</v>
      </c>
      <c r="G228" t="s">
        <v>37</v>
      </c>
      <c r="H228">
        <v>4</v>
      </c>
      <c r="I228">
        <v>3</v>
      </c>
      <c r="J228" t="s">
        <v>54</v>
      </c>
      <c r="K228" t="s">
        <v>31</v>
      </c>
      <c r="L228">
        <v>30</v>
      </c>
      <c r="N228" t="s">
        <v>38</v>
      </c>
      <c r="O228" s="1">
        <v>270708</v>
      </c>
      <c r="P228">
        <v>17</v>
      </c>
      <c r="Q228">
        <v>395</v>
      </c>
      <c r="R228">
        <v>0</v>
      </c>
      <c r="S228">
        <v>210</v>
      </c>
      <c r="T228">
        <v>3829</v>
      </c>
      <c r="U228">
        <v>4138</v>
      </c>
      <c r="V228">
        <v>3870</v>
      </c>
      <c r="W228" s="3">
        <v>1.04E-2</v>
      </c>
      <c r="X228" s="3">
        <v>0.36765999999999999</v>
      </c>
      <c r="Y228" s="3">
        <v>3.1E-4</v>
      </c>
      <c r="Z228" s="3">
        <v>1.4760000000000001E-2</v>
      </c>
      <c r="AA228" s="3">
        <f t="shared" si="9"/>
        <v>0</v>
      </c>
      <c r="AB228" s="3">
        <f t="shared" si="10"/>
        <v>0</v>
      </c>
      <c r="AC228" s="3">
        <f t="shared" si="11"/>
        <v>1</v>
      </c>
      <c r="AD228" s="3">
        <v>0.14865999999999999</v>
      </c>
    </row>
    <row r="229" spans="1:30" x14ac:dyDescent="0.2">
      <c r="A229" t="s">
        <v>59</v>
      </c>
      <c r="B229">
        <v>30</v>
      </c>
      <c r="C229" s="1">
        <v>259556327</v>
      </c>
      <c r="D229" t="s">
        <v>36</v>
      </c>
      <c r="E229">
        <v>4039</v>
      </c>
      <c r="F229">
        <v>88858</v>
      </c>
      <c r="G229" t="s">
        <v>37</v>
      </c>
      <c r="H229">
        <v>4</v>
      </c>
      <c r="I229">
        <v>3</v>
      </c>
      <c r="J229" t="s">
        <v>54</v>
      </c>
      <c r="K229" t="s">
        <v>31</v>
      </c>
      <c r="L229">
        <v>30</v>
      </c>
      <c r="N229" t="s">
        <v>38</v>
      </c>
      <c r="O229" s="1">
        <v>270708</v>
      </c>
      <c r="P229">
        <v>16</v>
      </c>
      <c r="Q229">
        <v>1222</v>
      </c>
      <c r="R229">
        <v>0</v>
      </c>
      <c r="S229">
        <v>205</v>
      </c>
      <c r="T229">
        <v>3834</v>
      </c>
      <c r="U229">
        <v>4189</v>
      </c>
      <c r="V229">
        <v>3837</v>
      </c>
      <c r="W229" s="3">
        <v>1.213E-2</v>
      </c>
      <c r="X229" s="3">
        <v>0.37226999999999999</v>
      </c>
      <c r="Y229" s="3">
        <v>6.7000000000000002E-4</v>
      </c>
      <c r="Z229" s="3">
        <v>1.789E-2</v>
      </c>
      <c r="AA229" s="3">
        <f t="shared" si="9"/>
        <v>0</v>
      </c>
      <c r="AB229" s="3">
        <f t="shared" si="10"/>
        <v>0</v>
      </c>
      <c r="AC229" s="3">
        <f t="shared" si="11"/>
        <v>1</v>
      </c>
      <c r="AD229" s="3">
        <v>0.16582</v>
      </c>
    </row>
    <row r="230" spans="1:30" x14ac:dyDescent="0.2">
      <c r="A230" t="s">
        <v>59</v>
      </c>
      <c r="B230">
        <v>30</v>
      </c>
      <c r="C230" s="1">
        <v>259556327</v>
      </c>
      <c r="D230" t="s">
        <v>36</v>
      </c>
      <c r="E230">
        <v>4039</v>
      </c>
      <c r="F230">
        <v>88858</v>
      </c>
      <c r="G230" t="s">
        <v>37</v>
      </c>
      <c r="H230">
        <v>4</v>
      </c>
      <c r="I230">
        <v>3</v>
      </c>
      <c r="J230" t="s">
        <v>54</v>
      </c>
      <c r="K230" t="s">
        <v>31</v>
      </c>
      <c r="L230">
        <v>30</v>
      </c>
      <c r="N230" t="s">
        <v>38</v>
      </c>
      <c r="O230" s="1">
        <v>270708</v>
      </c>
      <c r="P230">
        <v>15</v>
      </c>
      <c r="Q230">
        <v>444</v>
      </c>
      <c r="R230">
        <v>0</v>
      </c>
      <c r="S230">
        <v>202</v>
      </c>
      <c r="T230">
        <v>3837</v>
      </c>
      <c r="U230">
        <v>4163</v>
      </c>
      <c r="V230">
        <v>3865</v>
      </c>
      <c r="W230" s="3">
        <v>9.41E-3</v>
      </c>
      <c r="X230" s="3">
        <v>0.36686000000000002</v>
      </c>
      <c r="Y230" s="3">
        <v>3.2000000000000003E-4</v>
      </c>
      <c r="Z230" s="3">
        <v>1.392E-2</v>
      </c>
      <c r="AA230" s="3">
        <f t="shared" si="9"/>
        <v>0</v>
      </c>
      <c r="AB230" s="3">
        <f t="shared" si="10"/>
        <v>0</v>
      </c>
      <c r="AC230" s="3">
        <f t="shared" si="11"/>
        <v>1</v>
      </c>
      <c r="AD230" s="3">
        <v>0.11949</v>
      </c>
    </row>
    <row r="231" spans="1:30" x14ac:dyDescent="0.2">
      <c r="A231" t="s">
        <v>59</v>
      </c>
      <c r="B231">
        <v>30</v>
      </c>
      <c r="C231" s="1">
        <v>259556327</v>
      </c>
      <c r="D231" t="s">
        <v>36</v>
      </c>
      <c r="E231">
        <v>4039</v>
      </c>
      <c r="F231">
        <v>88858</v>
      </c>
      <c r="G231" t="s">
        <v>37</v>
      </c>
      <c r="H231">
        <v>4</v>
      </c>
      <c r="I231">
        <v>3</v>
      </c>
      <c r="J231" t="s">
        <v>54</v>
      </c>
      <c r="K231" t="s">
        <v>31</v>
      </c>
      <c r="L231">
        <v>30</v>
      </c>
      <c r="N231" t="s">
        <v>38</v>
      </c>
      <c r="O231" s="1">
        <v>270708</v>
      </c>
      <c r="P231">
        <v>14</v>
      </c>
      <c r="Q231">
        <v>707</v>
      </c>
      <c r="R231">
        <v>0</v>
      </c>
      <c r="S231">
        <v>215</v>
      </c>
      <c r="T231">
        <v>3824</v>
      </c>
      <c r="U231">
        <v>4182</v>
      </c>
      <c r="V231">
        <v>3852</v>
      </c>
      <c r="W231" s="3">
        <v>1.0149999999999999E-2</v>
      </c>
      <c r="X231" s="3">
        <v>0.36870000000000003</v>
      </c>
      <c r="Y231" s="3">
        <v>4.0999999999999999E-4</v>
      </c>
      <c r="Z231" s="3">
        <v>1.4619999999999999E-2</v>
      </c>
      <c r="AA231" s="3">
        <f t="shared" si="9"/>
        <v>0</v>
      </c>
      <c r="AB231" s="3">
        <f t="shared" si="10"/>
        <v>0</v>
      </c>
      <c r="AC231" s="3">
        <f t="shared" si="11"/>
        <v>1</v>
      </c>
      <c r="AD231" s="3">
        <v>0.11829000000000001</v>
      </c>
    </row>
    <row r="232" spans="1:30" x14ac:dyDescent="0.2">
      <c r="A232" t="s">
        <v>59</v>
      </c>
      <c r="B232">
        <v>30</v>
      </c>
      <c r="C232" s="1">
        <v>259556327</v>
      </c>
      <c r="D232" t="s">
        <v>36</v>
      </c>
      <c r="E232">
        <v>4039</v>
      </c>
      <c r="F232">
        <v>88858</v>
      </c>
      <c r="G232" t="s">
        <v>37</v>
      </c>
      <c r="H232">
        <v>4</v>
      </c>
      <c r="I232">
        <v>3</v>
      </c>
      <c r="J232" t="s">
        <v>54</v>
      </c>
      <c r="K232" t="s">
        <v>31</v>
      </c>
      <c r="L232">
        <v>30</v>
      </c>
      <c r="N232" t="s">
        <v>38</v>
      </c>
      <c r="O232" s="1">
        <v>270708</v>
      </c>
      <c r="P232">
        <v>13</v>
      </c>
      <c r="Q232">
        <v>216</v>
      </c>
      <c r="R232">
        <v>0</v>
      </c>
      <c r="S232">
        <v>215</v>
      </c>
      <c r="T232">
        <v>3824</v>
      </c>
      <c r="U232">
        <v>4139</v>
      </c>
      <c r="V232">
        <v>3881</v>
      </c>
      <c r="W232" s="3">
        <v>1.1390000000000001E-2</v>
      </c>
      <c r="X232" s="3">
        <v>0.37158000000000002</v>
      </c>
      <c r="Y232" s="3">
        <v>5.2999999999999998E-4</v>
      </c>
      <c r="Z232" s="3">
        <v>1.5869999999999999E-2</v>
      </c>
      <c r="AA232" s="3">
        <f t="shared" si="9"/>
        <v>0</v>
      </c>
      <c r="AB232" s="3">
        <f t="shared" si="10"/>
        <v>0</v>
      </c>
      <c r="AC232" s="3">
        <f t="shared" si="11"/>
        <v>1</v>
      </c>
      <c r="AD232" s="3">
        <v>0.11884</v>
      </c>
    </row>
    <row r="233" spans="1:30" x14ac:dyDescent="0.2">
      <c r="A233" t="s">
        <v>59</v>
      </c>
      <c r="B233">
        <v>30</v>
      </c>
      <c r="C233" s="1">
        <v>259556327</v>
      </c>
      <c r="D233" t="s">
        <v>36</v>
      </c>
      <c r="E233">
        <v>4039</v>
      </c>
      <c r="F233">
        <v>88858</v>
      </c>
      <c r="G233" t="s">
        <v>37</v>
      </c>
      <c r="H233">
        <v>4</v>
      </c>
      <c r="I233">
        <v>3</v>
      </c>
      <c r="J233" t="s">
        <v>54</v>
      </c>
      <c r="K233" t="s">
        <v>31</v>
      </c>
      <c r="L233">
        <v>30</v>
      </c>
      <c r="N233" t="s">
        <v>38</v>
      </c>
      <c r="O233" s="1">
        <v>270708</v>
      </c>
      <c r="P233">
        <v>12</v>
      </c>
      <c r="Q233">
        <v>1257</v>
      </c>
      <c r="R233">
        <v>0</v>
      </c>
      <c r="S233">
        <v>219</v>
      </c>
      <c r="T233">
        <v>3820</v>
      </c>
      <c r="U233">
        <v>4143</v>
      </c>
      <c r="V233">
        <v>3851</v>
      </c>
      <c r="W233" s="3">
        <v>1.09E-2</v>
      </c>
      <c r="X233" s="3">
        <v>0.37008999999999997</v>
      </c>
      <c r="Y233" s="3">
        <v>4.6999999999999999E-4</v>
      </c>
      <c r="Z233" s="3">
        <v>1.5699999999999999E-2</v>
      </c>
      <c r="AA233" s="3">
        <f t="shared" si="9"/>
        <v>0</v>
      </c>
      <c r="AB233" s="3">
        <f t="shared" si="10"/>
        <v>0</v>
      </c>
      <c r="AC233" s="3">
        <f t="shared" si="11"/>
        <v>1</v>
      </c>
      <c r="AD233" s="3">
        <v>0.15115999999999999</v>
      </c>
    </row>
    <row r="234" spans="1:30" x14ac:dyDescent="0.2">
      <c r="A234" t="s">
        <v>59</v>
      </c>
      <c r="B234">
        <v>30</v>
      </c>
      <c r="C234" s="1">
        <v>259556327</v>
      </c>
      <c r="D234" t="s">
        <v>36</v>
      </c>
      <c r="E234">
        <v>4039</v>
      </c>
      <c r="F234">
        <v>88858</v>
      </c>
      <c r="G234" t="s">
        <v>37</v>
      </c>
      <c r="H234">
        <v>4</v>
      </c>
      <c r="I234">
        <v>3</v>
      </c>
      <c r="J234" t="s">
        <v>54</v>
      </c>
      <c r="K234" t="s">
        <v>31</v>
      </c>
      <c r="L234">
        <v>30</v>
      </c>
      <c r="N234" t="s">
        <v>38</v>
      </c>
      <c r="O234" s="1">
        <v>270708</v>
      </c>
      <c r="P234">
        <v>11</v>
      </c>
      <c r="Q234">
        <v>394</v>
      </c>
      <c r="R234">
        <v>0</v>
      </c>
      <c r="S234">
        <v>194</v>
      </c>
      <c r="T234">
        <v>3845</v>
      </c>
      <c r="U234">
        <v>4142</v>
      </c>
      <c r="V234">
        <v>3872</v>
      </c>
      <c r="W234" s="3">
        <v>1.1140000000000001E-2</v>
      </c>
      <c r="X234" s="3">
        <v>0.37063000000000001</v>
      </c>
      <c r="Y234" s="3">
        <v>5.1999999999999995E-4</v>
      </c>
      <c r="Z234" s="3">
        <v>1.5559999999999999E-2</v>
      </c>
      <c r="AA234" s="3">
        <f t="shared" si="9"/>
        <v>0</v>
      </c>
      <c r="AB234" s="3">
        <f t="shared" si="10"/>
        <v>0</v>
      </c>
      <c r="AC234" s="3">
        <f t="shared" si="11"/>
        <v>1</v>
      </c>
      <c r="AD234" s="3">
        <v>0.14343</v>
      </c>
    </row>
    <row r="235" spans="1:30" x14ac:dyDescent="0.2">
      <c r="A235" t="s">
        <v>59</v>
      </c>
      <c r="B235">
        <v>30</v>
      </c>
      <c r="C235" s="1">
        <v>259556327</v>
      </c>
      <c r="D235" t="s">
        <v>36</v>
      </c>
      <c r="E235">
        <v>4039</v>
      </c>
      <c r="F235">
        <v>88858</v>
      </c>
      <c r="G235" t="s">
        <v>37</v>
      </c>
      <c r="H235">
        <v>4</v>
      </c>
      <c r="I235">
        <v>3</v>
      </c>
      <c r="J235" t="s">
        <v>54</v>
      </c>
      <c r="K235" t="s">
        <v>31</v>
      </c>
      <c r="L235">
        <v>30</v>
      </c>
      <c r="N235" t="s">
        <v>38</v>
      </c>
      <c r="O235" s="1">
        <v>270708</v>
      </c>
      <c r="P235">
        <v>10</v>
      </c>
      <c r="Q235">
        <v>2193</v>
      </c>
      <c r="R235">
        <v>0</v>
      </c>
      <c r="S235">
        <v>251</v>
      </c>
      <c r="T235">
        <v>3788</v>
      </c>
      <c r="U235">
        <v>4137</v>
      </c>
      <c r="V235">
        <v>3869</v>
      </c>
      <c r="W235" s="3">
        <v>1.0149999999999999E-2</v>
      </c>
      <c r="X235" s="3">
        <v>0.36536000000000002</v>
      </c>
      <c r="Y235" s="3">
        <v>3.2000000000000003E-4</v>
      </c>
      <c r="Z235" s="3">
        <v>1.438E-2</v>
      </c>
      <c r="AA235" s="3">
        <f t="shared" si="9"/>
        <v>0</v>
      </c>
      <c r="AB235" s="3">
        <f t="shared" si="10"/>
        <v>0</v>
      </c>
      <c r="AC235" s="3">
        <f t="shared" si="11"/>
        <v>1</v>
      </c>
      <c r="AD235" s="3">
        <v>0.17560999999999999</v>
      </c>
    </row>
    <row r="236" spans="1:30" x14ac:dyDescent="0.2">
      <c r="A236" t="s">
        <v>59</v>
      </c>
      <c r="B236">
        <v>30</v>
      </c>
      <c r="C236" s="1">
        <v>259556327</v>
      </c>
      <c r="D236" t="s">
        <v>36</v>
      </c>
      <c r="E236">
        <v>4039</v>
      </c>
      <c r="F236">
        <v>88858</v>
      </c>
      <c r="G236" t="s">
        <v>37</v>
      </c>
      <c r="H236">
        <v>4</v>
      </c>
      <c r="I236">
        <v>3</v>
      </c>
      <c r="J236" t="s">
        <v>54</v>
      </c>
      <c r="K236" t="s">
        <v>31</v>
      </c>
      <c r="L236">
        <v>30</v>
      </c>
      <c r="N236" t="s">
        <v>38</v>
      </c>
      <c r="O236" s="1">
        <v>270708</v>
      </c>
      <c r="P236">
        <v>9</v>
      </c>
      <c r="Q236">
        <v>592</v>
      </c>
      <c r="R236">
        <v>0</v>
      </c>
      <c r="S236">
        <v>212</v>
      </c>
      <c r="T236">
        <v>3827</v>
      </c>
      <c r="U236">
        <v>4160</v>
      </c>
      <c r="V236">
        <v>3860</v>
      </c>
      <c r="W236" s="3">
        <v>1.1390000000000001E-2</v>
      </c>
      <c r="X236" s="3">
        <v>0.36997999999999998</v>
      </c>
      <c r="Y236" s="3">
        <v>2.7999999999999998E-4</v>
      </c>
      <c r="Z236" s="3">
        <v>1.6899999999999998E-2</v>
      </c>
      <c r="AA236" s="3">
        <f t="shared" si="9"/>
        <v>0</v>
      </c>
      <c r="AB236" s="3">
        <f t="shared" si="10"/>
        <v>0</v>
      </c>
      <c r="AC236" s="3">
        <f t="shared" si="11"/>
        <v>1</v>
      </c>
      <c r="AD236" s="3">
        <v>0.17971000000000001</v>
      </c>
    </row>
    <row r="237" spans="1:30" x14ac:dyDescent="0.2">
      <c r="A237" t="s">
        <v>59</v>
      </c>
      <c r="B237">
        <v>30</v>
      </c>
      <c r="C237" s="1">
        <v>259556327</v>
      </c>
      <c r="D237" t="s">
        <v>36</v>
      </c>
      <c r="E237">
        <v>4039</v>
      </c>
      <c r="F237">
        <v>88858</v>
      </c>
      <c r="G237" t="s">
        <v>37</v>
      </c>
      <c r="H237">
        <v>4</v>
      </c>
      <c r="I237">
        <v>3</v>
      </c>
      <c r="J237" t="s">
        <v>54</v>
      </c>
      <c r="K237" t="s">
        <v>31</v>
      </c>
      <c r="L237">
        <v>30</v>
      </c>
      <c r="N237" t="s">
        <v>38</v>
      </c>
      <c r="O237" s="1">
        <v>270708</v>
      </c>
      <c r="P237">
        <v>8</v>
      </c>
      <c r="Q237">
        <v>466</v>
      </c>
      <c r="R237">
        <v>0</v>
      </c>
      <c r="S237">
        <v>228</v>
      </c>
      <c r="T237">
        <v>3811</v>
      </c>
      <c r="U237">
        <v>4168</v>
      </c>
      <c r="V237">
        <v>3850</v>
      </c>
      <c r="W237" s="3">
        <v>1.065E-2</v>
      </c>
      <c r="X237" s="3">
        <v>0.37090000000000001</v>
      </c>
      <c r="Y237" s="3">
        <v>5.9999999999999995E-4</v>
      </c>
      <c r="Z237" s="3">
        <v>1.549E-2</v>
      </c>
      <c r="AA237" s="3">
        <f t="shared" si="9"/>
        <v>0</v>
      </c>
      <c r="AB237" s="3">
        <f t="shared" si="10"/>
        <v>0</v>
      </c>
      <c r="AC237" s="3">
        <f t="shared" si="11"/>
        <v>1</v>
      </c>
      <c r="AD237" s="3">
        <v>0.13732</v>
      </c>
    </row>
    <row r="238" spans="1:30" x14ac:dyDescent="0.2">
      <c r="A238" t="s">
        <v>59</v>
      </c>
      <c r="B238">
        <v>30</v>
      </c>
      <c r="C238" s="1">
        <v>259556327</v>
      </c>
      <c r="D238" t="s">
        <v>36</v>
      </c>
      <c r="E238">
        <v>4039</v>
      </c>
      <c r="F238">
        <v>88858</v>
      </c>
      <c r="G238" t="s">
        <v>37</v>
      </c>
      <c r="H238">
        <v>4</v>
      </c>
      <c r="I238">
        <v>3</v>
      </c>
      <c r="J238" t="s">
        <v>54</v>
      </c>
      <c r="K238" t="s">
        <v>31</v>
      </c>
      <c r="L238">
        <v>30</v>
      </c>
      <c r="N238" t="s">
        <v>38</v>
      </c>
      <c r="O238" s="1">
        <v>270708</v>
      </c>
      <c r="P238">
        <v>7</v>
      </c>
      <c r="Q238">
        <v>85</v>
      </c>
      <c r="R238">
        <v>0</v>
      </c>
      <c r="S238">
        <v>206</v>
      </c>
      <c r="T238">
        <v>3833</v>
      </c>
      <c r="U238">
        <v>4190</v>
      </c>
      <c r="V238">
        <v>3846</v>
      </c>
      <c r="W238" s="3">
        <v>9.9100000000000004E-3</v>
      </c>
      <c r="X238" s="3">
        <v>0.36546000000000001</v>
      </c>
      <c r="Y238" s="3">
        <v>2.1000000000000001E-4</v>
      </c>
      <c r="Z238" s="3">
        <v>1.4420000000000001E-2</v>
      </c>
      <c r="AA238" s="3">
        <f t="shared" si="9"/>
        <v>0</v>
      </c>
      <c r="AB238" s="3">
        <f t="shared" si="10"/>
        <v>0</v>
      </c>
      <c r="AC238" s="3">
        <f t="shared" si="11"/>
        <v>1</v>
      </c>
      <c r="AD238" s="3">
        <v>0.18462000000000001</v>
      </c>
    </row>
    <row r="239" spans="1:30" x14ac:dyDescent="0.2">
      <c r="A239" t="s">
        <v>59</v>
      </c>
      <c r="B239">
        <v>30</v>
      </c>
      <c r="C239" s="1">
        <v>259556327</v>
      </c>
      <c r="D239" t="s">
        <v>36</v>
      </c>
      <c r="E239">
        <v>4039</v>
      </c>
      <c r="F239">
        <v>88858</v>
      </c>
      <c r="G239" t="s">
        <v>37</v>
      </c>
      <c r="H239">
        <v>4</v>
      </c>
      <c r="I239">
        <v>3</v>
      </c>
      <c r="J239" t="s">
        <v>54</v>
      </c>
      <c r="K239" t="s">
        <v>31</v>
      </c>
      <c r="L239">
        <v>30</v>
      </c>
      <c r="N239" t="s">
        <v>38</v>
      </c>
      <c r="O239" s="1">
        <v>270708</v>
      </c>
      <c r="P239">
        <v>6</v>
      </c>
      <c r="Q239">
        <v>1691</v>
      </c>
      <c r="R239">
        <v>0</v>
      </c>
      <c r="S239">
        <v>185</v>
      </c>
      <c r="T239">
        <v>3854</v>
      </c>
      <c r="U239">
        <v>4156</v>
      </c>
      <c r="V239">
        <v>3854</v>
      </c>
      <c r="W239" s="3">
        <v>1.09E-2</v>
      </c>
      <c r="X239" s="3">
        <v>0.36636000000000002</v>
      </c>
      <c r="Y239" s="3">
        <v>1.7000000000000001E-4</v>
      </c>
      <c r="Z239" s="3">
        <v>1.5720000000000001E-2</v>
      </c>
      <c r="AA239" s="3">
        <f t="shared" si="9"/>
        <v>0</v>
      </c>
      <c r="AB239" s="3">
        <f t="shared" si="10"/>
        <v>0</v>
      </c>
      <c r="AC239" s="3">
        <f t="shared" si="11"/>
        <v>1</v>
      </c>
      <c r="AD239" s="3">
        <v>0.20824999999999999</v>
      </c>
    </row>
    <row r="240" spans="1:30" x14ac:dyDescent="0.2">
      <c r="A240" t="s">
        <v>59</v>
      </c>
      <c r="B240">
        <v>30</v>
      </c>
      <c r="C240" s="1">
        <v>259556327</v>
      </c>
      <c r="D240" t="s">
        <v>36</v>
      </c>
      <c r="E240">
        <v>4039</v>
      </c>
      <c r="F240">
        <v>88858</v>
      </c>
      <c r="G240" t="s">
        <v>37</v>
      </c>
      <c r="H240">
        <v>4</v>
      </c>
      <c r="I240">
        <v>3</v>
      </c>
      <c r="J240" t="s">
        <v>54</v>
      </c>
      <c r="K240" t="s">
        <v>31</v>
      </c>
      <c r="L240">
        <v>30</v>
      </c>
      <c r="N240" t="s">
        <v>38</v>
      </c>
      <c r="O240" s="1">
        <v>270708</v>
      </c>
      <c r="P240">
        <v>5</v>
      </c>
      <c r="Q240">
        <v>1794</v>
      </c>
      <c r="R240">
        <v>0</v>
      </c>
      <c r="S240">
        <v>223</v>
      </c>
      <c r="T240">
        <v>3816</v>
      </c>
      <c r="U240">
        <v>4178</v>
      </c>
      <c r="V240">
        <v>3862</v>
      </c>
      <c r="W240" s="3">
        <v>1.1639999999999999E-2</v>
      </c>
      <c r="X240" s="3">
        <v>0.37444</v>
      </c>
      <c r="Y240" s="3">
        <v>8.3000000000000001E-4</v>
      </c>
      <c r="Z240" s="3">
        <v>1.6559999999999998E-2</v>
      </c>
      <c r="AA240" s="3">
        <f t="shared" si="9"/>
        <v>0</v>
      </c>
      <c r="AB240" s="3">
        <f t="shared" si="10"/>
        <v>0</v>
      </c>
      <c r="AC240" s="3">
        <f t="shared" si="11"/>
        <v>1</v>
      </c>
      <c r="AD240" s="3">
        <v>0.10267999999999999</v>
      </c>
    </row>
    <row r="241" spans="1:30" x14ac:dyDescent="0.2">
      <c r="A241" t="s">
        <v>59</v>
      </c>
      <c r="B241">
        <v>30</v>
      </c>
      <c r="C241" s="1">
        <v>259556327</v>
      </c>
      <c r="D241" t="s">
        <v>36</v>
      </c>
      <c r="E241">
        <v>4039</v>
      </c>
      <c r="F241">
        <v>88858</v>
      </c>
      <c r="G241" t="s">
        <v>37</v>
      </c>
      <c r="H241">
        <v>4</v>
      </c>
      <c r="I241">
        <v>3</v>
      </c>
      <c r="J241" t="s">
        <v>54</v>
      </c>
      <c r="K241" t="s">
        <v>31</v>
      </c>
      <c r="L241">
        <v>30</v>
      </c>
      <c r="N241" t="s">
        <v>38</v>
      </c>
      <c r="O241" s="1">
        <v>270708</v>
      </c>
      <c r="P241">
        <v>4</v>
      </c>
      <c r="Q241">
        <v>233</v>
      </c>
      <c r="R241">
        <v>0</v>
      </c>
      <c r="S241">
        <v>200</v>
      </c>
      <c r="T241">
        <v>3839</v>
      </c>
      <c r="U241">
        <v>4201</v>
      </c>
      <c r="V241">
        <v>3843</v>
      </c>
      <c r="W241" s="3">
        <v>1.1390000000000001E-2</v>
      </c>
      <c r="X241" s="3">
        <v>0.37048999999999999</v>
      </c>
      <c r="Y241" s="3">
        <v>4.6999999999999999E-4</v>
      </c>
      <c r="Z241" s="3">
        <v>1.6629999999999999E-2</v>
      </c>
      <c r="AA241" s="3">
        <f t="shared" si="9"/>
        <v>0</v>
      </c>
      <c r="AB241" s="3">
        <f t="shared" si="10"/>
        <v>0</v>
      </c>
      <c r="AC241" s="3">
        <f t="shared" si="11"/>
        <v>1</v>
      </c>
      <c r="AD241" s="3">
        <v>0.19227</v>
      </c>
    </row>
    <row r="242" spans="1:30" x14ac:dyDescent="0.2">
      <c r="A242" t="s">
        <v>59</v>
      </c>
      <c r="B242">
        <v>30</v>
      </c>
      <c r="C242" s="1">
        <v>259556327</v>
      </c>
      <c r="D242" t="s">
        <v>36</v>
      </c>
      <c r="E242">
        <v>4039</v>
      </c>
      <c r="F242">
        <v>88858</v>
      </c>
      <c r="G242" t="s">
        <v>37</v>
      </c>
      <c r="H242">
        <v>4</v>
      </c>
      <c r="I242">
        <v>3</v>
      </c>
      <c r="J242" t="s">
        <v>54</v>
      </c>
      <c r="K242" t="s">
        <v>31</v>
      </c>
      <c r="L242">
        <v>30</v>
      </c>
      <c r="N242" t="s">
        <v>38</v>
      </c>
      <c r="O242" s="1">
        <v>270708</v>
      </c>
      <c r="P242">
        <v>3</v>
      </c>
      <c r="Q242">
        <v>503</v>
      </c>
      <c r="R242">
        <v>0</v>
      </c>
      <c r="S242">
        <v>209</v>
      </c>
      <c r="T242">
        <v>3830</v>
      </c>
      <c r="U242">
        <v>4157</v>
      </c>
      <c r="V242">
        <v>3849</v>
      </c>
      <c r="W242" s="3">
        <v>1.238E-2</v>
      </c>
      <c r="X242" s="3">
        <v>0.37358000000000002</v>
      </c>
      <c r="Y242" s="3">
        <v>5.2999999999999998E-4</v>
      </c>
      <c r="Z242" s="3">
        <v>1.7899999999999999E-2</v>
      </c>
      <c r="AA242" s="3">
        <f t="shared" si="9"/>
        <v>0</v>
      </c>
      <c r="AB242" s="3">
        <f t="shared" si="10"/>
        <v>0</v>
      </c>
      <c r="AC242" s="3">
        <f t="shared" si="11"/>
        <v>1</v>
      </c>
      <c r="AD242" s="3">
        <v>0.19592000000000001</v>
      </c>
    </row>
    <row r="243" spans="1:30" x14ac:dyDescent="0.2">
      <c r="A243" t="s">
        <v>59</v>
      </c>
      <c r="B243">
        <v>30</v>
      </c>
      <c r="C243" s="1">
        <v>259556327</v>
      </c>
      <c r="D243" t="s">
        <v>36</v>
      </c>
      <c r="E243">
        <v>4039</v>
      </c>
      <c r="F243">
        <v>88858</v>
      </c>
      <c r="G243" t="s">
        <v>37</v>
      </c>
      <c r="H243">
        <v>4</v>
      </c>
      <c r="I243">
        <v>3</v>
      </c>
      <c r="J243" t="s">
        <v>54</v>
      </c>
      <c r="K243" t="s">
        <v>31</v>
      </c>
      <c r="L243">
        <v>30</v>
      </c>
      <c r="N243" t="s">
        <v>38</v>
      </c>
      <c r="O243" s="1">
        <v>270708</v>
      </c>
      <c r="P243">
        <v>2</v>
      </c>
      <c r="Q243">
        <v>2139</v>
      </c>
      <c r="R243">
        <v>0</v>
      </c>
      <c r="S243">
        <v>198</v>
      </c>
      <c r="T243">
        <v>3841</v>
      </c>
      <c r="U243">
        <v>4150</v>
      </c>
      <c r="V243">
        <v>3872</v>
      </c>
      <c r="W243" s="3">
        <v>9.9100000000000004E-3</v>
      </c>
      <c r="X243" s="3">
        <v>0.36763000000000001</v>
      </c>
      <c r="Y243" s="3">
        <v>3.6999999999999999E-4</v>
      </c>
      <c r="Z243" s="3">
        <v>1.4250000000000001E-2</v>
      </c>
      <c r="AA243" s="3">
        <f t="shared" si="9"/>
        <v>0</v>
      </c>
      <c r="AB243" s="3">
        <f t="shared" si="10"/>
        <v>0</v>
      </c>
      <c r="AC243" s="3">
        <f t="shared" si="11"/>
        <v>1</v>
      </c>
      <c r="AD243" s="3">
        <v>0.14743999999999999</v>
      </c>
    </row>
    <row r="244" spans="1:30" x14ac:dyDescent="0.2">
      <c r="A244" t="s">
        <v>59</v>
      </c>
      <c r="B244">
        <v>30</v>
      </c>
      <c r="C244" s="1">
        <v>259556327</v>
      </c>
      <c r="D244" t="s">
        <v>36</v>
      </c>
      <c r="E244">
        <v>4039</v>
      </c>
      <c r="F244">
        <v>88858</v>
      </c>
      <c r="G244" t="s">
        <v>37</v>
      </c>
      <c r="H244">
        <v>4</v>
      </c>
      <c r="I244">
        <v>3</v>
      </c>
      <c r="J244" t="s">
        <v>54</v>
      </c>
      <c r="K244" t="s">
        <v>31</v>
      </c>
      <c r="L244">
        <v>30</v>
      </c>
      <c r="N244" t="s">
        <v>38</v>
      </c>
      <c r="O244" s="1">
        <v>270708</v>
      </c>
      <c r="P244">
        <v>1</v>
      </c>
      <c r="Q244">
        <v>926</v>
      </c>
      <c r="R244">
        <v>0</v>
      </c>
      <c r="S244">
        <v>207</v>
      </c>
      <c r="T244">
        <v>3832</v>
      </c>
      <c r="U244">
        <v>4189</v>
      </c>
      <c r="V244">
        <v>3835</v>
      </c>
      <c r="W244" s="3">
        <v>1.1390000000000001E-2</v>
      </c>
      <c r="X244" s="3">
        <v>0.36924000000000001</v>
      </c>
      <c r="Y244" s="3">
        <v>3.8000000000000002E-4</v>
      </c>
      <c r="Z244" s="3">
        <v>1.66E-2</v>
      </c>
      <c r="AA244" s="3">
        <f t="shared" si="9"/>
        <v>0</v>
      </c>
      <c r="AB244" s="3">
        <f t="shared" si="10"/>
        <v>0</v>
      </c>
      <c r="AC244" s="3">
        <f t="shared" si="11"/>
        <v>1</v>
      </c>
      <c r="AD244" s="3">
        <v>0.1971</v>
      </c>
    </row>
    <row r="245" spans="1:30" x14ac:dyDescent="0.2">
      <c r="A245" t="s">
        <v>202</v>
      </c>
      <c r="B245">
        <v>30</v>
      </c>
      <c r="C245" s="1">
        <v>264615552</v>
      </c>
      <c r="D245" t="s">
        <v>33</v>
      </c>
      <c r="E245">
        <v>4039</v>
      </c>
      <c r="F245">
        <v>88374</v>
      </c>
      <c r="G245" t="s">
        <v>34</v>
      </c>
      <c r="H245">
        <v>4</v>
      </c>
      <c r="I245">
        <v>3</v>
      </c>
      <c r="J245" t="s">
        <v>199</v>
      </c>
      <c r="K245" t="s">
        <v>31</v>
      </c>
      <c r="L245">
        <v>30</v>
      </c>
      <c r="N245" s="1">
        <v>4376034</v>
      </c>
      <c r="O245" s="1">
        <v>251536</v>
      </c>
      <c r="P245">
        <v>30</v>
      </c>
      <c r="Q245">
        <v>403</v>
      </c>
      <c r="R245">
        <v>0</v>
      </c>
      <c r="S245">
        <v>13</v>
      </c>
      <c r="T245">
        <v>4026</v>
      </c>
      <c r="U245">
        <v>4265</v>
      </c>
      <c r="V245">
        <v>3637</v>
      </c>
      <c r="W245">
        <v>1.2630000000000001E-2</v>
      </c>
      <c r="X245">
        <v>0.42323</v>
      </c>
      <c r="Y245" s="2">
        <v>9.0000000000000006E-5</v>
      </c>
      <c r="Z245">
        <v>1.5509999999999999E-2</v>
      </c>
      <c r="AA245" s="3">
        <f t="shared" si="9"/>
        <v>1</v>
      </c>
      <c r="AB245" s="3">
        <f t="shared" si="10"/>
        <v>0</v>
      </c>
      <c r="AC245" s="3">
        <f t="shared" si="11"/>
        <v>0</v>
      </c>
      <c r="AD245">
        <v>4.9410000000000003E-2</v>
      </c>
    </row>
    <row r="246" spans="1:30" x14ac:dyDescent="0.2">
      <c r="A246" t="s">
        <v>202</v>
      </c>
      <c r="B246">
        <v>30</v>
      </c>
      <c r="C246" s="1">
        <v>264615552</v>
      </c>
      <c r="D246" t="s">
        <v>33</v>
      </c>
      <c r="E246">
        <v>4039</v>
      </c>
      <c r="F246">
        <v>88374</v>
      </c>
      <c r="G246" t="s">
        <v>34</v>
      </c>
      <c r="H246">
        <v>4</v>
      </c>
      <c r="I246">
        <v>3</v>
      </c>
      <c r="J246" t="s">
        <v>199</v>
      </c>
      <c r="K246" t="s">
        <v>31</v>
      </c>
      <c r="L246">
        <v>30</v>
      </c>
      <c r="N246" s="1">
        <v>4376034</v>
      </c>
      <c r="O246" s="1">
        <v>251536</v>
      </c>
      <c r="P246">
        <v>29</v>
      </c>
      <c r="Q246">
        <v>1212</v>
      </c>
      <c r="R246">
        <v>0</v>
      </c>
      <c r="S246">
        <v>13</v>
      </c>
      <c r="T246">
        <v>4026</v>
      </c>
      <c r="U246">
        <v>4242</v>
      </c>
      <c r="V246">
        <v>3664</v>
      </c>
      <c r="W246">
        <v>9.41E-3</v>
      </c>
      <c r="X246">
        <v>0.39184999999999998</v>
      </c>
      <c r="Y246" s="2">
        <v>9.0000000000000006E-5</v>
      </c>
      <c r="Z246">
        <v>8.2500000000000004E-3</v>
      </c>
      <c r="AA246" s="3">
        <f t="shared" si="9"/>
        <v>1</v>
      </c>
      <c r="AB246" s="3">
        <f t="shared" si="10"/>
        <v>0</v>
      </c>
      <c r="AC246" s="3">
        <f t="shared" si="11"/>
        <v>0</v>
      </c>
      <c r="AD246">
        <v>1.9910000000000001E-2</v>
      </c>
    </row>
    <row r="247" spans="1:30" x14ac:dyDescent="0.2">
      <c r="A247" t="s">
        <v>202</v>
      </c>
      <c r="B247">
        <v>30</v>
      </c>
      <c r="C247" s="1">
        <v>264615552</v>
      </c>
      <c r="D247" t="s">
        <v>33</v>
      </c>
      <c r="E247">
        <v>4039</v>
      </c>
      <c r="F247">
        <v>88374</v>
      </c>
      <c r="G247" t="s">
        <v>34</v>
      </c>
      <c r="H247">
        <v>4</v>
      </c>
      <c r="I247">
        <v>3</v>
      </c>
      <c r="J247" t="s">
        <v>199</v>
      </c>
      <c r="K247" t="s">
        <v>31</v>
      </c>
      <c r="L247">
        <v>30</v>
      </c>
      <c r="N247" s="1">
        <v>4376034</v>
      </c>
      <c r="O247" s="1">
        <v>251536</v>
      </c>
      <c r="P247">
        <v>28</v>
      </c>
      <c r="Q247">
        <v>828</v>
      </c>
      <c r="R247">
        <v>0</v>
      </c>
      <c r="S247">
        <v>7</v>
      </c>
      <c r="T247">
        <v>4032</v>
      </c>
      <c r="U247">
        <v>4179</v>
      </c>
      <c r="V247">
        <v>3617</v>
      </c>
      <c r="W247">
        <v>9.41E-3</v>
      </c>
      <c r="X247">
        <v>0.40175</v>
      </c>
      <c r="Y247">
        <v>2.1000000000000001E-4</v>
      </c>
      <c r="Z247">
        <v>1.052E-2</v>
      </c>
      <c r="AA247" s="3">
        <f t="shared" si="9"/>
        <v>1</v>
      </c>
      <c r="AB247" s="3">
        <f t="shared" si="10"/>
        <v>0</v>
      </c>
      <c r="AC247" s="3">
        <f t="shared" si="11"/>
        <v>0</v>
      </c>
      <c r="AD247">
        <v>4.6940000000000003E-2</v>
      </c>
    </row>
    <row r="248" spans="1:30" x14ac:dyDescent="0.2">
      <c r="A248" t="s">
        <v>202</v>
      </c>
      <c r="B248">
        <v>30</v>
      </c>
      <c r="C248" s="1">
        <v>264615552</v>
      </c>
      <c r="D248" t="s">
        <v>33</v>
      </c>
      <c r="E248">
        <v>4039</v>
      </c>
      <c r="F248">
        <v>88374</v>
      </c>
      <c r="G248" t="s">
        <v>34</v>
      </c>
      <c r="H248">
        <v>4</v>
      </c>
      <c r="I248">
        <v>3</v>
      </c>
      <c r="J248" t="s">
        <v>199</v>
      </c>
      <c r="K248" t="s">
        <v>31</v>
      </c>
      <c r="L248">
        <v>30</v>
      </c>
      <c r="N248" s="1">
        <v>4376034</v>
      </c>
      <c r="O248" s="1">
        <v>251536</v>
      </c>
      <c r="P248">
        <v>27</v>
      </c>
      <c r="Q248">
        <v>881</v>
      </c>
      <c r="R248">
        <v>0</v>
      </c>
      <c r="S248">
        <v>13</v>
      </c>
      <c r="T248">
        <v>4026</v>
      </c>
      <c r="U248">
        <v>4259</v>
      </c>
      <c r="V248">
        <v>3645</v>
      </c>
      <c r="W248">
        <v>1.09E-2</v>
      </c>
      <c r="X248">
        <v>0.40383999999999998</v>
      </c>
      <c r="Y248">
        <v>1.1E-4</v>
      </c>
      <c r="Z248">
        <v>1.0240000000000001E-2</v>
      </c>
      <c r="AA248" s="3">
        <f t="shared" si="9"/>
        <v>1</v>
      </c>
      <c r="AB248" s="3">
        <f t="shared" si="10"/>
        <v>0</v>
      </c>
      <c r="AC248" s="3">
        <f t="shared" si="11"/>
        <v>0</v>
      </c>
      <c r="AD248">
        <v>2.8539999999999999E-2</v>
      </c>
    </row>
    <row r="249" spans="1:30" x14ac:dyDescent="0.2">
      <c r="A249" t="s">
        <v>202</v>
      </c>
      <c r="B249">
        <v>30</v>
      </c>
      <c r="C249" s="1">
        <v>264615552</v>
      </c>
      <c r="D249" t="s">
        <v>33</v>
      </c>
      <c r="E249">
        <v>4039</v>
      </c>
      <c r="F249">
        <v>88374</v>
      </c>
      <c r="G249" t="s">
        <v>34</v>
      </c>
      <c r="H249">
        <v>4</v>
      </c>
      <c r="I249">
        <v>3</v>
      </c>
      <c r="J249" t="s">
        <v>199</v>
      </c>
      <c r="K249" t="s">
        <v>31</v>
      </c>
      <c r="L249">
        <v>30</v>
      </c>
      <c r="N249" s="1">
        <v>4376034</v>
      </c>
      <c r="O249" s="1">
        <v>251536</v>
      </c>
      <c r="P249">
        <v>26</v>
      </c>
      <c r="Q249">
        <v>247</v>
      </c>
      <c r="R249">
        <v>0</v>
      </c>
      <c r="S249">
        <v>5</v>
      </c>
      <c r="T249">
        <v>4034</v>
      </c>
      <c r="U249">
        <v>4105</v>
      </c>
      <c r="V249">
        <v>3665</v>
      </c>
      <c r="W249">
        <v>2.8230000000000002E-2</v>
      </c>
      <c r="X249">
        <v>0.46704000000000001</v>
      </c>
      <c r="Y249">
        <v>2.0500000000000002E-3</v>
      </c>
      <c r="Z249">
        <v>2.929E-2</v>
      </c>
      <c r="AA249" s="3">
        <f t="shared" si="9"/>
        <v>1</v>
      </c>
      <c r="AB249" s="3">
        <f t="shared" si="10"/>
        <v>0</v>
      </c>
      <c r="AC249" s="3">
        <f t="shared" si="11"/>
        <v>0</v>
      </c>
      <c r="AD249">
        <v>3.245E-2</v>
      </c>
    </row>
    <row r="250" spans="1:30" x14ac:dyDescent="0.2">
      <c r="A250" t="s">
        <v>202</v>
      </c>
      <c r="B250">
        <v>30</v>
      </c>
      <c r="C250" s="1">
        <v>264615552</v>
      </c>
      <c r="D250" t="s">
        <v>33</v>
      </c>
      <c r="E250">
        <v>4039</v>
      </c>
      <c r="F250">
        <v>88374</v>
      </c>
      <c r="G250" t="s">
        <v>34</v>
      </c>
      <c r="H250">
        <v>4</v>
      </c>
      <c r="I250">
        <v>3</v>
      </c>
      <c r="J250" t="s">
        <v>199</v>
      </c>
      <c r="K250" t="s">
        <v>31</v>
      </c>
      <c r="L250">
        <v>30</v>
      </c>
      <c r="N250" s="1">
        <v>4376034</v>
      </c>
      <c r="O250" s="1">
        <v>251536</v>
      </c>
      <c r="P250">
        <v>25</v>
      </c>
      <c r="Q250">
        <v>2531</v>
      </c>
      <c r="R250">
        <v>0</v>
      </c>
      <c r="S250">
        <v>12</v>
      </c>
      <c r="T250">
        <v>4027</v>
      </c>
      <c r="U250">
        <v>4260</v>
      </c>
      <c r="V250">
        <v>3660</v>
      </c>
      <c r="W250">
        <v>9.41E-3</v>
      </c>
      <c r="X250">
        <v>0.38030000000000003</v>
      </c>
      <c r="Y250">
        <v>2.0000000000000001E-4</v>
      </c>
      <c r="Z250">
        <v>6.3400000000000001E-3</v>
      </c>
      <c r="AA250" s="3">
        <f t="shared" si="9"/>
        <v>1</v>
      </c>
      <c r="AB250" s="3">
        <f t="shared" si="10"/>
        <v>0</v>
      </c>
      <c r="AC250" s="3">
        <f t="shared" si="11"/>
        <v>0</v>
      </c>
      <c r="AD250">
        <v>9.9600000000000001E-3</v>
      </c>
    </row>
    <row r="251" spans="1:30" x14ac:dyDescent="0.2">
      <c r="A251" t="s">
        <v>202</v>
      </c>
      <c r="B251">
        <v>30</v>
      </c>
      <c r="C251" s="1">
        <v>264615552</v>
      </c>
      <c r="D251" t="s">
        <v>33</v>
      </c>
      <c r="E251">
        <v>4039</v>
      </c>
      <c r="F251">
        <v>88374</v>
      </c>
      <c r="G251" t="s">
        <v>34</v>
      </c>
      <c r="H251">
        <v>4</v>
      </c>
      <c r="I251">
        <v>3</v>
      </c>
      <c r="J251" t="s">
        <v>199</v>
      </c>
      <c r="K251" t="s">
        <v>31</v>
      </c>
      <c r="L251">
        <v>30</v>
      </c>
      <c r="N251" s="1">
        <v>4376034</v>
      </c>
      <c r="O251" s="1">
        <v>251536</v>
      </c>
      <c r="P251">
        <v>24</v>
      </c>
      <c r="Q251">
        <v>1981</v>
      </c>
      <c r="R251">
        <v>4037</v>
      </c>
      <c r="S251">
        <v>0</v>
      </c>
      <c r="T251">
        <v>2</v>
      </c>
      <c r="U251">
        <v>0</v>
      </c>
      <c r="V251">
        <v>2</v>
      </c>
      <c r="W251">
        <v>1.1390000000000001E-2</v>
      </c>
      <c r="X251">
        <v>0.39295000000000002</v>
      </c>
      <c r="Y251">
        <v>2.5999999999999998E-4</v>
      </c>
      <c r="Z251">
        <v>9.0900000000000009E-3</v>
      </c>
      <c r="AA251" s="3">
        <f t="shared" si="9"/>
        <v>1</v>
      </c>
      <c r="AB251" s="3">
        <f t="shared" si="10"/>
        <v>0</v>
      </c>
      <c r="AC251" s="3">
        <f t="shared" si="11"/>
        <v>0</v>
      </c>
      <c r="AD251">
        <v>1.932E-2</v>
      </c>
    </row>
    <row r="252" spans="1:30" x14ac:dyDescent="0.2">
      <c r="A252" t="s">
        <v>202</v>
      </c>
      <c r="B252">
        <v>30</v>
      </c>
      <c r="C252" s="1">
        <v>264615552</v>
      </c>
      <c r="D252" t="s">
        <v>33</v>
      </c>
      <c r="E252">
        <v>4039</v>
      </c>
      <c r="F252">
        <v>88374</v>
      </c>
      <c r="G252" t="s">
        <v>34</v>
      </c>
      <c r="H252">
        <v>4</v>
      </c>
      <c r="I252">
        <v>3</v>
      </c>
      <c r="J252" t="s">
        <v>199</v>
      </c>
      <c r="K252" t="s">
        <v>31</v>
      </c>
      <c r="L252">
        <v>30</v>
      </c>
      <c r="N252" s="1">
        <v>4376034</v>
      </c>
      <c r="O252" s="1">
        <v>251536</v>
      </c>
      <c r="P252">
        <v>23</v>
      </c>
      <c r="Q252">
        <v>2902</v>
      </c>
      <c r="R252">
        <v>0</v>
      </c>
      <c r="S252">
        <v>15</v>
      </c>
      <c r="T252">
        <v>4024</v>
      </c>
      <c r="U252">
        <v>4291</v>
      </c>
      <c r="V252">
        <v>3625</v>
      </c>
      <c r="W252">
        <v>6.1900000000000002E-3</v>
      </c>
      <c r="X252">
        <v>0.38417000000000001</v>
      </c>
      <c r="Y252" s="2">
        <v>8.0000000000000007E-5</v>
      </c>
      <c r="Z252">
        <v>6.8199999999999997E-3</v>
      </c>
      <c r="AA252" s="3">
        <f t="shared" si="9"/>
        <v>1</v>
      </c>
      <c r="AB252" s="3">
        <f t="shared" si="10"/>
        <v>0</v>
      </c>
      <c r="AC252" s="3">
        <f t="shared" si="11"/>
        <v>0</v>
      </c>
      <c r="AD252">
        <v>0.04</v>
      </c>
    </row>
    <row r="253" spans="1:30" x14ac:dyDescent="0.2">
      <c r="A253" t="s">
        <v>202</v>
      </c>
      <c r="B253">
        <v>30</v>
      </c>
      <c r="C253" s="1">
        <v>264615552</v>
      </c>
      <c r="D253" t="s">
        <v>33</v>
      </c>
      <c r="E253">
        <v>4039</v>
      </c>
      <c r="F253">
        <v>88374</v>
      </c>
      <c r="G253" t="s">
        <v>34</v>
      </c>
      <c r="H253">
        <v>4</v>
      </c>
      <c r="I253">
        <v>3</v>
      </c>
      <c r="J253" t="s">
        <v>199</v>
      </c>
      <c r="K253" t="s">
        <v>31</v>
      </c>
      <c r="L253">
        <v>30</v>
      </c>
      <c r="N253" s="1">
        <v>4376034</v>
      </c>
      <c r="O253" s="1">
        <v>251536</v>
      </c>
      <c r="P253">
        <v>22</v>
      </c>
      <c r="Q253">
        <v>2163</v>
      </c>
      <c r="R253">
        <v>0</v>
      </c>
      <c r="S253">
        <v>8</v>
      </c>
      <c r="T253">
        <v>4031</v>
      </c>
      <c r="U253">
        <v>4223</v>
      </c>
      <c r="V253">
        <v>3615</v>
      </c>
      <c r="W253">
        <v>7.6800000000000002E-3</v>
      </c>
      <c r="X253">
        <v>0.38347999999999999</v>
      </c>
      <c r="Y253">
        <v>1.2E-4</v>
      </c>
      <c r="Z253">
        <v>6.9899999999999997E-3</v>
      </c>
      <c r="AA253" s="3">
        <f t="shared" si="9"/>
        <v>1</v>
      </c>
      <c r="AB253" s="3">
        <f t="shared" si="10"/>
        <v>0</v>
      </c>
      <c r="AC253" s="3">
        <f t="shared" si="11"/>
        <v>0</v>
      </c>
      <c r="AD253">
        <v>1.72E-2</v>
      </c>
    </row>
    <row r="254" spans="1:30" x14ac:dyDescent="0.2">
      <c r="A254" t="s">
        <v>202</v>
      </c>
      <c r="B254">
        <v>30</v>
      </c>
      <c r="C254" s="1">
        <v>264615552</v>
      </c>
      <c r="D254" t="s">
        <v>33</v>
      </c>
      <c r="E254">
        <v>4039</v>
      </c>
      <c r="F254">
        <v>88374</v>
      </c>
      <c r="G254" t="s">
        <v>34</v>
      </c>
      <c r="H254">
        <v>4</v>
      </c>
      <c r="I254">
        <v>3</v>
      </c>
      <c r="J254" t="s">
        <v>199</v>
      </c>
      <c r="K254" t="s">
        <v>31</v>
      </c>
      <c r="L254">
        <v>30</v>
      </c>
      <c r="N254" s="1">
        <v>4376034</v>
      </c>
      <c r="O254" s="1">
        <v>251536</v>
      </c>
      <c r="P254">
        <v>21</v>
      </c>
      <c r="Q254">
        <v>393</v>
      </c>
      <c r="R254">
        <v>0</v>
      </c>
      <c r="S254">
        <v>16</v>
      </c>
      <c r="T254">
        <v>4023</v>
      </c>
      <c r="U254">
        <v>4244</v>
      </c>
      <c r="V254">
        <v>3632</v>
      </c>
      <c r="W254">
        <v>2.699E-2</v>
      </c>
      <c r="X254">
        <v>0.45782</v>
      </c>
      <c r="Y254">
        <v>1.6199999999999999E-3</v>
      </c>
      <c r="Z254">
        <v>2.5569999999999999E-2</v>
      </c>
      <c r="AA254" s="3">
        <f t="shared" si="9"/>
        <v>1</v>
      </c>
      <c r="AB254" s="3">
        <f t="shared" si="10"/>
        <v>0</v>
      </c>
      <c r="AC254" s="3">
        <f t="shared" si="11"/>
        <v>0</v>
      </c>
      <c r="AD254">
        <v>3.1600000000000003E-2</v>
      </c>
    </row>
    <row r="255" spans="1:30" x14ac:dyDescent="0.2">
      <c r="A255" t="s">
        <v>202</v>
      </c>
      <c r="B255">
        <v>30</v>
      </c>
      <c r="C255" s="1">
        <v>264615552</v>
      </c>
      <c r="D255" t="s">
        <v>33</v>
      </c>
      <c r="E255">
        <v>4039</v>
      </c>
      <c r="F255">
        <v>88374</v>
      </c>
      <c r="G255" t="s">
        <v>34</v>
      </c>
      <c r="H255">
        <v>4</v>
      </c>
      <c r="I255">
        <v>3</v>
      </c>
      <c r="J255" t="s">
        <v>199</v>
      </c>
      <c r="K255" t="s">
        <v>31</v>
      </c>
      <c r="L255">
        <v>30</v>
      </c>
      <c r="N255" s="1">
        <v>4376034</v>
      </c>
      <c r="O255" s="1">
        <v>251536</v>
      </c>
      <c r="P255">
        <v>20</v>
      </c>
      <c r="Q255">
        <v>1744</v>
      </c>
      <c r="R255">
        <v>0</v>
      </c>
      <c r="S255">
        <v>5</v>
      </c>
      <c r="T255">
        <v>4034</v>
      </c>
      <c r="U255">
        <v>4214</v>
      </c>
      <c r="V255">
        <v>3648</v>
      </c>
      <c r="W255">
        <v>8.4200000000000004E-3</v>
      </c>
      <c r="X255">
        <v>0.39983999999999997</v>
      </c>
      <c r="Y255">
        <v>1.3999999999999999E-4</v>
      </c>
      <c r="Z255">
        <v>1.0109999999999999E-2</v>
      </c>
      <c r="AA255" s="3">
        <f t="shared" si="9"/>
        <v>1</v>
      </c>
      <c r="AB255" s="3">
        <f t="shared" si="10"/>
        <v>0</v>
      </c>
      <c r="AC255" s="3">
        <f t="shared" si="11"/>
        <v>0</v>
      </c>
      <c r="AD255">
        <v>4.6350000000000002E-2</v>
      </c>
    </row>
    <row r="256" spans="1:30" x14ac:dyDescent="0.2">
      <c r="A256" t="s">
        <v>202</v>
      </c>
      <c r="B256">
        <v>30</v>
      </c>
      <c r="C256" s="1">
        <v>264615552</v>
      </c>
      <c r="D256" t="s">
        <v>33</v>
      </c>
      <c r="E256">
        <v>4039</v>
      </c>
      <c r="F256">
        <v>88374</v>
      </c>
      <c r="G256" t="s">
        <v>34</v>
      </c>
      <c r="H256">
        <v>4</v>
      </c>
      <c r="I256">
        <v>3</v>
      </c>
      <c r="J256" t="s">
        <v>199</v>
      </c>
      <c r="K256" t="s">
        <v>31</v>
      </c>
      <c r="L256">
        <v>30</v>
      </c>
      <c r="N256" s="1">
        <v>4376034</v>
      </c>
      <c r="O256" s="1">
        <v>251536</v>
      </c>
      <c r="P256">
        <v>19</v>
      </c>
      <c r="Q256">
        <v>2495</v>
      </c>
      <c r="R256">
        <v>0</v>
      </c>
      <c r="S256">
        <v>6</v>
      </c>
      <c r="T256">
        <v>4033</v>
      </c>
      <c r="U256">
        <v>4221</v>
      </c>
      <c r="V256">
        <v>3661</v>
      </c>
      <c r="W256">
        <v>6.4400000000000004E-3</v>
      </c>
      <c r="X256">
        <v>0.37586999999999998</v>
      </c>
      <c r="Y256">
        <v>1E-4</v>
      </c>
      <c r="Z256">
        <v>5.3499999999999997E-3</v>
      </c>
      <c r="AA256" s="3">
        <f t="shared" si="9"/>
        <v>1</v>
      </c>
      <c r="AB256" s="3">
        <f t="shared" si="10"/>
        <v>0</v>
      </c>
      <c r="AC256" s="3">
        <f t="shared" si="11"/>
        <v>0</v>
      </c>
      <c r="AD256">
        <v>2.462E-2</v>
      </c>
    </row>
    <row r="257" spans="1:30" x14ac:dyDescent="0.2">
      <c r="A257" t="s">
        <v>202</v>
      </c>
      <c r="B257">
        <v>30</v>
      </c>
      <c r="C257" s="1">
        <v>264615552</v>
      </c>
      <c r="D257" t="s">
        <v>33</v>
      </c>
      <c r="E257">
        <v>4039</v>
      </c>
      <c r="F257">
        <v>88374</v>
      </c>
      <c r="G257" t="s">
        <v>34</v>
      </c>
      <c r="H257">
        <v>4</v>
      </c>
      <c r="I257">
        <v>3</v>
      </c>
      <c r="J257" t="s">
        <v>199</v>
      </c>
      <c r="K257" t="s">
        <v>31</v>
      </c>
      <c r="L257">
        <v>30</v>
      </c>
      <c r="N257" s="1">
        <v>4376034</v>
      </c>
      <c r="O257" s="1">
        <v>251536</v>
      </c>
      <c r="P257">
        <v>18</v>
      </c>
      <c r="Q257">
        <v>153</v>
      </c>
      <c r="R257">
        <v>0</v>
      </c>
      <c r="S257">
        <v>11</v>
      </c>
      <c r="T257">
        <v>4028</v>
      </c>
      <c r="U257">
        <v>4226</v>
      </c>
      <c r="V257">
        <v>3656</v>
      </c>
      <c r="W257">
        <v>2.997E-2</v>
      </c>
      <c r="X257">
        <v>0.47405000000000003</v>
      </c>
      <c r="Y257">
        <v>1.41E-3</v>
      </c>
      <c r="Z257">
        <v>3.2689999999999997E-2</v>
      </c>
      <c r="AA257" s="3">
        <f t="shared" si="9"/>
        <v>1</v>
      </c>
      <c r="AB257" s="3">
        <f t="shared" si="10"/>
        <v>0</v>
      </c>
      <c r="AC257" s="3">
        <f t="shared" si="11"/>
        <v>0</v>
      </c>
      <c r="AD257">
        <v>3.7470000000000003E-2</v>
      </c>
    </row>
    <row r="258" spans="1:30" x14ac:dyDescent="0.2">
      <c r="A258" t="s">
        <v>202</v>
      </c>
      <c r="B258">
        <v>30</v>
      </c>
      <c r="C258" s="1">
        <v>264615552</v>
      </c>
      <c r="D258" t="s">
        <v>33</v>
      </c>
      <c r="E258">
        <v>4039</v>
      </c>
      <c r="F258">
        <v>88374</v>
      </c>
      <c r="G258" t="s">
        <v>34</v>
      </c>
      <c r="H258">
        <v>4</v>
      </c>
      <c r="I258">
        <v>3</v>
      </c>
      <c r="J258" t="s">
        <v>199</v>
      </c>
      <c r="K258" t="s">
        <v>31</v>
      </c>
      <c r="L258">
        <v>30</v>
      </c>
      <c r="N258" s="1">
        <v>4376034</v>
      </c>
      <c r="O258" s="1">
        <v>251536</v>
      </c>
      <c r="P258">
        <v>17</v>
      </c>
      <c r="Q258">
        <v>1339</v>
      </c>
      <c r="R258">
        <v>0</v>
      </c>
      <c r="S258">
        <v>9</v>
      </c>
      <c r="T258">
        <v>4030</v>
      </c>
      <c r="U258">
        <v>4236</v>
      </c>
      <c r="V258">
        <v>3648</v>
      </c>
      <c r="W258">
        <v>1.1639999999999999E-2</v>
      </c>
      <c r="X258">
        <v>0.40684999999999999</v>
      </c>
      <c r="Y258">
        <v>2.7E-4</v>
      </c>
      <c r="Z258">
        <v>1.2E-2</v>
      </c>
      <c r="AA258" s="3">
        <f t="shared" si="9"/>
        <v>1</v>
      </c>
      <c r="AB258" s="3">
        <f t="shared" si="10"/>
        <v>0</v>
      </c>
      <c r="AC258" s="3">
        <f t="shared" si="11"/>
        <v>0</v>
      </c>
      <c r="AD258">
        <v>3.5150000000000001E-2</v>
      </c>
    </row>
    <row r="259" spans="1:30" x14ac:dyDescent="0.2">
      <c r="A259" t="s">
        <v>202</v>
      </c>
      <c r="B259">
        <v>30</v>
      </c>
      <c r="C259" s="1">
        <v>264615552</v>
      </c>
      <c r="D259" t="s">
        <v>33</v>
      </c>
      <c r="E259">
        <v>4039</v>
      </c>
      <c r="F259">
        <v>88374</v>
      </c>
      <c r="G259" t="s">
        <v>34</v>
      </c>
      <c r="H259">
        <v>4</v>
      </c>
      <c r="I259">
        <v>3</v>
      </c>
      <c r="J259" t="s">
        <v>199</v>
      </c>
      <c r="K259" t="s">
        <v>31</v>
      </c>
      <c r="L259">
        <v>30</v>
      </c>
      <c r="N259" s="1">
        <v>4376034</v>
      </c>
      <c r="O259" s="1">
        <v>251536</v>
      </c>
      <c r="P259">
        <v>16</v>
      </c>
      <c r="Q259">
        <v>921</v>
      </c>
      <c r="R259">
        <v>0</v>
      </c>
      <c r="S259">
        <v>9</v>
      </c>
      <c r="T259">
        <v>4030</v>
      </c>
      <c r="U259">
        <v>4216</v>
      </c>
      <c r="V259">
        <v>3636</v>
      </c>
      <c r="W259">
        <v>1.337E-2</v>
      </c>
      <c r="X259">
        <v>0.41266999999999998</v>
      </c>
      <c r="Y259">
        <v>3.8000000000000002E-4</v>
      </c>
      <c r="Z259">
        <v>1.2359999999999999E-2</v>
      </c>
      <c r="AA259" s="3">
        <f t="shared" si="9"/>
        <v>1</v>
      </c>
      <c r="AB259" s="3">
        <f t="shared" si="10"/>
        <v>0</v>
      </c>
      <c r="AC259" s="3">
        <f t="shared" si="11"/>
        <v>0</v>
      </c>
      <c r="AD259">
        <v>2.2360000000000001E-2</v>
      </c>
    </row>
    <row r="260" spans="1:30" x14ac:dyDescent="0.2">
      <c r="A260" t="s">
        <v>202</v>
      </c>
      <c r="B260">
        <v>30</v>
      </c>
      <c r="C260" s="1">
        <v>264615552</v>
      </c>
      <c r="D260" t="s">
        <v>33</v>
      </c>
      <c r="E260">
        <v>4039</v>
      </c>
      <c r="F260">
        <v>88374</v>
      </c>
      <c r="G260" t="s">
        <v>34</v>
      </c>
      <c r="H260">
        <v>4</v>
      </c>
      <c r="I260">
        <v>3</v>
      </c>
      <c r="J260" t="s">
        <v>199</v>
      </c>
      <c r="K260" t="s">
        <v>31</v>
      </c>
      <c r="L260">
        <v>30</v>
      </c>
      <c r="N260" s="1">
        <v>4376034</v>
      </c>
      <c r="O260" s="1">
        <v>251536</v>
      </c>
      <c r="P260">
        <v>15</v>
      </c>
      <c r="Q260">
        <v>1288</v>
      </c>
      <c r="R260">
        <v>0</v>
      </c>
      <c r="S260">
        <v>12</v>
      </c>
      <c r="T260">
        <v>4027</v>
      </c>
      <c r="U260">
        <v>4240</v>
      </c>
      <c r="V260">
        <v>3620</v>
      </c>
      <c r="W260">
        <v>1.065E-2</v>
      </c>
      <c r="X260">
        <v>0.40866000000000002</v>
      </c>
      <c r="Y260">
        <v>1.3999999999999999E-4</v>
      </c>
      <c r="Z260">
        <v>1.1860000000000001E-2</v>
      </c>
      <c r="AA260" s="3">
        <f t="shared" ref="AA260:AA323" si="12">IF(ISERR(IF(SEARCH("barabasi_albert",$A260,1)&gt;0,1,0)),0,IF(SEARCH("barabasi_albert",$A260,1)&gt;0,1,0))</f>
        <v>1</v>
      </c>
      <c r="AB260" s="3">
        <f t="shared" ref="AB260:AB323" si="13">IF(ISERR(IF(SEARCH("erdos_renyi",$A260,1)&gt;0,1,0)),0,IF(SEARCH("erdos_renyi",$A260,1)&gt;0,1,0))</f>
        <v>0</v>
      </c>
      <c r="AC260" s="3">
        <f t="shared" ref="AC260:AC323" si="14">IF(ISERR(IF(SEARCH("watts_strogatz",$A260,1)&gt;0,1,0)),0,IF(SEARCH("watts_strogatz",$A260,1)&gt;0,1,0))</f>
        <v>0</v>
      </c>
      <c r="AD260">
        <v>3.4329999999999999E-2</v>
      </c>
    </row>
    <row r="261" spans="1:30" x14ac:dyDescent="0.2">
      <c r="A261" t="s">
        <v>202</v>
      </c>
      <c r="B261">
        <v>30</v>
      </c>
      <c r="C261" s="1">
        <v>264615552</v>
      </c>
      <c r="D261" t="s">
        <v>33</v>
      </c>
      <c r="E261">
        <v>4039</v>
      </c>
      <c r="F261">
        <v>88374</v>
      </c>
      <c r="G261" t="s">
        <v>34</v>
      </c>
      <c r="H261">
        <v>4</v>
      </c>
      <c r="I261">
        <v>3</v>
      </c>
      <c r="J261" t="s">
        <v>199</v>
      </c>
      <c r="K261" t="s">
        <v>31</v>
      </c>
      <c r="L261">
        <v>30</v>
      </c>
      <c r="N261" s="1">
        <v>4376034</v>
      </c>
      <c r="O261" s="1">
        <v>251536</v>
      </c>
      <c r="P261">
        <v>14</v>
      </c>
      <c r="Q261">
        <v>1670</v>
      </c>
      <c r="R261">
        <v>0</v>
      </c>
      <c r="S261">
        <v>11</v>
      </c>
      <c r="T261">
        <v>4028</v>
      </c>
      <c r="U261">
        <v>4242</v>
      </c>
      <c r="V261">
        <v>3616</v>
      </c>
      <c r="W261">
        <v>7.43E-3</v>
      </c>
      <c r="X261">
        <v>0.38603999999999999</v>
      </c>
      <c r="Y261">
        <v>1.2E-4</v>
      </c>
      <c r="Z261">
        <v>7.26E-3</v>
      </c>
      <c r="AA261" s="3">
        <f t="shared" si="12"/>
        <v>1</v>
      </c>
      <c r="AB261" s="3">
        <f t="shared" si="13"/>
        <v>0</v>
      </c>
      <c r="AC261" s="3">
        <f t="shared" si="14"/>
        <v>0</v>
      </c>
      <c r="AD261">
        <v>2.299E-2</v>
      </c>
    </row>
    <row r="262" spans="1:30" x14ac:dyDescent="0.2">
      <c r="A262" t="s">
        <v>202</v>
      </c>
      <c r="B262">
        <v>30</v>
      </c>
      <c r="C262" s="1">
        <v>264615552</v>
      </c>
      <c r="D262" t="s">
        <v>33</v>
      </c>
      <c r="E262">
        <v>4039</v>
      </c>
      <c r="F262">
        <v>88374</v>
      </c>
      <c r="G262" t="s">
        <v>34</v>
      </c>
      <c r="H262">
        <v>4</v>
      </c>
      <c r="I262">
        <v>3</v>
      </c>
      <c r="J262" t="s">
        <v>199</v>
      </c>
      <c r="K262" t="s">
        <v>31</v>
      </c>
      <c r="L262">
        <v>30</v>
      </c>
      <c r="N262" s="1">
        <v>4376034</v>
      </c>
      <c r="O262" s="1">
        <v>251536</v>
      </c>
      <c r="P262">
        <v>13</v>
      </c>
      <c r="Q262">
        <v>2486</v>
      </c>
      <c r="R262">
        <v>0</v>
      </c>
      <c r="S262">
        <v>17</v>
      </c>
      <c r="T262">
        <v>4022</v>
      </c>
      <c r="U262">
        <v>4208</v>
      </c>
      <c r="V262">
        <v>3640</v>
      </c>
      <c r="W262">
        <v>6.4400000000000004E-3</v>
      </c>
      <c r="X262">
        <v>0.37776999999999999</v>
      </c>
      <c r="Y262" s="2">
        <v>8.0000000000000007E-5</v>
      </c>
      <c r="Z262">
        <v>6.1399999999999996E-3</v>
      </c>
      <c r="AA262" s="3">
        <f t="shared" si="12"/>
        <v>1</v>
      </c>
      <c r="AB262" s="3">
        <f t="shared" si="13"/>
        <v>0</v>
      </c>
      <c r="AC262" s="3">
        <f t="shared" si="14"/>
        <v>0</v>
      </c>
      <c r="AD262">
        <v>3.0769999999999999E-2</v>
      </c>
    </row>
    <row r="263" spans="1:30" x14ac:dyDescent="0.2">
      <c r="A263" t="s">
        <v>202</v>
      </c>
      <c r="B263">
        <v>30</v>
      </c>
      <c r="C263" s="1">
        <v>264615552</v>
      </c>
      <c r="D263" t="s">
        <v>33</v>
      </c>
      <c r="E263">
        <v>4039</v>
      </c>
      <c r="F263">
        <v>88374</v>
      </c>
      <c r="G263" t="s">
        <v>34</v>
      </c>
      <c r="H263">
        <v>4</v>
      </c>
      <c r="I263">
        <v>3</v>
      </c>
      <c r="J263" t="s">
        <v>199</v>
      </c>
      <c r="K263" t="s">
        <v>31</v>
      </c>
      <c r="L263">
        <v>30</v>
      </c>
      <c r="N263" s="1">
        <v>4376034</v>
      </c>
      <c r="O263" s="1">
        <v>251536</v>
      </c>
      <c r="P263">
        <v>12</v>
      </c>
      <c r="Q263">
        <v>890</v>
      </c>
      <c r="R263">
        <v>0</v>
      </c>
      <c r="S263">
        <v>10</v>
      </c>
      <c r="T263">
        <v>4029</v>
      </c>
      <c r="U263">
        <v>4284</v>
      </c>
      <c r="V263">
        <v>3594</v>
      </c>
      <c r="W263">
        <v>1.1390000000000001E-2</v>
      </c>
      <c r="X263">
        <v>0.41526000000000002</v>
      </c>
      <c r="Y263">
        <v>1.8000000000000001E-4</v>
      </c>
      <c r="Z263">
        <v>1.265E-2</v>
      </c>
      <c r="AA263" s="3">
        <f t="shared" si="12"/>
        <v>1</v>
      </c>
      <c r="AB263" s="3">
        <f t="shared" si="13"/>
        <v>0</v>
      </c>
      <c r="AC263" s="3">
        <f t="shared" si="14"/>
        <v>0</v>
      </c>
      <c r="AD263">
        <v>4.1549999999999997E-2</v>
      </c>
    </row>
    <row r="264" spans="1:30" x14ac:dyDescent="0.2">
      <c r="A264" t="s">
        <v>202</v>
      </c>
      <c r="B264">
        <v>30</v>
      </c>
      <c r="C264" s="1">
        <v>264615552</v>
      </c>
      <c r="D264" t="s">
        <v>33</v>
      </c>
      <c r="E264">
        <v>4039</v>
      </c>
      <c r="F264">
        <v>88374</v>
      </c>
      <c r="G264" t="s">
        <v>34</v>
      </c>
      <c r="H264">
        <v>4</v>
      </c>
      <c r="I264">
        <v>3</v>
      </c>
      <c r="J264" t="s">
        <v>199</v>
      </c>
      <c r="K264" t="s">
        <v>31</v>
      </c>
      <c r="L264">
        <v>30</v>
      </c>
      <c r="N264" s="1">
        <v>4376034</v>
      </c>
      <c r="O264" s="1">
        <v>251536</v>
      </c>
      <c r="P264">
        <v>11</v>
      </c>
      <c r="Q264">
        <v>362</v>
      </c>
      <c r="R264">
        <v>0</v>
      </c>
      <c r="S264">
        <v>8</v>
      </c>
      <c r="T264">
        <v>4031</v>
      </c>
      <c r="U264">
        <v>4187</v>
      </c>
      <c r="V264">
        <v>3637</v>
      </c>
      <c r="W264">
        <v>1.213E-2</v>
      </c>
      <c r="X264">
        <v>0.43257000000000001</v>
      </c>
      <c r="Y264">
        <v>1E-4</v>
      </c>
      <c r="Z264">
        <v>1.771E-2</v>
      </c>
      <c r="AA264" s="3">
        <f t="shared" si="12"/>
        <v>1</v>
      </c>
      <c r="AB264" s="3">
        <f t="shared" si="13"/>
        <v>0</v>
      </c>
      <c r="AC264" s="3">
        <f t="shared" si="14"/>
        <v>0</v>
      </c>
      <c r="AD264">
        <v>7.3980000000000004E-2</v>
      </c>
    </row>
    <row r="265" spans="1:30" x14ac:dyDescent="0.2">
      <c r="A265" t="s">
        <v>202</v>
      </c>
      <c r="B265">
        <v>30</v>
      </c>
      <c r="C265" s="1">
        <v>264615552</v>
      </c>
      <c r="D265" t="s">
        <v>33</v>
      </c>
      <c r="E265">
        <v>4039</v>
      </c>
      <c r="F265">
        <v>88374</v>
      </c>
      <c r="G265" t="s">
        <v>34</v>
      </c>
      <c r="H265">
        <v>4</v>
      </c>
      <c r="I265">
        <v>3</v>
      </c>
      <c r="J265" t="s">
        <v>199</v>
      </c>
      <c r="K265" t="s">
        <v>31</v>
      </c>
      <c r="L265">
        <v>30</v>
      </c>
      <c r="N265" s="1">
        <v>4376034</v>
      </c>
      <c r="O265" s="1">
        <v>251536</v>
      </c>
      <c r="P265">
        <v>10</v>
      </c>
      <c r="Q265">
        <v>3945</v>
      </c>
      <c r="R265">
        <v>0</v>
      </c>
      <c r="S265">
        <v>10</v>
      </c>
      <c r="T265">
        <v>4029</v>
      </c>
      <c r="U265">
        <v>4216</v>
      </c>
      <c r="V265">
        <v>3646</v>
      </c>
      <c r="W265">
        <v>5.45E-3</v>
      </c>
      <c r="X265">
        <v>0.37576999999999999</v>
      </c>
      <c r="Y265" s="2">
        <v>5.0000000000000002E-5</v>
      </c>
      <c r="Z265">
        <v>5.6299999999999996E-3</v>
      </c>
      <c r="AA265" s="3">
        <f t="shared" si="12"/>
        <v>1</v>
      </c>
      <c r="AB265" s="3">
        <f t="shared" si="13"/>
        <v>0</v>
      </c>
      <c r="AC265" s="3">
        <f t="shared" si="14"/>
        <v>0</v>
      </c>
      <c r="AD265">
        <v>1.7319999999999999E-2</v>
      </c>
    </row>
    <row r="266" spans="1:30" x14ac:dyDescent="0.2">
      <c r="A266" t="s">
        <v>202</v>
      </c>
      <c r="B266">
        <v>30</v>
      </c>
      <c r="C266" s="1">
        <v>264615552</v>
      </c>
      <c r="D266" t="s">
        <v>33</v>
      </c>
      <c r="E266">
        <v>4039</v>
      </c>
      <c r="F266">
        <v>88374</v>
      </c>
      <c r="G266" t="s">
        <v>34</v>
      </c>
      <c r="H266">
        <v>4</v>
      </c>
      <c r="I266">
        <v>3</v>
      </c>
      <c r="J266" t="s">
        <v>199</v>
      </c>
      <c r="K266" t="s">
        <v>31</v>
      </c>
      <c r="L266">
        <v>30</v>
      </c>
      <c r="N266" s="1">
        <v>4376034</v>
      </c>
      <c r="O266" s="1">
        <v>251536</v>
      </c>
      <c r="P266">
        <v>9</v>
      </c>
      <c r="Q266">
        <v>641</v>
      </c>
      <c r="R266">
        <v>0</v>
      </c>
      <c r="S266">
        <v>9</v>
      </c>
      <c r="T266">
        <v>4030</v>
      </c>
      <c r="U266">
        <v>4202</v>
      </c>
      <c r="V266">
        <v>3646</v>
      </c>
      <c r="W266">
        <v>1.213E-2</v>
      </c>
      <c r="X266">
        <v>0.41787999999999997</v>
      </c>
      <c r="Y266">
        <v>2.3000000000000001E-4</v>
      </c>
      <c r="Z266">
        <v>1.388E-2</v>
      </c>
      <c r="AA266" s="3">
        <f t="shared" si="12"/>
        <v>1</v>
      </c>
      <c r="AB266" s="3">
        <f t="shared" si="13"/>
        <v>0</v>
      </c>
      <c r="AC266" s="3">
        <f t="shared" si="14"/>
        <v>0</v>
      </c>
      <c r="AD266">
        <v>4.4220000000000002E-2</v>
      </c>
    </row>
    <row r="267" spans="1:30" x14ac:dyDescent="0.2">
      <c r="A267" t="s">
        <v>202</v>
      </c>
      <c r="B267">
        <v>30</v>
      </c>
      <c r="C267" s="1">
        <v>264615552</v>
      </c>
      <c r="D267" t="s">
        <v>33</v>
      </c>
      <c r="E267">
        <v>4039</v>
      </c>
      <c r="F267">
        <v>88374</v>
      </c>
      <c r="G267" t="s">
        <v>34</v>
      </c>
      <c r="H267">
        <v>4</v>
      </c>
      <c r="I267">
        <v>3</v>
      </c>
      <c r="J267" t="s">
        <v>199</v>
      </c>
      <c r="K267" t="s">
        <v>31</v>
      </c>
      <c r="L267">
        <v>30</v>
      </c>
      <c r="N267" s="1">
        <v>4376034</v>
      </c>
      <c r="O267" s="1">
        <v>251536</v>
      </c>
      <c r="P267">
        <v>8</v>
      </c>
      <c r="Q267">
        <v>1906</v>
      </c>
      <c r="R267">
        <v>0</v>
      </c>
      <c r="S267">
        <v>13</v>
      </c>
      <c r="T267">
        <v>4026</v>
      </c>
      <c r="U267">
        <v>4213</v>
      </c>
      <c r="V267">
        <v>3651</v>
      </c>
      <c r="W267">
        <v>8.4200000000000004E-3</v>
      </c>
      <c r="X267">
        <v>0.38696999999999998</v>
      </c>
      <c r="Y267">
        <v>1.2999999999999999E-4</v>
      </c>
      <c r="Z267">
        <v>7.5599999999999999E-3</v>
      </c>
      <c r="AA267" s="3">
        <f t="shared" si="12"/>
        <v>1</v>
      </c>
      <c r="AB267" s="3">
        <f t="shared" si="13"/>
        <v>0</v>
      </c>
      <c r="AC267" s="3">
        <f t="shared" si="14"/>
        <v>0</v>
      </c>
      <c r="AD267">
        <v>2.317E-2</v>
      </c>
    </row>
    <row r="268" spans="1:30" x14ac:dyDescent="0.2">
      <c r="A268" t="s">
        <v>202</v>
      </c>
      <c r="B268">
        <v>30</v>
      </c>
      <c r="C268" s="1">
        <v>264615552</v>
      </c>
      <c r="D268" t="s">
        <v>33</v>
      </c>
      <c r="E268">
        <v>4039</v>
      </c>
      <c r="F268">
        <v>88374</v>
      </c>
      <c r="G268" t="s">
        <v>34</v>
      </c>
      <c r="H268">
        <v>4</v>
      </c>
      <c r="I268">
        <v>3</v>
      </c>
      <c r="J268" t="s">
        <v>199</v>
      </c>
      <c r="K268" t="s">
        <v>31</v>
      </c>
      <c r="L268">
        <v>30</v>
      </c>
      <c r="N268" s="1">
        <v>4376034</v>
      </c>
      <c r="O268" s="1">
        <v>251536</v>
      </c>
      <c r="P268">
        <v>7</v>
      </c>
      <c r="Q268">
        <v>146</v>
      </c>
      <c r="R268">
        <v>0</v>
      </c>
      <c r="S268">
        <v>14</v>
      </c>
      <c r="T268">
        <v>4025</v>
      </c>
      <c r="U268">
        <v>4300</v>
      </c>
      <c r="V268">
        <v>3614</v>
      </c>
      <c r="W268">
        <v>2.7490000000000001E-2</v>
      </c>
      <c r="X268">
        <v>0.47366999999999998</v>
      </c>
      <c r="Y268">
        <v>1.2700000000000001E-3</v>
      </c>
      <c r="Z268">
        <v>3.1440000000000003E-2</v>
      </c>
      <c r="AA268" s="3">
        <f t="shared" si="12"/>
        <v>1</v>
      </c>
      <c r="AB268" s="3">
        <f t="shared" si="13"/>
        <v>0</v>
      </c>
      <c r="AC268" s="3">
        <f t="shared" si="14"/>
        <v>0</v>
      </c>
      <c r="AD268">
        <v>4.308E-2</v>
      </c>
    </row>
    <row r="269" spans="1:30" x14ac:dyDescent="0.2">
      <c r="A269" t="s">
        <v>202</v>
      </c>
      <c r="B269">
        <v>30</v>
      </c>
      <c r="C269" s="1">
        <v>264615552</v>
      </c>
      <c r="D269" t="s">
        <v>33</v>
      </c>
      <c r="E269">
        <v>4039</v>
      </c>
      <c r="F269">
        <v>88374</v>
      </c>
      <c r="G269" t="s">
        <v>34</v>
      </c>
      <c r="H269">
        <v>4</v>
      </c>
      <c r="I269">
        <v>3</v>
      </c>
      <c r="J269" t="s">
        <v>199</v>
      </c>
      <c r="K269" t="s">
        <v>31</v>
      </c>
      <c r="L269">
        <v>30</v>
      </c>
      <c r="N269" s="1">
        <v>4376034</v>
      </c>
      <c r="O269" s="1">
        <v>251536</v>
      </c>
      <c r="P269">
        <v>6</v>
      </c>
      <c r="Q269">
        <v>347</v>
      </c>
      <c r="R269">
        <v>0</v>
      </c>
      <c r="S269">
        <v>7</v>
      </c>
      <c r="T269">
        <v>4032</v>
      </c>
      <c r="U269">
        <v>4236</v>
      </c>
      <c r="V269">
        <v>3634</v>
      </c>
      <c r="W269">
        <v>1.387E-2</v>
      </c>
      <c r="X269">
        <v>0.43209999999999998</v>
      </c>
      <c r="Y269">
        <v>2.1000000000000001E-4</v>
      </c>
      <c r="Z269">
        <v>1.788E-2</v>
      </c>
      <c r="AA269" s="3">
        <f t="shared" si="12"/>
        <v>1</v>
      </c>
      <c r="AB269" s="3">
        <f t="shared" si="13"/>
        <v>0</v>
      </c>
      <c r="AC269" s="3">
        <f t="shared" si="14"/>
        <v>0</v>
      </c>
      <c r="AD269">
        <v>0.05</v>
      </c>
    </row>
    <row r="270" spans="1:30" x14ac:dyDescent="0.2">
      <c r="A270" t="s">
        <v>202</v>
      </c>
      <c r="B270">
        <v>30</v>
      </c>
      <c r="C270" s="1">
        <v>264615552</v>
      </c>
      <c r="D270" t="s">
        <v>33</v>
      </c>
      <c r="E270">
        <v>4039</v>
      </c>
      <c r="F270">
        <v>88374</v>
      </c>
      <c r="G270" t="s">
        <v>34</v>
      </c>
      <c r="H270">
        <v>4</v>
      </c>
      <c r="I270">
        <v>3</v>
      </c>
      <c r="J270" t="s">
        <v>199</v>
      </c>
      <c r="K270" t="s">
        <v>31</v>
      </c>
      <c r="L270">
        <v>30</v>
      </c>
      <c r="N270" s="1">
        <v>4376034</v>
      </c>
      <c r="O270" s="1">
        <v>251536</v>
      </c>
      <c r="P270">
        <v>5</v>
      </c>
      <c r="Q270">
        <v>1659</v>
      </c>
      <c r="R270">
        <v>0</v>
      </c>
      <c r="S270">
        <v>8</v>
      </c>
      <c r="T270">
        <v>4031</v>
      </c>
      <c r="U270">
        <v>4265</v>
      </c>
      <c r="V270">
        <v>3633</v>
      </c>
      <c r="W270">
        <v>8.4200000000000004E-3</v>
      </c>
      <c r="X270">
        <v>0.39146999999999998</v>
      </c>
      <c r="Y270">
        <v>1.3999999999999999E-4</v>
      </c>
      <c r="Z270">
        <v>8.2299999999999995E-3</v>
      </c>
      <c r="AA270" s="3">
        <f t="shared" si="12"/>
        <v>1</v>
      </c>
      <c r="AB270" s="3">
        <f t="shared" si="13"/>
        <v>0</v>
      </c>
      <c r="AC270" s="3">
        <f t="shared" si="14"/>
        <v>0</v>
      </c>
      <c r="AD270">
        <v>2.317E-2</v>
      </c>
    </row>
    <row r="271" spans="1:30" x14ac:dyDescent="0.2">
      <c r="A271" t="s">
        <v>202</v>
      </c>
      <c r="B271">
        <v>30</v>
      </c>
      <c r="C271" s="1">
        <v>264615552</v>
      </c>
      <c r="D271" t="s">
        <v>33</v>
      </c>
      <c r="E271">
        <v>4039</v>
      </c>
      <c r="F271">
        <v>88374</v>
      </c>
      <c r="G271" t="s">
        <v>34</v>
      </c>
      <c r="H271">
        <v>4</v>
      </c>
      <c r="I271">
        <v>3</v>
      </c>
      <c r="J271" t="s">
        <v>199</v>
      </c>
      <c r="K271" t="s">
        <v>31</v>
      </c>
      <c r="L271">
        <v>30</v>
      </c>
      <c r="N271" s="1">
        <v>4376034</v>
      </c>
      <c r="O271" s="1">
        <v>251536</v>
      </c>
      <c r="P271">
        <v>4</v>
      </c>
      <c r="Q271">
        <v>1356</v>
      </c>
      <c r="R271">
        <v>0</v>
      </c>
      <c r="S271">
        <v>15</v>
      </c>
      <c r="T271">
        <v>4024</v>
      </c>
      <c r="U271">
        <v>4197</v>
      </c>
      <c r="V271">
        <v>3627</v>
      </c>
      <c r="W271">
        <v>8.1700000000000002E-3</v>
      </c>
      <c r="X271">
        <v>0.39552999999999999</v>
      </c>
      <c r="Y271" s="2">
        <v>8.0000000000000007E-5</v>
      </c>
      <c r="Z271">
        <v>8.7899999999999992E-3</v>
      </c>
      <c r="AA271" s="3">
        <f t="shared" si="12"/>
        <v>1</v>
      </c>
      <c r="AB271" s="3">
        <f t="shared" si="13"/>
        <v>0</v>
      </c>
      <c r="AC271" s="3">
        <f t="shared" si="14"/>
        <v>0</v>
      </c>
      <c r="AD271">
        <v>3.5979999999999998E-2</v>
      </c>
    </row>
    <row r="272" spans="1:30" x14ac:dyDescent="0.2">
      <c r="A272" t="s">
        <v>202</v>
      </c>
      <c r="B272">
        <v>30</v>
      </c>
      <c r="C272" s="1">
        <v>264615552</v>
      </c>
      <c r="D272" t="s">
        <v>33</v>
      </c>
      <c r="E272">
        <v>4039</v>
      </c>
      <c r="F272">
        <v>88374</v>
      </c>
      <c r="G272" t="s">
        <v>34</v>
      </c>
      <c r="H272">
        <v>4</v>
      </c>
      <c r="I272">
        <v>3</v>
      </c>
      <c r="J272" t="s">
        <v>199</v>
      </c>
      <c r="K272" t="s">
        <v>31</v>
      </c>
      <c r="L272">
        <v>30</v>
      </c>
      <c r="N272" s="1">
        <v>4376034</v>
      </c>
      <c r="O272" s="1">
        <v>251536</v>
      </c>
      <c r="P272">
        <v>3</v>
      </c>
      <c r="Q272">
        <v>521</v>
      </c>
      <c r="R272">
        <v>0</v>
      </c>
      <c r="S272">
        <v>9</v>
      </c>
      <c r="T272">
        <v>4030</v>
      </c>
      <c r="U272">
        <v>4286</v>
      </c>
      <c r="V272">
        <v>3622</v>
      </c>
      <c r="W272">
        <v>1.3129999999999999E-2</v>
      </c>
      <c r="X272">
        <v>0.41569</v>
      </c>
      <c r="Y272">
        <v>3.6000000000000002E-4</v>
      </c>
      <c r="Z272">
        <v>1.4149999999999999E-2</v>
      </c>
      <c r="AA272" s="3">
        <f t="shared" si="12"/>
        <v>1</v>
      </c>
      <c r="AB272" s="3">
        <f t="shared" si="13"/>
        <v>0</v>
      </c>
      <c r="AC272" s="3">
        <f t="shared" si="14"/>
        <v>0</v>
      </c>
      <c r="AD272">
        <v>3.4110000000000001E-2</v>
      </c>
    </row>
    <row r="273" spans="1:30" x14ac:dyDescent="0.2">
      <c r="A273" t="s">
        <v>202</v>
      </c>
      <c r="B273">
        <v>30</v>
      </c>
      <c r="C273" s="1">
        <v>264615552</v>
      </c>
      <c r="D273" t="s">
        <v>33</v>
      </c>
      <c r="E273">
        <v>4039</v>
      </c>
      <c r="F273">
        <v>88374</v>
      </c>
      <c r="G273" t="s">
        <v>34</v>
      </c>
      <c r="H273">
        <v>4</v>
      </c>
      <c r="I273">
        <v>3</v>
      </c>
      <c r="J273" t="s">
        <v>199</v>
      </c>
      <c r="K273" t="s">
        <v>31</v>
      </c>
      <c r="L273">
        <v>30</v>
      </c>
      <c r="N273" s="1">
        <v>4376034</v>
      </c>
      <c r="O273" s="1">
        <v>251536</v>
      </c>
      <c r="P273">
        <v>2</v>
      </c>
      <c r="Q273">
        <v>1587</v>
      </c>
      <c r="R273">
        <v>0</v>
      </c>
      <c r="S273">
        <v>14</v>
      </c>
      <c r="T273">
        <v>4025</v>
      </c>
      <c r="U273">
        <v>4183</v>
      </c>
      <c r="V273">
        <v>3601</v>
      </c>
      <c r="W273">
        <v>7.6800000000000002E-3</v>
      </c>
      <c r="X273">
        <v>0.39180999999999999</v>
      </c>
      <c r="Y273">
        <v>1.4999999999999999E-4</v>
      </c>
      <c r="Z273">
        <v>8.6599999999999993E-3</v>
      </c>
      <c r="AA273" s="3">
        <f t="shared" si="12"/>
        <v>1</v>
      </c>
      <c r="AB273" s="3">
        <f t="shared" si="13"/>
        <v>0</v>
      </c>
      <c r="AC273" s="3">
        <f t="shared" si="14"/>
        <v>0</v>
      </c>
      <c r="AD273">
        <v>3.8710000000000001E-2</v>
      </c>
    </row>
    <row r="274" spans="1:30" x14ac:dyDescent="0.2">
      <c r="A274" t="s">
        <v>202</v>
      </c>
      <c r="B274">
        <v>30</v>
      </c>
      <c r="C274" s="1">
        <v>264615552</v>
      </c>
      <c r="D274" t="s">
        <v>33</v>
      </c>
      <c r="E274">
        <v>4039</v>
      </c>
      <c r="F274">
        <v>88374</v>
      </c>
      <c r="G274" t="s">
        <v>34</v>
      </c>
      <c r="H274">
        <v>4</v>
      </c>
      <c r="I274">
        <v>3</v>
      </c>
      <c r="J274" t="s">
        <v>199</v>
      </c>
      <c r="K274" t="s">
        <v>31</v>
      </c>
      <c r="L274">
        <v>30</v>
      </c>
      <c r="N274" s="1">
        <v>4376034</v>
      </c>
      <c r="O274" s="1">
        <v>251536</v>
      </c>
      <c r="P274">
        <v>1</v>
      </c>
      <c r="Q274">
        <v>1074</v>
      </c>
      <c r="R274">
        <v>0</v>
      </c>
      <c r="S274">
        <v>8</v>
      </c>
      <c r="T274">
        <v>4031</v>
      </c>
      <c r="U274">
        <v>4246</v>
      </c>
      <c r="V274">
        <v>3634</v>
      </c>
      <c r="W274">
        <v>1.1140000000000001E-2</v>
      </c>
      <c r="X274">
        <v>0.39449000000000001</v>
      </c>
      <c r="Y274">
        <v>1.2999999999999999E-4</v>
      </c>
      <c r="Z274">
        <v>8.6400000000000001E-3</v>
      </c>
      <c r="AA274" s="3">
        <f t="shared" si="12"/>
        <v>1</v>
      </c>
      <c r="AB274" s="3">
        <f t="shared" si="13"/>
        <v>0</v>
      </c>
      <c r="AC274" s="3">
        <f t="shared" si="14"/>
        <v>0</v>
      </c>
      <c r="AD274">
        <v>1.7170000000000001E-2</v>
      </c>
    </row>
    <row r="275" spans="1:30" x14ac:dyDescent="0.2">
      <c r="A275" t="s">
        <v>203</v>
      </c>
      <c r="B275">
        <v>30</v>
      </c>
      <c r="C275" s="1">
        <v>265534697</v>
      </c>
      <c r="D275" t="s">
        <v>28</v>
      </c>
      <c r="E275">
        <v>4039</v>
      </c>
      <c r="F275">
        <v>88088</v>
      </c>
      <c r="G275" t="s">
        <v>179</v>
      </c>
      <c r="H275">
        <v>4</v>
      </c>
      <c r="I275">
        <v>3</v>
      </c>
      <c r="J275" t="s">
        <v>199</v>
      </c>
      <c r="K275" t="s">
        <v>31</v>
      </c>
      <c r="L275">
        <v>30</v>
      </c>
      <c r="N275" s="1">
        <v>4361872</v>
      </c>
      <c r="O275" s="1">
        <v>260689</v>
      </c>
      <c r="P275">
        <v>30</v>
      </c>
      <c r="Q275">
        <v>2832</v>
      </c>
      <c r="R275">
        <v>0</v>
      </c>
      <c r="S275">
        <v>13</v>
      </c>
      <c r="T275">
        <v>4026</v>
      </c>
      <c r="U275">
        <v>4231</v>
      </c>
      <c r="V275">
        <v>3739</v>
      </c>
      <c r="W275">
        <v>9.41E-3</v>
      </c>
      <c r="X275">
        <v>0.37758999999999998</v>
      </c>
      <c r="Y275">
        <v>4.4000000000000002E-4</v>
      </c>
      <c r="Z275">
        <v>1.372E-2</v>
      </c>
      <c r="AA275" s="3">
        <f t="shared" si="12"/>
        <v>0</v>
      </c>
      <c r="AB275" s="3">
        <f t="shared" si="13"/>
        <v>1</v>
      </c>
      <c r="AC275" s="3">
        <f t="shared" si="14"/>
        <v>0</v>
      </c>
      <c r="AD275">
        <v>8.5299999999999994E-3</v>
      </c>
    </row>
    <row r="276" spans="1:30" x14ac:dyDescent="0.2">
      <c r="A276" t="s">
        <v>203</v>
      </c>
      <c r="B276">
        <v>30</v>
      </c>
      <c r="C276" s="1">
        <v>265534697</v>
      </c>
      <c r="D276" t="s">
        <v>28</v>
      </c>
      <c r="E276">
        <v>4039</v>
      </c>
      <c r="F276">
        <v>88088</v>
      </c>
      <c r="G276" t="s">
        <v>179</v>
      </c>
      <c r="H276">
        <v>4</v>
      </c>
      <c r="I276">
        <v>3</v>
      </c>
      <c r="J276" t="s">
        <v>199</v>
      </c>
      <c r="K276" t="s">
        <v>31</v>
      </c>
      <c r="L276">
        <v>30</v>
      </c>
      <c r="N276" s="1">
        <v>4361872</v>
      </c>
      <c r="O276" s="1">
        <v>260689</v>
      </c>
      <c r="P276">
        <v>29</v>
      </c>
      <c r="Q276">
        <v>1436</v>
      </c>
      <c r="R276">
        <v>0</v>
      </c>
      <c r="S276">
        <v>16</v>
      </c>
      <c r="T276">
        <v>4023</v>
      </c>
      <c r="U276">
        <v>4230</v>
      </c>
      <c r="V276">
        <v>3692</v>
      </c>
      <c r="W276">
        <v>9.1599999999999997E-3</v>
      </c>
      <c r="X276">
        <v>0.37619000000000002</v>
      </c>
      <c r="Y276">
        <v>3.3E-4</v>
      </c>
      <c r="Z276">
        <v>1.3129999999999999E-2</v>
      </c>
      <c r="AA276" s="3">
        <f t="shared" si="12"/>
        <v>0</v>
      </c>
      <c r="AB276" s="3">
        <f t="shared" si="13"/>
        <v>1</v>
      </c>
      <c r="AC276" s="3">
        <f t="shared" si="14"/>
        <v>0</v>
      </c>
      <c r="AD276">
        <v>1.652E-2</v>
      </c>
    </row>
    <row r="277" spans="1:30" x14ac:dyDescent="0.2">
      <c r="A277" t="s">
        <v>203</v>
      </c>
      <c r="B277">
        <v>30</v>
      </c>
      <c r="C277" s="1">
        <v>265534697</v>
      </c>
      <c r="D277" t="s">
        <v>28</v>
      </c>
      <c r="E277">
        <v>4039</v>
      </c>
      <c r="F277">
        <v>88088</v>
      </c>
      <c r="G277" t="s">
        <v>179</v>
      </c>
      <c r="H277">
        <v>4</v>
      </c>
      <c r="I277">
        <v>3</v>
      </c>
      <c r="J277" t="s">
        <v>199</v>
      </c>
      <c r="K277" t="s">
        <v>31</v>
      </c>
      <c r="L277">
        <v>30</v>
      </c>
      <c r="N277" s="1">
        <v>4361872</v>
      </c>
      <c r="O277" s="1">
        <v>260689</v>
      </c>
      <c r="P277">
        <v>28</v>
      </c>
      <c r="Q277">
        <v>3511</v>
      </c>
      <c r="R277">
        <v>0</v>
      </c>
      <c r="S277">
        <v>5</v>
      </c>
      <c r="T277">
        <v>4034</v>
      </c>
      <c r="U277">
        <v>4240</v>
      </c>
      <c r="V277">
        <v>3708</v>
      </c>
      <c r="W277">
        <v>9.1599999999999997E-3</v>
      </c>
      <c r="X277">
        <v>0.37668000000000001</v>
      </c>
      <c r="Y277">
        <v>1.7000000000000001E-4</v>
      </c>
      <c r="Z277">
        <v>1.291E-2</v>
      </c>
      <c r="AA277" s="3">
        <f t="shared" si="12"/>
        <v>0</v>
      </c>
      <c r="AB277" s="3">
        <f t="shared" si="13"/>
        <v>1</v>
      </c>
      <c r="AC277" s="3">
        <f t="shared" si="14"/>
        <v>0</v>
      </c>
      <c r="AD277">
        <v>1.3509999999999999E-2</v>
      </c>
    </row>
    <row r="278" spans="1:30" x14ac:dyDescent="0.2">
      <c r="A278" t="s">
        <v>203</v>
      </c>
      <c r="B278">
        <v>30</v>
      </c>
      <c r="C278" s="1">
        <v>265534697</v>
      </c>
      <c r="D278" t="s">
        <v>28</v>
      </c>
      <c r="E278">
        <v>4039</v>
      </c>
      <c r="F278">
        <v>88088</v>
      </c>
      <c r="G278" t="s">
        <v>179</v>
      </c>
      <c r="H278">
        <v>4</v>
      </c>
      <c r="I278">
        <v>3</v>
      </c>
      <c r="J278" t="s">
        <v>199</v>
      </c>
      <c r="K278" t="s">
        <v>31</v>
      </c>
      <c r="L278">
        <v>30</v>
      </c>
      <c r="N278" s="1">
        <v>4361872</v>
      </c>
      <c r="O278" s="1">
        <v>260689</v>
      </c>
      <c r="P278">
        <v>27</v>
      </c>
      <c r="Q278">
        <v>1299</v>
      </c>
      <c r="R278">
        <v>0</v>
      </c>
      <c r="S278">
        <v>14</v>
      </c>
      <c r="T278">
        <v>4025</v>
      </c>
      <c r="U278">
        <v>4267</v>
      </c>
      <c r="V278">
        <v>3659</v>
      </c>
      <c r="W278">
        <v>1.09E-2</v>
      </c>
      <c r="X278">
        <v>0.38494</v>
      </c>
      <c r="Y278">
        <v>2.2000000000000001E-4</v>
      </c>
      <c r="Z278">
        <v>1.593E-2</v>
      </c>
      <c r="AA278" s="3">
        <f t="shared" si="12"/>
        <v>0</v>
      </c>
      <c r="AB278" s="3">
        <f t="shared" si="13"/>
        <v>1</v>
      </c>
      <c r="AC278" s="3">
        <f t="shared" si="14"/>
        <v>0</v>
      </c>
      <c r="AD278">
        <v>7.4000000000000003E-3</v>
      </c>
    </row>
    <row r="279" spans="1:30" x14ac:dyDescent="0.2">
      <c r="A279" t="s">
        <v>203</v>
      </c>
      <c r="B279">
        <v>30</v>
      </c>
      <c r="C279" s="1">
        <v>265534697</v>
      </c>
      <c r="D279" t="s">
        <v>28</v>
      </c>
      <c r="E279">
        <v>4039</v>
      </c>
      <c r="F279">
        <v>88088</v>
      </c>
      <c r="G279" t="s">
        <v>179</v>
      </c>
      <c r="H279">
        <v>4</v>
      </c>
      <c r="I279">
        <v>3</v>
      </c>
      <c r="J279" t="s">
        <v>199</v>
      </c>
      <c r="K279" t="s">
        <v>31</v>
      </c>
      <c r="L279">
        <v>30</v>
      </c>
      <c r="N279" s="1">
        <v>4361872</v>
      </c>
      <c r="O279" s="1">
        <v>260689</v>
      </c>
      <c r="P279">
        <v>26</v>
      </c>
      <c r="Q279">
        <v>2173</v>
      </c>
      <c r="R279">
        <v>0</v>
      </c>
      <c r="S279">
        <v>14</v>
      </c>
      <c r="T279">
        <v>4025</v>
      </c>
      <c r="U279">
        <v>4259</v>
      </c>
      <c r="V279">
        <v>3717</v>
      </c>
      <c r="W279">
        <v>1.1140000000000001E-2</v>
      </c>
      <c r="X279">
        <v>0.38450000000000001</v>
      </c>
      <c r="Y279">
        <v>4.0999999999999999E-4</v>
      </c>
      <c r="Z279">
        <v>1.5480000000000001E-2</v>
      </c>
      <c r="AA279" s="3">
        <f t="shared" si="12"/>
        <v>0</v>
      </c>
      <c r="AB279" s="3">
        <f t="shared" si="13"/>
        <v>1</v>
      </c>
      <c r="AC279" s="3">
        <f t="shared" si="14"/>
        <v>0</v>
      </c>
      <c r="AD279">
        <v>9.0900000000000009E-3</v>
      </c>
    </row>
    <row r="280" spans="1:30" x14ac:dyDescent="0.2">
      <c r="A280" t="s">
        <v>203</v>
      </c>
      <c r="B280">
        <v>30</v>
      </c>
      <c r="C280" s="1">
        <v>265534697</v>
      </c>
      <c r="D280" t="s">
        <v>28</v>
      </c>
      <c r="E280">
        <v>4039</v>
      </c>
      <c r="F280">
        <v>88088</v>
      </c>
      <c r="G280" t="s">
        <v>179</v>
      </c>
      <c r="H280">
        <v>4</v>
      </c>
      <c r="I280">
        <v>3</v>
      </c>
      <c r="J280" t="s">
        <v>199</v>
      </c>
      <c r="K280" t="s">
        <v>31</v>
      </c>
      <c r="L280">
        <v>30</v>
      </c>
      <c r="N280" s="1">
        <v>4361872</v>
      </c>
      <c r="O280" s="1">
        <v>260689</v>
      </c>
      <c r="P280">
        <v>25</v>
      </c>
      <c r="Q280">
        <v>1960</v>
      </c>
      <c r="R280">
        <v>0</v>
      </c>
      <c r="S280">
        <v>16</v>
      </c>
      <c r="T280">
        <v>4023</v>
      </c>
      <c r="U280">
        <v>4226</v>
      </c>
      <c r="V280">
        <v>3728</v>
      </c>
      <c r="W280">
        <v>1.1140000000000001E-2</v>
      </c>
      <c r="X280">
        <v>0.38450000000000001</v>
      </c>
      <c r="Y280">
        <v>6.6E-4</v>
      </c>
      <c r="Z280">
        <v>1.5990000000000001E-2</v>
      </c>
      <c r="AA280" s="3">
        <f t="shared" si="12"/>
        <v>0</v>
      </c>
      <c r="AB280" s="3">
        <f t="shared" si="13"/>
        <v>1</v>
      </c>
      <c r="AC280" s="3">
        <f t="shared" si="14"/>
        <v>0</v>
      </c>
      <c r="AD280">
        <v>1.01E-2</v>
      </c>
    </row>
    <row r="281" spans="1:30" x14ac:dyDescent="0.2">
      <c r="A281" t="s">
        <v>203</v>
      </c>
      <c r="B281">
        <v>30</v>
      </c>
      <c r="C281" s="1">
        <v>265534697</v>
      </c>
      <c r="D281" t="s">
        <v>28</v>
      </c>
      <c r="E281">
        <v>4039</v>
      </c>
      <c r="F281">
        <v>88088</v>
      </c>
      <c r="G281" t="s">
        <v>179</v>
      </c>
      <c r="H281">
        <v>4</v>
      </c>
      <c r="I281">
        <v>3</v>
      </c>
      <c r="J281" t="s">
        <v>199</v>
      </c>
      <c r="K281" t="s">
        <v>31</v>
      </c>
      <c r="L281">
        <v>30</v>
      </c>
      <c r="N281" s="1">
        <v>4361872</v>
      </c>
      <c r="O281" s="1">
        <v>260689</v>
      </c>
      <c r="P281">
        <v>24</v>
      </c>
      <c r="Q281">
        <v>176</v>
      </c>
      <c r="R281">
        <v>0</v>
      </c>
      <c r="S281">
        <v>9</v>
      </c>
      <c r="T281">
        <v>4030</v>
      </c>
      <c r="U281">
        <v>4188</v>
      </c>
      <c r="V281">
        <v>3686</v>
      </c>
      <c r="W281">
        <v>9.41E-3</v>
      </c>
      <c r="X281">
        <v>0.37866</v>
      </c>
      <c r="Y281">
        <v>4.0000000000000002E-4</v>
      </c>
      <c r="Z281">
        <v>1.4E-2</v>
      </c>
      <c r="AA281" s="3">
        <f t="shared" si="12"/>
        <v>0</v>
      </c>
      <c r="AB281" s="3">
        <f t="shared" si="13"/>
        <v>1</v>
      </c>
      <c r="AC281" s="3">
        <f t="shared" si="14"/>
        <v>0</v>
      </c>
      <c r="AD281">
        <v>9.9600000000000001E-3</v>
      </c>
    </row>
    <row r="282" spans="1:30" x14ac:dyDescent="0.2">
      <c r="A282" t="s">
        <v>203</v>
      </c>
      <c r="B282">
        <v>30</v>
      </c>
      <c r="C282" s="1">
        <v>265534697</v>
      </c>
      <c r="D282" t="s">
        <v>28</v>
      </c>
      <c r="E282">
        <v>4039</v>
      </c>
      <c r="F282">
        <v>88088</v>
      </c>
      <c r="G282" t="s">
        <v>179</v>
      </c>
      <c r="H282">
        <v>4</v>
      </c>
      <c r="I282">
        <v>3</v>
      </c>
      <c r="J282" t="s">
        <v>199</v>
      </c>
      <c r="K282" t="s">
        <v>31</v>
      </c>
      <c r="L282">
        <v>30</v>
      </c>
      <c r="N282" s="1">
        <v>4361872</v>
      </c>
      <c r="O282" s="1">
        <v>260689</v>
      </c>
      <c r="P282">
        <v>23</v>
      </c>
      <c r="Q282">
        <v>1281</v>
      </c>
      <c r="R282">
        <v>0</v>
      </c>
      <c r="S282">
        <v>14</v>
      </c>
      <c r="T282">
        <v>4025</v>
      </c>
      <c r="U282">
        <v>4235</v>
      </c>
      <c r="V282">
        <v>3677</v>
      </c>
      <c r="W282">
        <v>9.9100000000000004E-3</v>
      </c>
      <c r="X282">
        <v>0.38025999999999999</v>
      </c>
      <c r="Y282">
        <v>2.7E-4</v>
      </c>
      <c r="Z282">
        <v>1.4149999999999999E-2</v>
      </c>
      <c r="AA282" s="3">
        <f t="shared" si="12"/>
        <v>0</v>
      </c>
      <c r="AB282" s="3">
        <f t="shared" si="13"/>
        <v>1</v>
      </c>
      <c r="AC282" s="3">
        <f t="shared" si="14"/>
        <v>0</v>
      </c>
      <c r="AD282">
        <v>5.13E-3</v>
      </c>
    </row>
    <row r="283" spans="1:30" x14ac:dyDescent="0.2">
      <c r="A283" t="s">
        <v>203</v>
      </c>
      <c r="B283">
        <v>30</v>
      </c>
      <c r="C283" s="1">
        <v>265534697</v>
      </c>
      <c r="D283" t="s">
        <v>28</v>
      </c>
      <c r="E283">
        <v>4039</v>
      </c>
      <c r="F283">
        <v>88088</v>
      </c>
      <c r="G283" t="s">
        <v>179</v>
      </c>
      <c r="H283">
        <v>4</v>
      </c>
      <c r="I283">
        <v>3</v>
      </c>
      <c r="J283" t="s">
        <v>199</v>
      </c>
      <c r="K283" t="s">
        <v>31</v>
      </c>
      <c r="L283">
        <v>30</v>
      </c>
      <c r="N283" s="1">
        <v>4361872</v>
      </c>
      <c r="O283" s="1">
        <v>260689</v>
      </c>
      <c r="P283">
        <v>22</v>
      </c>
      <c r="Q283">
        <v>970</v>
      </c>
      <c r="R283">
        <v>0</v>
      </c>
      <c r="S283">
        <v>8</v>
      </c>
      <c r="T283">
        <v>4031</v>
      </c>
      <c r="U283">
        <v>4209</v>
      </c>
      <c r="V283">
        <v>3729</v>
      </c>
      <c r="W283">
        <v>1.09E-2</v>
      </c>
      <c r="X283">
        <v>0.38516</v>
      </c>
      <c r="Y283">
        <v>6.4999999999999997E-4</v>
      </c>
      <c r="Z283">
        <v>1.5679999999999999E-2</v>
      </c>
      <c r="AA283" s="3">
        <f t="shared" si="12"/>
        <v>0</v>
      </c>
      <c r="AB283" s="3">
        <f t="shared" si="13"/>
        <v>1</v>
      </c>
      <c r="AC283" s="3">
        <f t="shared" si="14"/>
        <v>0</v>
      </c>
      <c r="AD283">
        <v>9.5099999999999994E-3</v>
      </c>
    </row>
    <row r="284" spans="1:30" x14ac:dyDescent="0.2">
      <c r="A284" t="s">
        <v>203</v>
      </c>
      <c r="B284">
        <v>30</v>
      </c>
      <c r="C284" s="1">
        <v>265534697</v>
      </c>
      <c r="D284" t="s">
        <v>28</v>
      </c>
      <c r="E284">
        <v>4039</v>
      </c>
      <c r="F284">
        <v>88088</v>
      </c>
      <c r="G284" t="s">
        <v>179</v>
      </c>
      <c r="H284">
        <v>4</v>
      </c>
      <c r="I284">
        <v>3</v>
      </c>
      <c r="J284" t="s">
        <v>199</v>
      </c>
      <c r="K284" t="s">
        <v>31</v>
      </c>
      <c r="L284">
        <v>30</v>
      </c>
      <c r="N284" s="1">
        <v>4361872</v>
      </c>
      <c r="O284" s="1">
        <v>260689</v>
      </c>
      <c r="P284">
        <v>21</v>
      </c>
      <c r="Q284">
        <v>214</v>
      </c>
      <c r="R284">
        <v>0</v>
      </c>
      <c r="S284">
        <v>8</v>
      </c>
      <c r="T284">
        <v>4031</v>
      </c>
      <c r="U284">
        <v>4263</v>
      </c>
      <c r="V284">
        <v>3707</v>
      </c>
      <c r="W284">
        <v>1.213E-2</v>
      </c>
      <c r="X284">
        <v>0.38827</v>
      </c>
      <c r="Y284">
        <v>5.2999999999999998E-4</v>
      </c>
      <c r="Z284">
        <v>1.7010000000000001E-2</v>
      </c>
      <c r="AA284" s="3">
        <f t="shared" si="12"/>
        <v>0</v>
      </c>
      <c r="AB284" s="3">
        <f t="shared" si="13"/>
        <v>1</v>
      </c>
      <c r="AC284" s="3">
        <f t="shared" si="14"/>
        <v>0</v>
      </c>
      <c r="AD284">
        <v>1.2760000000000001E-2</v>
      </c>
    </row>
    <row r="285" spans="1:30" x14ac:dyDescent="0.2">
      <c r="A285" t="s">
        <v>203</v>
      </c>
      <c r="B285">
        <v>30</v>
      </c>
      <c r="C285" s="1">
        <v>265534697</v>
      </c>
      <c r="D285" t="s">
        <v>28</v>
      </c>
      <c r="E285">
        <v>4039</v>
      </c>
      <c r="F285">
        <v>88088</v>
      </c>
      <c r="G285" t="s">
        <v>179</v>
      </c>
      <c r="H285">
        <v>4</v>
      </c>
      <c r="I285">
        <v>3</v>
      </c>
      <c r="J285" t="s">
        <v>199</v>
      </c>
      <c r="K285" t="s">
        <v>31</v>
      </c>
      <c r="L285">
        <v>30</v>
      </c>
      <c r="N285" s="1">
        <v>4361872</v>
      </c>
      <c r="O285" s="1">
        <v>260689</v>
      </c>
      <c r="P285">
        <v>20</v>
      </c>
      <c r="Q285">
        <v>174</v>
      </c>
      <c r="R285">
        <v>0</v>
      </c>
      <c r="S285">
        <v>10</v>
      </c>
      <c r="T285">
        <v>4029</v>
      </c>
      <c r="U285">
        <v>4257</v>
      </c>
      <c r="V285">
        <v>3707</v>
      </c>
      <c r="W285">
        <v>9.9100000000000004E-3</v>
      </c>
      <c r="X285">
        <v>0.38007999999999997</v>
      </c>
      <c r="Y285">
        <v>2.4000000000000001E-4</v>
      </c>
      <c r="Z285">
        <v>1.404E-2</v>
      </c>
      <c r="AA285" s="3">
        <f t="shared" si="12"/>
        <v>0</v>
      </c>
      <c r="AB285" s="3">
        <f t="shared" si="13"/>
        <v>1</v>
      </c>
      <c r="AC285" s="3">
        <f t="shared" si="14"/>
        <v>0</v>
      </c>
      <c r="AD285">
        <v>3.8500000000000001E-3</v>
      </c>
    </row>
    <row r="286" spans="1:30" x14ac:dyDescent="0.2">
      <c r="A286" t="s">
        <v>203</v>
      </c>
      <c r="B286">
        <v>30</v>
      </c>
      <c r="C286" s="1">
        <v>265534697</v>
      </c>
      <c r="D286" t="s">
        <v>28</v>
      </c>
      <c r="E286">
        <v>4039</v>
      </c>
      <c r="F286">
        <v>88088</v>
      </c>
      <c r="G286" t="s">
        <v>179</v>
      </c>
      <c r="H286">
        <v>4</v>
      </c>
      <c r="I286">
        <v>3</v>
      </c>
      <c r="J286" t="s">
        <v>199</v>
      </c>
      <c r="K286" t="s">
        <v>31</v>
      </c>
      <c r="L286">
        <v>30</v>
      </c>
      <c r="N286" s="1">
        <v>4361872</v>
      </c>
      <c r="O286" s="1">
        <v>260689</v>
      </c>
      <c r="P286">
        <v>19</v>
      </c>
      <c r="Q286">
        <v>849</v>
      </c>
      <c r="R286">
        <v>0</v>
      </c>
      <c r="S286">
        <v>14</v>
      </c>
      <c r="T286">
        <v>4025</v>
      </c>
      <c r="U286">
        <v>4264</v>
      </c>
      <c r="V286">
        <v>3708</v>
      </c>
      <c r="W286">
        <v>1.0149999999999999E-2</v>
      </c>
      <c r="X286">
        <v>0.38180999999999998</v>
      </c>
      <c r="Y286">
        <v>2.4000000000000001E-4</v>
      </c>
      <c r="Z286">
        <v>1.519E-2</v>
      </c>
      <c r="AA286" s="3">
        <f t="shared" si="12"/>
        <v>0</v>
      </c>
      <c r="AB286" s="3">
        <f t="shared" si="13"/>
        <v>1</v>
      </c>
      <c r="AC286" s="3">
        <f t="shared" si="14"/>
        <v>0</v>
      </c>
      <c r="AD286">
        <v>1.951E-2</v>
      </c>
    </row>
    <row r="287" spans="1:30" x14ac:dyDescent="0.2">
      <c r="A287" t="s">
        <v>203</v>
      </c>
      <c r="B287">
        <v>30</v>
      </c>
      <c r="C287" s="1">
        <v>265534697</v>
      </c>
      <c r="D287" t="s">
        <v>28</v>
      </c>
      <c r="E287">
        <v>4039</v>
      </c>
      <c r="F287">
        <v>88088</v>
      </c>
      <c r="G287" t="s">
        <v>179</v>
      </c>
      <c r="H287">
        <v>4</v>
      </c>
      <c r="I287">
        <v>3</v>
      </c>
      <c r="J287" t="s">
        <v>199</v>
      </c>
      <c r="K287" t="s">
        <v>31</v>
      </c>
      <c r="L287">
        <v>30</v>
      </c>
      <c r="N287" s="1">
        <v>4361872</v>
      </c>
      <c r="O287" s="1">
        <v>260689</v>
      </c>
      <c r="P287">
        <v>18</v>
      </c>
      <c r="Q287">
        <v>1988</v>
      </c>
      <c r="R287">
        <v>0</v>
      </c>
      <c r="S287">
        <v>13</v>
      </c>
      <c r="T287">
        <v>4026</v>
      </c>
      <c r="U287">
        <v>4186</v>
      </c>
      <c r="V287">
        <v>3700</v>
      </c>
      <c r="W287">
        <v>1.189E-2</v>
      </c>
      <c r="X287">
        <v>0.38939000000000001</v>
      </c>
      <c r="Y287">
        <v>4.8000000000000001E-4</v>
      </c>
      <c r="Z287">
        <v>1.7590000000000001E-2</v>
      </c>
      <c r="AA287" s="3">
        <f t="shared" si="12"/>
        <v>0</v>
      </c>
      <c r="AB287" s="3">
        <f t="shared" si="13"/>
        <v>1</v>
      </c>
      <c r="AC287" s="3">
        <f t="shared" si="14"/>
        <v>0</v>
      </c>
      <c r="AD287">
        <v>1.064E-2</v>
      </c>
    </row>
    <row r="288" spans="1:30" x14ac:dyDescent="0.2">
      <c r="A288" t="s">
        <v>203</v>
      </c>
      <c r="B288">
        <v>30</v>
      </c>
      <c r="C288" s="1">
        <v>265534697</v>
      </c>
      <c r="D288" t="s">
        <v>28</v>
      </c>
      <c r="E288">
        <v>4039</v>
      </c>
      <c r="F288">
        <v>88088</v>
      </c>
      <c r="G288" t="s">
        <v>179</v>
      </c>
      <c r="H288">
        <v>4</v>
      </c>
      <c r="I288">
        <v>3</v>
      </c>
      <c r="J288" t="s">
        <v>199</v>
      </c>
      <c r="K288" t="s">
        <v>31</v>
      </c>
      <c r="L288">
        <v>30</v>
      </c>
      <c r="N288" s="1">
        <v>4361872</v>
      </c>
      <c r="O288" s="1">
        <v>260689</v>
      </c>
      <c r="P288">
        <v>17</v>
      </c>
      <c r="Q288">
        <v>2762</v>
      </c>
      <c r="R288">
        <v>0</v>
      </c>
      <c r="S288">
        <v>13</v>
      </c>
      <c r="T288">
        <v>4026</v>
      </c>
      <c r="U288">
        <v>4259</v>
      </c>
      <c r="V288">
        <v>3711</v>
      </c>
      <c r="W288">
        <v>1.337E-2</v>
      </c>
      <c r="X288">
        <v>0.39502999999999999</v>
      </c>
      <c r="Y288">
        <v>5.0000000000000001E-4</v>
      </c>
      <c r="Z288">
        <v>1.9640000000000001E-2</v>
      </c>
      <c r="AA288" s="3">
        <f t="shared" si="12"/>
        <v>0</v>
      </c>
      <c r="AB288" s="3">
        <f t="shared" si="13"/>
        <v>1</v>
      </c>
      <c r="AC288" s="3">
        <f t="shared" si="14"/>
        <v>0</v>
      </c>
      <c r="AD288">
        <v>1.328E-2</v>
      </c>
    </row>
    <row r="289" spans="1:30" x14ac:dyDescent="0.2">
      <c r="A289" t="s">
        <v>203</v>
      </c>
      <c r="B289">
        <v>30</v>
      </c>
      <c r="C289" s="1">
        <v>265534697</v>
      </c>
      <c r="D289" t="s">
        <v>28</v>
      </c>
      <c r="E289">
        <v>4039</v>
      </c>
      <c r="F289">
        <v>88088</v>
      </c>
      <c r="G289" t="s">
        <v>179</v>
      </c>
      <c r="H289">
        <v>4</v>
      </c>
      <c r="I289">
        <v>3</v>
      </c>
      <c r="J289" t="s">
        <v>199</v>
      </c>
      <c r="K289" t="s">
        <v>31</v>
      </c>
      <c r="L289">
        <v>30</v>
      </c>
      <c r="N289" s="1">
        <v>4361872</v>
      </c>
      <c r="O289" s="1">
        <v>260689</v>
      </c>
      <c r="P289">
        <v>16</v>
      </c>
      <c r="Q289">
        <v>2663</v>
      </c>
      <c r="R289">
        <v>0</v>
      </c>
      <c r="S289">
        <v>9</v>
      </c>
      <c r="T289">
        <v>4030</v>
      </c>
      <c r="U289">
        <v>4275</v>
      </c>
      <c r="V289">
        <v>3737</v>
      </c>
      <c r="W289">
        <v>9.1599999999999997E-3</v>
      </c>
      <c r="X289">
        <v>0.37633</v>
      </c>
      <c r="Y289">
        <v>2.5999999999999998E-4</v>
      </c>
      <c r="Z289">
        <v>1.298E-2</v>
      </c>
      <c r="AA289" s="3">
        <f t="shared" si="12"/>
        <v>0</v>
      </c>
      <c r="AB289" s="3">
        <f t="shared" si="13"/>
        <v>1</v>
      </c>
      <c r="AC289" s="3">
        <f t="shared" si="14"/>
        <v>0</v>
      </c>
      <c r="AD289">
        <v>9.0100000000000006E-3</v>
      </c>
    </row>
    <row r="290" spans="1:30" x14ac:dyDescent="0.2">
      <c r="A290" t="s">
        <v>203</v>
      </c>
      <c r="B290">
        <v>30</v>
      </c>
      <c r="C290" s="1">
        <v>265534697</v>
      </c>
      <c r="D290" t="s">
        <v>28</v>
      </c>
      <c r="E290">
        <v>4039</v>
      </c>
      <c r="F290">
        <v>88088</v>
      </c>
      <c r="G290" t="s">
        <v>179</v>
      </c>
      <c r="H290">
        <v>4</v>
      </c>
      <c r="I290">
        <v>3</v>
      </c>
      <c r="J290" t="s">
        <v>199</v>
      </c>
      <c r="K290" t="s">
        <v>31</v>
      </c>
      <c r="L290">
        <v>30</v>
      </c>
      <c r="N290" s="1">
        <v>4361872</v>
      </c>
      <c r="O290" s="1">
        <v>260689</v>
      </c>
      <c r="P290">
        <v>15</v>
      </c>
      <c r="Q290">
        <v>1540</v>
      </c>
      <c r="R290">
        <v>0</v>
      </c>
      <c r="S290">
        <v>6</v>
      </c>
      <c r="T290">
        <v>4033</v>
      </c>
      <c r="U290">
        <v>4221</v>
      </c>
      <c r="V290">
        <v>3709</v>
      </c>
      <c r="W290">
        <v>9.9100000000000004E-3</v>
      </c>
      <c r="X290">
        <v>0.38116</v>
      </c>
      <c r="Y290">
        <v>3.6999999999999999E-4</v>
      </c>
      <c r="Z290">
        <v>1.453E-2</v>
      </c>
      <c r="AA290" s="3">
        <f t="shared" si="12"/>
        <v>0</v>
      </c>
      <c r="AB290" s="3">
        <f t="shared" si="13"/>
        <v>1</v>
      </c>
      <c r="AC290" s="3">
        <f t="shared" si="14"/>
        <v>0</v>
      </c>
      <c r="AD290">
        <v>7.6899999999999998E-3</v>
      </c>
    </row>
    <row r="291" spans="1:30" x14ac:dyDescent="0.2">
      <c r="A291" t="s">
        <v>203</v>
      </c>
      <c r="B291">
        <v>30</v>
      </c>
      <c r="C291" s="1">
        <v>265534697</v>
      </c>
      <c r="D291" t="s">
        <v>28</v>
      </c>
      <c r="E291">
        <v>4039</v>
      </c>
      <c r="F291">
        <v>88088</v>
      </c>
      <c r="G291" t="s">
        <v>179</v>
      </c>
      <c r="H291">
        <v>4</v>
      </c>
      <c r="I291">
        <v>3</v>
      </c>
      <c r="J291" t="s">
        <v>199</v>
      </c>
      <c r="K291" t="s">
        <v>31</v>
      </c>
      <c r="L291">
        <v>30</v>
      </c>
      <c r="N291" s="1">
        <v>4361872</v>
      </c>
      <c r="O291" s="1">
        <v>260689</v>
      </c>
      <c r="P291">
        <v>14</v>
      </c>
      <c r="Q291">
        <v>908</v>
      </c>
      <c r="R291">
        <v>0</v>
      </c>
      <c r="S291">
        <v>14</v>
      </c>
      <c r="T291">
        <v>4025</v>
      </c>
      <c r="U291">
        <v>4218</v>
      </c>
      <c r="V291">
        <v>3688</v>
      </c>
      <c r="W291">
        <v>1.436E-2</v>
      </c>
      <c r="X291">
        <v>0.39790999999999999</v>
      </c>
      <c r="Y291">
        <v>7.6999999999999996E-4</v>
      </c>
      <c r="Z291">
        <v>2.1080000000000002E-2</v>
      </c>
      <c r="AA291" s="3">
        <f t="shared" si="12"/>
        <v>0</v>
      </c>
      <c r="AB291" s="3">
        <f t="shared" si="13"/>
        <v>1</v>
      </c>
      <c r="AC291" s="3">
        <f t="shared" si="14"/>
        <v>0</v>
      </c>
      <c r="AD291">
        <v>7.26E-3</v>
      </c>
    </row>
    <row r="292" spans="1:30" x14ac:dyDescent="0.2">
      <c r="A292" t="s">
        <v>203</v>
      </c>
      <c r="B292">
        <v>30</v>
      </c>
      <c r="C292" s="1">
        <v>265534697</v>
      </c>
      <c r="D292" t="s">
        <v>28</v>
      </c>
      <c r="E292">
        <v>4039</v>
      </c>
      <c r="F292">
        <v>88088</v>
      </c>
      <c r="G292" t="s">
        <v>179</v>
      </c>
      <c r="H292">
        <v>4</v>
      </c>
      <c r="I292">
        <v>3</v>
      </c>
      <c r="J292" t="s">
        <v>199</v>
      </c>
      <c r="K292" t="s">
        <v>31</v>
      </c>
      <c r="L292">
        <v>30</v>
      </c>
      <c r="N292" s="1">
        <v>4361872</v>
      </c>
      <c r="O292" s="1">
        <v>260689</v>
      </c>
      <c r="P292">
        <v>13</v>
      </c>
      <c r="Q292">
        <v>3773</v>
      </c>
      <c r="R292">
        <v>0</v>
      </c>
      <c r="S292">
        <v>10</v>
      </c>
      <c r="T292">
        <v>4029</v>
      </c>
      <c r="U292">
        <v>4120</v>
      </c>
      <c r="V292">
        <v>3742</v>
      </c>
      <c r="W292">
        <v>1.2880000000000001E-2</v>
      </c>
      <c r="X292">
        <v>0.39417999999999997</v>
      </c>
      <c r="Y292">
        <v>3.8999999999999999E-4</v>
      </c>
      <c r="Z292">
        <v>1.9560000000000001E-2</v>
      </c>
      <c r="AA292" s="3">
        <f t="shared" si="12"/>
        <v>0</v>
      </c>
      <c r="AB292" s="3">
        <f t="shared" si="13"/>
        <v>1</v>
      </c>
      <c r="AC292" s="3">
        <f t="shared" si="14"/>
        <v>0</v>
      </c>
      <c r="AD292">
        <v>1.584E-2</v>
      </c>
    </row>
    <row r="293" spans="1:30" x14ac:dyDescent="0.2">
      <c r="A293" t="s">
        <v>203</v>
      </c>
      <c r="B293">
        <v>30</v>
      </c>
      <c r="C293" s="1">
        <v>265534697</v>
      </c>
      <c r="D293" t="s">
        <v>28</v>
      </c>
      <c r="E293">
        <v>4039</v>
      </c>
      <c r="F293">
        <v>88088</v>
      </c>
      <c r="G293" t="s">
        <v>179</v>
      </c>
      <c r="H293">
        <v>4</v>
      </c>
      <c r="I293">
        <v>3</v>
      </c>
      <c r="J293" t="s">
        <v>199</v>
      </c>
      <c r="K293" t="s">
        <v>31</v>
      </c>
      <c r="L293">
        <v>30</v>
      </c>
      <c r="N293" s="1">
        <v>4361872</v>
      </c>
      <c r="O293" s="1">
        <v>260689</v>
      </c>
      <c r="P293">
        <v>12</v>
      </c>
      <c r="Q293">
        <v>2251</v>
      </c>
      <c r="R293">
        <v>0</v>
      </c>
      <c r="S293">
        <v>8</v>
      </c>
      <c r="T293">
        <v>4031</v>
      </c>
      <c r="U293">
        <v>4288</v>
      </c>
      <c r="V293">
        <v>3674</v>
      </c>
      <c r="W293">
        <v>1.189E-2</v>
      </c>
      <c r="X293">
        <v>0.38841999999999999</v>
      </c>
      <c r="Y293">
        <v>3.4000000000000002E-4</v>
      </c>
      <c r="Z293">
        <v>1.686E-2</v>
      </c>
      <c r="AA293" s="3">
        <f t="shared" si="12"/>
        <v>0</v>
      </c>
      <c r="AB293" s="3">
        <f t="shared" si="13"/>
        <v>1</v>
      </c>
      <c r="AC293" s="3">
        <f t="shared" si="14"/>
        <v>0</v>
      </c>
      <c r="AD293">
        <v>1.064E-2</v>
      </c>
    </row>
    <row r="294" spans="1:30" x14ac:dyDescent="0.2">
      <c r="A294" t="s">
        <v>203</v>
      </c>
      <c r="B294">
        <v>30</v>
      </c>
      <c r="C294" s="1">
        <v>265534697</v>
      </c>
      <c r="D294" t="s">
        <v>28</v>
      </c>
      <c r="E294">
        <v>4039</v>
      </c>
      <c r="F294">
        <v>88088</v>
      </c>
      <c r="G294" t="s">
        <v>179</v>
      </c>
      <c r="H294">
        <v>4</v>
      </c>
      <c r="I294">
        <v>3</v>
      </c>
      <c r="J294" t="s">
        <v>199</v>
      </c>
      <c r="K294" t="s">
        <v>31</v>
      </c>
      <c r="L294">
        <v>30</v>
      </c>
      <c r="N294" s="1">
        <v>4361872</v>
      </c>
      <c r="O294" s="1">
        <v>260689</v>
      </c>
      <c r="P294">
        <v>11</v>
      </c>
      <c r="Q294">
        <v>2195</v>
      </c>
      <c r="R294">
        <v>0</v>
      </c>
      <c r="S294">
        <v>12</v>
      </c>
      <c r="T294">
        <v>4027</v>
      </c>
      <c r="U294">
        <v>4239</v>
      </c>
      <c r="V294">
        <v>3713</v>
      </c>
      <c r="W294">
        <v>9.41E-3</v>
      </c>
      <c r="X294">
        <v>0.37964999999999999</v>
      </c>
      <c r="Y294">
        <v>2.2000000000000001E-4</v>
      </c>
      <c r="Z294">
        <v>1.393E-2</v>
      </c>
      <c r="AA294" s="3">
        <f t="shared" si="12"/>
        <v>0</v>
      </c>
      <c r="AB294" s="3">
        <f t="shared" si="13"/>
        <v>1</v>
      </c>
      <c r="AC294" s="3">
        <f t="shared" si="14"/>
        <v>0</v>
      </c>
      <c r="AD294">
        <v>4.2700000000000004E-3</v>
      </c>
    </row>
    <row r="295" spans="1:30" x14ac:dyDescent="0.2">
      <c r="A295" t="s">
        <v>203</v>
      </c>
      <c r="B295">
        <v>30</v>
      </c>
      <c r="C295" s="1">
        <v>265534697</v>
      </c>
      <c r="D295" t="s">
        <v>28</v>
      </c>
      <c r="E295">
        <v>4039</v>
      </c>
      <c r="F295">
        <v>88088</v>
      </c>
      <c r="G295" t="s">
        <v>179</v>
      </c>
      <c r="H295">
        <v>4</v>
      </c>
      <c r="I295">
        <v>3</v>
      </c>
      <c r="J295" t="s">
        <v>199</v>
      </c>
      <c r="K295" t="s">
        <v>31</v>
      </c>
      <c r="L295">
        <v>30</v>
      </c>
      <c r="N295" s="1">
        <v>4361872</v>
      </c>
      <c r="O295" s="1">
        <v>260689</v>
      </c>
      <c r="P295">
        <v>10</v>
      </c>
      <c r="Q295">
        <v>516</v>
      </c>
      <c r="R295">
        <v>0</v>
      </c>
      <c r="S295">
        <v>7</v>
      </c>
      <c r="T295">
        <v>4032</v>
      </c>
      <c r="U295">
        <v>4211</v>
      </c>
      <c r="V295">
        <v>3661</v>
      </c>
      <c r="W295">
        <v>1.1140000000000001E-2</v>
      </c>
      <c r="X295">
        <v>0.38585999999999998</v>
      </c>
      <c r="Y295">
        <v>4.2999999999999999E-4</v>
      </c>
      <c r="Z295">
        <v>1.6209999999999999E-2</v>
      </c>
      <c r="AA295" s="3">
        <f t="shared" si="12"/>
        <v>0</v>
      </c>
      <c r="AB295" s="3">
        <f t="shared" si="13"/>
        <v>1</v>
      </c>
      <c r="AC295" s="3">
        <f t="shared" si="14"/>
        <v>0</v>
      </c>
      <c r="AD295">
        <v>1.2120000000000001E-2</v>
      </c>
    </row>
    <row r="296" spans="1:30" x14ac:dyDescent="0.2">
      <c r="A296" t="s">
        <v>203</v>
      </c>
      <c r="B296">
        <v>30</v>
      </c>
      <c r="C296" s="1">
        <v>265534697</v>
      </c>
      <c r="D296" t="s">
        <v>28</v>
      </c>
      <c r="E296">
        <v>4039</v>
      </c>
      <c r="F296">
        <v>88088</v>
      </c>
      <c r="G296" t="s">
        <v>179</v>
      </c>
      <c r="H296">
        <v>4</v>
      </c>
      <c r="I296">
        <v>3</v>
      </c>
      <c r="J296" t="s">
        <v>199</v>
      </c>
      <c r="K296" t="s">
        <v>31</v>
      </c>
      <c r="L296">
        <v>30</v>
      </c>
      <c r="N296" s="1">
        <v>4361872</v>
      </c>
      <c r="O296" s="1">
        <v>260689</v>
      </c>
      <c r="P296">
        <v>9</v>
      </c>
      <c r="Q296">
        <v>280</v>
      </c>
      <c r="R296">
        <v>0</v>
      </c>
      <c r="S296">
        <v>16</v>
      </c>
      <c r="T296">
        <v>4023</v>
      </c>
      <c r="U296">
        <v>4167</v>
      </c>
      <c r="V296">
        <v>3707</v>
      </c>
      <c r="W296">
        <v>8.6700000000000006E-3</v>
      </c>
      <c r="X296">
        <v>0.37507000000000001</v>
      </c>
      <c r="Y296">
        <v>1.7000000000000001E-4</v>
      </c>
      <c r="Z296">
        <v>1.248E-2</v>
      </c>
      <c r="AA296" s="3">
        <f t="shared" si="12"/>
        <v>0</v>
      </c>
      <c r="AB296" s="3">
        <f t="shared" si="13"/>
        <v>1</v>
      </c>
      <c r="AC296" s="3">
        <f t="shared" si="14"/>
        <v>0</v>
      </c>
      <c r="AD296">
        <v>1.345E-2</v>
      </c>
    </row>
    <row r="297" spans="1:30" x14ac:dyDescent="0.2">
      <c r="A297" t="s">
        <v>203</v>
      </c>
      <c r="B297">
        <v>30</v>
      </c>
      <c r="C297" s="1">
        <v>265534697</v>
      </c>
      <c r="D297" t="s">
        <v>28</v>
      </c>
      <c r="E297">
        <v>4039</v>
      </c>
      <c r="F297">
        <v>88088</v>
      </c>
      <c r="G297" t="s">
        <v>179</v>
      </c>
      <c r="H297">
        <v>4</v>
      </c>
      <c r="I297">
        <v>3</v>
      </c>
      <c r="J297" t="s">
        <v>199</v>
      </c>
      <c r="K297" t="s">
        <v>31</v>
      </c>
      <c r="L297">
        <v>30</v>
      </c>
      <c r="N297" s="1">
        <v>4361872</v>
      </c>
      <c r="O297" s="1">
        <v>260689</v>
      </c>
      <c r="P297">
        <v>8</v>
      </c>
      <c r="Q297">
        <v>1708</v>
      </c>
      <c r="R297">
        <v>0</v>
      </c>
      <c r="S297">
        <v>20</v>
      </c>
      <c r="T297">
        <v>4019</v>
      </c>
      <c r="U297">
        <v>4170</v>
      </c>
      <c r="V297">
        <v>3730</v>
      </c>
      <c r="W297">
        <v>9.41E-3</v>
      </c>
      <c r="X297">
        <v>0.37808999999999998</v>
      </c>
      <c r="Y297">
        <v>1.8000000000000001E-4</v>
      </c>
      <c r="Z297">
        <v>1.374E-2</v>
      </c>
      <c r="AA297" s="3">
        <f t="shared" si="12"/>
        <v>0</v>
      </c>
      <c r="AB297" s="3">
        <f t="shared" si="13"/>
        <v>1</v>
      </c>
      <c r="AC297" s="3">
        <f t="shared" si="14"/>
        <v>0</v>
      </c>
      <c r="AD297">
        <v>1.1379999999999999E-2</v>
      </c>
    </row>
    <row r="298" spans="1:30" x14ac:dyDescent="0.2">
      <c r="A298" t="s">
        <v>203</v>
      </c>
      <c r="B298">
        <v>30</v>
      </c>
      <c r="C298" s="1">
        <v>265534697</v>
      </c>
      <c r="D298" t="s">
        <v>28</v>
      </c>
      <c r="E298">
        <v>4039</v>
      </c>
      <c r="F298">
        <v>88088</v>
      </c>
      <c r="G298" t="s">
        <v>179</v>
      </c>
      <c r="H298">
        <v>4</v>
      </c>
      <c r="I298">
        <v>3</v>
      </c>
      <c r="J298" t="s">
        <v>199</v>
      </c>
      <c r="K298" t="s">
        <v>31</v>
      </c>
      <c r="L298">
        <v>30</v>
      </c>
      <c r="N298" s="1">
        <v>4361872</v>
      </c>
      <c r="O298" s="1">
        <v>260689</v>
      </c>
      <c r="P298">
        <v>7</v>
      </c>
      <c r="Q298">
        <v>5</v>
      </c>
      <c r="R298">
        <v>0</v>
      </c>
      <c r="S298">
        <v>13</v>
      </c>
      <c r="T298">
        <v>4026</v>
      </c>
      <c r="U298">
        <v>4221</v>
      </c>
      <c r="V298">
        <v>3745</v>
      </c>
      <c r="W298">
        <v>1.065E-2</v>
      </c>
      <c r="X298">
        <v>0.38285999999999998</v>
      </c>
      <c r="Y298">
        <v>3.6000000000000002E-4</v>
      </c>
      <c r="Z298">
        <v>1.528E-2</v>
      </c>
      <c r="AA298" s="3">
        <f t="shared" si="12"/>
        <v>0</v>
      </c>
      <c r="AB298" s="3">
        <f t="shared" si="13"/>
        <v>1</v>
      </c>
      <c r="AC298" s="3">
        <f t="shared" si="14"/>
        <v>0</v>
      </c>
      <c r="AD298">
        <v>5.5399999999999998E-3</v>
      </c>
    </row>
    <row r="299" spans="1:30" x14ac:dyDescent="0.2">
      <c r="A299" t="s">
        <v>203</v>
      </c>
      <c r="B299">
        <v>30</v>
      </c>
      <c r="C299" s="1">
        <v>265534697</v>
      </c>
      <c r="D299" t="s">
        <v>28</v>
      </c>
      <c r="E299">
        <v>4039</v>
      </c>
      <c r="F299">
        <v>88088</v>
      </c>
      <c r="G299" t="s">
        <v>179</v>
      </c>
      <c r="H299">
        <v>4</v>
      </c>
      <c r="I299">
        <v>3</v>
      </c>
      <c r="J299" t="s">
        <v>199</v>
      </c>
      <c r="K299" t="s">
        <v>31</v>
      </c>
      <c r="L299">
        <v>30</v>
      </c>
      <c r="N299" s="1">
        <v>4361872</v>
      </c>
      <c r="O299" s="1">
        <v>260689</v>
      </c>
      <c r="P299">
        <v>6</v>
      </c>
      <c r="Q299">
        <v>109</v>
      </c>
      <c r="R299">
        <v>0</v>
      </c>
      <c r="S299">
        <v>16</v>
      </c>
      <c r="T299">
        <v>4023</v>
      </c>
      <c r="U299">
        <v>4292</v>
      </c>
      <c r="V299">
        <v>3704</v>
      </c>
      <c r="W299">
        <v>9.1599999999999997E-3</v>
      </c>
      <c r="X299">
        <v>0.37502999999999997</v>
      </c>
      <c r="Y299">
        <v>3.8000000000000002E-4</v>
      </c>
      <c r="Z299">
        <v>1.2540000000000001E-2</v>
      </c>
      <c r="AA299" s="3">
        <f t="shared" si="12"/>
        <v>0</v>
      </c>
      <c r="AB299" s="3">
        <f t="shared" si="13"/>
        <v>1</v>
      </c>
      <c r="AC299" s="3">
        <f t="shared" si="14"/>
        <v>0</v>
      </c>
      <c r="AD299">
        <v>6.0099999999999997E-3</v>
      </c>
    </row>
    <row r="300" spans="1:30" x14ac:dyDescent="0.2">
      <c r="A300" t="s">
        <v>203</v>
      </c>
      <c r="B300">
        <v>30</v>
      </c>
      <c r="C300" s="1">
        <v>265534697</v>
      </c>
      <c r="D300" t="s">
        <v>28</v>
      </c>
      <c r="E300">
        <v>4039</v>
      </c>
      <c r="F300">
        <v>88088</v>
      </c>
      <c r="G300" t="s">
        <v>179</v>
      </c>
      <c r="H300">
        <v>4</v>
      </c>
      <c r="I300">
        <v>3</v>
      </c>
      <c r="J300" t="s">
        <v>199</v>
      </c>
      <c r="K300" t="s">
        <v>31</v>
      </c>
      <c r="L300">
        <v>30</v>
      </c>
      <c r="N300" s="1">
        <v>4361872</v>
      </c>
      <c r="O300" s="1">
        <v>260689</v>
      </c>
      <c r="P300">
        <v>5</v>
      </c>
      <c r="Q300">
        <v>1922</v>
      </c>
      <c r="R300">
        <v>0</v>
      </c>
      <c r="S300">
        <v>7</v>
      </c>
      <c r="T300">
        <v>4032</v>
      </c>
      <c r="U300">
        <v>4274</v>
      </c>
      <c r="V300">
        <v>3698</v>
      </c>
      <c r="W300">
        <v>1.04E-2</v>
      </c>
      <c r="X300">
        <v>0.38177</v>
      </c>
      <c r="Y300">
        <v>4.0999999999999999E-4</v>
      </c>
      <c r="Z300">
        <v>1.495E-2</v>
      </c>
      <c r="AA300" s="3">
        <f t="shared" si="12"/>
        <v>0</v>
      </c>
      <c r="AB300" s="3">
        <f t="shared" si="13"/>
        <v>1</v>
      </c>
      <c r="AC300" s="3">
        <f t="shared" si="14"/>
        <v>0</v>
      </c>
      <c r="AD300">
        <v>1.1610000000000001E-2</v>
      </c>
    </row>
    <row r="301" spans="1:30" x14ac:dyDescent="0.2">
      <c r="A301" t="s">
        <v>203</v>
      </c>
      <c r="B301">
        <v>30</v>
      </c>
      <c r="C301" s="1">
        <v>265534697</v>
      </c>
      <c r="D301" t="s">
        <v>28</v>
      </c>
      <c r="E301">
        <v>4039</v>
      </c>
      <c r="F301">
        <v>88088</v>
      </c>
      <c r="G301" t="s">
        <v>179</v>
      </c>
      <c r="H301">
        <v>4</v>
      </c>
      <c r="I301">
        <v>3</v>
      </c>
      <c r="J301" t="s">
        <v>199</v>
      </c>
      <c r="K301" t="s">
        <v>31</v>
      </c>
      <c r="L301">
        <v>30</v>
      </c>
      <c r="N301" s="1">
        <v>4361872</v>
      </c>
      <c r="O301" s="1">
        <v>260689</v>
      </c>
      <c r="P301">
        <v>4</v>
      </c>
      <c r="Q301">
        <v>1217</v>
      </c>
      <c r="R301">
        <v>0</v>
      </c>
      <c r="S301">
        <v>18</v>
      </c>
      <c r="T301">
        <v>4021</v>
      </c>
      <c r="U301">
        <v>4236</v>
      </c>
      <c r="V301">
        <v>3686</v>
      </c>
      <c r="W301">
        <v>9.41E-3</v>
      </c>
      <c r="X301">
        <v>0.37827</v>
      </c>
      <c r="Y301">
        <v>3.4000000000000002E-4</v>
      </c>
      <c r="Z301">
        <v>1.3520000000000001E-2</v>
      </c>
      <c r="AA301" s="3">
        <f t="shared" si="12"/>
        <v>0</v>
      </c>
      <c r="AB301" s="3">
        <f t="shared" si="13"/>
        <v>1</v>
      </c>
      <c r="AC301" s="3">
        <f t="shared" si="14"/>
        <v>0</v>
      </c>
      <c r="AD301">
        <v>9.9600000000000001E-3</v>
      </c>
    </row>
    <row r="302" spans="1:30" x14ac:dyDescent="0.2">
      <c r="A302" t="s">
        <v>203</v>
      </c>
      <c r="B302">
        <v>30</v>
      </c>
      <c r="C302" s="1">
        <v>265534697</v>
      </c>
      <c r="D302" t="s">
        <v>28</v>
      </c>
      <c r="E302">
        <v>4039</v>
      </c>
      <c r="F302">
        <v>88088</v>
      </c>
      <c r="G302" t="s">
        <v>179</v>
      </c>
      <c r="H302">
        <v>4</v>
      </c>
      <c r="I302">
        <v>3</v>
      </c>
      <c r="J302" t="s">
        <v>199</v>
      </c>
      <c r="K302" t="s">
        <v>31</v>
      </c>
      <c r="L302">
        <v>30</v>
      </c>
      <c r="N302" s="1">
        <v>4361872</v>
      </c>
      <c r="O302" s="1">
        <v>260689</v>
      </c>
      <c r="P302">
        <v>3</v>
      </c>
      <c r="Q302">
        <v>1725</v>
      </c>
      <c r="R302">
        <v>0</v>
      </c>
      <c r="S302">
        <v>15</v>
      </c>
      <c r="T302">
        <v>4024</v>
      </c>
      <c r="U302">
        <v>4266</v>
      </c>
      <c r="V302">
        <v>3702</v>
      </c>
      <c r="W302">
        <v>1.1140000000000001E-2</v>
      </c>
      <c r="X302">
        <v>0.38501000000000002</v>
      </c>
      <c r="Y302">
        <v>4.0999999999999999E-4</v>
      </c>
      <c r="Z302">
        <v>1.6289999999999999E-2</v>
      </c>
      <c r="AA302" s="3">
        <f t="shared" si="12"/>
        <v>0</v>
      </c>
      <c r="AB302" s="3">
        <f t="shared" si="13"/>
        <v>1</v>
      </c>
      <c r="AC302" s="3">
        <f t="shared" si="14"/>
        <v>0</v>
      </c>
      <c r="AD302">
        <v>1.111E-2</v>
      </c>
    </row>
    <row r="303" spans="1:30" x14ac:dyDescent="0.2">
      <c r="A303" t="s">
        <v>203</v>
      </c>
      <c r="B303">
        <v>30</v>
      </c>
      <c r="C303" s="1">
        <v>265534697</v>
      </c>
      <c r="D303" t="s">
        <v>28</v>
      </c>
      <c r="E303">
        <v>4039</v>
      </c>
      <c r="F303">
        <v>88088</v>
      </c>
      <c r="G303" t="s">
        <v>179</v>
      </c>
      <c r="H303">
        <v>4</v>
      </c>
      <c r="I303">
        <v>3</v>
      </c>
      <c r="J303" t="s">
        <v>199</v>
      </c>
      <c r="K303" t="s">
        <v>31</v>
      </c>
      <c r="L303">
        <v>30</v>
      </c>
      <c r="N303" s="1">
        <v>4361872</v>
      </c>
      <c r="O303" s="1">
        <v>260689</v>
      </c>
      <c r="P303">
        <v>2</v>
      </c>
      <c r="Q303">
        <v>2199</v>
      </c>
      <c r="R303">
        <v>0</v>
      </c>
      <c r="S303">
        <v>10</v>
      </c>
      <c r="T303">
        <v>4029</v>
      </c>
      <c r="U303">
        <v>4192</v>
      </c>
      <c r="V303">
        <v>3710</v>
      </c>
      <c r="W303">
        <v>1.213E-2</v>
      </c>
      <c r="X303">
        <v>0.38934999999999997</v>
      </c>
      <c r="Y303">
        <v>5.0000000000000001E-4</v>
      </c>
      <c r="Z303">
        <v>1.7340000000000001E-2</v>
      </c>
      <c r="AA303" s="3">
        <f t="shared" si="12"/>
        <v>0</v>
      </c>
      <c r="AB303" s="3">
        <f t="shared" si="13"/>
        <v>1</v>
      </c>
      <c r="AC303" s="3">
        <f t="shared" si="14"/>
        <v>0</v>
      </c>
      <c r="AD303">
        <v>8.5000000000000006E-3</v>
      </c>
    </row>
    <row r="304" spans="1:30" x14ac:dyDescent="0.2">
      <c r="A304" t="s">
        <v>203</v>
      </c>
      <c r="B304">
        <v>30</v>
      </c>
      <c r="C304" s="1">
        <v>265534697</v>
      </c>
      <c r="D304" t="s">
        <v>28</v>
      </c>
      <c r="E304">
        <v>4039</v>
      </c>
      <c r="F304">
        <v>88088</v>
      </c>
      <c r="G304" t="s">
        <v>179</v>
      </c>
      <c r="H304">
        <v>4</v>
      </c>
      <c r="I304">
        <v>3</v>
      </c>
      <c r="J304" t="s">
        <v>199</v>
      </c>
      <c r="K304" t="s">
        <v>31</v>
      </c>
      <c r="L304">
        <v>30</v>
      </c>
      <c r="N304" s="1">
        <v>4361872</v>
      </c>
      <c r="O304" s="1">
        <v>260689</v>
      </c>
      <c r="P304">
        <v>1</v>
      </c>
      <c r="Q304">
        <v>2558</v>
      </c>
      <c r="R304">
        <v>0</v>
      </c>
      <c r="S304">
        <v>7</v>
      </c>
      <c r="T304">
        <v>4032</v>
      </c>
      <c r="U304">
        <v>4244</v>
      </c>
      <c r="V304">
        <v>3710</v>
      </c>
      <c r="W304">
        <v>1.1639999999999999E-2</v>
      </c>
      <c r="X304">
        <v>0.38629999999999998</v>
      </c>
      <c r="Y304">
        <v>2.9999999999999997E-4</v>
      </c>
      <c r="Z304">
        <v>1.6129999999999999E-2</v>
      </c>
      <c r="AA304" s="3">
        <f t="shared" si="12"/>
        <v>0</v>
      </c>
      <c r="AB304" s="3">
        <f t="shared" si="13"/>
        <v>1</v>
      </c>
      <c r="AC304" s="3">
        <f t="shared" si="14"/>
        <v>0</v>
      </c>
      <c r="AD304">
        <v>9.2499999999999995E-3</v>
      </c>
    </row>
    <row r="305" spans="1:30" x14ac:dyDescent="0.2">
      <c r="A305" t="s">
        <v>200</v>
      </c>
      <c r="B305">
        <v>30</v>
      </c>
      <c r="C305" s="1">
        <v>262187998</v>
      </c>
      <c r="D305" t="s">
        <v>40</v>
      </c>
      <c r="E305">
        <v>4039</v>
      </c>
      <c r="F305">
        <v>88234</v>
      </c>
      <c r="G305" t="s">
        <v>41</v>
      </c>
      <c r="H305">
        <v>8</v>
      </c>
      <c r="I305">
        <v>4</v>
      </c>
      <c r="J305" t="s">
        <v>199</v>
      </c>
      <c r="K305" t="s">
        <v>31</v>
      </c>
      <c r="L305">
        <v>30</v>
      </c>
      <c r="N305" s="1">
        <v>4369101</v>
      </c>
      <c r="O305" s="1">
        <v>369251</v>
      </c>
      <c r="P305">
        <v>30</v>
      </c>
      <c r="Q305">
        <v>322</v>
      </c>
      <c r="R305">
        <v>73</v>
      </c>
      <c r="S305">
        <v>16</v>
      </c>
      <c r="T305">
        <v>3950</v>
      </c>
      <c r="U305">
        <v>3844</v>
      </c>
      <c r="V305">
        <v>2704</v>
      </c>
      <c r="W305">
        <v>1.7829999999999999E-2</v>
      </c>
      <c r="X305">
        <v>0.27573999999999999</v>
      </c>
      <c r="Y305">
        <v>1.17E-3</v>
      </c>
      <c r="Z305" s="2">
        <v>3.0000000000000001E-5</v>
      </c>
      <c r="AA305" s="3">
        <f t="shared" si="12"/>
        <v>0</v>
      </c>
      <c r="AB305" s="3">
        <f t="shared" si="13"/>
        <v>0</v>
      </c>
      <c r="AC305" s="3">
        <f t="shared" si="14"/>
        <v>0</v>
      </c>
      <c r="AD305">
        <v>0.29186000000000001</v>
      </c>
    </row>
    <row r="306" spans="1:30" x14ac:dyDescent="0.2">
      <c r="A306" t="s">
        <v>200</v>
      </c>
      <c r="B306">
        <v>30</v>
      </c>
      <c r="C306" s="1">
        <v>262187998</v>
      </c>
      <c r="D306" t="s">
        <v>40</v>
      </c>
      <c r="E306">
        <v>4039</v>
      </c>
      <c r="F306">
        <v>88234</v>
      </c>
      <c r="G306" t="s">
        <v>41</v>
      </c>
      <c r="H306">
        <v>8</v>
      </c>
      <c r="I306">
        <v>4</v>
      </c>
      <c r="J306" t="s">
        <v>199</v>
      </c>
      <c r="K306" t="s">
        <v>31</v>
      </c>
      <c r="L306">
        <v>30</v>
      </c>
      <c r="N306" s="1">
        <v>4369101</v>
      </c>
      <c r="O306" s="1">
        <v>369251</v>
      </c>
      <c r="P306">
        <v>26</v>
      </c>
      <c r="Q306">
        <v>1540</v>
      </c>
      <c r="R306">
        <v>74</v>
      </c>
      <c r="S306">
        <v>15</v>
      </c>
      <c r="T306">
        <v>3950</v>
      </c>
      <c r="U306">
        <v>3830</v>
      </c>
      <c r="V306">
        <v>2702</v>
      </c>
      <c r="W306">
        <v>1.7090000000000001E-2</v>
      </c>
      <c r="X306">
        <v>0.33510000000000001</v>
      </c>
      <c r="Y306">
        <v>4.4000000000000002E-4</v>
      </c>
      <c r="Z306" s="2">
        <v>5.0000000000000002E-5</v>
      </c>
      <c r="AA306" s="3">
        <f t="shared" si="12"/>
        <v>0</v>
      </c>
      <c r="AB306" s="3">
        <f t="shared" si="13"/>
        <v>0</v>
      </c>
      <c r="AC306" s="3">
        <f t="shared" si="14"/>
        <v>0</v>
      </c>
      <c r="AD306">
        <v>0.33376</v>
      </c>
    </row>
    <row r="307" spans="1:30" x14ac:dyDescent="0.2">
      <c r="A307" t="s">
        <v>200</v>
      </c>
      <c r="B307">
        <v>30</v>
      </c>
      <c r="C307" s="1">
        <v>262187998</v>
      </c>
      <c r="D307" t="s">
        <v>40</v>
      </c>
      <c r="E307">
        <v>4039</v>
      </c>
      <c r="F307">
        <v>88234</v>
      </c>
      <c r="G307" t="s">
        <v>41</v>
      </c>
      <c r="H307">
        <v>8</v>
      </c>
      <c r="I307">
        <v>4</v>
      </c>
      <c r="J307" t="s">
        <v>199</v>
      </c>
      <c r="K307" t="s">
        <v>31</v>
      </c>
      <c r="L307">
        <v>30</v>
      </c>
      <c r="N307" s="1">
        <v>4369101</v>
      </c>
      <c r="O307" s="1">
        <v>369251</v>
      </c>
      <c r="P307">
        <v>22</v>
      </c>
      <c r="Q307">
        <v>1465</v>
      </c>
      <c r="R307">
        <v>44</v>
      </c>
      <c r="S307">
        <v>12</v>
      </c>
      <c r="T307">
        <v>3983</v>
      </c>
      <c r="U307">
        <v>3986</v>
      </c>
      <c r="V307">
        <v>2700</v>
      </c>
      <c r="W307">
        <v>2.6749999999999999E-2</v>
      </c>
      <c r="X307">
        <v>0.35460999999999998</v>
      </c>
      <c r="Y307">
        <v>2.3879999999999998E-2</v>
      </c>
      <c r="Z307">
        <v>6.1500000000000001E-3</v>
      </c>
      <c r="AA307" s="3">
        <f t="shared" si="12"/>
        <v>0</v>
      </c>
      <c r="AB307" s="3">
        <f t="shared" si="13"/>
        <v>0</v>
      </c>
      <c r="AC307" s="3">
        <f t="shared" si="14"/>
        <v>0</v>
      </c>
      <c r="AD307">
        <v>0.55347999999999997</v>
      </c>
    </row>
    <row r="308" spans="1:30" x14ac:dyDescent="0.2">
      <c r="A308" t="s">
        <v>200</v>
      </c>
      <c r="B308">
        <v>30</v>
      </c>
      <c r="C308" s="1">
        <v>262187998</v>
      </c>
      <c r="D308" t="s">
        <v>40</v>
      </c>
      <c r="E308">
        <v>4039</v>
      </c>
      <c r="F308">
        <v>88234</v>
      </c>
      <c r="G308" t="s">
        <v>41</v>
      </c>
      <c r="H308">
        <v>8</v>
      </c>
      <c r="I308">
        <v>4</v>
      </c>
      <c r="J308" t="s">
        <v>199</v>
      </c>
      <c r="K308" t="s">
        <v>31</v>
      </c>
      <c r="L308">
        <v>30</v>
      </c>
      <c r="N308" s="1">
        <v>4369101</v>
      </c>
      <c r="O308" s="1">
        <v>369251</v>
      </c>
      <c r="P308">
        <v>19</v>
      </c>
      <c r="Q308">
        <v>544</v>
      </c>
      <c r="R308">
        <v>100</v>
      </c>
      <c r="S308">
        <v>14</v>
      </c>
      <c r="T308">
        <v>3925</v>
      </c>
      <c r="U308">
        <v>4090</v>
      </c>
      <c r="V308">
        <v>2940</v>
      </c>
      <c r="W308">
        <v>1.6590000000000001E-2</v>
      </c>
      <c r="X308">
        <v>0.29310000000000003</v>
      </c>
      <c r="Y308">
        <v>1E-4</v>
      </c>
      <c r="Z308" s="2">
        <v>1.0000000000000001E-5</v>
      </c>
      <c r="AA308" s="3">
        <f t="shared" si="12"/>
        <v>0</v>
      </c>
      <c r="AB308" s="3">
        <f t="shared" si="13"/>
        <v>0</v>
      </c>
      <c r="AC308" s="3">
        <f t="shared" si="14"/>
        <v>0</v>
      </c>
      <c r="AD308">
        <v>0.48801</v>
      </c>
    </row>
    <row r="309" spans="1:30" x14ac:dyDescent="0.2">
      <c r="A309" t="s">
        <v>200</v>
      </c>
      <c r="B309">
        <v>30</v>
      </c>
      <c r="C309" s="1">
        <v>262187998</v>
      </c>
      <c r="D309" t="s">
        <v>40</v>
      </c>
      <c r="E309">
        <v>4039</v>
      </c>
      <c r="F309">
        <v>88234</v>
      </c>
      <c r="G309" t="s">
        <v>41</v>
      </c>
      <c r="H309">
        <v>8</v>
      </c>
      <c r="I309">
        <v>4</v>
      </c>
      <c r="J309" t="s">
        <v>199</v>
      </c>
      <c r="K309" t="s">
        <v>31</v>
      </c>
      <c r="L309">
        <v>30</v>
      </c>
      <c r="N309" s="1">
        <v>4369101</v>
      </c>
      <c r="O309" s="1">
        <v>369251</v>
      </c>
      <c r="P309">
        <v>11</v>
      </c>
      <c r="Q309">
        <v>2144</v>
      </c>
      <c r="R309">
        <v>122</v>
      </c>
      <c r="S309">
        <v>16</v>
      </c>
      <c r="T309">
        <v>3901</v>
      </c>
      <c r="U309">
        <v>3992</v>
      </c>
      <c r="V309">
        <v>2692</v>
      </c>
      <c r="W309">
        <v>1.932E-2</v>
      </c>
      <c r="X309">
        <v>0.27989000000000003</v>
      </c>
      <c r="Y309" s="2">
        <v>2.0000000000000002E-5</v>
      </c>
      <c r="Z309">
        <v>4.0400000000000002E-3</v>
      </c>
      <c r="AA309" s="3">
        <f t="shared" si="12"/>
        <v>0</v>
      </c>
      <c r="AB309" s="3">
        <f t="shared" si="13"/>
        <v>0</v>
      </c>
      <c r="AC309" s="3">
        <f t="shared" si="14"/>
        <v>0</v>
      </c>
      <c r="AD309">
        <v>0.77188999999999997</v>
      </c>
    </row>
    <row r="310" spans="1:30" x14ac:dyDescent="0.2">
      <c r="A310" t="s">
        <v>200</v>
      </c>
      <c r="B310">
        <v>30</v>
      </c>
      <c r="C310" s="1">
        <v>262187998</v>
      </c>
      <c r="D310" t="s">
        <v>40</v>
      </c>
      <c r="E310">
        <v>4039</v>
      </c>
      <c r="F310">
        <v>88234</v>
      </c>
      <c r="G310" t="s">
        <v>41</v>
      </c>
      <c r="H310">
        <v>8</v>
      </c>
      <c r="I310">
        <v>4</v>
      </c>
      <c r="J310" t="s">
        <v>199</v>
      </c>
      <c r="K310" t="s">
        <v>31</v>
      </c>
      <c r="L310">
        <v>30</v>
      </c>
      <c r="N310" s="1">
        <v>4369101</v>
      </c>
      <c r="O310" s="1">
        <v>369251</v>
      </c>
      <c r="P310">
        <v>9</v>
      </c>
      <c r="Q310">
        <v>1341</v>
      </c>
      <c r="R310">
        <v>68</v>
      </c>
      <c r="S310">
        <v>12</v>
      </c>
      <c r="T310">
        <v>3959</v>
      </c>
      <c r="U310">
        <v>3928</v>
      </c>
      <c r="V310">
        <v>2784</v>
      </c>
      <c r="W310">
        <v>3.0460000000000001E-2</v>
      </c>
      <c r="X310">
        <v>0.31797999999999998</v>
      </c>
      <c r="Y310" s="2">
        <v>1.0000000000000001E-5</v>
      </c>
      <c r="Z310" s="2">
        <v>6.0000000000000002E-5</v>
      </c>
      <c r="AA310" s="3">
        <f t="shared" si="12"/>
        <v>0</v>
      </c>
      <c r="AB310" s="3">
        <f t="shared" si="13"/>
        <v>0</v>
      </c>
      <c r="AC310" s="3">
        <f t="shared" si="14"/>
        <v>0</v>
      </c>
      <c r="AD310">
        <v>0.57164000000000004</v>
      </c>
    </row>
    <row r="311" spans="1:30" x14ac:dyDescent="0.2">
      <c r="A311" t="s">
        <v>200</v>
      </c>
      <c r="B311">
        <v>30</v>
      </c>
      <c r="C311" s="1">
        <v>262187998</v>
      </c>
      <c r="D311" t="s">
        <v>40</v>
      </c>
      <c r="E311">
        <v>4039</v>
      </c>
      <c r="F311">
        <v>88234</v>
      </c>
      <c r="G311" t="s">
        <v>41</v>
      </c>
      <c r="H311">
        <v>8</v>
      </c>
      <c r="I311">
        <v>4</v>
      </c>
      <c r="J311" t="s">
        <v>199</v>
      </c>
      <c r="K311" t="s">
        <v>31</v>
      </c>
      <c r="L311">
        <v>30</v>
      </c>
      <c r="N311" s="1">
        <v>4369101</v>
      </c>
      <c r="O311" s="1">
        <v>369251</v>
      </c>
      <c r="P311">
        <v>5</v>
      </c>
      <c r="Q311">
        <v>1697</v>
      </c>
      <c r="R311">
        <v>118</v>
      </c>
      <c r="S311">
        <v>17</v>
      </c>
      <c r="T311">
        <v>3904</v>
      </c>
      <c r="U311">
        <v>3800</v>
      </c>
      <c r="V311">
        <v>2812</v>
      </c>
      <c r="W311">
        <v>1.98E-3</v>
      </c>
      <c r="X311">
        <v>0.33284000000000002</v>
      </c>
      <c r="Y311" s="2">
        <v>1.0000000000000001E-5</v>
      </c>
      <c r="Z311" s="2">
        <v>3.0000000000000001E-5</v>
      </c>
      <c r="AA311" s="3">
        <f t="shared" si="12"/>
        <v>0</v>
      </c>
      <c r="AB311" s="3">
        <f t="shared" si="13"/>
        <v>0</v>
      </c>
      <c r="AC311" s="3">
        <f t="shared" si="14"/>
        <v>0</v>
      </c>
      <c r="AD311">
        <v>0.57142999999999999</v>
      </c>
    </row>
    <row r="312" spans="1:30" x14ac:dyDescent="0.2">
      <c r="A312" t="s">
        <v>201</v>
      </c>
      <c r="B312">
        <v>30</v>
      </c>
      <c r="C312" s="1">
        <v>260085416</v>
      </c>
      <c r="D312" t="s">
        <v>36</v>
      </c>
      <c r="E312">
        <v>4039</v>
      </c>
      <c r="F312">
        <v>88858</v>
      </c>
      <c r="G312" t="s">
        <v>37</v>
      </c>
      <c r="H312">
        <v>4</v>
      </c>
      <c r="I312">
        <v>3</v>
      </c>
      <c r="J312" t="s">
        <v>199</v>
      </c>
      <c r="K312" t="s">
        <v>31</v>
      </c>
      <c r="L312">
        <v>30</v>
      </c>
      <c r="N312" t="s">
        <v>38</v>
      </c>
      <c r="O312" s="1">
        <v>270509</v>
      </c>
      <c r="P312">
        <v>30</v>
      </c>
      <c r="Q312">
        <v>2956</v>
      </c>
      <c r="R312">
        <v>0</v>
      </c>
      <c r="S312">
        <v>14</v>
      </c>
      <c r="T312">
        <v>4025</v>
      </c>
      <c r="U312">
        <v>4193</v>
      </c>
      <c r="V312">
        <v>3729</v>
      </c>
      <c r="W312">
        <v>1.189E-2</v>
      </c>
      <c r="X312">
        <v>0.37247000000000002</v>
      </c>
      <c r="Y312">
        <v>5.2999999999999998E-4</v>
      </c>
      <c r="Z312">
        <v>1.7309999999999999E-2</v>
      </c>
      <c r="AA312" s="3">
        <f t="shared" si="12"/>
        <v>0</v>
      </c>
      <c r="AB312" s="3">
        <f t="shared" si="13"/>
        <v>0</v>
      </c>
      <c r="AC312" s="3">
        <f t="shared" si="14"/>
        <v>1</v>
      </c>
      <c r="AD312">
        <v>0.16045999999999999</v>
      </c>
    </row>
    <row r="313" spans="1:30" x14ac:dyDescent="0.2">
      <c r="A313" t="s">
        <v>201</v>
      </c>
      <c r="B313">
        <v>30</v>
      </c>
      <c r="C313" s="1">
        <v>260085416</v>
      </c>
      <c r="D313" t="s">
        <v>36</v>
      </c>
      <c r="E313">
        <v>4039</v>
      </c>
      <c r="F313">
        <v>88858</v>
      </c>
      <c r="G313" t="s">
        <v>37</v>
      </c>
      <c r="H313">
        <v>4</v>
      </c>
      <c r="I313">
        <v>3</v>
      </c>
      <c r="J313" t="s">
        <v>199</v>
      </c>
      <c r="K313" t="s">
        <v>31</v>
      </c>
      <c r="L313">
        <v>30</v>
      </c>
      <c r="N313" t="s">
        <v>38</v>
      </c>
      <c r="O313" s="1">
        <v>270509</v>
      </c>
      <c r="P313">
        <v>29</v>
      </c>
      <c r="Q313">
        <v>1085</v>
      </c>
      <c r="R313">
        <v>0</v>
      </c>
      <c r="S313">
        <v>11</v>
      </c>
      <c r="T313">
        <v>4028</v>
      </c>
      <c r="U313">
        <v>4238</v>
      </c>
      <c r="V313">
        <v>3716</v>
      </c>
      <c r="W313">
        <v>1.238E-2</v>
      </c>
      <c r="X313">
        <v>0.37145</v>
      </c>
      <c r="Y313">
        <v>3.8000000000000002E-4</v>
      </c>
      <c r="Z313">
        <v>1.7979999999999999E-2</v>
      </c>
      <c r="AA313" s="3">
        <f t="shared" si="12"/>
        <v>0</v>
      </c>
      <c r="AB313" s="3">
        <f t="shared" si="13"/>
        <v>0</v>
      </c>
      <c r="AC313" s="3">
        <f t="shared" si="14"/>
        <v>1</v>
      </c>
      <c r="AD313">
        <v>0.21551000000000001</v>
      </c>
    </row>
    <row r="314" spans="1:30" x14ac:dyDescent="0.2">
      <c r="A314" t="s">
        <v>201</v>
      </c>
      <c r="B314">
        <v>30</v>
      </c>
      <c r="C314" s="1">
        <v>260085416</v>
      </c>
      <c r="D314" t="s">
        <v>36</v>
      </c>
      <c r="E314">
        <v>4039</v>
      </c>
      <c r="F314">
        <v>88858</v>
      </c>
      <c r="G314" t="s">
        <v>37</v>
      </c>
      <c r="H314">
        <v>4</v>
      </c>
      <c r="I314">
        <v>3</v>
      </c>
      <c r="J314" t="s">
        <v>199</v>
      </c>
      <c r="K314" t="s">
        <v>31</v>
      </c>
      <c r="L314">
        <v>30</v>
      </c>
      <c r="N314" t="s">
        <v>38</v>
      </c>
      <c r="O314" s="1">
        <v>270509</v>
      </c>
      <c r="P314">
        <v>28</v>
      </c>
      <c r="Q314">
        <v>1668</v>
      </c>
      <c r="R314">
        <v>0</v>
      </c>
      <c r="S314">
        <v>6</v>
      </c>
      <c r="T314">
        <v>4033</v>
      </c>
      <c r="U314">
        <v>4244</v>
      </c>
      <c r="V314">
        <v>3736</v>
      </c>
      <c r="W314">
        <v>1.213E-2</v>
      </c>
      <c r="X314">
        <v>0.37774000000000002</v>
      </c>
      <c r="Y314">
        <v>5.1999999999999995E-4</v>
      </c>
      <c r="Z314">
        <v>1.7489999999999999E-2</v>
      </c>
      <c r="AA314" s="3">
        <f t="shared" si="12"/>
        <v>0</v>
      </c>
      <c r="AB314" s="3">
        <f t="shared" si="13"/>
        <v>0</v>
      </c>
      <c r="AC314" s="3">
        <f t="shared" si="14"/>
        <v>1</v>
      </c>
      <c r="AD314">
        <v>9.8640000000000005E-2</v>
      </c>
    </row>
    <row r="315" spans="1:30" x14ac:dyDescent="0.2">
      <c r="A315" t="s">
        <v>201</v>
      </c>
      <c r="B315">
        <v>30</v>
      </c>
      <c r="C315" s="1">
        <v>260085416</v>
      </c>
      <c r="D315" t="s">
        <v>36</v>
      </c>
      <c r="E315">
        <v>4039</v>
      </c>
      <c r="F315">
        <v>88858</v>
      </c>
      <c r="G315" t="s">
        <v>37</v>
      </c>
      <c r="H315">
        <v>4</v>
      </c>
      <c r="I315">
        <v>3</v>
      </c>
      <c r="J315" t="s">
        <v>199</v>
      </c>
      <c r="K315" t="s">
        <v>31</v>
      </c>
      <c r="L315">
        <v>30</v>
      </c>
      <c r="N315" t="s">
        <v>38</v>
      </c>
      <c r="O315" s="1">
        <v>270509</v>
      </c>
      <c r="P315">
        <v>27</v>
      </c>
      <c r="Q315">
        <v>463</v>
      </c>
      <c r="R315">
        <v>0</v>
      </c>
      <c r="S315">
        <v>16</v>
      </c>
      <c r="T315">
        <v>4023</v>
      </c>
      <c r="U315">
        <v>4226</v>
      </c>
      <c r="V315">
        <v>3722</v>
      </c>
      <c r="W315">
        <v>1.0149999999999999E-2</v>
      </c>
      <c r="X315">
        <v>0.36698999999999998</v>
      </c>
      <c r="Y315">
        <v>2.5000000000000001E-4</v>
      </c>
      <c r="Z315">
        <v>1.4189999999999999E-2</v>
      </c>
      <c r="AA315" s="3">
        <f t="shared" si="12"/>
        <v>0</v>
      </c>
      <c r="AB315" s="3">
        <f t="shared" si="13"/>
        <v>0</v>
      </c>
      <c r="AC315" s="3">
        <f t="shared" si="14"/>
        <v>1</v>
      </c>
      <c r="AD315">
        <v>0.17438999999999999</v>
      </c>
    </row>
    <row r="316" spans="1:30" x14ac:dyDescent="0.2">
      <c r="A316" t="s">
        <v>201</v>
      </c>
      <c r="B316">
        <v>30</v>
      </c>
      <c r="C316" s="1">
        <v>260085416</v>
      </c>
      <c r="D316" t="s">
        <v>36</v>
      </c>
      <c r="E316">
        <v>4039</v>
      </c>
      <c r="F316">
        <v>88858</v>
      </c>
      <c r="G316" t="s">
        <v>37</v>
      </c>
      <c r="H316">
        <v>4</v>
      </c>
      <c r="I316">
        <v>3</v>
      </c>
      <c r="J316" t="s">
        <v>199</v>
      </c>
      <c r="K316" t="s">
        <v>31</v>
      </c>
      <c r="L316">
        <v>30</v>
      </c>
      <c r="N316" t="s">
        <v>38</v>
      </c>
      <c r="O316" s="1">
        <v>270509</v>
      </c>
      <c r="P316">
        <v>26</v>
      </c>
      <c r="Q316">
        <v>655</v>
      </c>
      <c r="R316">
        <v>0</v>
      </c>
      <c r="S316">
        <v>6</v>
      </c>
      <c r="T316">
        <v>4033</v>
      </c>
      <c r="U316">
        <v>4227</v>
      </c>
      <c r="V316">
        <v>3703</v>
      </c>
      <c r="W316">
        <v>1.1390000000000001E-2</v>
      </c>
      <c r="X316">
        <v>0.37058999999999997</v>
      </c>
      <c r="Y316">
        <v>2.9E-4</v>
      </c>
      <c r="Z316">
        <v>1.6480000000000002E-2</v>
      </c>
      <c r="AA316" s="3">
        <f t="shared" si="12"/>
        <v>0</v>
      </c>
      <c r="AB316" s="3">
        <f t="shared" si="13"/>
        <v>0</v>
      </c>
      <c r="AC316" s="3">
        <f t="shared" si="14"/>
        <v>1</v>
      </c>
      <c r="AD316">
        <v>0.18647</v>
      </c>
    </row>
    <row r="317" spans="1:30" x14ac:dyDescent="0.2">
      <c r="A317" t="s">
        <v>201</v>
      </c>
      <c r="B317">
        <v>30</v>
      </c>
      <c r="C317" s="1">
        <v>260085416</v>
      </c>
      <c r="D317" t="s">
        <v>36</v>
      </c>
      <c r="E317">
        <v>4039</v>
      </c>
      <c r="F317">
        <v>88858</v>
      </c>
      <c r="G317" t="s">
        <v>37</v>
      </c>
      <c r="H317">
        <v>4</v>
      </c>
      <c r="I317">
        <v>3</v>
      </c>
      <c r="J317" t="s">
        <v>199</v>
      </c>
      <c r="K317" t="s">
        <v>31</v>
      </c>
      <c r="L317">
        <v>30</v>
      </c>
      <c r="N317" t="s">
        <v>38</v>
      </c>
      <c r="O317" s="1">
        <v>270509</v>
      </c>
      <c r="P317">
        <v>25</v>
      </c>
      <c r="Q317">
        <v>2251</v>
      </c>
      <c r="R317">
        <v>0</v>
      </c>
      <c r="S317">
        <v>12</v>
      </c>
      <c r="T317">
        <v>4027</v>
      </c>
      <c r="U317">
        <v>4233</v>
      </c>
      <c r="V317">
        <v>3729</v>
      </c>
      <c r="W317">
        <v>1.213E-2</v>
      </c>
      <c r="X317">
        <v>0.37396000000000001</v>
      </c>
      <c r="Y317">
        <v>3.5E-4</v>
      </c>
      <c r="Z317">
        <v>1.7469999999999999E-2</v>
      </c>
      <c r="AA317" s="3">
        <f t="shared" si="12"/>
        <v>0</v>
      </c>
      <c r="AB317" s="3">
        <f t="shared" si="13"/>
        <v>0</v>
      </c>
      <c r="AC317" s="3">
        <f t="shared" si="14"/>
        <v>1</v>
      </c>
      <c r="AD317">
        <v>0.14371</v>
      </c>
    </row>
    <row r="318" spans="1:30" x14ac:dyDescent="0.2">
      <c r="A318" t="s">
        <v>201</v>
      </c>
      <c r="B318">
        <v>30</v>
      </c>
      <c r="C318" s="1">
        <v>260085416</v>
      </c>
      <c r="D318" t="s">
        <v>36</v>
      </c>
      <c r="E318">
        <v>4039</v>
      </c>
      <c r="F318">
        <v>88858</v>
      </c>
      <c r="G318" t="s">
        <v>37</v>
      </c>
      <c r="H318">
        <v>4</v>
      </c>
      <c r="I318">
        <v>3</v>
      </c>
      <c r="J318" t="s">
        <v>199</v>
      </c>
      <c r="K318" t="s">
        <v>31</v>
      </c>
      <c r="L318">
        <v>30</v>
      </c>
      <c r="N318" t="s">
        <v>38</v>
      </c>
      <c r="O318" s="1">
        <v>270509</v>
      </c>
      <c r="P318">
        <v>24</v>
      </c>
      <c r="Q318">
        <v>3538</v>
      </c>
      <c r="R318">
        <v>0</v>
      </c>
      <c r="S318">
        <v>9</v>
      </c>
      <c r="T318">
        <v>4030</v>
      </c>
      <c r="U318">
        <v>4226</v>
      </c>
      <c r="V318">
        <v>3682</v>
      </c>
      <c r="W318">
        <v>9.6600000000000002E-3</v>
      </c>
      <c r="X318">
        <v>0.36671999999999999</v>
      </c>
      <c r="Y318">
        <v>2.9999999999999997E-4</v>
      </c>
      <c r="Z318">
        <v>1.3809999999999999E-2</v>
      </c>
      <c r="AA318" s="3">
        <f t="shared" si="12"/>
        <v>0</v>
      </c>
      <c r="AB318" s="3">
        <f t="shared" si="13"/>
        <v>0</v>
      </c>
      <c r="AC318" s="3">
        <f t="shared" si="14"/>
        <v>1</v>
      </c>
      <c r="AD318">
        <v>0.11065999999999999</v>
      </c>
    </row>
    <row r="319" spans="1:30" x14ac:dyDescent="0.2">
      <c r="A319" t="s">
        <v>201</v>
      </c>
      <c r="B319">
        <v>30</v>
      </c>
      <c r="C319" s="1">
        <v>260085416</v>
      </c>
      <c r="D319" t="s">
        <v>36</v>
      </c>
      <c r="E319">
        <v>4039</v>
      </c>
      <c r="F319">
        <v>88858</v>
      </c>
      <c r="G319" t="s">
        <v>37</v>
      </c>
      <c r="H319">
        <v>4</v>
      </c>
      <c r="I319">
        <v>3</v>
      </c>
      <c r="J319" t="s">
        <v>199</v>
      </c>
      <c r="K319" t="s">
        <v>31</v>
      </c>
      <c r="L319">
        <v>30</v>
      </c>
      <c r="N319" t="s">
        <v>38</v>
      </c>
      <c r="O319" s="1">
        <v>270509</v>
      </c>
      <c r="P319">
        <v>23</v>
      </c>
      <c r="Q319">
        <v>2732</v>
      </c>
      <c r="R319">
        <v>0</v>
      </c>
      <c r="S319">
        <v>11</v>
      </c>
      <c r="T319">
        <v>4028</v>
      </c>
      <c r="U319">
        <v>4260</v>
      </c>
      <c r="V319">
        <v>3726</v>
      </c>
      <c r="W319">
        <v>1.189E-2</v>
      </c>
      <c r="X319">
        <v>0.37391999999999997</v>
      </c>
      <c r="Y319">
        <v>6.9999999999999999E-4</v>
      </c>
      <c r="Z319">
        <v>1.7399999999999999E-2</v>
      </c>
      <c r="AA319" s="3">
        <f t="shared" si="12"/>
        <v>0</v>
      </c>
      <c r="AB319" s="3">
        <f t="shared" si="13"/>
        <v>0</v>
      </c>
      <c r="AC319" s="3">
        <f t="shared" si="14"/>
        <v>1</v>
      </c>
      <c r="AD319">
        <v>0.1578</v>
      </c>
    </row>
    <row r="320" spans="1:30" x14ac:dyDescent="0.2">
      <c r="A320" t="s">
        <v>201</v>
      </c>
      <c r="B320">
        <v>30</v>
      </c>
      <c r="C320" s="1">
        <v>260085416</v>
      </c>
      <c r="D320" t="s">
        <v>36</v>
      </c>
      <c r="E320">
        <v>4039</v>
      </c>
      <c r="F320">
        <v>88858</v>
      </c>
      <c r="G320" t="s">
        <v>37</v>
      </c>
      <c r="H320">
        <v>4</v>
      </c>
      <c r="I320">
        <v>3</v>
      </c>
      <c r="J320" t="s">
        <v>199</v>
      </c>
      <c r="K320" t="s">
        <v>31</v>
      </c>
      <c r="L320">
        <v>30</v>
      </c>
      <c r="N320" t="s">
        <v>38</v>
      </c>
      <c r="O320" s="1">
        <v>270509</v>
      </c>
      <c r="P320">
        <v>22</v>
      </c>
      <c r="Q320">
        <v>2516</v>
      </c>
      <c r="R320">
        <v>0</v>
      </c>
      <c r="S320">
        <v>12</v>
      </c>
      <c r="T320">
        <v>4027</v>
      </c>
      <c r="U320">
        <v>4235</v>
      </c>
      <c r="V320">
        <v>3733</v>
      </c>
      <c r="W320">
        <v>9.6600000000000002E-3</v>
      </c>
      <c r="X320">
        <v>0.36582999999999999</v>
      </c>
      <c r="Y320">
        <v>4.0999999999999999E-4</v>
      </c>
      <c r="Z320">
        <v>1.37E-2</v>
      </c>
      <c r="AA320" s="3">
        <f t="shared" si="12"/>
        <v>0</v>
      </c>
      <c r="AB320" s="3">
        <f t="shared" si="13"/>
        <v>0</v>
      </c>
      <c r="AC320" s="3">
        <f t="shared" si="14"/>
        <v>1</v>
      </c>
      <c r="AD320">
        <v>0.15115000000000001</v>
      </c>
    </row>
    <row r="321" spans="1:30" x14ac:dyDescent="0.2">
      <c r="A321" t="s">
        <v>201</v>
      </c>
      <c r="B321">
        <v>30</v>
      </c>
      <c r="C321" s="1">
        <v>260085416</v>
      </c>
      <c r="D321" t="s">
        <v>36</v>
      </c>
      <c r="E321">
        <v>4039</v>
      </c>
      <c r="F321">
        <v>88858</v>
      </c>
      <c r="G321" t="s">
        <v>37</v>
      </c>
      <c r="H321">
        <v>4</v>
      </c>
      <c r="I321">
        <v>3</v>
      </c>
      <c r="J321" t="s">
        <v>199</v>
      </c>
      <c r="K321" t="s">
        <v>31</v>
      </c>
      <c r="L321">
        <v>30</v>
      </c>
      <c r="N321" t="s">
        <v>38</v>
      </c>
      <c r="O321" s="1">
        <v>270509</v>
      </c>
      <c r="P321">
        <v>21</v>
      </c>
      <c r="Q321">
        <v>2933</v>
      </c>
      <c r="R321">
        <v>0</v>
      </c>
      <c r="S321">
        <v>14</v>
      </c>
      <c r="T321">
        <v>4025</v>
      </c>
      <c r="U321">
        <v>4228</v>
      </c>
      <c r="V321">
        <v>3726</v>
      </c>
      <c r="W321">
        <v>1.1390000000000001E-2</v>
      </c>
      <c r="X321">
        <v>0.37186000000000002</v>
      </c>
      <c r="Y321">
        <v>5.1999999999999995E-4</v>
      </c>
      <c r="Z321">
        <v>1.6629999999999999E-2</v>
      </c>
      <c r="AA321" s="3">
        <f t="shared" si="12"/>
        <v>0</v>
      </c>
      <c r="AB321" s="3">
        <f t="shared" si="13"/>
        <v>0</v>
      </c>
      <c r="AC321" s="3">
        <f t="shared" si="14"/>
        <v>1</v>
      </c>
      <c r="AD321">
        <v>0.16039</v>
      </c>
    </row>
    <row r="322" spans="1:30" x14ac:dyDescent="0.2">
      <c r="A322" t="s">
        <v>201</v>
      </c>
      <c r="B322">
        <v>30</v>
      </c>
      <c r="C322" s="1">
        <v>260085416</v>
      </c>
      <c r="D322" t="s">
        <v>36</v>
      </c>
      <c r="E322">
        <v>4039</v>
      </c>
      <c r="F322">
        <v>88858</v>
      </c>
      <c r="G322" t="s">
        <v>37</v>
      </c>
      <c r="H322">
        <v>4</v>
      </c>
      <c r="I322">
        <v>3</v>
      </c>
      <c r="J322" t="s">
        <v>199</v>
      </c>
      <c r="K322" t="s">
        <v>31</v>
      </c>
      <c r="L322">
        <v>30</v>
      </c>
      <c r="N322" t="s">
        <v>38</v>
      </c>
      <c r="O322" s="1">
        <v>270509</v>
      </c>
      <c r="P322">
        <v>20</v>
      </c>
      <c r="Q322">
        <v>1263</v>
      </c>
      <c r="R322">
        <v>0</v>
      </c>
      <c r="S322">
        <v>10</v>
      </c>
      <c r="T322">
        <v>4029</v>
      </c>
      <c r="U322">
        <v>4247</v>
      </c>
      <c r="V322">
        <v>3723</v>
      </c>
      <c r="W322">
        <v>1.09E-2</v>
      </c>
      <c r="X322">
        <v>0.37093999999999999</v>
      </c>
      <c r="Y322">
        <v>6.2E-4</v>
      </c>
      <c r="Z322">
        <v>1.6160000000000001E-2</v>
      </c>
      <c r="AA322" s="3">
        <f t="shared" si="12"/>
        <v>0</v>
      </c>
      <c r="AB322" s="3">
        <f t="shared" si="13"/>
        <v>0</v>
      </c>
      <c r="AC322" s="3">
        <f t="shared" si="14"/>
        <v>1</v>
      </c>
      <c r="AD322">
        <v>0.15539</v>
      </c>
    </row>
    <row r="323" spans="1:30" x14ac:dyDescent="0.2">
      <c r="A323" t="s">
        <v>201</v>
      </c>
      <c r="B323">
        <v>30</v>
      </c>
      <c r="C323" s="1">
        <v>260085416</v>
      </c>
      <c r="D323" t="s">
        <v>36</v>
      </c>
      <c r="E323">
        <v>4039</v>
      </c>
      <c r="F323">
        <v>88858</v>
      </c>
      <c r="G323" t="s">
        <v>37</v>
      </c>
      <c r="H323">
        <v>4</v>
      </c>
      <c r="I323">
        <v>3</v>
      </c>
      <c r="J323" t="s">
        <v>199</v>
      </c>
      <c r="K323" t="s">
        <v>31</v>
      </c>
      <c r="L323">
        <v>30</v>
      </c>
      <c r="N323" t="s">
        <v>38</v>
      </c>
      <c r="O323" s="1">
        <v>270509</v>
      </c>
      <c r="P323">
        <v>19</v>
      </c>
      <c r="Q323">
        <v>847</v>
      </c>
      <c r="R323">
        <v>0</v>
      </c>
      <c r="S323">
        <v>7</v>
      </c>
      <c r="T323">
        <v>4032</v>
      </c>
      <c r="U323">
        <v>4243</v>
      </c>
      <c r="V323">
        <v>3689</v>
      </c>
      <c r="W323">
        <v>1.1140000000000001E-2</v>
      </c>
      <c r="X323">
        <v>0.36863000000000001</v>
      </c>
      <c r="Y323">
        <v>3.3E-4</v>
      </c>
      <c r="Z323">
        <v>1.5769999999999999E-2</v>
      </c>
      <c r="AA323" s="3">
        <f t="shared" si="12"/>
        <v>0</v>
      </c>
      <c r="AB323" s="3">
        <f t="shared" si="13"/>
        <v>0</v>
      </c>
      <c r="AC323" s="3">
        <f t="shared" si="14"/>
        <v>1</v>
      </c>
      <c r="AD323">
        <v>0.18484999999999999</v>
      </c>
    </row>
    <row r="324" spans="1:30" x14ac:dyDescent="0.2">
      <c r="A324" t="s">
        <v>201</v>
      </c>
      <c r="B324">
        <v>30</v>
      </c>
      <c r="C324" s="1">
        <v>260085416</v>
      </c>
      <c r="D324" t="s">
        <v>36</v>
      </c>
      <c r="E324">
        <v>4039</v>
      </c>
      <c r="F324">
        <v>88858</v>
      </c>
      <c r="G324" t="s">
        <v>37</v>
      </c>
      <c r="H324">
        <v>4</v>
      </c>
      <c r="I324">
        <v>3</v>
      </c>
      <c r="J324" t="s">
        <v>199</v>
      </c>
      <c r="K324" t="s">
        <v>31</v>
      </c>
      <c r="L324">
        <v>30</v>
      </c>
      <c r="N324" t="s">
        <v>38</v>
      </c>
      <c r="O324" s="1">
        <v>270509</v>
      </c>
      <c r="P324">
        <v>18</v>
      </c>
      <c r="Q324">
        <v>347</v>
      </c>
      <c r="R324">
        <v>0</v>
      </c>
      <c r="S324">
        <v>10</v>
      </c>
      <c r="T324">
        <v>4029</v>
      </c>
      <c r="U324">
        <v>4278</v>
      </c>
      <c r="V324">
        <v>3714</v>
      </c>
      <c r="W324">
        <v>1.09E-2</v>
      </c>
      <c r="X324">
        <v>0.371</v>
      </c>
      <c r="Y324">
        <v>6.6E-4</v>
      </c>
      <c r="Z324">
        <v>1.601E-2</v>
      </c>
      <c r="AA324" s="3">
        <f t="shared" ref="AA324:AA387" si="15">IF(ISERR(IF(SEARCH("barabasi_albert",$A324,1)&gt;0,1,0)),0,IF(SEARCH("barabasi_albert",$A324,1)&gt;0,1,0))</f>
        <v>0</v>
      </c>
      <c r="AB324" s="3">
        <f t="shared" ref="AB324:AB387" si="16">IF(ISERR(IF(SEARCH("erdos_renyi",$A324,1)&gt;0,1,0)),0,IF(SEARCH("erdos_renyi",$A324,1)&gt;0,1,0))</f>
        <v>0</v>
      </c>
      <c r="AC324" s="3">
        <f t="shared" ref="AC324:AC387" si="17">IF(ISERR(IF(SEARCH("watts_strogatz",$A324,1)&gt;0,1,0)),0,IF(SEARCH("watts_strogatz",$A324,1)&gt;0,1,0))</f>
        <v>1</v>
      </c>
      <c r="AD324">
        <v>0.13425000000000001</v>
      </c>
    </row>
    <row r="325" spans="1:30" x14ac:dyDescent="0.2">
      <c r="A325" t="s">
        <v>201</v>
      </c>
      <c r="B325">
        <v>30</v>
      </c>
      <c r="C325" s="1">
        <v>260085416</v>
      </c>
      <c r="D325" t="s">
        <v>36</v>
      </c>
      <c r="E325">
        <v>4039</v>
      </c>
      <c r="F325">
        <v>88858</v>
      </c>
      <c r="G325" t="s">
        <v>37</v>
      </c>
      <c r="H325">
        <v>4</v>
      </c>
      <c r="I325">
        <v>3</v>
      </c>
      <c r="J325" t="s">
        <v>199</v>
      </c>
      <c r="K325" t="s">
        <v>31</v>
      </c>
      <c r="L325">
        <v>30</v>
      </c>
      <c r="N325" t="s">
        <v>38</v>
      </c>
      <c r="O325" s="1">
        <v>270509</v>
      </c>
      <c r="P325">
        <v>17</v>
      </c>
      <c r="Q325">
        <v>3266</v>
      </c>
      <c r="R325">
        <v>0</v>
      </c>
      <c r="S325">
        <v>9</v>
      </c>
      <c r="T325">
        <v>4030</v>
      </c>
      <c r="U325">
        <v>4191</v>
      </c>
      <c r="V325">
        <v>3743</v>
      </c>
      <c r="W325">
        <v>1.1639999999999999E-2</v>
      </c>
      <c r="X325">
        <v>0.37192999999999998</v>
      </c>
      <c r="Y325">
        <v>5.4000000000000001E-4</v>
      </c>
      <c r="Z325">
        <v>1.686E-2</v>
      </c>
      <c r="AA325" s="3">
        <f t="shared" si="15"/>
        <v>0</v>
      </c>
      <c r="AB325" s="3">
        <f t="shared" si="16"/>
        <v>0</v>
      </c>
      <c r="AC325" s="3">
        <f t="shared" si="17"/>
        <v>1</v>
      </c>
      <c r="AD325">
        <v>0.12118</v>
      </c>
    </row>
    <row r="326" spans="1:30" x14ac:dyDescent="0.2">
      <c r="A326" t="s">
        <v>201</v>
      </c>
      <c r="B326">
        <v>30</v>
      </c>
      <c r="C326" s="1">
        <v>260085416</v>
      </c>
      <c r="D326" t="s">
        <v>36</v>
      </c>
      <c r="E326">
        <v>4039</v>
      </c>
      <c r="F326">
        <v>88858</v>
      </c>
      <c r="G326" t="s">
        <v>37</v>
      </c>
      <c r="H326">
        <v>4</v>
      </c>
      <c r="I326">
        <v>3</v>
      </c>
      <c r="J326" t="s">
        <v>199</v>
      </c>
      <c r="K326" t="s">
        <v>31</v>
      </c>
      <c r="L326">
        <v>30</v>
      </c>
      <c r="N326" t="s">
        <v>38</v>
      </c>
      <c r="O326" s="1">
        <v>270509</v>
      </c>
      <c r="P326">
        <v>16</v>
      </c>
      <c r="Q326">
        <v>689</v>
      </c>
      <c r="R326">
        <v>0</v>
      </c>
      <c r="S326">
        <v>10</v>
      </c>
      <c r="T326">
        <v>4029</v>
      </c>
      <c r="U326">
        <v>4246</v>
      </c>
      <c r="V326">
        <v>3730</v>
      </c>
      <c r="W326">
        <v>1.09E-2</v>
      </c>
      <c r="X326">
        <v>0.36985000000000001</v>
      </c>
      <c r="Y326">
        <v>3.2000000000000003E-4</v>
      </c>
      <c r="Z326">
        <v>1.541E-2</v>
      </c>
      <c r="AA326" s="3">
        <f t="shared" si="15"/>
        <v>0</v>
      </c>
      <c r="AB326" s="3">
        <f t="shared" si="16"/>
        <v>0</v>
      </c>
      <c r="AC326" s="3">
        <f t="shared" si="17"/>
        <v>1</v>
      </c>
      <c r="AD326">
        <v>0.14588000000000001</v>
      </c>
    </row>
    <row r="327" spans="1:30" x14ac:dyDescent="0.2">
      <c r="A327" t="s">
        <v>201</v>
      </c>
      <c r="B327">
        <v>30</v>
      </c>
      <c r="C327" s="1">
        <v>260085416</v>
      </c>
      <c r="D327" t="s">
        <v>36</v>
      </c>
      <c r="E327">
        <v>4039</v>
      </c>
      <c r="F327">
        <v>88858</v>
      </c>
      <c r="G327" t="s">
        <v>37</v>
      </c>
      <c r="H327">
        <v>4</v>
      </c>
      <c r="I327">
        <v>3</v>
      </c>
      <c r="J327" t="s">
        <v>199</v>
      </c>
      <c r="K327" t="s">
        <v>31</v>
      </c>
      <c r="L327">
        <v>30</v>
      </c>
      <c r="N327" t="s">
        <v>38</v>
      </c>
      <c r="O327" s="1">
        <v>270509</v>
      </c>
      <c r="P327">
        <v>15</v>
      </c>
      <c r="Q327">
        <v>126</v>
      </c>
      <c r="R327">
        <v>0</v>
      </c>
      <c r="S327">
        <v>11</v>
      </c>
      <c r="T327">
        <v>4028</v>
      </c>
      <c r="U327">
        <v>4242</v>
      </c>
      <c r="V327">
        <v>3712</v>
      </c>
      <c r="W327">
        <v>1.0149999999999999E-2</v>
      </c>
      <c r="X327">
        <v>0.36474000000000001</v>
      </c>
      <c r="Y327">
        <v>4.2000000000000002E-4</v>
      </c>
      <c r="Z327">
        <v>1.541E-2</v>
      </c>
      <c r="AA327" s="3">
        <f t="shared" si="15"/>
        <v>0</v>
      </c>
      <c r="AB327" s="3">
        <f t="shared" si="16"/>
        <v>0</v>
      </c>
      <c r="AC327" s="3">
        <f t="shared" si="17"/>
        <v>1</v>
      </c>
      <c r="AD327">
        <v>0.2122</v>
      </c>
    </row>
    <row r="328" spans="1:30" x14ac:dyDescent="0.2">
      <c r="A328" t="s">
        <v>201</v>
      </c>
      <c r="B328">
        <v>30</v>
      </c>
      <c r="C328" s="1">
        <v>260085416</v>
      </c>
      <c r="D328" t="s">
        <v>36</v>
      </c>
      <c r="E328">
        <v>4039</v>
      </c>
      <c r="F328">
        <v>88858</v>
      </c>
      <c r="G328" t="s">
        <v>37</v>
      </c>
      <c r="H328">
        <v>4</v>
      </c>
      <c r="I328">
        <v>3</v>
      </c>
      <c r="J328" t="s">
        <v>199</v>
      </c>
      <c r="K328" t="s">
        <v>31</v>
      </c>
      <c r="L328">
        <v>30</v>
      </c>
      <c r="N328" t="s">
        <v>38</v>
      </c>
      <c r="O328" s="1">
        <v>270509</v>
      </c>
      <c r="P328">
        <v>14</v>
      </c>
      <c r="Q328">
        <v>2032</v>
      </c>
      <c r="R328">
        <v>0</v>
      </c>
      <c r="S328">
        <v>10</v>
      </c>
      <c r="T328">
        <v>4029</v>
      </c>
      <c r="U328">
        <v>4250</v>
      </c>
      <c r="V328">
        <v>3706</v>
      </c>
      <c r="W328">
        <v>9.9100000000000004E-3</v>
      </c>
      <c r="X328">
        <v>0.36573</v>
      </c>
      <c r="Y328">
        <v>3.1E-4</v>
      </c>
      <c r="Z328">
        <v>1.4800000000000001E-2</v>
      </c>
      <c r="AA328" s="3">
        <f t="shared" si="15"/>
        <v>0</v>
      </c>
      <c r="AB328" s="3">
        <f t="shared" si="16"/>
        <v>0</v>
      </c>
      <c r="AC328" s="3">
        <f t="shared" si="17"/>
        <v>1</v>
      </c>
      <c r="AD328">
        <v>0.21282000000000001</v>
      </c>
    </row>
    <row r="329" spans="1:30" x14ac:dyDescent="0.2">
      <c r="A329" t="s">
        <v>201</v>
      </c>
      <c r="B329">
        <v>30</v>
      </c>
      <c r="C329" s="1">
        <v>260085416</v>
      </c>
      <c r="D329" t="s">
        <v>36</v>
      </c>
      <c r="E329">
        <v>4039</v>
      </c>
      <c r="F329">
        <v>88858</v>
      </c>
      <c r="G329" t="s">
        <v>37</v>
      </c>
      <c r="H329">
        <v>4</v>
      </c>
      <c r="I329">
        <v>3</v>
      </c>
      <c r="J329" t="s">
        <v>199</v>
      </c>
      <c r="K329" t="s">
        <v>31</v>
      </c>
      <c r="L329">
        <v>30</v>
      </c>
      <c r="N329" t="s">
        <v>38</v>
      </c>
      <c r="O329" s="1">
        <v>270509</v>
      </c>
      <c r="P329">
        <v>13</v>
      </c>
      <c r="Q329">
        <v>1463</v>
      </c>
      <c r="R329">
        <v>0</v>
      </c>
      <c r="S329">
        <v>18</v>
      </c>
      <c r="T329">
        <v>4021</v>
      </c>
      <c r="U329">
        <v>4264</v>
      </c>
      <c r="V329">
        <v>3722</v>
      </c>
      <c r="W329">
        <v>1.04E-2</v>
      </c>
      <c r="X329">
        <v>0.37169000000000002</v>
      </c>
      <c r="Y329">
        <v>4.6999999999999999E-4</v>
      </c>
      <c r="Z329">
        <v>1.4999999999999999E-2</v>
      </c>
      <c r="AA329" s="3">
        <f t="shared" si="15"/>
        <v>0</v>
      </c>
      <c r="AB329" s="3">
        <f t="shared" si="16"/>
        <v>0</v>
      </c>
      <c r="AC329" s="3">
        <f t="shared" si="17"/>
        <v>1</v>
      </c>
      <c r="AD329">
        <v>0.11033999999999999</v>
      </c>
    </row>
    <row r="330" spans="1:30" x14ac:dyDescent="0.2">
      <c r="A330" t="s">
        <v>201</v>
      </c>
      <c r="B330">
        <v>30</v>
      </c>
      <c r="C330" s="1">
        <v>260085416</v>
      </c>
      <c r="D330" t="s">
        <v>36</v>
      </c>
      <c r="E330">
        <v>4039</v>
      </c>
      <c r="F330">
        <v>88858</v>
      </c>
      <c r="G330" t="s">
        <v>37</v>
      </c>
      <c r="H330">
        <v>4</v>
      </c>
      <c r="I330">
        <v>3</v>
      </c>
      <c r="J330" t="s">
        <v>199</v>
      </c>
      <c r="K330" t="s">
        <v>31</v>
      </c>
      <c r="L330">
        <v>30</v>
      </c>
      <c r="N330" t="s">
        <v>38</v>
      </c>
      <c r="O330" s="1">
        <v>270509</v>
      </c>
      <c r="P330">
        <v>12</v>
      </c>
      <c r="Q330">
        <v>3065</v>
      </c>
      <c r="R330">
        <v>0</v>
      </c>
      <c r="S330">
        <v>9</v>
      </c>
      <c r="T330">
        <v>4030</v>
      </c>
      <c r="U330">
        <v>4287</v>
      </c>
      <c r="V330">
        <v>3693</v>
      </c>
      <c r="W330">
        <v>1.09E-2</v>
      </c>
      <c r="X330">
        <v>0.37097000000000002</v>
      </c>
      <c r="Y330">
        <v>7.2000000000000005E-4</v>
      </c>
      <c r="Z330">
        <v>1.5469999999999999E-2</v>
      </c>
      <c r="AA330" s="3">
        <f t="shared" si="15"/>
        <v>0</v>
      </c>
      <c r="AB330" s="3">
        <f t="shared" si="16"/>
        <v>0</v>
      </c>
      <c r="AC330" s="3">
        <f t="shared" si="17"/>
        <v>1</v>
      </c>
      <c r="AD330">
        <v>0.11522</v>
      </c>
    </row>
    <row r="331" spans="1:30" x14ac:dyDescent="0.2">
      <c r="A331" t="s">
        <v>201</v>
      </c>
      <c r="B331">
        <v>30</v>
      </c>
      <c r="C331" s="1">
        <v>260085416</v>
      </c>
      <c r="D331" t="s">
        <v>36</v>
      </c>
      <c r="E331">
        <v>4039</v>
      </c>
      <c r="F331">
        <v>88858</v>
      </c>
      <c r="G331" t="s">
        <v>37</v>
      </c>
      <c r="H331">
        <v>4</v>
      </c>
      <c r="I331">
        <v>3</v>
      </c>
      <c r="J331" t="s">
        <v>199</v>
      </c>
      <c r="K331" t="s">
        <v>31</v>
      </c>
      <c r="L331">
        <v>30</v>
      </c>
      <c r="N331" t="s">
        <v>38</v>
      </c>
      <c r="O331" s="1">
        <v>270509</v>
      </c>
      <c r="P331">
        <v>11</v>
      </c>
      <c r="Q331">
        <v>1436</v>
      </c>
      <c r="R331">
        <v>0</v>
      </c>
      <c r="S331">
        <v>14</v>
      </c>
      <c r="T331">
        <v>4025</v>
      </c>
      <c r="U331">
        <v>4228</v>
      </c>
      <c r="V331">
        <v>3726</v>
      </c>
      <c r="W331">
        <v>1.0149999999999999E-2</v>
      </c>
      <c r="X331">
        <v>0.36516999999999999</v>
      </c>
      <c r="Y331">
        <v>3.5E-4</v>
      </c>
      <c r="Z331">
        <v>1.473E-2</v>
      </c>
      <c r="AA331" s="3">
        <f t="shared" si="15"/>
        <v>0</v>
      </c>
      <c r="AB331" s="3">
        <f t="shared" si="16"/>
        <v>0</v>
      </c>
      <c r="AC331" s="3">
        <f t="shared" si="17"/>
        <v>1</v>
      </c>
      <c r="AD331">
        <v>0.21584999999999999</v>
      </c>
    </row>
    <row r="332" spans="1:30" x14ac:dyDescent="0.2">
      <c r="A332" t="s">
        <v>201</v>
      </c>
      <c r="B332">
        <v>30</v>
      </c>
      <c r="C332" s="1">
        <v>260085416</v>
      </c>
      <c r="D332" t="s">
        <v>36</v>
      </c>
      <c r="E332">
        <v>4039</v>
      </c>
      <c r="F332">
        <v>88858</v>
      </c>
      <c r="G332" t="s">
        <v>37</v>
      </c>
      <c r="H332">
        <v>4</v>
      </c>
      <c r="I332">
        <v>3</v>
      </c>
      <c r="J332" t="s">
        <v>199</v>
      </c>
      <c r="K332" t="s">
        <v>31</v>
      </c>
      <c r="L332">
        <v>30</v>
      </c>
      <c r="N332" t="s">
        <v>38</v>
      </c>
      <c r="O332" s="1">
        <v>270509</v>
      </c>
      <c r="P332">
        <v>10</v>
      </c>
      <c r="Q332">
        <v>2308</v>
      </c>
      <c r="R332">
        <v>0</v>
      </c>
      <c r="S332">
        <v>16</v>
      </c>
      <c r="T332">
        <v>4023</v>
      </c>
      <c r="U332">
        <v>4253</v>
      </c>
      <c r="V332">
        <v>3741</v>
      </c>
      <c r="W332">
        <v>1.238E-2</v>
      </c>
      <c r="X332">
        <v>0.37217</v>
      </c>
      <c r="Y332">
        <v>4.8999999999999998E-4</v>
      </c>
      <c r="Z332">
        <v>1.745E-2</v>
      </c>
      <c r="AA332" s="3">
        <f t="shared" si="15"/>
        <v>0</v>
      </c>
      <c r="AB332" s="3">
        <f t="shared" si="16"/>
        <v>0</v>
      </c>
      <c r="AC332" s="3">
        <f t="shared" si="17"/>
        <v>1</v>
      </c>
      <c r="AD332">
        <v>0.17551</v>
      </c>
    </row>
    <row r="333" spans="1:30" x14ac:dyDescent="0.2">
      <c r="A333" t="s">
        <v>201</v>
      </c>
      <c r="B333">
        <v>30</v>
      </c>
      <c r="C333" s="1">
        <v>260085416</v>
      </c>
      <c r="D333" t="s">
        <v>36</v>
      </c>
      <c r="E333">
        <v>4039</v>
      </c>
      <c r="F333">
        <v>88858</v>
      </c>
      <c r="G333" t="s">
        <v>37</v>
      </c>
      <c r="H333">
        <v>4</v>
      </c>
      <c r="I333">
        <v>3</v>
      </c>
      <c r="J333" t="s">
        <v>199</v>
      </c>
      <c r="K333" t="s">
        <v>31</v>
      </c>
      <c r="L333">
        <v>30</v>
      </c>
      <c r="N333" t="s">
        <v>38</v>
      </c>
      <c r="O333" s="1">
        <v>270509</v>
      </c>
      <c r="P333">
        <v>9</v>
      </c>
      <c r="Q333">
        <v>866</v>
      </c>
      <c r="R333">
        <v>0</v>
      </c>
      <c r="S333">
        <v>12</v>
      </c>
      <c r="T333">
        <v>4027</v>
      </c>
      <c r="U333">
        <v>4249</v>
      </c>
      <c r="V333">
        <v>3727</v>
      </c>
      <c r="W333">
        <v>9.6600000000000002E-3</v>
      </c>
      <c r="X333">
        <v>0.36857000000000001</v>
      </c>
      <c r="Y333">
        <v>3.6000000000000002E-4</v>
      </c>
      <c r="Z333">
        <v>1.3599999999999999E-2</v>
      </c>
      <c r="AA333" s="3">
        <f t="shared" si="15"/>
        <v>0</v>
      </c>
      <c r="AB333" s="3">
        <f t="shared" si="16"/>
        <v>0</v>
      </c>
      <c r="AC333" s="3">
        <f t="shared" si="17"/>
        <v>1</v>
      </c>
      <c r="AD333">
        <v>8.5019999999999998E-2</v>
      </c>
    </row>
    <row r="334" spans="1:30" x14ac:dyDescent="0.2">
      <c r="A334" t="s">
        <v>201</v>
      </c>
      <c r="B334">
        <v>30</v>
      </c>
      <c r="C334" s="1">
        <v>260085416</v>
      </c>
      <c r="D334" t="s">
        <v>36</v>
      </c>
      <c r="E334">
        <v>4039</v>
      </c>
      <c r="F334">
        <v>88858</v>
      </c>
      <c r="G334" t="s">
        <v>37</v>
      </c>
      <c r="H334">
        <v>4</v>
      </c>
      <c r="I334">
        <v>3</v>
      </c>
      <c r="J334" t="s">
        <v>199</v>
      </c>
      <c r="K334" t="s">
        <v>31</v>
      </c>
      <c r="L334">
        <v>30</v>
      </c>
      <c r="N334" t="s">
        <v>38</v>
      </c>
      <c r="O334" s="1">
        <v>270509</v>
      </c>
      <c r="P334">
        <v>8</v>
      </c>
      <c r="Q334">
        <v>3179</v>
      </c>
      <c r="R334">
        <v>0</v>
      </c>
      <c r="S334">
        <v>11</v>
      </c>
      <c r="T334">
        <v>4028</v>
      </c>
      <c r="U334">
        <v>4230</v>
      </c>
      <c r="V334">
        <v>3740</v>
      </c>
      <c r="W334">
        <v>1.189E-2</v>
      </c>
      <c r="X334">
        <v>0.37398999999999999</v>
      </c>
      <c r="Y334">
        <v>5.8E-4</v>
      </c>
      <c r="Z334">
        <v>1.7250000000000001E-2</v>
      </c>
      <c r="AA334" s="3">
        <f t="shared" si="15"/>
        <v>0</v>
      </c>
      <c r="AB334" s="3">
        <f t="shared" si="16"/>
        <v>0</v>
      </c>
      <c r="AC334" s="3">
        <f t="shared" si="17"/>
        <v>1</v>
      </c>
      <c r="AD334">
        <v>0.13209000000000001</v>
      </c>
    </row>
    <row r="335" spans="1:30" x14ac:dyDescent="0.2">
      <c r="A335" t="s">
        <v>201</v>
      </c>
      <c r="B335">
        <v>30</v>
      </c>
      <c r="C335" s="1">
        <v>260085416</v>
      </c>
      <c r="D335" t="s">
        <v>36</v>
      </c>
      <c r="E335">
        <v>4039</v>
      </c>
      <c r="F335">
        <v>88858</v>
      </c>
      <c r="G335" t="s">
        <v>37</v>
      </c>
      <c r="H335">
        <v>4</v>
      </c>
      <c r="I335">
        <v>3</v>
      </c>
      <c r="J335" t="s">
        <v>199</v>
      </c>
      <c r="K335" t="s">
        <v>31</v>
      </c>
      <c r="L335">
        <v>30</v>
      </c>
      <c r="N335" t="s">
        <v>38</v>
      </c>
      <c r="O335" s="1">
        <v>270509</v>
      </c>
      <c r="P335">
        <v>7</v>
      </c>
      <c r="Q335">
        <v>1398</v>
      </c>
      <c r="R335">
        <v>0</v>
      </c>
      <c r="S335">
        <v>14</v>
      </c>
      <c r="T335">
        <v>4025</v>
      </c>
      <c r="U335">
        <v>4237</v>
      </c>
      <c r="V335">
        <v>3739</v>
      </c>
      <c r="W335">
        <v>1.09E-2</v>
      </c>
      <c r="X335">
        <v>0.37008999999999997</v>
      </c>
      <c r="Y335">
        <v>4.0000000000000002E-4</v>
      </c>
      <c r="Z335">
        <v>1.5699999999999999E-2</v>
      </c>
      <c r="AA335" s="3">
        <f t="shared" si="15"/>
        <v>0</v>
      </c>
      <c r="AB335" s="3">
        <f t="shared" si="16"/>
        <v>0</v>
      </c>
      <c r="AC335" s="3">
        <f t="shared" si="17"/>
        <v>1</v>
      </c>
      <c r="AD335">
        <v>0.16385</v>
      </c>
    </row>
    <row r="336" spans="1:30" x14ac:dyDescent="0.2">
      <c r="A336" t="s">
        <v>201</v>
      </c>
      <c r="B336">
        <v>30</v>
      </c>
      <c r="C336" s="1">
        <v>260085416</v>
      </c>
      <c r="D336" t="s">
        <v>36</v>
      </c>
      <c r="E336">
        <v>4039</v>
      </c>
      <c r="F336">
        <v>88858</v>
      </c>
      <c r="G336" t="s">
        <v>37</v>
      </c>
      <c r="H336">
        <v>4</v>
      </c>
      <c r="I336">
        <v>3</v>
      </c>
      <c r="J336" t="s">
        <v>199</v>
      </c>
      <c r="K336" t="s">
        <v>31</v>
      </c>
      <c r="L336">
        <v>30</v>
      </c>
      <c r="N336" t="s">
        <v>38</v>
      </c>
      <c r="O336" s="1">
        <v>270509</v>
      </c>
      <c r="P336">
        <v>6</v>
      </c>
      <c r="Q336">
        <v>2427</v>
      </c>
      <c r="R336">
        <v>0</v>
      </c>
      <c r="S336">
        <v>14</v>
      </c>
      <c r="T336">
        <v>4025</v>
      </c>
      <c r="U336">
        <v>4278</v>
      </c>
      <c r="V336">
        <v>3684</v>
      </c>
      <c r="W336">
        <v>1.065E-2</v>
      </c>
      <c r="X336">
        <v>0.36763000000000001</v>
      </c>
      <c r="Y336">
        <v>2.7E-4</v>
      </c>
      <c r="Z336">
        <v>1.5049999999999999E-2</v>
      </c>
      <c r="AA336" s="3">
        <f t="shared" si="15"/>
        <v>0</v>
      </c>
      <c r="AB336" s="3">
        <f t="shared" si="16"/>
        <v>0</v>
      </c>
      <c r="AC336" s="3">
        <f t="shared" si="17"/>
        <v>1</v>
      </c>
      <c r="AD336">
        <v>0.14838999999999999</v>
      </c>
    </row>
    <row r="337" spans="1:30" x14ac:dyDescent="0.2">
      <c r="A337" t="s">
        <v>201</v>
      </c>
      <c r="B337">
        <v>30</v>
      </c>
      <c r="C337" s="1">
        <v>260085416</v>
      </c>
      <c r="D337" t="s">
        <v>36</v>
      </c>
      <c r="E337">
        <v>4039</v>
      </c>
      <c r="F337">
        <v>88858</v>
      </c>
      <c r="G337" t="s">
        <v>37</v>
      </c>
      <c r="H337">
        <v>4</v>
      </c>
      <c r="I337">
        <v>3</v>
      </c>
      <c r="J337" t="s">
        <v>199</v>
      </c>
      <c r="K337" t="s">
        <v>31</v>
      </c>
      <c r="L337">
        <v>30</v>
      </c>
      <c r="N337" t="s">
        <v>38</v>
      </c>
      <c r="O337" s="1">
        <v>270509</v>
      </c>
      <c r="P337">
        <v>5</v>
      </c>
      <c r="Q337">
        <v>409</v>
      </c>
      <c r="R337">
        <v>0</v>
      </c>
      <c r="S337">
        <v>9</v>
      </c>
      <c r="T337">
        <v>4030</v>
      </c>
      <c r="U337">
        <v>4231</v>
      </c>
      <c r="V337">
        <v>3715</v>
      </c>
      <c r="W337">
        <v>1.1639999999999999E-2</v>
      </c>
      <c r="X337">
        <v>0.37326999999999999</v>
      </c>
      <c r="Y337">
        <v>4.4000000000000002E-4</v>
      </c>
      <c r="Z337">
        <v>1.729E-2</v>
      </c>
      <c r="AA337" s="3">
        <f t="shared" si="15"/>
        <v>0</v>
      </c>
      <c r="AB337" s="3">
        <f t="shared" si="16"/>
        <v>0</v>
      </c>
      <c r="AC337" s="3">
        <f t="shared" si="17"/>
        <v>1</v>
      </c>
      <c r="AD337">
        <v>0.15079000000000001</v>
      </c>
    </row>
    <row r="338" spans="1:30" x14ac:dyDescent="0.2">
      <c r="A338" t="s">
        <v>201</v>
      </c>
      <c r="B338">
        <v>30</v>
      </c>
      <c r="C338" s="1">
        <v>260085416</v>
      </c>
      <c r="D338" t="s">
        <v>36</v>
      </c>
      <c r="E338">
        <v>4039</v>
      </c>
      <c r="F338">
        <v>88858</v>
      </c>
      <c r="G338" t="s">
        <v>37</v>
      </c>
      <c r="H338">
        <v>4</v>
      </c>
      <c r="I338">
        <v>3</v>
      </c>
      <c r="J338" t="s">
        <v>199</v>
      </c>
      <c r="K338" t="s">
        <v>31</v>
      </c>
      <c r="L338">
        <v>30</v>
      </c>
      <c r="N338" t="s">
        <v>38</v>
      </c>
      <c r="O338" s="1">
        <v>270509</v>
      </c>
      <c r="P338">
        <v>4</v>
      </c>
      <c r="Q338">
        <v>2275</v>
      </c>
      <c r="R338">
        <v>0</v>
      </c>
      <c r="S338">
        <v>14</v>
      </c>
      <c r="T338">
        <v>4025</v>
      </c>
      <c r="U338">
        <v>4228</v>
      </c>
      <c r="V338">
        <v>3712</v>
      </c>
      <c r="W338">
        <v>9.9100000000000004E-3</v>
      </c>
      <c r="X338">
        <v>0.36385000000000001</v>
      </c>
      <c r="Y338">
        <v>2.9E-4</v>
      </c>
      <c r="Z338">
        <v>1.4189999999999999E-2</v>
      </c>
      <c r="AA338" s="3">
        <f t="shared" si="15"/>
        <v>0</v>
      </c>
      <c r="AB338" s="3">
        <f t="shared" si="16"/>
        <v>0</v>
      </c>
      <c r="AC338" s="3">
        <f t="shared" si="17"/>
        <v>1</v>
      </c>
      <c r="AD338">
        <v>0.22692000000000001</v>
      </c>
    </row>
    <row r="339" spans="1:30" x14ac:dyDescent="0.2">
      <c r="A339" t="s">
        <v>201</v>
      </c>
      <c r="B339">
        <v>30</v>
      </c>
      <c r="C339" s="1">
        <v>260085416</v>
      </c>
      <c r="D339" t="s">
        <v>36</v>
      </c>
      <c r="E339">
        <v>4039</v>
      </c>
      <c r="F339">
        <v>88858</v>
      </c>
      <c r="G339" t="s">
        <v>37</v>
      </c>
      <c r="H339">
        <v>4</v>
      </c>
      <c r="I339">
        <v>3</v>
      </c>
      <c r="J339" t="s">
        <v>199</v>
      </c>
      <c r="K339" t="s">
        <v>31</v>
      </c>
      <c r="L339">
        <v>30</v>
      </c>
      <c r="N339" t="s">
        <v>38</v>
      </c>
      <c r="O339" s="1">
        <v>270509</v>
      </c>
      <c r="P339">
        <v>3</v>
      </c>
      <c r="Q339">
        <v>2473</v>
      </c>
      <c r="R339">
        <v>0</v>
      </c>
      <c r="S339">
        <v>8</v>
      </c>
      <c r="T339">
        <v>4031</v>
      </c>
      <c r="U339">
        <v>4234</v>
      </c>
      <c r="V339">
        <v>3708</v>
      </c>
      <c r="W339">
        <v>1.1639999999999999E-2</v>
      </c>
      <c r="X339">
        <v>0.37097000000000002</v>
      </c>
      <c r="Y339">
        <v>3.8000000000000002E-4</v>
      </c>
      <c r="Z339">
        <v>1.6420000000000001E-2</v>
      </c>
      <c r="AA339" s="3">
        <f t="shared" si="15"/>
        <v>0</v>
      </c>
      <c r="AB339" s="3">
        <f t="shared" si="16"/>
        <v>0</v>
      </c>
      <c r="AC339" s="3">
        <f t="shared" si="17"/>
        <v>1</v>
      </c>
      <c r="AD339">
        <v>0.19056000000000001</v>
      </c>
    </row>
    <row r="340" spans="1:30" x14ac:dyDescent="0.2">
      <c r="A340" t="s">
        <v>201</v>
      </c>
      <c r="B340">
        <v>30</v>
      </c>
      <c r="C340" s="1">
        <v>260085416</v>
      </c>
      <c r="D340" t="s">
        <v>36</v>
      </c>
      <c r="E340">
        <v>4039</v>
      </c>
      <c r="F340">
        <v>88858</v>
      </c>
      <c r="G340" t="s">
        <v>37</v>
      </c>
      <c r="H340">
        <v>4</v>
      </c>
      <c r="I340">
        <v>3</v>
      </c>
      <c r="J340" t="s">
        <v>199</v>
      </c>
      <c r="K340" t="s">
        <v>31</v>
      </c>
      <c r="L340">
        <v>30</v>
      </c>
      <c r="N340" t="s">
        <v>38</v>
      </c>
      <c r="O340" s="1">
        <v>270509</v>
      </c>
      <c r="P340">
        <v>2</v>
      </c>
      <c r="Q340">
        <v>2832</v>
      </c>
      <c r="R340">
        <v>0</v>
      </c>
      <c r="S340">
        <v>7</v>
      </c>
      <c r="T340">
        <v>4032</v>
      </c>
      <c r="U340">
        <v>4209</v>
      </c>
      <c r="V340">
        <v>3733</v>
      </c>
      <c r="W340">
        <v>1.387E-2</v>
      </c>
      <c r="X340">
        <v>0.37940000000000002</v>
      </c>
      <c r="Y340">
        <v>7.7999999999999999E-4</v>
      </c>
      <c r="Z340">
        <v>1.9689999999999999E-2</v>
      </c>
      <c r="AA340" s="3">
        <f t="shared" si="15"/>
        <v>0</v>
      </c>
      <c r="AB340" s="3">
        <f t="shared" si="16"/>
        <v>0</v>
      </c>
      <c r="AC340" s="3">
        <f t="shared" si="17"/>
        <v>1</v>
      </c>
      <c r="AD340">
        <v>0.11104</v>
      </c>
    </row>
    <row r="341" spans="1:30" x14ac:dyDescent="0.2">
      <c r="A341" t="s">
        <v>201</v>
      </c>
      <c r="B341">
        <v>30</v>
      </c>
      <c r="C341" s="1">
        <v>260085416</v>
      </c>
      <c r="D341" t="s">
        <v>36</v>
      </c>
      <c r="E341">
        <v>4039</v>
      </c>
      <c r="F341">
        <v>88858</v>
      </c>
      <c r="G341" t="s">
        <v>37</v>
      </c>
      <c r="H341">
        <v>4</v>
      </c>
      <c r="I341">
        <v>3</v>
      </c>
      <c r="J341" t="s">
        <v>199</v>
      </c>
      <c r="K341" t="s">
        <v>31</v>
      </c>
      <c r="L341">
        <v>30</v>
      </c>
      <c r="N341" t="s">
        <v>38</v>
      </c>
      <c r="O341" s="1">
        <v>270509</v>
      </c>
      <c r="P341">
        <v>1</v>
      </c>
      <c r="Q341">
        <v>346</v>
      </c>
      <c r="R341">
        <v>0</v>
      </c>
      <c r="S341">
        <v>16</v>
      </c>
      <c r="T341">
        <v>4023</v>
      </c>
      <c r="U341">
        <v>4263</v>
      </c>
      <c r="V341">
        <v>3737</v>
      </c>
      <c r="W341">
        <v>1.065E-2</v>
      </c>
      <c r="X341">
        <v>0.36926999999999999</v>
      </c>
      <c r="Y341">
        <v>5.8E-4</v>
      </c>
      <c r="Z341">
        <v>1.512E-2</v>
      </c>
      <c r="AA341" s="3">
        <f t="shared" si="15"/>
        <v>0</v>
      </c>
      <c r="AB341" s="3">
        <f t="shared" si="16"/>
        <v>0</v>
      </c>
      <c r="AC341" s="3">
        <f t="shared" si="17"/>
        <v>1</v>
      </c>
      <c r="AD341">
        <v>0.12292</v>
      </c>
    </row>
    <row r="342" spans="1:30" x14ac:dyDescent="0.2">
      <c r="A342" t="s">
        <v>196</v>
      </c>
      <c r="B342">
        <v>30</v>
      </c>
      <c r="C342" s="1">
        <v>263821798</v>
      </c>
      <c r="D342" t="s">
        <v>33</v>
      </c>
      <c r="E342">
        <v>4039</v>
      </c>
      <c r="F342">
        <v>88374</v>
      </c>
      <c r="G342" t="s">
        <v>34</v>
      </c>
      <c r="H342">
        <v>4</v>
      </c>
      <c r="I342">
        <v>3</v>
      </c>
      <c r="J342" t="s">
        <v>31</v>
      </c>
      <c r="K342" t="s">
        <v>31</v>
      </c>
      <c r="L342">
        <v>30</v>
      </c>
      <c r="N342" s="1">
        <v>4376034</v>
      </c>
      <c r="O342" s="1">
        <v>250969</v>
      </c>
      <c r="P342">
        <v>30</v>
      </c>
      <c r="Q342">
        <v>204</v>
      </c>
      <c r="R342">
        <v>0</v>
      </c>
      <c r="S342">
        <v>0</v>
      </c>
      <c r="T342">
        <v>4039</v>
      </c>
      <c r="U342">
        <v>4219</v>
      </c>
      <c r="V342">
        <v>3503</v>
      </c>
      <c r="W342">
        <v>3.5409999999999997E-2</v>
      </c>
      <c r="X342">
        <v>0.47471999999999998</v>
      </c>
      <c r="Y342">
        <v>2.14E-3</v>
      </c>
      <c r="Z342">
        <v>3.1649999999999998E-2</v>
      </c>
      <c r="AA342" s="3">
        <f t="shared" si="15"/>
        <v>1</v>
      </c>
      <c r="AB342" s="3">
        <f t="shared" si="16"/>
        <v>0</v>
      </c>
      <c r="AC342" s="3">
        <f t="shared" si="17"/>
        <v>0</v>
      </c>
      <c r="AD342">
        <v>2.8559999999999999E-2</v>
      </c>
    </row>
    <row r="343" spans="1:30" x14ac:dyDescent="0.2">
      <c r="A343" t="s">
        <v>196</v>
      </c>
      <c r="B343">
        <v>30</v>
      </c>
      <c r="C343" s="1">
        <v>263821798</v>
      </c>
      <c r="D343" t="s">
        <v>33</v>
      </c>
      <c r="E343">
        <v>4039</v>
      </c>
      <c r="F343">
        <v>88374</v>
      </c>
      <c r="G343" t="s">
        <v>34</v>
      </c>
      <c r="H343">
        <v>4</v>
      </c>
      <c r="I343">
        <v>3</v>
      </c>
      <c r="J343" t="s">
        <v>31</v>
      </c>
      <c r="K343" t="s">
        <v>31</v>
      </c>
      <c r="L343">
        <v>30</v>
      </c>
      <c r="N343" s="1">
        <v>4376034</v>
      </c>
      <c r="O343" s="1">
        <v>250969</v>
      </c>
      <c r="P343">
        <v>29</v>
      </c>
      <c r="Q343">
        <v>2091</v>
      </c>
      <c r="R343">
        <v>0</v>
      </c>
      <c r="S343">
        <v>2</v>
      </c>
      <c r="T343">
        <v>4037</v>
      </c>
      <c r="U343">
        <v>4252</v>
      </c>
      <c r="V343">
        <v>3506</v>
      </c>
      <c r="W343">
        <v>8.4200000000000004E-3</v>
      </c>
      <c r="X343">
        <v>0.38318000000000002</v>
      </c>
      <c r="Y343" s="2">
        <v>6.0000000000000002E-5</v>
      </c>
      <c r="Z343">
        <v>6.8500000000000002E-3</v>
      </c>
      <c r="AA343" s="3">
        <f t="shared" si="15"/>
        <v>1</v>
      </c>
      <c r="AB343" s="3">
        <f t="shared" si="16"/>
        <v>0</v>
      </c>
      <c r="AC343" s="3">
        <f t="shared" si="17"/>
        <v>0</v>
      </c>
      <c r="AD343">
        <v>2.317E-2</v>
      </c>
    </row>
    <row r="344" spans="1:30" x14ac:dyDescent="0.2">
      <c r="A344" t="s">
        <v>196</v>
      </c>
      <c r="B344">
        <v>30</v>
      </c>
      <c r="C344" s="1">
        <v>263821798</v>
      </c>
      <c r="D344" t="s">
        <v>33</v>
      </c>
      <c r="E344">
        <v>4039</v>
      </c>
      <c r="F344">
        <v>88374</v>
      </c>
      <c r="G344" t="s">
        <v>34</v>
      </c>
      <c r="H344">
        <v>4</v>
      </c>
      <c r="I344">
        <v>3</v>
      </c>
      <c r="J344" t="s">
        <v>31</v>
      </c>
      <c r="K344" t="s">
        <v>31</v>
      </c>
      <c r="L344">
        <v>30</v>
      </c>
      <c r="N344" s="1">
        <v>4376034</v>
      </c>
      <c r="O344" s="1">
        <v>250969</v>
      </c>
      <c r="P344">
        <v>28</v>
      </c>
      <c r="Q344">
        <v>1740</v>
      </c>
      <c r="R344">
        <v>0</v>
      </c>
      <c r="S344">
        <v>0</v>
      </c>
      <c r="T344">
        <v>4039</v>
      </c>
      <c r="U344">
        <v>4241</v>
      </c>
      <c r="V344">
        <v>3493</v>
      </c>
      <c r="W344">
        <v>7.1799999999999998E-3</v>
      </c>
      <c r="X344">
        <v>0.39013999999999999</v>
      </c>
      <c r="Y344">
        <v>1.3999999999999999E-4</v>
      </c>
      <c r="Z344">
        <v>8.2100000000000003E-3</v>
      </c>
      <c r="AA344" s="3">
        <f t="shared" si="15"/>
        <v>1</v>
      </c>
      <c r="AB344" s="3">
        <f t="shared" si="16"/>
        <v>0</v>
      </c>
      <c r="AC344" s="3">
        <f t="shared" si="17"/>
        <v>0</v>
      </c>
      <c r="AD344">
        <v>6.1580000000000003E-2</v>
      </c>
    </row>
    <row r="345" spans="1:30" x14ac:dyDescent="0.2">
      <c r="A345" t="s">
        <v>196</v>
      </c>
      <c r="B345">
        <v>30</v>
      </c>
      <c r="C345" s="1">
        <v>263821798</v>
      </c>
      <c r="D345" t="s">
        <v>33</v>
      </c>
      <c r="E345">
        <v>4039</v>
      </c>
      <c r="F345">
        <v>88374</v>
      </c>
      <c r="G345" t="s">
        <v>34</v>
      </c>
      <c r="H345">
        <v>4</v>
      </c>
      <c r="I345">
        <v>3</v>
      </c>
      <c r="J345" t="s">
        <v>31</v>
      </c>
      <c r="K345" t="s">
        <v>31</v>
      </c>
      <c r="L345">
        <v>30</v>
      </c>
      <c r="N345" s="1">
        <v>4376034</v>
      </c>
      <c r="O345" s="1">
        <v>250969</v>
      </c>
      <c r="P345">
        <v>27</v>
      </c>
      <c r="Q345">
        <v>189</v>
      </c>
      <c r="R345">
        <v>0</v>
      </c>
      <c r="S345">
        <v>0</v>
      </c>
      <c r="T345">
        <v>4039</v>
      </c>
      <c r="U345">
        <v>4404</v>
      </c>
      <c r="V345">
        <v>3464</v>
      </c>
      <c r="W345">
        <v>3.1699999999999999E-2</v>
      </c>
      <c r="X345">
        <v>0.47288999999999998</v>
      </c>
      <c r="Y345">
        <v>1.5E-3</v>
      </c>
      <c r="Z345">
        <v>3.0099999999999998E-2</v>
      </c>
      <c r="AA345" s="3">
        <f t="shared" si="15"/>
        <v>1</v>
      </c>
      <c r="AB345" s="3">
        <f t="shared" si="16"/>
        <v>0</v>
      </c>
      <c r="AC345" s="3">
        <f t="shared" si="17"/>
        <v>0</v>
      </c>
      <c r="AD345">
        <v>3.15E-2</v>
      </c>
    </row>
    <row r="346" spans="1:30" x14ac:dyDescent="0.2">
      <c r="A346" t="s">
        <v>196</v>
      </c>
      <c r="B346">
        <v>30</v>
      </c>
      <c r="C346" s="1">
        <v>263821798</v>
      </c>
      <c r="D346" t="s">
        <v>33</v>
      </c>
      <c r="E346">
        <v>4039</v>
      </c>
      <c r="F346">
        <v>88374</v>
      </c>
      <c r="G346" t="s">
        <v>34</v>
      </c>
      <c r="H346">
        <v>4</v>
      </c>
      <c r="I346">
        <v>3</v>
      </c>
      <c r="J346" t="s">
        <v>31</v>
      </c>
      <c r="K346" t="s">
        <v>31</v>
      </c>
      <c r="L346">
        <v>30</v>
      </c>
      <c r="N346" s="1">
        <v>4376034</v>
      </c>
      <c r="O346" s="1">
        <v>250969</v>
      </c>
      <c r="P346">
        <v>26</v>
      </c>
      <c r="Q346">
        <v>1901</v>
      </c>
      <c r="R346">
        <v>0</v>
      </c>
      <c r="S346">
        <v>1</v>
      </c>
      <c r="T346">
        <v>4038</v>
      </c>
      <c r="U346">
        <v>4272</v>
      </c>
      <c r="V346">
        <v>3506</v>
      </c>
      <c r="W346">
        <v>8.9200000000000008E-3</v>
      </c>
      <c r="X346">
        <v>0.39291999999999999</v>
      </c>
      <c r="Y346" s="2">
        <v>9.0000000000000006E-5</v>
      </c>
      <c r="Z346">
        <v>8.0999999999999996E-3</v>
      </c>
      <c r="AA346" s="3">
        <f t="shared" si="15"/>
        <v>1</v>
      </c>
      <c r="AB346" s="3">
        <f t="shared" si="16"/>
        <v>0</v>
      </c>
      <c r="AC346" s="3">
        <f t="shared" si="17"/>
        <v>0</v>
      </c>
      <c r="AD346">
        <v>2.6980000000000001E-2</v>
      </c>
    </row>
    <row r="347" spans="1:30" x14ac:dyDescent="0.2">
      <c r="A347" t="s">
        <v>196</v>
      </c>
      <c r="B347">
        <v>30</v>
      </c>
      <c r="C347" s="1">
        <v>263821798</v>
      </c>
      <c r="D347" t="s">
        <v>33</v>
      </c>
      <c r="E347">
        <v>4039</v>
      </c>
      <c r="F347">
        <v>88374</v>
      </c>
      <c r="G347" t="s">
        <v>34</v>
      </c>
      <c r="H347">
        <v>4</v>
      </c>
      <c r="I347">
        <v>3</v>
      </c>
      <c r="J347" t="s">
        <v>31</v>
      </c>
      <c r="K347" t="s">
        <v>31</v>
      </c>
      <c r="L347">
        <v>30</v>
      </c>
      <c r="N347" s="1">
        <v>4376034</v>
      </c>
      <c r="O347" s="1">
        <v>250969</v>
      </c>
      <c r="P347">
        <v>25</v>
      </c>
      <c r="Q347">
        <v>800</v>
      </c>
      <c r="R347">
        <v>0</v>
      </c>
      <c r="S347">
        <v>0</v>
      </c>
      <c r="T347">
        <v>4039</v>
      </c>
      <c r="U347">
        <v>4299</v>
      </c>
      <c r="V347">
        <v>3457</v>
      </c>
      <c r="W347">
        <v>1.1639999999999999E-2</v>
      </c>
      <c r="X347">
        <v>0.41006999999999999</v>
      </c>
      <c r="Y347">
        <v>1.4999999999999999E-4</v>
      </c>
      <c r="Z347">
        <v>1.179E-2</v>
      </c>
      <c r="AA347" s="3">
        <f t="shared" si="15"/>
        <v>1</v>
      </c>
      <c r="AB347" s="3">
        <f t="shared" si="16"/>
        <v>0</v>
      </c>
      <c r="AC347" s="3">
        <f t="shared" si="17"/>
        <v>0</v>
      </c>
      <c r="AD347">
        <v>2.8680000000000001E-2</v>
      </c>
    </row>
    <row r="348" spans="1:30" x14ac:dyDescent="0.2">
      <c r="A348" t="s">
        <v>196</v>
      </c>
      <c r="B348">
        <v>30</v>
      </c>
      <c r="C348" s="1">
        <v>263821798</v>
      </c>
      <c r="D348" t="s">
        <v>33</v>
      </c>
      <c r="E348">
        <v>4039</v>
      </c>
      <c r="F348">
        <v>88374</v>
      </c>
      <c r="G348" t="s">
        <v>34</v>
      </c>
      <c r="H348">
        <v>4</v>
      </c>
      <c r="I348">
        <v>3</v>
      </c>
      <c r="J348" t="s">
        <v>31</v>
      </c>
      <c r="K348" t="s">
        <v>31</v>
      </c>
      <c r="L348">
        <v>30</v>
      </c>
      <c r="N348" s="1">
        <v>4376034</v>
      </c>
      <c r="O348" s="1">
        <v>250969</v>
      </c>
      <c r="P348">
        <v>24</v>
      </c>
      <c r="Q348">
        <v>3423</v>
      </c>
      <c r="R348">
        <v>0</v>
      </c>
      <c r="S348">
        <v>1</v>
      </c>
      <c r="T348">
        <v>4038</v>
      </c>
      <c r="U348">
        <v>4297</v>
      </c>
      <c r="V348">
        <v>3517</v>
      </c>
      <c r="W348">
        <v>5.94E-3</v>
      </c>
      <c r="X348">
        <v>0.38671</v>
      </c>
      <c r="Y348" s="2">
        <v>8.0000000000000007E-5</v>
      </c>
      <c r="Z348">
        <v>7.1199999999999996E-3</v>
      </c>
      <c r="AA348" s="3">
        <f t="shared" si="15"/>
        <v>1</v>
      </c>
      <c r="AB348" s="3">
        <f t="shared" si="16"/>
        <v>0</v>
      </c>
      <c r="AC348" s="3">
        <f t="shared" si="17"/>
        <v>0</v>
      </c>
      <c r="AD348">
        <v>3.986E-2</v>
      </c>
    </row>
    <row r="349" spans="1:30" x14ac:dyDescent="0.2">
      <c r="A349" t="s">
        <v>196</v>
      </c>
      <c r="B349">
        <v>30</v>
      </c>
      <c r="C349" s="1">
        <v>263821798</v>
      </c>
      <c r="D349" t="s">
        <v>33</v>
      </c>
      <c r="E349">
        <v>4039</v>
      </c>
      <c r="F349">
        <v>88374</v>
      </c>
      <c r="G349" t="s">
        <v>34</v>
      </c>
      <c r="H349">
        <v>4</v>
      </c>
      <c r="I349">
        <v>3</v>
      </c>
      <c r="J349" t="s">
        <v>31</v>
      </c>
      <c r="K349" t="s">
        <v>31</v>
      </c>
      <c r="L349">
        <v>30</v>
      </c>
      <c r="N349" s="1">
        <v>4376034</v>
      </c>
      <c r="O349" s="1">
        <v>250969</v>
      </c>
      <c r="P349">
        <v>23</v>
      </c>
      <c r="Q349">
        <v>2494</v>
      </c>
      <c r="R349">
        <v>0</v>
      </c>
      <c r="S349">
        <v>1</v>
      </c>
      <c r="T349">
        <v>4038</v>
      </c>
      <c r="U349">
        <v>4213</v>
      </c>
      <c r="V349">
        <v>3473</v>
      </c>
      <c r="W349">
        <v>6.9300000000000004E-3</v>
      </c>
      <c r="X349">
        <v>0.37347000000000002</v>
      </c>
      <c r="Y349" s="2">
        <v>4.0000000000000003E-5</v>
      </c>
      <c r="Z349">
        <v>5.4000000000000003E-3</v>
      </c>
      <c r="AA349" s="3">
        <f t="shared" si="15"/>
        <v>1</v>
      </c>
      <c r="AB349" s="3">
        <f t="shared" si="16"/>
        <v>0</v>
      </c>
      <c r="AC349" s="3">
        <f t="shared" si="17"/>
        <v>0</v>
      </c>
      <c r="AD349">
        <v>2.9100000000000001E-2</v>
      </c>
    </row>
    <row r="350" spans="1:30" x14ac:dyDescent="0.2">
      <c r="A350" t="s">
        <v>196</v>
      </c>
      <c r="B350">
        <v>30</v>
      </c>
      <c r="C350" s="1">
        <v>263821798</v>
      </c>
      <c r="D350" t="s">
        <v>33</v>
      </c>
      <c r="E350">
        <v>4039</v>
      </c>
      <c r="F350">
        <v>88374</v>
      </c>
      <c r="G350" t="s">
        <v>34</v>
      </c>
      <c r="H350">
        <v>4</v>
      </c>
      <c r="I350">
        <v>3</v>
      </c>
      <c r="J350" t="s">
        <v>31</v>
      </c>
      <c r="K350" t="s">
        <v>31</v>
      </c>
      <c r="L350">
        <v>30</v>
      </c>
      <c r="N350" s="1">
        <v>4376034</v>
      </c>
      <c r="O350" s="1">
        <v>250969</v>
      </c>
      <c r="P350">
        <v>22</v>
      </c>
      <c r="Q350">
        <v>2284</v>
      </c>
      <c r="R350">
        <v>0</v>
      </c>
      <c r="S350">
        <v>1</v>
      </c>
      <c r="T350">
        <v>4038</v>
      </c>
      <c r="U350">
        <v>4266</v>
      </c>
      <c r="V350">
        <v>3490</v>
      </c>
      <c r="W350">
        <v>7.92E-3</v>
      </c>
      <c r="X350">
        <v>0.39063999999999999</v>
      </c>
      <c r="Y350">
        <v>1.3999999999999999E-4</v>
      </c>
      <c r="Z350">
        <v>7.79E-3</v>
      </c>
      <c r="AA350" s="3">
        <f t="shared" si="15"/>
        <v>1</v>
      </c>
      <c r="AB350" s="3">
        <f t="shared" si="16"/>
        <v>0</v>
      </c>
      <c r="AC350" s="3">
        <f t="shared" si="17"/>
        <v>0</v>
      </c>
      <c r="AD350">
        <v>2.2179999999999998E-2</v>
      </c>
    </row>
    <row r="351" spans="1:30" x14ac:dyDescent="0.2">
      <c r="A351" t="s">
        <v>196</v>
      </c>
      <c r="B351">
        <v>30</v>
      </c>
      <c r="C351" s="1">
        <v>263821798</v>
      </c>
      <c r="D351" t="s">
        <v>33</v>
      </c>
      <c r="E351">
        <v>4039</v>
      </c>
      <c r="F351">
        <v>88374</v>
      </c>
      <c r="G351" t="s">
        <v>34</v>
      </c>
      <c r="H351">
        <v>4</v>
      </c>
      <c r="I351">
        <v>3</v>
      </c>
      <c r="J351" t="s">
        <v>31</v>
      </c>
      <c r="K351" t="s">
        <v>31</v>
      </c>
      <c r="L351">
        <v>30</v>
      </c>
      <c r="N351" s="1">
        <v>4376034</v>
      </c>
      <c r="O351" s="1">
        <v>250969</v>
      </c>
      <c r="P351">
        <v>21</v>
      </c>
      <c r="Q351">
        <v>467</v>
      </c>
      <c r="R351">
        <v>0</v>
      </c>
      <c r="S351">
        <v>2</v>
      </c>
      <c r="T351">
        <v>4037</v>
      </c>
      <c r="U351">
        <v>4270</v>
      </c>
      <c r="V351">
        <v>3496</v>
      </c>
      <c r="W351">
        <v>1.4120000000000001E-2</v>
      </c>
      <c r="X351">
        <v>0.42376000000000003</v>
      </c>
      <c r="Y351">
        <v>2.2000000000000001E-4</v>
      </c>
      <c r="Z351">
        <v>1.4829999999999999E-2</v>
      </c>
      <c r="AA351" s="3">
        <f t="shared" si="15"/>
        <v>1</v>
      </c>
      <c r="AB351" s="3">
        <f t="shared" si="16"/>
        <v>0</v>
      </c>
      <c r="AC351" s="3">
        <f t="shared" si="17"/>
        <v>0</v>
      </c>
      <c r="AD351">
        <v>4.3229999999999998E-2</v>
      </c>
    </row>
    <row r="352" spans="1:30" x14ac:dyDescent="0.2">
      <c r="A352" t="s">
        <v>196</v>
      </c>
      <c r="B352">
        <v>30</v>
      </c>
      <c r="C352" s="1">
        <v>263821798</v>
      </c>
      <c r="D352" t="s">
        <v>33</v>
      </c>
      <c r="E352">
        <v>4039</v>
      </c>
      <c r="F352">
        <v>88374</v>
      </c>
      <c r="G352" t="s">
        <v>34</v>
      </c>
      <c r="H352">
        <v>4</v>
      </c>
      <c r="I352">
        <v>3</v>
      </c>
      <c r="J352" t="s">
        <v>31</v>
      </c>
      <c r="K352" t="s">
        <v>31</v>
      </c>
      <c r="L352">
        <v>30</v>
      </c>
      <c r="N352" s="1">
        <v>4376034</v>
      </c>
      <c r="O352" s="1">
        <v>250969</v>
      </c>
      <c r="P352">
        <v>20</v>
      </c>
      <c r="Q352">
        <v>2874</v>
      </c>
      <c r="R352">
        <v>0</v>
      </c>
      <c r="S352">
        <v>0</v>
      </c>
      <c r="T352">
        <v>4039</v>
      </c>
      <c r="U352">
        <v>4213</v>
      </c>
      <c r="V352">
        <v>3537</v>
      </c>
      <c r="W352">
        <v>5.94E-3</v>
      </c>
      <c r="X352">
        <v>0.37145</v>
      </c>
      <c r="Y352" s="2">
        <v>6.0000000000000002E-5</v>
      </c>
      <c r="Z352">
        <v>4.7800000000000004E-3</v>
      </c>
      <c r="AA352" s="3">
        <f t="shared" si="15"/>
        <v>1</v>
      </c>
      <c r="AB352" s="3">
        <f t="shared" si="16"/>
        <v>0</v>
      </c>
      <c r="AC352" s="3">
        <f t="shared" si="17"/>
        <v>0</v>
      </c>
      <c r="AD352">
        <v>1.0869999999999999E-2</v>
      </c>
    </row>
    <row r="353" spans="1:30" x14ac:dyDescent="0.2">
      <c r="A353" t="s">
        <v>196</v>
      </c>
      <c r="B353">
        <v>30</v>
      </c>
      <c r="C353" s="1">
        <v>263821798</v>
      </c>
      <c r="D353" t="s">
        <v>33</v>
      </c>
      <c r="E353">
        <v>4039</v>
      </c>
      <c r="F353">
        <v>88374</v>
      </c>
      <c r="G353" t="s">
        <v>34</v>
      </c>
      <c r="H353">
        <v>4</v>
      </c>
      <c r="I353">
        <v>3</v>
      </c>
      <c r="J353" t="s">
        <v>31</v>
      </c>
      <c r="K353" t="s">
        <v>31</v>
      </c>
      <c r="L353">
        <v>30</v>
      </c>
      <c r="N353" s="1">
        <v>4376034</v>
      </c>
      <c r="O353" s="1">
        <v>250969</v>
      </c>
      <c r="P353">
        <v>19</v>
      </c>
      <c r="Q353">
        <v>2736</v>
      </c>
      <c r="R353">
        <v>0</v>
      </c>
      <c r="S353">
        <v>1</v>
      </c>
      <c r="T353">
        <v>4038</v>
      </c>
      <c r="U353">
        <v>4265</v>
      </c>
      <c r="V353">
        <v>3469</v>
      </c>
      <c r="W353">
        <v>6.6899999999999998E-3</v>
      </c>
      <c r="X353">
        <v>0.38596999999999998</v>
      </c>
      <c r="Y353" s="2">
        <v>4.0000000000000003E-5</v>
      </c>
      <c r="Z353">
        <v>7.3499999999999998E-3</v>
      </c>
      <c r="AA353" s="3">
        <f t="shared" si="15"/>
        <v>1</v>
      </c>
      <c r="AB353" s="3">
        <f t="shared" si="16"/>
        <v>0</v>
      </c>
      <c r="AC353" s="3">
        <f t="shared" si="17"/>
        <v>0</v>
      </c>
      <c r="AD353">
        <v>4.274E-2</v>
      </c>
    </row>
    <row r="354" spans="1:30" x14ac:dyDescent="0.2">
      <c r="A354" t="s">
        <v>196</v>
      </c>
      <c r="B354">
        <v>30</v>
      </c>
      <c r="C354" s="1">
        <v>263821798</v>
      </c>
      <c r="D354" t="s">
        <v>33</v>
      </c>
      <c r="E354">
        <v>4039</v>
      </c>
      <c r="F354">
        <v>88374</v>
      </c>
      <c r="G354" t="s">
        <v>34</v>
      </c>
      <c r="H354">
        <v>4</v>
      </c>
      <c r="I354">
        <v>3</v>
      </c>
      <c r="J354" t="s">
        <v>31</v>
      </c>
      <c r="K354" t="s">
        <v>31</v>
      </c>
      <c r="L354">
        <v>30</v>
      </c>
      <c r="N354" s="1">
        <v>4376034</v>
      </c>
      <c r="O354" s="1">
        <v>250969</v>
      </c>
      <c r="P354">
        <v>18</v>
      </c>
      <c r="Q354">
        <v>2929</v>
      </c>
      <c r="R354">
        <v>0</v>
      </c>
      <c r="S354">
        <v>0</v>
      </c>
      <c r="T354">
        <v>4039</v>
      </c>
      <c r="U354">
        <v>4162</v>
      </c>
      <c r="V354">
        <v>3490</v>
      </c>
      <c r="W354">
        <v>6.4400000000000004E-3</v>
      </c>
      <c r="X354">
        <v>0.37883</v>
      </c>
      <c r="Y354" s="2">
        <v>9.0000000000000006E-5</v>
      </c>
      <c r="Z354">
        <v>5.5500000000000002E-3</v>
      </c>
      <c r="AA354" s="3">
        <f t="shared" si="15"/>
        <v>1</v>
      </c>
      <c r="AB354" s="3">
        <f t="shared" si="16"/>
        <v>0</v>
      </c>
      <c r="AC354" s="3">
        <f t="shared" si="17"/>
        <v>0</v>
      </c>
      <c r="AD354">
        <v>2.154E-2</v>
      </c>
    </row>
    <row r="355" spans="1:30" x14ac:dyDescent="0.2">
      <c r="A355" t="s">
        <v>196</v>
      </c>
      <c r="B355">
        <v>30</v>
      </c>
      <c r="C355" s="1">
        <v>263821798</v>
      </c>
      <c r="D355" t="s">
        <v>33</v>
      </c>
      <c r="E355">
        <v>4039</v>
      </c>
      <c r="F355">
        <v>88374</v>
      </c>
      <c r="G355" t="s">
        <v>34</v>
      </c>
      <c r="H355">
        <v>4</v>
      </c>
      <c r="I355">
        <v>3</v>
      </c>
      <c r="J355" t="s">
        <v>31</v>
      </c>
      <c r="K355" t="s">
        <v>31</v>
      </c>
      <c r="L355">
        <v>30</v>
      </c>
      <c r="N355" s="1">
        <v>4376034</v>
      </c>
      <c r="O355" s="1">
        <v>250969</v>
      </c>
      <c r="P355">
        <v>17</v>
      </c>
      <c r="Q355">
        <v>313</v>
      </c>
      <c r="R355">
        <v>0</v>
      </c>
      <c r="S355">
        <v>1</v>
      </c>
      <c r="T355">
        <v>4038</v>
      </c>
      <c r="U355">
        <v>4229</v>
      </c>
      <c r="V355">
        <v>3487</v>
      </c>
      <c r="W355">
        <v>1.5350000000000001E-2</v>
      </c>
      <c r="X355">
        <v>0.44368999999999997</v>
      </c>
      <c r="Y355">
        <v>6.7000000000000002E-4</v>
      </c>
      <c r="Z355">
        <v>2.044E-2</v>
      </c>
      <c r="AA355" s="3">
        <f t="shared" si="15"/>
        <v>1</v>
      </c>
      <c r="AB355" s="3">
        <f t="shared" si="16"/>
        <v>0</v>
      </c>
      <c r="AC355" s="3">
        <f t="shared" si="17"/>
        <v>0</v>
      </c>
      <c r="AD355">
        <v>5.5530000000000003E-2</v>
      </c>
    </row>
    <row r="356" spans="1:30" x14ac:dyDescent="0.2">
      <c r="A356" t="s">
        <v>196</v>
      </c>
      <c r="B356">
        <v>30</v>
      </c>
      <c r="C356" s="1">
        <v>263821798</v>
      </c>
      <c r="D356" t="s">
        <v>33</v>
      </c>
      <c r="E356">
        <v>4039</v>
      </c>
      <c r="F356">
        <v>88374</v>
      </c>
      <c r="G356" t="s">
        <v>34</v>
      </c>
      <c r="H356">
        <v>4</v>
      </c>
      <c r="I356">
        <v>3</v>
      </c>
      <c r="J356" t="s">
        <v>31</v>
      </c>
      <c r="K356" t="s">
        <v>31</v>
      </c>
      <c r="L356">
        <v>30</v>
      </c>
      <c r="N356" s="1">
        <v>4376034</v>
      </c>
      <c r="O356" s="1">
        <v>250969</v>
      </c>
      <c r="P356">
        <v>16</v>
      </c>
      <c r="Q356">
        <v>828</v>
      </c>
      <c r="R356">
        <v>0</v>
      </c>
      <c r="S356">
        <v>1</v>
      </c>
      <c r="T356">
        <v>4038</v>
      </c>
      <c r="U356">
        <v>4383</v>
      </c>
      <c r="V356">
        <v>3423</v>
      </c>
      <c r="W356">
        <v>1.189E-2</v>
      </c>
      <c r="X356">
        <v>0.40861999999999998</v>
      </c>
      <c r="Y356">
        <v>1.3999999999999999E-4</v>
      </c>
      <c r="Z356">
        <v>1.1950000000000001E-2</v>
      </c>
      <c r="AA356" s="3">
        <f t="shared" si="15"/>
        <v>1</v>
      </c>
      <c r="AB356" s="3">
        <f t="shared" si="16"/>
        <v>0</v>
      </c>
      <c r="AC356" s="3">
        <f t="shared" si="17"/>
        <v>0</v>
      </c>
      <c r="AD356">
        <v>3.3689999999999998E-2</v>
      </c>
    </row>
    <row r="357" spans="1:30" x14ac:dyDescent="0.2">
      <c r="A357" t="s">
        <v>196</v>
      </c>
      <c r="B357">
        <v>30</v>
      </c>
      <c r="C357" s="1">
        <v>263821798</v>
      </c>
      <c r="D357" t="s">
        <v>33</v>
      </c>
      <c r="E357">
        <v>4039</v>
      </c>
      <c r="F357">
        <v>88374</v>
      </c>
      <c r="G357" t="s">
        <v>34</v>
      </c>
      <c r="H357">
        <v>4</v>
      </c>
      <c r="I357">
        <v>3</v>
      </c>
      <c r="J357" t="s">
        <v>31</v>
      </c>
      <c r="K357" t="s">
        <v>31</v>
      </c>
      <c r="L357">
        <v>30</v>
      </c>
      <c r="N357" s="1">
        <v>4376034</v>
      </c>
      <c r="O357" s="1">
        <v>250969</v>
      </c>
      <c r="P357">
        <v>15</v>
      </c>
      <c r="Q357">
        <v>2780</v>
      </c>
      <c r="R357">
        <v>0</v>
      </c>
      <c r="S357">
        <v>0</v>
      </c>
      <c r="T357">
        <v>4039</v>
      </c>
      <c r="U357">
        <v>4245</v>
      </c>
      <c r="V357">
        <v>3485</v>
      </c>
      <c r="W357">
        <v>6.1900000000000002E-3</v>
      </c>
      <c r="X357">
        <v>0.37569999999999998</v>
      </c>
      <c r="Y357">
        <v>1.1E-4</v>
      </c>
      <c r="Z357">
        <v>5.6100000000000004E-3</v>
      </c>
      <c r="AA357" s="3">
        <f t="shared" si="15"/>
        <v>1</v>
      </c>
      <c r="AB357" s="3">
        <f t="shared" si="16"/>
        <v>0</v>
      </c>
      <c r="AC357" s="3">
        <f t="shared" si="17"/>
        <v>0</v>
      </c>
      <c r="AD357">
        <v>3.3300000000000001E-3</v>
      </c>
    </row>
    <row r="358" spans="1:30" x14ac:dyDescent="0.2">
      <c r="A358" t="s">
        <v>196</v>
      </c>
      <c r="B358">
        <v>30</v>
      </c>
      <c r="C358" s="1">
        <v>263821798</v>
      </c>
      <c r="D358" t="s">
        <v>33</v>
      </c>
      <c r="E358">
        <v>4039</v>
      </c>
      <c r="F358">
        <v>88374</v>
      </c>
      <c r="G358" t="s">
        <v>34</v>
      </c>
      <c r="H358">
        <v>4</v>
      </c>
      <c r="I358">
        <v>3</v>
      </c>
      <c r="J358" t="s">
        <v>31</v>
      </c>
      <c r="K358" t="s">
        <v>31</v>
      </c>
      <c r="L358">
        <v>30</v>
      </c>
      <c r="N358" s="1">
        <v>4376034</v>
      </c>
      <c r="O358" s="1">
        <v>250969</v>
      </c>
      <c r="P358">
        <v>14</v>
      </c>
      <c r="Q358">
        <v>1838</v>
      </c>
      <c r="R358">
        <v>0</v>
      </c>
      <c r="S358">
        <v>0</v>
      </c>
      <c r="T358">
        <v>4039</v>
      </c>
      <c r="U358">
        <v>4266</v>
      </c>
      <c r="V358">
        <v>3506</v>
      </c>
      <c r="W358">
        <v>7.6800000000000002E-3</v>
      </c>
      <c r="X358">
        <v>0.40400000000000003</v>
      </c>
      <c r="Y358" s="2">
        <v>6.0000000000000002E-5</v>
      </c>
      <c r="Z358">
        <v>1.0460000000000001E-2</v>
      </c>
      <c r="AA358" s="3">
        <f t="shared" si="15"/>
        <v>1</v>
      </c>
      <c r="AB358" s="3">
        <f t="shared" si="16"/>
        <v>0</v>
      </c>
      <c r="AC358" s="3">
        <f t="shared" si="17"/>
        <v>0</v>
      </c>
      <c r="AD358">
        <v>5.806E-2</v>
      </c>
    </row>
    <row r="359" spans="1:30" x14ac:dyDescent="0.2">
      <c r="A359" t="s">
        <v>196</v>
      </c>
      <c r="B359">
        <v>30</v>
      </c>
      <c r="C359" s="1">
        <v>263821798</v>
      </c>
      <c r="D359" t="s">
        <v>33</v>
      </c>
      <c r="E359">
        <v>4039</v>
      </c>
      <c r="F359">
        <v>88374</v>
      </c>
      <c r="G359" t="s">
        <v>34</v>
      </c>
      <c r="H359">
        <v>4</v>
      </c>
      <c r="I359">
        <v>3</v>
      </c>
      <c r="J359" t="s">
        <v>31</v>
      </c>
      <c r="K359" t="s">
        <v>31</v>
      </c>
      <c r="L359">
        <v>30</v>
      </c>
      <c r="N359" s="1">
        <v>4376034</v>
      </c>
      <c r="O359" s="1">
        <v>250969</v>
      </c>
      <c r="P359">
        <v>13</v>
      </c>
      <c r="Q359">
        <v>985</v>
      </c>
      <c r="R359">
        <v>0</v>
      </c>
      <c r="S359">
        <v>0</v>
      </c>
      <c r="T359">
        <v>4039</v>
      </c>
      <c r="U359">
        <v>4208</v>
      </c>
      <c r="V359">
        <v>3494</v>
      </c>
      <c r="W359">
        <v>1.1140000000000001E-2</v>
      </c>
      <c r="X359">
        <v>0.41149000000000002</v>
      </c>
      <c r="Y359">
        <v>1.3999999999999999E-4</v>
      </c>
      <c r="Z359">
        <v>1.2319999999999999E-2</v>
      </c>
      <c r="AA359" s="3">
        <f t="shared" si="15"/>
        <v>1</v>
      </c>
      <c r="AB359" s="3">
        <f t="shared" si="16"/>
        <v>0</v>
      </c>
      <c r="AC359" s="3">
        <f t="shared" si="17"/>
        <v>0</v>
      </c>
      <c r="AD359">
        <v>3.6360000000000003E-2</v>
      </c>
    </row>
    <row r="360" spans="1:30" x14ac:dyDescent="0.2">
      <c r="A360" t="s">
        <v>196</v>
      </c>
      <c r="B360">
        <v>30</v>
      </c>
      <c r="C360" s="1">
        <v>263821798</v>
      </c>
      <c r="D360" t="s">
        <v>33</v>
      </c>
      <c r="E360">
        <v>4039</v>
      </c>
      <c r="F360">
        <v>88374</v>
      </c>
      <c r="G360" t="s">
        <v>34</v>
      </c>
      <c r="H360">
        <v>4</v>
      </c>
      <c r="I360">
        <v>3</v>
      </c>
      <c r="J360" t="s">
        <v>31</v>
      </c>
      <c r="K360" t="s">
        <v>31</v>
      </c>
      <c r="L360">
        <v>30</v>
      </c>
      <c r="N360" s="1">
        <v>4376034</v>
      </c>
      <c r="O360" s="1">
        <v>250969</v>
      </c>
      <c r="P360">
        <v>12</v>
      </c>
      <c r="Q360">
        <v>2598</v>
      </c>
      <c r="R360">
        <v>0</v>
      </c>
      <c r="S360">
        <v>1</v>
      </c>
      <c r="T360">
        <v>4038</v>
      </c>
      <c r="U360">
        <v>4301</v>
      </c>
      <c r="V360">
        <v>3509</v>
      </c>
      <c r="W360">
        <v>7.6800000000000002E-3</v>
      </c>
      <c r="X360">
        <v>0.38912999999999998</v>
      </c>
      <c r="Y360">
        <v>1.3999999999999999E-4</v>
      </c>
      <c r="Z360">
        <v>7.7499999999999999E-3</v>
      </c>
      <c r="AA360" s="3">
        <f t="shared" si="15"/>
        <v>1</v>
      </c>
      <c r="AB360" s="3">
        <f t="shared" si="16"/>
        <v>0</v>
      </c>
      <c r="AC360" s="3">
        <f t="shared" si="17"/>
        <v>0</v>
      </c>
      <c r="AD360">
        <v>3.2259999999999997E-2</v>
      </c>
    </row>
    <row r="361" spans="1:30" x14ac:dyDescent="0.2">
      <c r="A361" t="s">
        <v>196</v>
      </c>
      <c r="B361">
        <v>30</v>
      </c>
      <c r="C361" s="1">
        <v>263821798</v>
      </c>
      <c r="D361" t="s">
        <v>33</v>
      </c>
      <c r="E361">
        <v>4039</v>
      </c>
      <c r="F361">
        <v>88374</v>
      </c>
      <c r="G361" t="s">
        <v>34</v>
      </c>
      <c r="H361">
        <v>4</v>
      </c>
      <c r="I361">
        <v>3</v>
      </c>
      <c r="J361" t="s">
        <v>31</v>
      </c>
      <c r="K361" t="s">
        <v>31</v>
      </c>
      <c r="L361">
        <v>30</v>
      </c>
      <c r="N361" s="1">
        <v>4376034</v>
      </c>
      <c r="O361" s="1">
        <v>250969</v>
      </c>
      <c r="P361">
        <v>11</v>
      </c>
      <c r="Q361">
        <v>1338</v>
      </c>
      <c r="R361">
        <v>0</v>
      </c>
      <c r="S361">
        <v>0</v>
      </c>
      <c r="T361">
        <v>4039</v>
      </c>
      <c r="U361">
        <v>4361</v>
      </c>
      <c r="V361">
        <v>3519</v>
      </c>
      <c r="W361">
        <v>8.6700000000000006E-3</v>
      </c>
      <c r="X361">
        <v>0.39429999999999998</v>
      </c>
      <c r="Y361">
        <v>1.3999999999999999E-4</v>
      </c>
      <c r="Z361">
        <v>8.9800000000000001E-3</v>
      </c>
      <c r="AA361" s="3">
        <f t="shared" si="15"/>
        <v>1</v>
      </c>
      <c r="AB361" s="3">
        <f t="shared" si="16"/>
        <v>0</v>
      </c>
      <c r="AC361" s="3">
        <f t="shared" si="17"/>
        <v>0</v>
      </c>
      <c r="AD361">
        <v>4.5379999999999997E-2</v>
      </c>
    </row>
    <row r="362" spans="1:30" x14ac:dyDescent="0.2">
      <c r="A362" t="s">
        <v>196</v>
      </c>
      <c r="B362">
        <v>30</v>
      </c>
      <c r="C362" s="1">
        <v>263821798</v>
      </c>
      <c r="D362" t="s">
        <v>33</v>
      </c>
      <c r="E362">
        <v>4039</v>
      </c>
      <c r="F362">
        <v>88374</v>
      </c>
      <c r="G362" t="s">
        <v>34</v>
      </c>
      <c r="H362">
        <v>4</v>
      </c>
      <c r="I362">
        <v>3</v>
      </c>
      <c r="J362" t="s">
        <v>31</v>
      </c>
      <c r="K362" t="s">
        <v>31</v>
      </c>
      <c r="L362">
        <v>30</v>
      </c>
      <c r="N362" s="1">
        <v>4376034</v>
      </c>
      <c r="O362" s="1">
        <v>250969</v>
      </c>
      <c r="P362">
        <v>10</v>
      </c>
      <c r="Q362">
        <v>446</v>
      </c>
      <c r="R362">
        <v>0</v>
      </c>
      <c r="S362">
        <v>0</v>
      </c>
      <c r="T362">
        <v>4039</v>
      </c>
      <c r="U362">
        <v>4234</v>
      </c>
      <c r="V362">
        <v>3472</v>
      </c>
      <c r="W362">
        <v>1.8329999999999999E-2</v>
      </c>
      <c r="X362">
        <v>0.43146000000000001</v>
      </c>
      <c r="Y362">
        <v>4.4999999999999999E-4</v>
      </c>
      <c r="Z362">
        <v>1.644E-2</v>
      </c>
      <c r="AA362" s="3">
        <f t="shared" si="15"/>
        <v>1</v>
      </c>
      <c r="AB362" s="3">
        <f t="shared" si="16"/>
        <v>0</v>
      </c>
      <c r="AC362" s="3">
        <f t="shared" si="17"/>
        <v>0</v>
      </c>
      <c r="AD362">
        <v>2.332E-2</v>
      </c>
    </row>
    <row r="363" spans="1:30" x14ac:dyDescent="0.2">
      <c r="A363" t="s">
        <v>196</v>
      </c>
      <c r="B363">
        <v>30</v>
      </c>
      <c r="C363" s="1">
        <v>263821798</v>
      </c>
      <c r="D363" t="s">
        <v>33</v>
      </c>
      <c r="E363">
        <v>4039</v>
      </c>
      <c r="F363">
        <v>88374</v>
      </c>
      <c r="G363" t="s">
        <v>34</v>
      </c>
      <c r="H363">
        <v>4</v>
      </c>
      <c r="I363">
        <v>3</v>
      </c>
      <c r="J363" t="s">
        <v>31</v>
      </c>
      <c r="K363" t="s">
        <v>31</v>
      </c>
      <c r="L363">
        <v>30</v>
      </c>
      <c r="N363" s="1">
        <v>4376034</v>
      </c>
      <c r="O363" s="1">
        <v>250969</v>
      </c>
      <c r="P363">
        <v>9</v>
      </c>
      <c r="Q363">
        <v>2342</v>
      </c>
      <c r="R363">
        <v>0</v>
      </c>
      <c r="S363">
        <v>0</v>
      </c>
      <c r="T363">
        <v>4039</v>
      </c>
      <c r="U363">
        <v>4243</v>
      </c>
      <c r="V363">
        <v>3507</v>
      </c>
      <c r="W363">
        <v>6.6899999999999998E-3</v>
      </c>
      <c r="X363">
        <v>0.38252999999999998</v>
      </c>
      <c r="Y363" s="2">
        <v>5.0000000000000002E-5</v>
      </c>
      <c r="Z363">
        <v>7.1999999999999998E-3</v>
      </c>
      <c r="AA363" s="3">
        <f t="shared" si="15"/>
        <v>1</v>
      </c>
      <c r="AB363" s="3">
        <f t="shared" si="16"/>
        <v>0</v>
      </c>
      <c r="AC363" s="3">
        <f t="shared" si="17"/>
        <v>0</v>
      </c>
      <c r="AD363">
        <v>4.5580000000000002E-2</v>
      </c>
    </row>
    <row r="364" spans="1:30" x14ac:dyDescent="0.2">
      <c r="A364" t="s">
        <v>196</v>
      </c>
      <c r="B364">
        <v>30</v>
      </c>
      <c r="C364" s="1">
        <v>263821798</v>
      </c>
      <c r="D364" t="s">
        <v>33</v>
      </c>
      <c r="E364">
        <v>4039</v>
      </c>
      <c r="F364">
        <v>88374</v>
      </c>
      <c r="G364" t="s">
        <v>34</v>
      </c>
      <c r="H364">
        <v>4</v>
      </c>
      <c r="I364">
        <v>3</v>
      </c>
      <c r="J364" t="s">
        <v>31</v>
      </c>
      <c r="K364" t="s">
        <v>31</v>
      </c>
      <c r="L364">
        <v>30</v>
      </c>
      <c r="N364" s="1">
        <v>4376034</v>
      </c>
      <c r="O364" s="1">
        <v>250969</v>
      </c>
      <c r="P364">
        <v>8</v>
      </c>
      <c r="Q364">
        <v>1414</v>
      </c>
      <c r="R364">
        <v>0</v>
      </c>
      <c r="S364">
        <v>0</v>
      </c>
      <c r="T364">
        <v>4039</v>
      </c>
      <c r="U364">
        <v>4320</v>
      </c>
      <c r="V364">
        <v>3480</v>
      </c>
      <c r="W364">
        <v>1.0149999999999999E-2</v>
      </c>
      <c r="X364">
        <v>0.40143000000000001</v>
      </c>
      <c r="Y364">
        <v>1.2999999999999999E-4</v>
      </c>
      <c r="Z364">
        <v>1.0109999999999999E-2</v>
      </c>
      <c r="AA364" s="3">
        <f t="shared" si="15"/>
        <v>1</v>
      </c>
      <c r="AB364" s="3">
        <f t="shared" si="16"/>
        <v>0</v>
      </c>
      <c r="AC364" s="3">
        <f t="shared" si="17"/>
        <v>0</v>
      </c>
      <c r="AD364">
        <v>3.2930000000000001E-2</v>
      </c>
    </row>
    <row r="365" spans="1:30" x14ac:dyDescent="0.2">
      <c r="A365" t="s">
        <v>196</v>
      </c>
      <c r="B365">
        <v>30</v>
      </c>
      <c r="C365" s="1">
        <v>263821798</v>
      </c>
      <c r="D365" t="s">
        <v>33</v>
      </c>
      <c r="E365">
        <v>4039</v>
      </c>
      <c r="F365">
        <v>88374</v>
      </c>
      <c r="G365" t="s">
        <v>34</v>
      </c>
      <c r="H365">
        <v>4</v>
      </c>
      <c r="I365">
        <v>3</v>
      </c>
      <c r="J365" t="s">
        <v>31</v>
      </c>
      <c r="K365" t="s">
        <v>31</v>
      </c>
      <c r="L365">
        <v>30</v>
      </c>
      <c r="N365" s="1">
        <v>4376034</v>
      </c>
      <c r="O365" s="1">
        <v>250969</v>
      </c>
      <c r="P365">
        <v>7</v>
      </c>
      <c r="Q365">
        <v>372</v>
      </c>
      <c r="R365">
        <v>0</v>
      </c>
      <c r="S365">
        <v>0</v>
      </c>
      <c r="T365">
        <v>4039</v>
      </c>
      <c r="U365">
        <v>4306</v>
      </c>
      <c r="V365">
        <v>3490</v>
      </c>
      <c r="W365">
        <v>1.61E-2</v>
      </c>
      <c r="X365">
        <v>0.43881999999999999</v>
      </c>
      <c r="Y365">
        <v>4.0000000000000002E-4</v>
      </c>
      <c r="Z365">
        <v>1.8919999999999999E-2</v>
      </c>
      <c r="AA365" s="3">
        <f t="shared" si="15"/>
        <v>1</v>
      </c>
      <c r="AB365" s="3">
        <f t="shared" si="16"/>
        <v>0</v>
      </c>
      <c r="AC365" s="3">
        <f t="shared" si="17"/>
        <v>0</v>
      </c>
      <c r="AD365">
        <v>4.6149999999999997E-2</v>
      </c>
    </row>
    <row r="366" spans="1:30" x14ac:dyDescent="0.2">
      <c r="A366" t="s">
        <v>196</v>
      </c>
      <c r="B366">
        <v>30</v>
      </c>
      <c r="C366" s="1">
        <v>263821798</v>
      </c>
      <c r="D366" t="s">
        <v>33</v>
      </c>
      <c r="E366">
        <v>4039</v>
      </c>
      <c r="F366">
        <v>88374</v>
      </c>
      <c r="G366" t="s">
        <v>34</v>
      </c>
      <c r="H366">
        <v>4</v>
      </c>
      <c r="I366">
        <v>3</v>
      </c>
      <c r="J366" t="s">
        <v>31</v>
      </c>
      <c r="K366" t="s">
        <v>31</v>
      </c>
      <c r="L366">
        <v>30</v>
      </c>
      <c r="N366" s="1">
        <v>4376034</v>
      </c>
      <c r="O366" s="1">
        <v>250969</v>
      </c>
      <c r="P366">
        <v>6</v>
      </c>
      <c r="Q366">
        <v>299</v>
      </c>
      <c r="R366">
        <v>0</v>
      </c>
      <c r="S366">
        <v>0</v>
      </c>
      <c r="T366">
        <v>4039</v>
      </c>
      <c r="U366">
        <v>4221</v>
      </c>
      <c r="V366">
        <v>3485</v>
      </c>
      <c r="W366">
        <v>2.6749999999999999E-2</v>
      </c>
      <c r="X366">
        <v>0.45412000000000002</v>
      </c>
      <c r="Y366">
        <v>1.3799999999999999E-3</v>
      </c>
      <c r="Z366">
        <v>2.2499999999999999E-2</v>
      </c>
      <c r="AA366" s="3">
        <f t="shared" si="15"/>
        <v>1</v>
      </c>
      <c r="AB366" s="3">
        <f t="shared" si="16"/>
        <v>0</v>
      </c>
      <c r="AC366" s="3">
        <f t="shared" si="17"/>
        <v>0</v>
      </c>
      <c r="AD366">
        <v>2.4230000000000002E-2</v>
      </c>
    </row>
    <row r="367" spans="1:30" x14ac:dyDescent="0.2">
      <c r="A367" t="s">
        <v>196</v>
      </c>
      <c r="B367">
        <v>30</v>
      </c>
      <c r="C367" s="1">
        <v>263821798</v>
      </c>
      <c r="D367" t="s">
        <v>33</v>
      </c>
      <c r="E367">
        <v>4039</v>
      </c>
      <c r="F367">
        <v>88374</v>
      </c>
      <c r="G367" t="s">
        <v>34</v>
      </c>
      <c r="H367">
        <v>4</v>
      </c>
      <c r="I367">
        <v>3</v>
      </c>
      <c r="J367" t="s">
        <v>31</v>
      </c>
      <c r="K367" t="s">
        <v>31</v>
      </c>
      <c r="L367">
        <v>30</v>
      </c>
      <c r="N367" s="1">
        <v>4376034</v>
      </c>
      <c r="O367" s="1">
        <v>250969</v>
      </c>
      <c r="P367">
        <v>5</v>
      </c>
      <c r="Q367">
        <v>55</v>
      </c>
      <c r="R367">
        <v>0</v>
      </c>
      <c r="S367">
        <v>1</v>
      </c>
      <c r="T367">
        <v>4038</v>
      </c>
      <c r="U367">
        <v>4302</v>
      </c>
      <c r="V367">
        <v>3488</v>
      </c>
      <c r="W367">
        <v>5.919E-2</v>
      </c>
      <c r="X367">
        <v>0.50773000000000001</v>
      </c>
      <c r="Y367">
        <v>5.28E-3</v>
      </c>
      <c r="Z367">
        <v>6.216E-2</v>
      </c>
      <c r="AA367" s="3">
        <f t="shared" si="15"/>
        <v>1</v>
      </c>
      <c r="AB367" s="3">
        <f t="shared" si="16"/>
        <v>0</v>
      </c>
      <c r="AC367" s="3">
        <f t="shared" si="17"/>
        <v>0</v>
      </c>
      <c r="AD367">
        <v>3.5229999999999997E-2</v>
      </c>
    </row>
    <row r="368" spans="1:30" x14ac:dyDescent="0.2">
      <c r="A368" t="s">
        <v>196</v>
      </c>
      <c r="B368">
        <v>30</v>
      </c>
      <c r="C368" s="1">
        <v>263821798</v>
      </c>
      <c r="D368" t="s">
        <v>33</v>
      </c>
      <c r="E368">
        <v>4039</v>
      </c>
      <c r="F368">
        <v>88374</v>
      </c>
      <c r="G368" t="s">
        <v>34</v>
      </c>
      <c r="H368">
        <v>4</v>
      </c>
      <c r="I368">
        <v>3</v>
      </c>
      <c r="J368" t="s">
        <v>31</v>
      </c>
      <c r="K368" t="s">
        <v>31</v>
      </c>
      <c r="L368">
        <v>30</v>
      </c>
      <c r="N368" s="1">
        <v>4376034</v>
      </c>
      <c r="O368" s="1">
        <v>250969</v>
      </c>
      <c r="P368">
        <v>4</v>
      </c>
      <c r="Q368">
        <v>1089</v>
      </c>
      <c r="R368">
        <v>0</v>
      </c>
      <c r="S368">
        <v>1</v>
      </c>
      <c r="T368">
        <v>4038</v>
      </c>
      <c r="U368">
        <v>4179</v>
      </c>
      <c r="V368">
        <v>3487</v>
      </c>
      <c r="W368">
        <v>1.065E-2</v>
      </c>
      <c r="X368">
        <v>0.42247000000000001</v>
      </c>
      <c r="Y368">
        <v>2.9E-4</v>
      </c>
      <c r="Z368">
        <v>1.4420000000000001E-2</v>
      </c>
      <c r="AA368" s="3">
        <f t="shared" si="15"/>
        <v>1</v>
      </c>
      <c r="AB368" s="3">
        <f t="shared" si="16"/>
        <v>0</v>
      </c>
      <c r="AC368" s="3">
        <f t="shared" si="17"/>
        <v>0</v>
      </c>
      <c r="AD368">
        <v>5.9799999999999999E-2</v>
      </c>
    </row>
    <row r="369" spans="1:30" x14ac:dyDescent="0.2">
      <c r="A369" t="s">
        <v>196</v>
      </c>
      <c r="B369">
        <v>30</v>
      </c>
      <c r="C369" s="1">
        <v>263821798</v>
      </c>
      <c r="D369" t="s">
        <v>33</v>
      </c>
      <c r="E369">
        <v>4039</v>
      </c>
      <c r="F369">
        <v>88374</v>
      </c>
      <c r="G369" t="s">
        <v>34</v>
      </c>
      <c r="H369">
        <v>4</v>
      </c>
      <c r="I369">
        <v>3</v>
      </c>
      <c r="J369" t="s">
        <v>31</v>
      </c>
      <c r="K369" t="s">
        <v>31</v>
      </c>
      <c r="L369">
        <v>30</v>
      </c>
      <c r="N369" s="1">
        <v>4376034</v>
      </c>
      <c r="O369" s="1">
        <v>250969</v>
      </c>
      <c r="P369">
        <v>3</v>
      </c>
      <c r="Q369">
        <v>2989</v>
      </c>
      <c r="R369">
        <v>0</v>
      </c>
      <c r="S369">
        <v>2</v>
      </c>
      <c r="T369">
        <v>4037</v>
      </c>
      <c r="U369">
        <v>4206</v>
      </c>
      <c r="V369">
        <v>3522</v>
      </c>
      <c r="W369">
        <v>6.4400000000000004E-3</v>
      </c>
      <c r="X369">
        <v>0.39945000000000003</v>
      </c>
      <c r="Y369" s="2">
        <v>4.0000000000000003E-5</v>
      </c>
      <c r="Z369">
        <v>9.8399999999999998E-3</v>
      </c>
      <c r="AA369" s="3">
        <f t="shared" si="15"/>
        <v>1</v>
      </c>
      <c r="AB369" s="3">
        <f t="shared" si="16"/>
        <v>0</v>
      </c>
      <c r="AC369" s="3">
        <f t="shared" si="17"/>
        <v>0</v>
      </c>
      <c r="AD369">
        <v>7.077E-2</v>
      </c>
    </row>
    <row r="370" spans="1:30" x14ac:dyDescent="0.2">
      <c r="A370" t="s">
        <v>196</v>
      </c>
      <c r="B370">
        <v>30</v>
      </c>
      <c r="C370" s="1">
        <v>263821798</v>
      </c>
      <c r="D370" t="s">
        <v>33</v>
      </c>
      <c r="E370">
        <v>4039</v>
      </c>
      <c r="F370">
        <v>88374</v>
      </c>
      <c r="G370" t="s">
        <v>34</v>
      </c>
      <c r="H370">
        <v>4</v>
      </c>
      <c r="I370">
        <v>3</v>
      </c>
      <c r="J370" t="s">
        <v>31</v>
      </c>
      <c r="K370" t="s">
        <v>31</v>
      </c>
      <c r="L370">
        <v>30</v>
      </c>
      <c r="N370" s="1">
        <v>4376034</v>
      </c>
      <c r="O370" s="1">
        <v>250969</v>
      </c>
      <c r="P370">
        <v>2</v>
      </c>
      <c r="Q370">
        <v>410</v>
      </c>
      <c r="R370">
        <v>0</v>
      </c>
      <c r="S370">
        <v>0</v>
      </c>
      <c r="T370">
        <v>4039</v>
      </c>
      <c r="U370">
        <v>4298</v>
      </c>
      <c r="V370">
        <v>3474</v>
      </c>
      <c r="W370">
        <v>2.0799999999999999E-2</v>
      </c>
      <c r="X370">
        <v>0.44927</v>
      </c>
      <c r="Y370">
        <v>9.3000000000000005E-4</v>
      </c>
      <c r="Z370">
        <v>2.2579999999999999E-2</v>
      </c>
      <c r="AA370" s="3">
        <f t="shared" si="15"/>
        <v>1</v>
      </c>
      <c r="AB370" s="3">
        <f t="shared" si="16"/>
        <v>0</v>
      </c>
      <c r="AC370" s="3">
        <f t="shared" si="17"/>
        <v>0</v>
      </c>
      <c r="AD370">
        <v>3.9010000000000003E-2</v>
      </c>
    </row>
    <row r="371" spans="1:30" x14ac:dyDescent="0.2">
      <c r="A371" t="s">
        <v>196</v>
      </c>
      <c r="B371">
        <v>30</v>
      </c>
      <c r="C371" s="1">
        <v>263821798</v>
      </c>
      <c r="D371" t="s">
        <v>33</v>
      </c>
      <c r="E371">
        <v>4039</v>
      </c>
      <c r="F371">
        <v>88374</v>
      </c>
      <c r="G371" t="s">
        <v>34</v>
      </c>
      <c r="H371">
        <v>4</v>
      </c>
      <c r="I371">
        <v>3</v>
      </c>
      <c r="J371" t="s">
        <v>31</v>
      </c>
      <c r="K371" t="s">
        <v>31</v>
      </c>
      <c r="L371">
        <v>30</v>
      </c>
      <c r="N371" s="1">
        <v>4376034</v>
      </c>
      <c r="O371" s="1">
        <v>250969</v>
      </c>
      <c r="P371">
        <v>1</v>
      </c>
      <c r="Q371">
        <v>1309</v>
      </c>
      <c r="R371">
        <v>0</v>
      </c>
      <c r="S371">
        <v>0</v>
      </c>
      <c r="T371">
        <v>4039</v>
      </c>
      <c r="U371">
        <v>4316</v>
      </c>
      <c r="V371">
        <v>3528</v>
      </c>
      <c r="W371">
        <v>1.065E-2</v>
      </c>
      <c r="X371">
        <v>0.39646999999999999</v>
      </c>
      <c r="Y371">
        <v>3.1E-4</v>
      </c>
      <c r="Z371">
        <v>8.8999999999999999E-3</v>
      </c>
      <c r="AA371" s="3">
        <f t="shared" si="15"/>
        <v>1</v>
      </c>
      <c r="AB371" s="3">
        <f t="shared" si="16"/>
        <v>0</v>
      </c>
      <c r="AC371" s="3">
        <f t="shared" si="17"/>
        <v>0</v>
      </c>
      <c r="AD371">
        <v>2.3259999999999999E-2</v>
      </c>
    </row>
    <row r="372" spans="1:30" x14ac:dyDescent="0.2">
      <c r="A372" t="s">
        <v>194</v>
      </c>
      <c r="B372">
        <v>30</v>
      </c>
      <c r="C372" s="1">
        <v>265211253</v>
      </c>
      <c r="D372" t="s">
        <v>28</v>
      </c>
      <c r="E372">
        <v>4039</v>
      </c>
      <c r="F372">
        <v>87802</v>
      </c>
      <c r="G372" t="s">
        <v>195</v>
      </c>
      <c r="H372">
        <v>4</v>
      </c>
      <c r="I372">
        <v>3</v>
      </c>
      <c r="J372" t="s">
        <v>31</v>
      </c>
      <c r="K372" t="s">
        <v>31</v>
      </c>
      <c r="L372">
        <v>30</v>
      </c>
      <c r="N372" s="1">
        <v>434771</v>
      </c>
      <c r="O372" s="1">
        <v>26086</v>
      </c>
      <c r="P372">
        <v>30</v>
      </c>
      <c r="Q372">
        <v>1461</v>
      </c>
      <c r="R372">
        <v>0</v>
      </c>
      <c r="S372">
        <v>0</v>
      </c>
      <c r="T372">
        <v>4039</v>
      </c>
      <c r="U372">
        <v>4210</v>
      </c>
      <c r="V372">
        <v>3574</v>
      </c>
      <c r="W372">
        <v>7.6800000000000002E-3</v>
      </c>
      <c r="X372">
        <v>0.36853000000000002</v>
      </c>
      <c r="Y372">
        <v>2.7999999999999998E-4</v>
      </c>
      <c r="Z372">
        <v>1.0540000000000001E-2</v>
      </c>
      <c r="AA372" s="3">
        <f t="shared" si="15"/>
        <v>0</v>
      </c>
      <c r="AB372" s="3">
        <f t="shared" si="16"/>
        <v>1</v>
      </c>
      <c r="AC372" s="3">
        <f t="shared" si="17"/>
        <v>0</v>
      </c>
      <c r="AD372">
        <v>1.0749999999999999E-2</v>
      </c>
    </row>
    <row r="373" spans="1:30" x14ac:dyDescent="0.2">
      <c r="A373" t="s">
        <v>194</v>
      </c>
      <c r="B373">
        <v>30</v>
      </c>
      <c r="C373" s="1">
        <v>265211253</v>
      </c>
      <c r="D373" t="s">
        <v>28</v>
      </c>
      <c r="E373">
        <v>4039</v>
      </c>
      <c r="F373">
        <v>87802</v>
      </c>
      <c r="G373" t="s">
        <v>195</v>
      </c>
      <c r="H373">
        <v>4</v>
      </c>
      <c r="I373">
        <v>3</v>
      </c>
      <c r="J373" t="s">
        <v>31</v>
      </c>
      <c r="K373" t="s">
        <v>31</v>
      </c>
      <c r="L373">
        <v>30</v>
      </c>
      <c r="N373" s="1">
        <v>434771</v>
      </c>
      <c r="O373" s="1">
        <v>26086</v>
      </c>
      <c r="P373">
        <v>29</v>
      </c>
      <c r="Q373">
        <v>3211</v>
      </c>
      <c r="R373">
        <v>0</v>
      </c>
      <c r="S373">
        <v>0</v>
      </c>
      <c r="T373">
        <v>4039</v>
      </c>
      <c r="U373">
        <v>4266</v>
      </c>
      <c r="V373">
        <v>3566</v>
      </c>
      <c r="W373">
        <v>1.0149999999999999E-2</v>
      </c>
      <c r="X373">
        <v>0.38105</v>
      </c>
      <c r="Y373">
        <v>2.4000000000000001E-4</v>
      </c>
      <c r="Z373">
        <v>1.4800000000000001E-2</v>
      </c>
      <c r="AA373" s="3">
        <f t="shared" si="15"/>
        <v>0</v>
      </c>
      <c r="AB373" s="3">
        <f t="shared" si="16"/>
        <v>1</v>
      </c>
      <c r="AC373" s="3">
        <f t="shared" si="17"/>
        <v>0</v>
      </c>
      <c r="AD373">
        <v>1.2200000000000001E-2</v>
      </c>
    </row>
    <row r="374" spans="1:30" x14ac:dyDescent="0.2">
      <c r="A374" t="s">
        <v>194</v>
      </c>
      <c r="B374">
        <v>30</v>
      </c>
      <c r="C374" s="1">
        <v>265211253</v>
      </c>
      <c r="D374" t="s">
        <v>28</v>
      </c>
      <c r="E374">
        <v>4039</v>
      </c>
      <c r="F374">
        <v>87802</v>
      </c>
      <c r="G374" t="s">
        <v>195</v>
      </c>
      <c r="H374">
        <v>4</v>
      </c>
      <c r="I374">
        <v>3</v>
      </c>
      <c r="J374" t="s">
        <v>31</v>
      </c>
      <c r="K374" t="s">
        <v>31</v>
      </c>
      <c r="L374">
        <v>30</v>
      </c>
      <c r="N374" s="1">
        <v>434771</v>
      </c>
      <c r="O374" s="1">
        <v>26086</v>
      </c>
      <c r="P374">
        <v>28</v>
      </c>
      <c r="Q374">
        <v>1454</v>
      </c>
      <c r="R374">
        <v>0</v>
      </c>
      <c r="S374">
        <v>0</v>
      </c>
      <c r="T374">
        <v>4039</v>
      </c>
      <c r="U374">
        <v>4303</v>
      </c>
      <c r="V374">
        <v>3589</v>
      </c>
      <c r="W374">
        <v>9.41E-3</v>
      </c>
      <c r="X374">
        <v>0.37873000000000001</v>
      </c>
      <c r="Y374">
        <v>2.7E-4</v>
      </c>
      <c r="Z374">
        <v>1.3849999999999999E-2</v>
      </c>
      <c r="AA374" s="3">
        <f t="shared" si="15"/>
        <v>0</v>
      </c>
      <c r="AB374" s="3">
        <f t="shared" si="16"/>
        <v>1</v>
      </c>
      <c r="AC374" s="3">
        <f t="shared" si="17"/>
        <v>0</v>
      </c>
      <c r="AD374">
        <v>7.11E-3</v>
      </c>
    </row>
    <row r="375" spans="1:30" x14ac:dyDescent="0.2">
      <c r="A375" t="s">
        <v>194</v>
      </c>
      <c r="B375">
        <v>30</v>
      </c>
      <c r="C375" s="1">
        <v>265211253</v>
      </c>
      <c r="D375" t="s">
        <v>28</v>
      </c>
      <c r="E375">
        <v>4039</v>
      </c>
      <c r="F375">
        <v>87802</v>
      </c>
      <c r="G375" t="s">
        <v>195</v>
      </c>
      <c r="H375">
        <v>4</v>
      </c>
      <c r="I375">
        <v>3</v>
      </c>
      <c r="J375" t="s">
        <v>31</v>
      </c>
      <c r="K375" t="s">
        <v>31</v>
      </c>
      <c r="L375">
        <v>30</v>
      </c>
      <c r="N375" s="1">
        <v>434771</v>
      </c>
      <c r="O375" s="1">
        <v>26086</v>
      </c>
      <c r="P375">
        <v>27</v>
      </c>
      <c r="Q375">
        <v>517</v>
      </c>
      <c r="R375">
        <v>0</v>
      </c>
      <c r="S375">
        <v>0</v>
      </c>
      <c r="T375">
        <v>4039</v>
      </c>
      <c r="U375">
        <v>4241</v>
      </c>
      <c r="V375">
        <v>3579</v>
      </c>
      <c r="W375">
        <v>9.9100000000000004E-3</v>
      </c>
      <c r="X375">
        <v>0.37933</v>
      </c>
      <c r="Y375">
        <v>1.7000000000000001E-4</v>
      </c>
      <c r="Z375">
        <v>1.4030000000000001E-2</v>
      </c>
      <c r="AA375" s="3">
        <f t="shared" si="15"/>
        <v>0</v>
      </c>
      <c r="AB375" s="3">
        <f t="shared" si="16"/>
        <v>1</v>
      </c>
      <c r="AC375" s="3">
        <f t="shared" si="17"/>
        <v>0</v>
      </c>
      <c r="AD375">
        <v>1.41E-2</v>
      </c>
    </row>
    <row r="376" spans="1:30" x14ac:dyDescent="0.2">
      <c r="A376" t="s">
        <v>194</v>
      </c>
      <c r="B376">
        <v>30</v>
      </c>
      <c r="C376" s="1">
        <v>265211253</v>
      </c>
      <c r="D376" t="s">
        <v>28</v>
      </c>
      <c r="E376">
        <v>4039</v>
      </c>
      <c r="F376">
        <v>87802</v>
      </c>
      <c r="G376" t="s">
        <v>195</v>
      </c>
      <c r="H376">
        <v>4</v>
      </c>
      <c r="I376">
        <v>3</v>
      </c>
      <c r="J376" t="s">
        <v>31</v>
      </c>
      <c r="K376" t="s">
        <v>31</v>
      </c>
      <c r="L376">
        <v>30</v>
      </c>
      <c r="N376" s="1">
        <v>434771</v>
      </c>
      <c r="O376" s="1">
        <v>26086</v>
      </c>
      <c r="P376">
        <v>26</v>
      </c>
      <c r="Q376">
        <v>663</v>
      </c>
      <c r="R376">
        <v>0</v>
      </c>
      <c r="S376">
        <v>1</v>
      </c>
      <c r="T376">
        <v>4038</v>
      </c>
      <c r="U376">
        <v>4236</v>
      </c>
      <c r="V376">
        <v>3618</v>
      </c>
      <c r="W376">
        <v>1.2630000000000001E-2</v>
      </c>
      <c r="X376">
        <v>0.39097999999999999</v>
      </c>
      <c r="Y376">
        <v>5.9999999999999995E-4</v>
      </c>
      <c r="Z376">
        <v>1.8350000000000002E-2</v>
      </c>
      <c r="AA376" s="3">
        <f t="shared" si="15"/>
        <v>0</v>
      </c>
      <c r="AB376" s="3">
        <f t="shared" si="16"/>
        <v>1</v>
      </c>
      <c r="AC376" s="3">
        <f t="shared" si="17"/>
        <v>0</v>
      </c>
      <c r="AD376">
        <v>8.6300000000000005E-3</v>
      </c>
    </row>
    <row r="377" spans="1:30" x14ac:dyDescent="0.2">
      <c r="A377" t="s">
        <v>194</v>
      </c>
      <c r="B377">
        <v>30</v>
      </c>
      <c r="C377" s="1">
        <v>265211253</v>
      </c>
      <c r="D377" t="s">
        <v>28</v>
      </c>
      <c r="E377">
        <v>4039</v>
      </c>
      <c r="F377">
        <v>87802</v>
      </c>
      <c r="G377" t="s">
        <v>195</v>
      </c>
      <c r="H377">
        <v>4</v>
      </c>
      <c r="I377">
        <v>3</v>
      </c>
      <c r="J377" t="s">
        <v>31</v>
      </c>
      <c r="K377" t="s">
        <v>31</v>
      </c>
      <c r="L377">
        <v>30</v>
      </c>
      <c r="N377" s="1">
        <v>434771</v>
      </c>
      <c r="O377" s="1">
        <v>26086</v>
      </c>
      <c r="P377">
        <v>25</v>
      </c>
      <c r="Q377">
        <v>2115</v>
      </c>
      <c r="R377">
        <v>0</v>
      </c>
      <c r="S377">
        <v>0</v>
      </c>
      <c r="T377">
        <v>4039</v>
      </c>
      <c r="U377">
        <v>4302</v>
      </c>
      <c r="V377">
        <v>3552</v>
      </c>
      <c r="W377">
        <v>9.41E-3</v>
      </c>
      <c r="X377">
        <v>0.37685000000000002</v>
      </c>
      <c r="Y377">
        <v>3.1E-4</v>
      </c>
      <c r="Z377">
        <v>1.3310000000000001E-2</v>
      </c>
      <c r="AA377" s="3">
        <f t="shared" si="15"/>
        <v>0</v>
      </c>
      <c r="AB377" s="3">
        <f t="shared" si="16"/>
        <v>1</v>
      </c>
      <c r="AC377" s="3">
        <f t="shared" si="17"/>
        <v>0</v>
      </c>
      <c r="AD377">
        <v>7.11E-3</v>
      </c>
    </row>
    <row r="378" spans="1:30" x14ac:dyDescent="0.2">
      <c r="A378" t="s">
        <v>194</v>
      </c>
      <c r="B378">
        <v>30</v>
      </c>
      <c r="C378" s="1">
        <v>265211253</v>
      </c>
      <c r="D378" t="s">
        <v>28</v>
      </c>
      <c r="E378">
        <v>4039</v>
      </c>
      <c r="F378">
        <v>87802</v>
      </c>
      <c r="G378" t="s">
        <v>195</v>
      </c>
      <c r="H378">
        <v>4</v>
      </c>
      <c r="I378">
        <v>3</v>
      </c>
      <c r="J378" t="s">
        <v>31</v>
      </c>
      <c r="K378" t="s">
        <v>31</v>
      </c>
      <c r="L378">
        <v>30</v>
      </c>
      <c r="N378" s="1">
        <v>434771</v>
      </c>
      <c r="O378" s="1">
        <v>26086</v>
      </c>
      <c r="P378">
        <v>24</v>
      </c>
      <c r="Q378">
        <v>1462</v>
      </c>
      <c r="R378">
        <v>0</v>
      </c>
      <c r="S378">
        <v>0</v>
      </c>
      <c r="T378">
        <v>4039</v>
      </c>
      <c r="U378">
        <v>4289</v>
      </c>
      <c r="V378">
        <v>3575</v>
      </c>
      <c r="W378">
        <v>1.0149999999999999E-2</v>
      </c>
      <c r="X378">
        <v>0.38036999999999999</v>
      </c>
      <c r="Y378">
        <v>2.9E-4</v>
      </c>
      <c r="Z378">
        <v>1.4659999999999999E-2</v>
      </c>
      <c r="AA378" s="3">
        <f t="shared" si="15"/>
        <v>0</v>
      </c>
      <c r="AB378" s="3">
        <f t="shared" si="16"/>
        <v>1</v>
      </c>
      <c r="AC378" s="3">
        <f t="shared" si="17"/>
        <v>0</v>
      </c>
      <c r="AD378">
        <v>1.7069999999999998E-2</v>
      </c>
    </row>
    <row r="379" spans="1:30" x14ac:dyDescent="0.2">
      <c r="A379" t="s">
        <v>194</v>
      </c>
      <c r="B379">
        <v>30</v>
      </c>
      <c r="C379" s="1">
        <v>265211253</v>
      </c>
      <c r="D379" t="s">
        <v>28</v>
      </c>
      <c r="E379">
        <v>4039</v>
      </c>
      <c r="F379">
        <v>87802</v>
      </c>
      <c r="G379" t="s">
        <v>195</v>
      </c>
      <c r="H379">
        <v>4</v>
      </c>
      <c r="I379">
        <v>3</v>
      </c>
      <c r="J379" t="s">
        <v>31</v>
      </c>
      <c r="K379" t="s">
        <v>31</v>
      </c>
      <c r="L379">
        <v>30</v>
      </c>
      <c r="N379" s="1">
        <v>434771</v>
      </c>
      <c r="O379" s="1">
        <v>26086</v>
      </c>
      <c r="P379">
        <v>23</v>
      </c>
      <c r="Q379">
        <v>3961</v>
      </c>
      <c r="R379">
        <v>0</v>
      </c>
      <c r="S379">
        <v>0</v>
      </c>
      <c r="T379">
        <v>4039</v>
      </c>
      <c r="U379">
        <v>4272</v>
      </c>
      <c r="V379">
        <v>3558</v>
      </c>
      <c r="W379">
        <v>9.9100000000000004E-3</v>
      </c>
      <c r="X379">
        <v>0.37973000000000001</v>
      </c>
      <c r="Y379">
        <v>2.7999999999999998E-4</v>
      </c>
      <c r="Z379">
        <v>1.4189999999999999E-2</v>
      </c>
      <c r="AA379" s="3">
        <f t="shared" si="15"/>
        <v>0</v>
      </c>
      <c r="AB379" s="3">
        <f t="shared" si="16"/>
        <v>1</v>
      </c>
      <c r="AC379" s="3">
        <f t="shared" si="17"/>
        <v>0</v>
      </c>
      <c r="AD379">
        <v>1.41E-2</v>
      </c>
    </row>
    <row r="380" spans="1:30" x14ac:dyDescent="0.2">
      <c r="A380" t="s">
        <v>194</v>
      </c>
      <c r="B380">
        <v>30</v>
      </c>
      <c r="C380" s="1">
        <v>265211253</v>
      </c>
      <c r="D380" t="s">
        <v>28</v>
      </c>
      <c r="E380">
        <v>4039</v>
      </c>
      <c r="F380">
        <v>87802</v>
      </c>
      <c r="G380" t="s">
        <v>195</v>
      </c>
      <c r="H380">
        <v>4</v>
      </c>
      <c r="I380">
        <v>3</v>
      </c>
      <c r="J380" t="s">
        <v>31</v>
      </c>
      <c r="K380" t="s">
        <v>31</v>
      </c>
      <c r="L380">
        <v>30</v>
      </c>
      <c r="N380" s="1">
        <v>434771</v>
      </c>
      <c r="O380" s="1">
        <v>26086</v>
      </c>
      <c r="P380">
        <v>22</v>
      </c>
      <c r="Q380">
        <v>2953</v>
      </c>
      <c r="R380">
        <v>0</v>
      </c>
      <c r="S380">
        <v>2</v>
      </c>
      <c r="T380">
        <v>4037</v>
      </c>
      <c r="U380">
        <v>4288</v>
      </c>
      <c r="V380">
        <v>3616</v>
      </c>
      <c r="W380">
        <v>1.213E-2</v>
      </c>
      <c r="X380">
        <v>0.38667000000000001</v>
      </c>
      <c r="Y380">
        <v>5.1000000000000004E-4</v>
      </c>
      <c r="Z380">
        <v>1.6590000000000001E-2</v>
      </c>
      <c r="AA380" s="3">
        <f t="shared" si="15"/>
        <v>0</v>
      </c>
      <c r="AB380" s="3">
        <f t="shared" si="16"/>
        <v>1</v>
      </c>
      <c r="AC380" s="3">
        <f t="shared" si="17"/>
        <v>0</v>
      </c>
      <c r="AD380">
        <v>1.0200000000000001E-2</v>
      </c>
    </row>
    <row r="381" spans="1:30" x14ac:dyDescent="0.2">
      <c r="A381" t="s">
        <v>194</v>
      </c>
      <c r="B381">
        <v>30</v>
      </c>
      <c r="C381" s="1">
        <v>265211253</v>
      </c>
      <c r="D381" t="s">
        <v>28</v>
      </c>
      <c r="E381">
        <v>4039</v>
      </c>
      <c r="F381">
        <v>87802</v>
      </c>
      <c r="G381" t="s">
        <v>195</v>
      </c>
      <c r="H381">
        <v>4</v>
      </c>
      <c r="I381">
        <v>3</v>
      </c>
      <c r="J381" t="s">
        <v>31</v>
      </c>
      <c r="K381" t="s">
        <v>31</v>
      </c>
      <c r="L381">
        <v>30</v>
      </c>
      <c r="N381" s="1">
        <v>434771</v>
      </c>
      <c r="O381" s="1">
        <v>26086</v>
      </c>
      <c r="P381">
        <v>21</v>
      </c>
      <c r="Q381">
        <v>4</v>
      </c>
      <c r="R381">
        <v>0</v>
      </c>
      <c r="S381">
        <v>2</v>
      </c>
      <c r="T381">
        <v>4037</v>
      </c>
      <c r="U381">
        <v>4298</v>
      </c>
      <c r="V381">
        <v>3608</v>
      </c>
      <c r="W381">
        <v>1.189E-2</v>
      </c>
      <c r="X381">
        <v>0.38763999999999998</v>
      </c>
      <c r="Y381">
        <v>5.5000000000000003E-4</v>
      </c>
      <c r="Z381">
        <v>1.6799999999999999E-2</v>
      </c>
      <c r="AA381" s="3">
        <f t="shared" si="15"/>
        <v>0</v>
      </c>
      <c r="AB381" s="3">
        <f t="shared" si="16"/>
        <v>1</v>
      </c>
      <c r="AC381" s="3">
        <f t="shared" si="17"/>
        <v>0</v>
      </c>
      <c r="AD381">
        <v>6.2100000000000002E-3</v>
      </c>
    </row>
    <row r="382" spans="1:30" x14ac:dyDescent="0.2">
      <c r="A382" t="s">
        <v>194</v>
      </c>
      <c r="B382">
        <v>30</v>
      </c>
      <c r="C382" s="1">
        <v>265211253</v>
      </c>
      <c r="D382" t="s">
        <v>28</v>
      </c>
      <c r="E382">
        <v>4039</v>
      </c>
      <c r="F382">
        <v>87802</v>
      </c>
      <c r="G382" t="s">
        <v>195</v>
      </c>
      <c r="H382">
        <v>4</v>
      </c>
      <c r="I382">
        <v>3</v>
      </c>
      <c r="J382" t="s">
        <v>31</v>
      </c>
      <c r="K382" t="s">
        <v>31</v>
      </c>
      <c r="L382">
        <v>30</v>
      </c>
      <c r="N382" s="1">
        <v>434771</v>
      </c>
      <c r="O382" s="1">
        <v>26086</v>
      </c>
      <c r="P382">
        <v>20</v>
      </c>
      <c r="Q382">
        <v>3917</v>
      </c>
      <c r="R382">
        <v>0</v>
      </c>
      <c r="S382">
        <v>1</v>
      </c>
      <c r="T382">
        <v>4038</v>
      </c>
      <c r="U382">
        <v>4233</v>
      </c>
      <c r="V382">
        <v>3585</v>
      </c>
      <c r="W382">
        <v>1.1140000000000001E-2</v>
      </c>
      <c r="X382">
        <v>0.38474999999999998</v>
      </c>
      <c r="Y382">
        <v>4.2000000000000002E-4</v>
      </c>
      <c r="Z382">
        <v>1.6039999999999999E-2</v>
      </c>
      <c r="AA382" s="3">
        <f t="shared" si="15"/>
        <v>0</v>
      </c>
      <c r="AB382" s="3">
        <f t="shared" si="16"/>
        <v>1</v>
      </c>
      <c r="AC382" s="3">
        <f t="shared" si="17"/>
        <v>0</v>
      </c>
      <c r="AD382">
        <v>1.01E-2</v>
      </c>
    </row>
    <row r="383" spans="1:30" x14ac:dyDescent="0.2">
      <c r="A383" t="s">
        <v>194</v>
      </c>
      <c r="B383">
        <v>30</v>
      </c>
      <c r="C383" s="1">
        <v>265211253</v>
      </c>
      <c r="D383" t="s">
        <v>28</v>
      </c>
      <c r="E383">
        <v>4039</v>
      </c>
      <c r="F383">
        <v>87802</v>
      </c>
      <c r="G383" t="s">
        <v>195</v>
      </c>
      <c r="H383">
        <v>4</v>
      </c>
      <c r="I383">
        <v>3</v>
      </c>
      <c r="J383" t="s">
        <v>31</v>
      </c>
      <c r="K383" t="s">
        <v>31</v>
      </c>
      <c r="L383">
        <v>30</v>
      </c>
      <c r="N383" s="1">
        <v>434771</v>
      </c>
      <c r="O383" s="1">
        <v>26086</v>
      </c>
      <c r="P383">
        <v>19</v>
      </c>
      <c r="Q383">
        <v>2583</v>
      </c>
      <c r="R383">
        <v>0</v>
      </c>
      <c r="S383">
        <v>2</v>
      </c>
      <c r="T383">
        <v>4037</v>
      </c>
      <c r="U383">
        <v>4345</v>
      </c>
      <c r="V383">
        <v>3601</v>
      </c>
      <c r="W383">
        <v>1.065E-2</v>
      </c>
      <c r="X383">
        <v>0.38241999999999998</v>
      </c>
      <c r="Y383">
        <v>2.9999999999999997E-4</v>
      </c>
      <c r="Z383">
        <v>1.523E-2</v>
      </c>
      <c r="AA383" s="3">
        <f t="shared" si="15"/>
        <v>0</v>
      </c>
      <c r="AB383" s="3">
        <f t="shared" si="16"/>
        <v>1</v>
      </c>
      <c r="AC383" s="3">
        <f t="shared" si="17"/>
        <v>0</v>
      </c>
      <c r="AD383">
        <v>8.8599999999999998E-3</v>
      </c>
    </row>
    <row r="384" spans="1:30" x14ac:dyDescent="0.2">
      <c r="A384" t="s">
        <v>194</v>
      </c>
      <c r="B384">
        <v>30</v>
      </c>
      <c r="C384" s="1">
        <v>265211253</v>
      </c>
      <c r="D384" t="s">
        <v>28</v>
      </c>
      <c r="E384">
        <v>4039</v>
      </c>
      <c r="F384">
        <v>87802</v>
      </c>
      <c r="G384" t="s">
        <v>195</v>
      </c>
      <c r="H384">
        <v>4</v>
      </c>
      <c r="I384">
        <v>3</v>
      </c>
      <c r="J384" t="s">
        <v>31</v>
      </c>
      <c r="K384" t="s">
        <v>31</v>
      </c>
      <c r="L384">
        <v>30</v>
      </c>
      <c r="N384" s="1">
        <v>434771</v>
      </c>
      <c r="O384" s="1">
        <v>26086</v>
      </c>
      <c r="P384">
        <v>18</v>
      </c>
      <c r="Q384">
        <v>2608</v>
      </c>
      <c r="R384">
        <v>0</v>
      </c>
      <c r="S384">
        <v>2</v>
      </c>
      <c r="T384">
        <v>4037</v>
      </c>
      <c r="U384">
        <v>4314</v>
      </c>
      <c r="V384">
        <v>3610</v>
      </c>
      <c r="W384">
        <v>1.065E-2</v>
      </c>
      <c r="X384">
        <v>0.38230999999999998</v>
      </c>
      <c r="Y384">
        <v>3.6000000000000002E-4</v>
      </c>
      <c r="Z384">
        <v>1.5389999999999999E-2</v>
      </c>
      <c r="AA384" s="3">
        <f t="shared" si="15"/>
        <v>0</v>
      </c>
      <c r="AB384" s="3">
        <f t="shared" si="16"/>
        <v>1</v>
      </c>
      <c r="AC384" s="3">
        <f t="shared" si="17"/>
        <v>0</v>
      </c>
      <c r="AD384">
        <v>1.55E-2</v>
      </c>
    </row>
    <row r="385" spans="1:30" x14ac:dyDescent="0.2">
      <c r="A385" t="s">
        <v>194</v>
      </c>
      <c r="B385">
        <v>30</v>
      </c>
      <c r="C385" s="1">
        <v>265211253</v>
      </c>
      <c r="D385" t="s">
        <v>28</v>
      </c>
      <c r="E385">
        <v>4039</v>
      </c>
      <c r="F385">
        <v>87802</v>
      </c>
      <c r="G385" t="s">
        <v>195</v>
      </c>
      <c r="H385">
        <v>4</v>
      </c>
      <c r="I385">
        <v>3</v>
      </c>
      <c r="J385" t="s">
        <v>31</v>
      </c>
      <c r="K385" t="s">
        <v>31</v>
      </c>
      <c r="L385">
        <v>30</v>
      </c>
      <c r="N385" s="1">
        <v>434771</v>
      </c>
      <c r="O385" s="1">
        <v>26086</v>
      </c>
      <c r="P385">
        <v>17</v>
      </c>
      <c r="Q385">
        <v>1241</v>
      </c>
      <c r="R385">
        <v>0</v>
      </c>
      <c r="S385">
        <v>0</v>
      </c>
      <c r="T385">
        <v>4039</v>
      </c>
      <c r="U385">
        <v>4242</v>
      </c>
      <c r="V385">
        <v>3564</v>
      </c>
      <c r="W385">
        <v>8.6700000000000006E-3</v>
      </c>
      <c r="X385">
        <v>0.37552000000000002</v>
      </c>
      <c r="Y385">
        <v>3.4000000000000002E-4</v>
      </c>
      <c r="Z385">
        <v>1.2789999999999999E-2</v>
      </c>
      <c r="AA385" s="3">
        <f t="shared" si="15"/>
        <v>0</v>
      </c>
      <c r="AB385" s="3">
        <f t="shared" si="16"/>
        <v>1</v>
      </c>
      <c r="AC385" s="3">
        <f t="shared" si="17"/>
        <v>0</v>
      </c>
      <c r="AD385">
        <v>1.008E-2</v>
      </c>
    </row>
    <row r="386" spans="1:30" x14ac:dyDescent="0.2">
      <c r="A386" t="s">
        <v>194</v>
      </c>
      <c r="B386">
        <v>30</v>
      </c>
      <c r="C386" s="1">
        <v>265211253</v>
      </c>
      <c r="D386" t="s">
        <v>28</v>
      </c>
      <c r="E386">
        <v>4039</v>
      </c>
      <c r="F386">
        <v>87802</v>
      </c>
      <c r="G386" t="s">
        <v>195</v>
      </c>
      <c r="H386">
        <v>4</v>
      </c>
      <c r="I386">
        <v>3</v>
      </c>
      <c r="J386" t="s">
        <v>31</v>
      </c>
      <c r="K386" t="s">
        <v>31</v>
      </c>
      <c r="L386">
        <v>30</v>
      </c>
      <c r="N386" s="1">
        <v>434771</v>
      </c>
      <c r="O386" s="1">
        <v>26086</v>
      </c>
      <c r="P386">
        <v>16</v>
      </c>
      <c r="Q386">
        <v>803</v>
      </c>
      <c r="R386">
        <v>0</v>
      </c>
      <c r="S386">
        <v>1</v>
      </c>
      <c r="T386">
        <v>4038</v>
      </c>
      <c r="U386">
        <v>4298</v>
      </c>
      <c r="V386">
        <v>3580</v>
      </c>
      <c r="W386">
        <v>1.189E-2</v>
      </c>
      <c r="X386">
        <v>0.38951000000000002</v>
      </c>
      <c r="Y386">
        <v>6.8000000000000005E-4</v>
      </c>
      <c r="Z386">
        <v>1.7489999999999999E-2</v>
      </c>
      <c r="AA386" s="3">
        <f t="shared" si="15"/>
        <v>0</v>
      </c>
      <c r="AB386" s="3">
        <f t="shared" si="16"/>
        <v>1</v>
      </c>
      <c r="AC386" s="3">
        <f t="shared" si="17"/>
        <v>0</v>
      </c>
      <c r="AD386">
        <v>8.8699999999999994E-3</v>
      </c>
    </row>
    <row r="387" spans="1:30" x14ac:dyDescent="0.2">
      <c r="A387" t="s">
        <v>194</v>
      </c>
      <c r="B387">
        <v>30</v>
      </c>
      <c r="C387" s="1">
        <v>265211253</v>
      </c>
      <c r="D387" t="s">
        <v>28</v>
      </c>
      <c r="E387">
        <v>4039</v>
      </c>
      <c r="F387">
        <v>87802</v>
      </c>
      <c r="G387" t="s">
        <v>195</v>
      </c>
      <c r="H387">
        <v>4</v>
      </c>
      <c r="I387">
        <v>3</v>
      </c>
      <c r="J387" t="s">
        <v>31</v>
      </c>
      <c r="K387" t="s">
        <v>31</v>
      </c>
      <c r="L387">
        <v>30</v>
      </c>
      <c r="N387" s="1">
        <v>434771</v>
      </c>
      <c r="O387" s="1">
        <v>26086</v>
      </c>
      <c r="P387">
        <v>15</v>
      </c>
      <c r="Q387">
        <v>1195</v>
      </c>
      <c r="R387">
        <v>0</v>
      </c>
      <c r="S387">
        <v>0</v>
      </c>
      <c r="T387">
        <v>4039</v>
      </c>
      <c r="U387">
        <v>4305</v>
      </c>
      <c r="V387">
        <v>3555</v>
      </c>
      <c r="W387">
        <v>9.6600000000000002E-3</v>
      </c>
      <c r="X387">
        <v>0.37894</v>
      </c>
      <c r="Y387">
        <v>2.7999999999999998E-4</v>
      </c>
      <c r="Z387">
        <v>1.3939999999999999E-2</v>
      </c>
      <c r="AA387" s="3">
        <f t="shared" si="15"/>
        <v>0</v>
      </c>
      <c r="AB387" s="3">
        <f t="shared" si="16"/>
        <v>1</v>
      </c>
      <c r="AC387" s="3">
        <f t="shared" si="17"/>
        <v>0</v>
      </c>
      <c r="AD387">
        <v>1.0800000000000001E-2</v>
      </c>
    </row>
    <row r="388" spans="1:30" x14ac:dyDescent="0.2">
      <c r="A388" t="s">
        <v>194</v>
      </c>
      <c r="B388">
        <v>30</v>
      </c>
      <c r="C388" s="1">
        <v>265211253</v>
      </c>
      <c r="D388" t="s">
        <v>28</v>
      </c>
      <c r="E388">
        <v>4039</v>
      </c>
      <c r="F388">
        <v>87802</v>
      </c>
      <c r="G388" t="s">
        <v>195</v>
      </c>
      <c r="H388">
        <v>4</v>
      </c>
      <c r="I388">
        <v>3</v>
      </c>
      <c r="J388" t="s">
        <v>31</v>
      </c>
      <c r="K388" t="s">
        <v>31</v>
      </c>
      <c r="L388">
        <v>30</v>
      </c>
      <c r="N388" s="1">
        <v>434771</v>
      </c>
      <c r="O388" s="1">
        <v>26086</v>
      </c>
      <c r="P388">
        <v>14</v>
      </c>
      <c r="Q388">
        <v>1452</v>
      </c>
      <c r="R388">
        <v>0</v>
      </c>
      <c r="S388">
        <v>0</v>
      </c>
      <c r="T388">
        <v>4039</v>
      </c>
      <c r="U388">
        <v>4262</v>
      </c>
      <c r="V388">
        <v>3572</v>
      </c>
      <c r="W388">
        <v>1.0149999999999999E-2</v>
      </c>
      <c r="X388">
        <v>0.38007999999999997</v>
      </c>
      <c r="Y388">
        <v>2.9E-4</v>
      </c>
      <c r="Z388">
        <v>1.422E-2</v>
      </c>
      <c r="AA388" s="3">
        <f t="shared" ref="AA388:AA451" si="18">IF(ISERR(IF(SEARCH("barabasi_albert",$A388,1)&gt;0,1,0)),0,IF(SEARCH("barabasi_albert",$A388,1)&gt;0,1,0))</f>
        <v>0</v>
      </c>
      <c r="AB388" s="3">
        <f t="shared" ref="AB388:AB451" si="19">IF(ISERR(IF(SEARCH("erdos_renyi",$A388,1)&gt;0,1,0)),0,IF(SEARCH("erdos_renyi",$A388,1)&gt;0,1,0))</f>
        <v>1</v>
      </c>
      <c r="AC388" s="3">
        <f t="shared" ref="AC388:AC451" si="20">IF(ISERR(IF(SEARCH("watts_strogatz",$A388,1)&gt;0,1,0)),0,IF(SEARCH("watts_strogatz",$A388,1)&gt;0,1,0))</f>
        <v>0</v>
      </c>
      <c r="AD388">
        <v>8.5400000000000007E-3</v>
      </c>
    </row>
    <row r="389" spans="1:30" x14ac:dyDescent="0.2">
      <c r="A389" t="s">
        <v>194</v>
      </c>
      <c r="B389">
        <v>30</v>
      </c>
      <c r="C389" s="1">
        <v>265211253</v>
      </c>
      <c r="D389" t="s">
        <v>28</v>
      </c>
      <c r="E389">
        <v>4039</v>
      </c>
      <c r="F389">
        <v>87802</v>
      </c>
      <c r="G389" t="s">
        <v>195</v>
      </c>
      <c r="H389">
        <v>4</v>
      </c>
      <c r="I389">
        <v>3</v>
      </c>
      <c r="J389" t="s">
        <v>31</v>
      </c>
      <c r="K389" t="s">
        <v>31</v>
      </c>
      <c r="L389">
        <v>30</v>
      </c>
      <c r="N389" s="1">
        <v>434771</v>
      </c>
      <c r="O389" s="1">
        <v>26086</v>
      </c>
      <c r="P389">
        <v>13</v>
      </c>
      <c r="Q389">
        <v>629</v>
      </c>
      <c r="R389">
        <v>0</v>
      </c>
      <c r="S389">
        <v>0</v>
      </c>
      <c r="T389">
        <v>4039</v>
      </c>
      <c r="U389">
        <v>4189</v>
      </c>
      <c r="V389">
        <v>3557</v>
      </c>
      <c r="W389">
        <v>9.41E-3</v>
      </c>
      <c r="X389">
        <v>0.37795000000000001</v>
      </c>
      <c r="Y389">
        <v>2.4000000000000001E-4</v>
      </c>
      <c r="Z389">
        <v>1.353E-2</v>
      </c>
      <c r="AA389" s="3">
        <f t="shared" si="18"/>
        <v>0</v>
      </c>
      <c r="AB389" s="3">
        <f t="shared" si="19"/>
        <v>1</v>
      </c>
      <c r="AC389" s="3">
        <f t="shared" si="20"/>
        <v>0</v>
      </c>
      <c r="AD389">
        <v>9.9600000000000001E-3</v>
      </c>
    </row>
    <row r="390" spans="1:30" x14ac:dyDescent="0.2">
      <c r="A390" t="s">
        <v>194</v>
      </c>
      <c r="B390">
        <v>30</v>
      </c>
      <c r="C390" s="1">
        <v>265211253</v>
      </c>
      <c r="D390" t="s">
        <v>28</v>
      </c>
      <c r="E390">
        <v>4039</v>
      </c>
      <c r="F390">
        <v>87802</v>
      </c>
      <c r="G390" t="s">
        <v>195</v>
      </c>
      <c r="H390">
        <v>4</v>
      </c>
      <c r="I390">
        <v>3</v>
      </c>
      <c r="J390" t="s">
        <v>31</v>
      </c>
      <c r="K390" t="s">
        <v>31</v>
      </c>
      <c r="L390">
        <v>30</v>
      </c>
      <c r="N390" s="1">
        <v>434771</v>
      </c>
      <c r="O390" s="1">
        <v>26086</v>
      </c>
      <c r="P390">
        <v>12</v>
      </c>
      <c r="Q390">
        <v>1438</v>
      </c>
      <c r="R390">
        <v>0</v>
      </c>
      <c r="S390">
        <v>1</v>
      </c>
      <c r="T390">
        <v>4038</v>
      </c>
      <c r="U390">
        <v>4314</v>
      </c>
      <c r="V390">
        <v>3570</v>
      </c>
      <c r="W390">
        <v>1.1140000000000001E-2</v>
      </c>
      <c r="X390">
        <v>0.38527</v>
      </c>
      <c r="Y390">
        <v>5.9999999999999995E-4</v>
      </c>
      <c r="Z390">
        <v>1.6070000000000001E-2</v>
      </c>
      <c r="AA390" s="3">
        <f t="shared" si="18"/>
        <v>0</v>
      </c>
      <c r="AB390" s="3">
        <f t="shared" si="19"/>
        <v>1</v>
      </c>
      <c r="AC390" s="3">
        <f t="shared" si="20"/>
        <v>0</v>
      </c>
      <c r="AD390">
        <v>2.0200000000000001E-3</v>
      </c>
    </row>
    <row r="391" spans="1:30" x14ac:dyDescent="0.2">
      <c r="A391" t="s">
        <v>194</v>
      </c>
      <c r="B391">
        <v>30</v>
      </c>
      <c r="C391" s="1">
        <v>265211253</v>
      </c>
      <c r="D391" t="s">
        <v>28</v>
      </c>
      <c r="E391">
        <v>4039</v>
      </c>
      <c r="F391">
        <v>87802</v>
      </c>
      <c r="G391" t="s">
        <v>195</v>
      </c>
      <c r="H391">
        <v>4</v>
      </c>
      <c r="I391">
        <v>3</v>
      </c>
      <c r="J391" t="s">
        <v>31</v>
      </c>
      <c r="K391" t="s">
        <v>31</v>
      </c>
      <c r="L391">
        <v>30</v>
      </c>
      <c r="N391" s="1">
        <v>434771</v>
      </c>
      <c r="O391" s="1">
        <v>26086</v>
      </c>
      <c r="P391">
        <v>11</v>
      </c>
      <c r="Q391">
        <v>2916</v>
      </c>
      <c r="R391">
        <v>0</v>
      </c>
      <c r="S391">
        <v>0</v>
      </c>
      <c r="T391">
        <v>4039</v>
      </c>
      <c r="U391">
        <v>4254</v>
      </c>
      <c r="V391">
        <v>3638</v>
      </c>
      <c r="W391">
        <v>8.9200000000000008E-3</v>
      </c>
      <c r="X391">
        <v>0.37576999999999999</v>
      </c>
      <c r="Y391">
        <v>2.7E-4</v>
      </c>
      <c r="Z391">
        <v>1.272E-2</v>
      </c>
      <c r="AA391" s="3">
        <f t="shared" si="18"/>
        <v>0</v>
      </c>
      <c r="AB391" s="3">
        <f t="shared" si="19"/>
        <v>1</v>
      </c>
      <c r="AC391" s="3">
        <f t="shared" si="20"/>
        <v>0</v>
      </c>
      <c r="AD391">
        <v>6.3499999999999997E-3</v>
      </c>
    </row>
    <row r="392" spans="1:30" x14ac:dyDescent="0.2">
      <c r="A392" t="s">
        <v>194</v>
      </c>
      <c r="B392">
        <v>30</v>
      </c>
      <c r="C392" s="1">
        <v>265211253</v>
      </c>
      <c r="D392" t="s">
        <v>28</v>
      </c>
      <c r="E392">
        <v>4039</v>
      </c>
      <c r="F392">
        <v>87802</v>
      </c>
      <c r="G392" t="s">
        <v>195</v>
      </c>
      <c r="H392">
        <v>4</v>
      </c>
      <c r="I392">
        <v>3</v>
      </c>
      <c r="J392" t="s">
        <v>31</v>
      </c>
      <c r="K392" t="s">
        <v>31</v>
      </c>
      <c r="L392">
        <v>30</v>
      </c>
      <c r="N392" s="1">
        <v>434771</v>
      </c>
      <c r="O392" s="1">
        <v>26086</v>
      </c>
      <c r="P392">
        <v>10</v>
      </c>
      <c r="Q392">
        <v>1556</v>
      </c>
      <c r="R392">
        <v>0</v>
      </c>
      <c r="S392">
        <v>1</v>
      </c>
      <c r="T392">
        <v>4038</v>
      </c>
      <c r="U392">
        <v>4353</v>
      </c>
      <c r="V392">
        <v>3563</v>
      </c>
      <c r="W392">
        <v>1.1390000000000001E-2</v>
      </c>
      <c r="X392">
        <v>0.3876</v>
      </c>
      <c r="Y392">
        <v>4.8000000000000001E-4</v>
      </c>
      <c r="Z392">
        <v>1.702E-2</v>
      </c>
      <c r="AA392" s="3">
        <f t="shared" si="18"/>
        <v>0</v>
      </c>
      <c r="AB392" s="3">
        <f t="shared" si="19"/>
        <v>1</v>
      </c>
      <c r="AC392" s="3">
        <f t="shared" si="20"/>
        <v>0</v>
      </c>
      <c r="AD392">
        <v>1.4489999999999999E-2</v>
      </c>
    </row>
    <row r="393" spans="1:30" x14ac:dyDescent="0.2">
      <c r="A393" t="s">
        <v>194</v>
      </c>
      <c r="B393">
        <v>30</v>
      </c>
      <c r="C393" s="1">
        <v>265211253</v>
      </c>
      <c r="D393" t="s">
        <v>28</v>
      </c>
      <c r="E393">
        <v>4039</v>
      </c>
      <c r="F393">
        <v>87802</v>
      </c>
      <c r="G393" t="s">
        <v>195</v>
      </c>
      <c r="H393">
        <v>4</v>
      </c>
      <c r="I393">
        <v>3</v>
      </c>
      <c r="J393" t="s">
        <v>31</v>
      </c>
      <c r="K393" t="s">
        <v>31</v>
      </c>
      <c r="L393">
        <v>30</v>
      </c>
      <c r="N393" s="1">
        <v>434771</v>
      </c>
      <c r="O393" s="1">
        <v>26086</v>
      </c>
      <c r="P393">
        <v>9</v>
      </c>
      <c r="Q393">
        <v>2691</v>
      </c>
      <c r="R393">
        <v>0</v>
      </c>
      <c r="S393">
        <v>1</v>
      </c>
      <c r="T393">
        <v>4038</v>
      </c>
      <c r="U393">
        <v>4270</v>
      </c>
      <c r="V393">
        <v>3576</v>
      </c>
      <c r="W393">
        <v>1.1390000000000001E-2</v>
      </c>
      <c r="X393">
        <v>0.38625999999999999</v>
      </c>
      <c r="Y393">
        <v>7.6999999999999996E-4</v>
      </c>
      <c r="Z393">
        <v>1.6379999999999999E-2</v>
      </c>
      <c r="AA393" s="3">
        <f t="shared" si="18"/>
        <v>0</v>
      </c>
      <c r="AB393" s="3">
        <f t="shared" si="19"/>
        <v>1</v>
      </c>
      <c r="AC393" s="3">
        <f t="shared" si="20"/>
        <v>0</v>
      </c>
      <c r="AD393">
        <v>1.256E-2</v>
      </c>
    </row>
    <row r="394" spans="1:30" x14ac:dyDescent="0.2">
      <c r="A394" t="s">
        <v>194</v>
      </c>
      <c r="B394">
        <v>30</v>
      </c>
      <c r="C394" s="1">
        <v>265211253</v>
      </c>
      <c r="D394" t="s">
        <v>28</v>
      </c>
      <c r="E394">
        <v>4039</v>
      </c>
      <c r="F394">
        <v>87802</v>
      </c>
      <c r="G394" t="s">
        <v>195</v>
      </c>
      <c r="H394">
        <v>4</v>
      </c>
      <c r="I394">
        <v>3</v>
      </c>
      <c r="J394" t="s">
        <v>31</v>
      </c>
      <c r="K394" t="s">
        <v>31</v>
      </c>
      <c r="L394">
        <v>30</v>
      </c>
      <c r="N394" s="1">
        <v>434771</v>
      </c>
      <c r="O394" s="1">
        <v>26086</v>
      </c>
      <c r="P394">
        <v>8</v>
      </c>
      <c r="Q394">
        <v>1822</v>
      </c>
      <c r="R394">
        <v>0</v>
      </c>
      <c r="S394">
        <v>1</v>
      </c>
      <c r="T394">
        <v>4038</v>
      </c>
      <c r="U394">
        <v>4358</v>
      </c>
      <c r="V394">
        <v>3560</v>
      </c>
      <c r="W394">
        <v>8.4200000000000004E-3</v>
      </c>
      <c r="X394">
        <v>0.37419999999999998</v>
      </c>
      <c r="Y394">
        <v>1.3999999999999999E-4</v>
      </c>
      <c r="Z394">
        <v>1.243E-2</v>
      </c>
      <c r="AA394" s="3">
        <f t="shared" si="18"/>
        <v>0</v>
      </c>
      <c r="AB394" s="3">
        <f t="shared" si="19"/>
        <v>1</v>
      </c>
      <c r="AC394" s="3">
        <f t="shared" si="20"/>
        <v>0</v>
      </c>
      <c r="AD394">
        <v>1.6039999999999999E-2</v>
      </c>
    </row>
    <row r="395" spans="1:30" x14ac:dyDescent="0.2">
      <c r="A395" t="s">
        <v>194</v>
      </c>
      <c r="B395">
        <v>30</v>
      </c>
      <c r="C395" s="1">
        <v>265211253</v>
      </c>
      <c r="D395" t="s">
        <v>28</v>
      </c>
      <c r="E395">
        <v>4039</v>
      </c>
      <c r="F395">
        <v>87802</v>
      </c>
      <c r="G395" t="s">
        <v>195</v>
      </c>
      <c r="H395">
        <v>4</v>
      </c>
      <c r="I395">
        <v>3</v>
      </c>
      <c r="J395" t="s">
        <v>31</v>
      </c>
      <c r="K395" t="s">
        <v>31</v>
      </c>
      <c r="L395">
        <v>30</v>
      </c>
      <c r="N395" s="1">
        <v>434771</v>
      </c>
      <c r="O395" s="1">
        <v>26086</v>
      </c>
      <c r="P395">
        <v>7</v>
      </c>
      <c r="Q395">
        <v>820</v>
      </c>
      <c r="R395">
        <v>0</v>
      </c>
      <c r="S395">
        <v>0</v>
      </c>
      <c r="T395">
        <v>4039</v>
      </c>
      <c r="U395">
        <v>4273</v>
      </c>
      <c r="V395">
        <v>3597</v>
      </c>
      <c r="W395">
        <v>1.4120000000000001E-2</v>
      </c>
      <c r="X395">
        <v>0.39666000000000001</v>
      </c>
      <c r="Y395">
        <v>6.0999999999999997E-4</v>
      </c>
      <c r="Z395">
        <v>2.0129999999999999E-2</v>
      </c>
      <c r="AA395" s="3">
        <f t="shared" si="18"/>
        <v>0</v>
      </c>
      <c r="AB395" s="3">
        <f t="shared" si="19"/>
        <v>1</v>
      </c>
      <c r="AC395" s="3">
        <f t="shared" si="20"/>
        <v>0</v>
      </c>
      <c r="AD395">
        <v>5.64E-3</v>
      </c>
    </row>
    <row r="396" spans="1:30" x14ac:dyDescent="0.2">
      <c r="A396" t="s">
        <v>194</v>
      </c>
      <c r="B396">
        <v>30</v>
      </c>
      <c r="C396" s="1">
        <v>265211253</v>
      </c>
      <c r="D396" t="s">
        <v>28</v>
      </c>
      <c r="E396">
        <v>4039</v>
      </c>
      <c r="F396">
        <v>87802</v>
      </c>
      <c r="G396" t="s">
        <v>195</v>
      </c>
      <c r="H396">
        <v>4</v>
      </c>
      <c r="I396">
        <v>3</v>
      </c>
      <c r="J396" t="s">
        <v>31</v>
      </c>
      <c r="K396" t="s">
        <v>31</v>
      </c>
      <c r="L396">
        <v>30</v>
      </c>
      <c r="N396" s="1">
        <v>434771</v>
      </c>
      <c r="O396" s="1">
        <v>26086</v>
      </c>
      <c r="P396">
        <v>6</v>
      </c>
      <c r="Q396">
        <v>1416</v>
      </c>
      <c r="R396">
        <v>0</v>
      </c>
      <c r="S396">
        <v>0</v>
      </c>
      <c r="T396">
        <v>4039</v>
      </c>
      <c r="U396">
        <v>4254</v>
      </c>
      <c r="V396">
        <v>3550</v>
      </c>
      <c r="W396">
        <v>1.1140000000000001E-2</v>
      </c>
      <c r="X396">
        <v>0.38574999999999998</v>
      </c>
      <c r="Y396">
        <v>2.4000000000000001E-4</v>
      </c>
      <c r="Z396">
        <v>1.6410000000000001E-2</v>
      </c>
      <c r="AA396" s="3">
        <f t="shared" si="18"/>
        <v>0</v>
      </c>
      <c r="AB396" s="3">
        <f t="shared" si="19"/>
        <v>1</v>
      </c>
      <c r="AC396" s="3">
        <f t="shared" si="20"/>
        <v>0</v>
      </c>
      <c r="AD396">
        <v>9.0900000000000009E-3</v>
      </c>
    </row>
    <row r="397" spans="1:30" x14ac:dyDescent="0.2">
      <c r="A397" t="s">
        <v>194</v>
      </c>
      <c r="B397">
        <v>30</v>
      </c>
      <c r="C397" s="1">
        <v>265211253</v>
      </c>
      <c r="D397" t="s">
        <v>28</v>
      </c>
      <c r="E397">
        <v>4039</v>
      </c>
      <c r="F397">
        <v>87802</v>
      </c>
      <c r="G397" t="s">
        <v>195</v>
      </c>
      <c r="H397">
        <v>4</v>
      </c>
      <c r="I397">
        <v>3</v>
      </c>
      <c r="J397" t="s">
        <v>31</v>
      </c>
      <c r="K397" t="s">
        <v>31</v>
      </c>
      <c r="L397">
        <v>30</v>
      </c>
      <c r="N397" s="1">
        <v>434771</v>
      </c>
      <c r="O397" s="1">
        <v>26086</v>
      </c>
      <c r="P397">
        <v>5</v>
      </c>
      <c r="Q397">
        <v>2354</v>
      </c>
      <c r="R397">
        <v>0</v>
      </c>
      <c r="S397">
        <v>2</v>
      </c>
      <c r="T397">
        <v>4037</v>
      </c>
      <c r="U397">
        <v>4270</v>
      </c>
      <c r="V397">
        <v>3588</v>
      </c>
      <c r="W397">
        <v>1.1390000000000001E-2</v>
      </c>
      <c r="X397">
        <v>0.38593</v>
      </c>
      <c r="Y397">
        <v>5.8E-4</v>
      </c>
      <c r="Z397">
        <v>1.6150000000000001E-2</v>
      </c>
      <c r="AA397" s="3">
        <f t="shared" si="18"/>
        <v>0</v>
      </c>
      <c r="AB397" s="3">
        <f t="shared" si="19"/>
        <v>1</v>
      </c>
      <c r="AC397" s="3">
        <f t="shared" si="20"/>
        <v>0</v>
      </c>
      <c r="AD397">
        <v>2.8999999999999998E-3</v>
      </c>
    </row>
    <row r="398" spans="1:30" x14ac:dyDescent="0.2">
      <c r="A398" t="s">
        <v>194</v>
      </c>
      <c r="B398">
        <v>30</v>
      </c>
      <c r="C398" s="1">
        <v>265211253</v>
      </c>
      <c r="D398" t="s">
        <v>28</v>
      </c>
      <c r="E398">
        <v>4039</v>
      </c>
      <c r="F398">
        <v>87802</v>
      </c>
      <c r="G398" t="s">
        <v>195</v>
      </c>
      <c r="H398">
        <v>4</v>
      </c>
      <c r="I398">
        <v>3</v>
      </c>
      <c r="J398" t="s">
        <v>31</v>
      </c>
      <c r="K398" t="s">
        <v>31</v>
      </c>
      <c r="L398">
        <v>30</v>
      </c>
      <c r="N398" s="1">
        <v>434771</v>
      </c>
      <c r="O398" s="1">
        <v>26086</v>
      </c>
      <c r="P398">
        <v>4</v>
      </c>
      <c r="Q398">
        <v>1911</v>
      </c>
      <c r="R398">
        <v>0</v>
      </c>
      <c r="S398">
        <v>0</v>
      </c>
      <c r="T398">
        <v>4039</v>
      </c>
      <c r="U398">
        <v>4307</v>
      </c>
      <c r="V398">
        <v>3601</v>
      </c>
      <c r="W398">
        <v>1.213E-2</v>
      </c>
      <c r="X398">
        <v>0.39047999999999999</v>
      </c>
      <c r="Y398">
        <v>4.2999999999999999E-4</v>
      </c>
      <c r="Z398">
        <v>1.8169999999999999E-2</v>
      </c>
      <c r="AA398" s="3">
        <f t="shared" si="18"/>
        <v>0</v>
      </c>
      <c r="AB398" s="3">
        <f t="shared" si="19"/>
        <v>1</v>
      </c>
      <c r="AC398" s="3">
        <f t="shared" si="20"/>
        <v>0</v>
      </c>
      <c r="AD398">
        <v>1.1900000000000001E-2</v>
      </c>
    </row>
    <row r="399" spans="1:30" x14ac:dyDescent="0.2">
      <c r="A399" t="s">
        <v>194</v>
      </c>
      <c r="B399">
        <v>30</v>
      </c>
      <c r="C399" s="1">
        <v>265211253</v>
      </c>
      <c r="D399" t="s">
        <v>28</v>
      </c>
      <c r="E399">
        <v>4039</v>
      </c>
      <c r="F399">
        <v>87802</v>
      </c>
      <c r="G399" t="s">
        <v>195</v>
      </c>
      <c r="H399">
        <v>4</v>
      </c>
      <c r="I399">
        <v>3</v>
      </c>
      <c r="J399" t="s">
        <v>31</v>
      </c>
      <c r="K399" t="s">
        <v>31</v>
      </c>
      <c r="L399">
        <v>30</v>
      </c>
      <c r="N399" s="1">
        <v>434771</v>
      </c>
      <c r="O399" s="1">
        <v>26086</v>
      </c>
      <c r="P399">
        <v>3</v>
      </c>
      <c r="Q399">
        <v>145</v>
      </c>
      <c r="R399">
        <v>0</v>
      </c>
      <c r="S399">
        <v>0</v>
      </c>
      <c r="T399">
        <v>4039</v>
      </c>
      <c r="U399">
        <v>4266</v>
      </c>
      <c r="V399">
        <v>3594</v>
      </c>
      <c r="W399">
        <v>1.09E-2</v>
      </c>
      <c r="X399">
        <v>0.38303999999999999</v>
      </c>
      <c r="Y399">
        <v>4.0000000000000002E-4</v>
      </c>
      <c r="Z399">
        <v>1.5299999999999999E-2</v>
      </c>
      <c r="AA399" s="3">
        <f t="shared" si="18"/>
        <v>0</v>
      </c>
      <c r="AB399" s="3">
        <f t="shared" si="19"/>
        <v>1</v>
      </c>
      <c r="AC399" s="3">
        <f t="shared" si="20"/>
        <v>0</v>
      </c>
      <c r="AD399">
        <v>1.268E-2</v>
      </c>
    </row>
    <row r="400" spans="1:30" x14ac:dyDescent="0.2">
      <c r="A400" t="s">
        <v>194</v>
      </c>
      <c r="B400">
        <v>30</v>
      </c>
      <c r="C400" s="1">
        <v>265211253</v>
      </c>
      <c r="D400" t="s">
        <v>28</v>
      </c>
      <c r="E400">
        <v>4039</v>
      </c>
      <c r="F400">
        <v>87802</v>
      </c>
      <c r="G400" t="s">
        <v>195</v>
      </c>
      <c r="H400">
        <v>4</v>
      </c>
      <c r="I400">
        <v>3</v>
      </c>
      <c r="J400" t="s">
        <v>31</v>
      </c>
      <c r="K400" t="s">
        <v>31</v>
      </c>
      <c r="L400">
        <v>30</v>
      </c>
      <c r="N400" s="1">
        <v>434771</v>
      </c>
      <c r="O400" s="1">
        <v>26086</v>
      </c>
      <c r="P400">
        <v>2</v>
      </c>
      <c r="Q400">
        <v>2580</v>
      </c>
      <c r="R400">
        <v>0</v>
      </c>
      <c r="S400">
        <v>1</v>
      </c>
      <c r="T400">
        <v>4038</v>
      </c>
      <c r="U400">
        <v>4267</v>
      </c>
      <c r="V400">
        <v>3581</v>
      </c>
      <c r="W400">
        <v>9.9100000000000004E-3</v>
      </c>
      <c r="X400">
        <v>0.38138</v>
      </c>
      <c r="Y400">
        <v>2.3000000000000001E-4</v>
      </c>
      <c r="Z400">
        <v>1.482E-2</v>
      </c>
      <c r="AA400" s="3">
        <f t="shared" si="18"/>
        <v>0</v>
      </c>
      <c r="AB400" s="3">
        <f t="shared" si="19"/>
        <v>1</v>
      </c>
      <c r="AC400" s="3">
        <f t="shared" si="20"/>
        <v>0</v>
      </c>
      <c r="AD400">
        <v>5.13E-3</v>
      </c>
    </row>
    <row r="401" spans="1:30" x14ac:dyDescent="0.2">
      <c r="A401" t="s">
        <v>194</v>
      </c>
      <c r="B401">
        <v>30</v>
      </c>
      <c r="C401" s="1">
        <v>265211253</v>
      </c>
      <c r="D401" t="s">
        <v>28</v>
      </c>
      <c r="E401">
        <v>4039</v>
      </c>
      <c r="F401">
        <v>87802</v>
      </c>
      <c r="G401" t="s">
        <v>195</v>
      </c>
      <c r="H401">
        <v>4</v>
      </c>
      <c r="I401">
        <v>3</v>
      </c>
      <c r="J401" t="s">
        <v>31</v>
      </c>
      <c r="K401" t="s">
        <v>31</v>
      </c>
      <c r="L401">
        <v>30</v>
      </c>
      <c r="N401" s="1">
        <v>434771</v>
      </c>
      <c r="O401" s="1">
        <v>26086</v>
      </c>
      <c r="P401">
        <v>1</v>
      </c>
      <c r="Q401">
        <v>486</v>
      </c>
      <c r="R401">
        <v>0</v>
      </c>
      <c r="S401">
        <v>0</v>
      </c>
      <c r="T401">
        <v>4039</v>
      </c>
      <c r="U401">
        <v>4268</v>
      </c>
      <c r="V401">
        <v>3588</v>
      </c>
      <c r="W401">
        <v>1.189E-2</v>
      </c>
      <c r="X401">
        <v>0.38812000000000002</v>
      </c>
      <c r="Y401">
        <v>4.8999999999999998E-4</v>
      </c>
      <c r="Z401">
        <v>1.712E-2</v>
      </c>
      <c r="AA401" s="3">
        <f t="shared" si="18"/>
        <v>0</v>
      </c>
      <c r="AB401" s="3">
        <f t="shared" si="19"/>
        <v>1</v>
      </c>
      <c r="AC401" s="3">
        <f t="shared" si="20"/>
        <v>0</v>
      </c>
      <c r="AD401">
        <v>7.9799999999999992E-3</v>
      </c>
    </row>
    <row r="402" spans="1:30" x14ac:dyDescent="0.2">
      <c r="A402" t="s">
        <v>198</v>
      </c>
      <c r="B402">
        <v>30</v>
      </c>
      <c r="C402" s="1">
        <v>261550077</v>
      </c>
      <c r="D402" t="s">
        <v>40</v>
      </c>
      <c r="E402">
        <v>4039</v>
      </c>
      <c r="F402">
        <v>88234</v>
      </c>
      <c r="G402" t="s">
        <v>41</v>
      </c>
      <c r="H402">
        <v>8</v>
      </c>
      <c r="I402">
        <v>4</v>
      </c>
      <c r="J402" t="s">
        <v>31</v>
      </c>
      <c r="K402" t="s">
        <v>31</v>
      </c>
      <c r="L402">
        <v>30</v>
      </c>
      <c r="N402" s="1">
        <v>4369101</v>
      </c>
      <c r="O402" s="1">
        <v>369251</v>
      </c>
      <c r="P402">
        <v>15</v>
      </c>
      <c r="Q402">
        <v>1480</v>
      </c>
      <c r="R402">
        <v>103</v>
      </c>
      <c r="S402">
        <v>1</v>
      </c>
      <c r="T402">
        <v>3935</v>
      </c>
      <c r="U402">
        <v>3985</v>
      </c>
      <c r="V402">
        <v>2615</v>
      </c>
      <c r="W402">
        <v>2.3029999999999998E-2</v>
      </c>
      <c r="X402">
        <v>0.31774999999999998</v>
      </c>
      <c r="Y402" s="2">
        <v>6.0000000000000002E-5</v>
      </c>
      <c r="Z402" s="2">
        <v>4.0000000000000003E-5</v>
      </c>
      <c r="AA402" s="3">
        <f t="shared" si="18"/>
        <v>0</v>
      </c>
      <c r="AB402" s="3">
        <f t="shared" si="19"/>
        <v>0</v>
      </c>
      <c r="AC402" s="3">
        <f t="shared" si="20"/>
        <v>0</v>
      </c>
      <c r="AD402">
        <v>0.44413000000000002</v>
      </c>
    </row>
    <row r="403" spans="1:30" x14ac:dyDescent="0.2">
      <c r="A403" t="s">
        <v>198</v>
      </c>
      <c r="B403">
        <v>30</v>
      </c>
      <c r="C403" s="1">
        <v>261550077</v>
      </c>
      <c r="D403" t="s">
        <v>40</v>
      </c>
      <c r="E403">
        <v>4039</v>
      </c>
      <c r="F403">
        <v>88234</v>
      </c>
      <c r="G403" t="s">
        <v>41</v>
      </c>
      <c r="H403">
        <v>8</v>
      </c>
      <c r="I403">
        <v>4</v>
      </c>
      <c r="J403" t="s">
        <v>31</v>
      </c>
      <c r="K403" t="s">
        <v>31</v>
      </c>
      <c r="L403">
        <v>30</v>
      </c>
      <c r="N403" s="1">
        <v>4369101</v>
      </c>
      <c r="O403" s="1">
        <v>369251</v>
      </c>
      <c r="P403">
        <v>14</v>
      </c>
      <c r="Q403">
        <v>1557</v>
      </c>
      <c r="R403">
        <v>59</v>
      </c>
      <c r="S403">
        <v>1</v>
      </c>
      <c r="T403">
        <v>3979</v>
      </c>
      <c r="U403">
        <v>3826</v>
      </c>
      <c r="V403">
        <v>2588</v>
      </c>
      <c r="W403">
        <v>3.739E-2</v>
      </c>
      <c r="X403">
        <v>0.31920999999999999</v>
      </c>
      <c r="Y403" s="2">
        <v>6.9999999999999994E-5</v>
      </c>
      <c r="Z403" s="2">
        <v>6.9999999999999994E-5</v>
      </c>
      <c r="AA403" s="3">
        <f t="shared" si="18"/>
        <v>0</v>
      </c>
      <c r="AB403" s="3">
        <f t="shared" si="19"/>
        <v>0</v>
      </c>
      <c r="AC403" s="3">
        <f t="shared" si="20"/>
        <v>0</v>
      </c>
      <c r="AD403">
        <v>0.50471999999999995</v>
      </c>
    </row>
    <row r="404" spans="1:30" x14ac:dyDescent="0.2">
      <c r="A404" t="s">
        <v>198</v>
      </c>
      <c r="B404">
        <v>30</v>
      </c>
      <c r="C404" s="1">
        <v>261550077</v>
      </c>
      <c r="D404" t="s">
        <v>40</v>
      </c>
      <c r="E404">
        <v>4039</v>
      </c>
      <c r="F404">
        <v>88234</v>
      </c>
      <c r="G404" t="s">
        <v>41</v>
      </c>
      <c r="H404">
        <v>8</v>
      </c>
      <c r="I404">
        <v>4</v>
      </c>
      <c r="J404" t="s">
        <v>31</v>
      </c>
      <c r="K404" t="s">
        <v>31</v>
      </c>
      <c r="L404">
        <v>30</v>
      </c>
      <c r="N404" s="1">
        <v>4369101</v>
      </c>
      <c r="O404" s="1">
        <v>369251</v>
      </c>
      <c r="P404">
        <v>13</v>
      </c>
      <c r="Q404">
        <v>2239</v>
      </c>
      <c r="R404">
        <v>129</v>
      </c>
      <c r="S404">
        <v>1</v>
      </c>
      <c r="T404">
        <v>3909</v>
      </c>
      <c r="U404">
        <v>3913</v>
      </c>
      <c r="V404">
        <v>2331</v>
      </c>
      <c r="W404">
        <v>1.09E-2</v>
      </c>
      <c r="X404">
        <v>0.27937000000000001</v>
      </c>
      <c r="Y404" s="2">
        <v>2.0000000000000002E-5</v>
      </c>
      <c r="Z404">
        <v>3.2100000000000002E-3</v>
      </c>
      <c r="AA404" s="3">
        <f t="shared" si="18"/>
        <v>0</v>
      </c>
      <c r="AB404" s="3">
        <f t="shared" si="19"/>
        <v>0</v>
      </c>
      <c r="AC404" s="3">
        <f t="shared" si="20"/>
        <v>0</v>
      </c>
      <c r="AD404">
        <v>0.60358999999999996</v>
      </c>
    </row>
    <row r="405" spans="1:30" x14ac:dyDescent="0.2">
      <c r="A405" t="s">
        <v>198</v>
      </c>
      <c r="B405">
        <v>30</v>
      </c>
      <c r="C405" s="1">
        <v>261550077</v>
      </c>
      <c r="D405" t="s">
        <v>40</v>
      </c>
      <c r="E405">
        <v>4039</v>
      </c>
      <c r="F405">
        <v>88234</v>
      </c>
      <c r="G405" t="s">
        <v>41</v>
      </c>
      <c r="H405">
        <v>8</v>
      </c>
      <c r="I405">
        <v>4</v>
      </c>
      <c r="J405" t="s">
        <v>31</v>
      </c>
      <c r="K405" t="s">
        <v>31</v>
      </c>
      <c r="L405">
        <v>30</v>
      </c>
      <c r="N405" s="1">
        <v>4369101</v>
      </c>
      <c r="O405" s="1">
        <v>369251</v>
      </c>
      <c r="P405">
        <v>12</v>
      </c>
      <c r="Q405">
        <v>2026</v>
      </c>
      <c r="R405">
        <v>139</v>
      </c>
      <c r="S405">
        <v>1</v>
      </c>
      <c r="T405">
        <v>3899</v>
      </c>
      <c r="U405">
        <v>4024</v>
      </c>
      <c r="V405">
        <v>2468</v>
      </c>
      <c r="W405">
        <v>2.3769999999999999E-2</v>
      </c>
      <c r="X405">
        <v>0.27943000000000001</v>
      </c>
      <c r="Y405">
        <v>1.9000000000000001E-4</v>
      </c>
      <c r="Z405">
        <v>1.04E-2</v>
      </c>
      <c r="AA405" s="3">
        <f t="shared" si="18"/>
        <v>0</v>
      </c>
      <c r="AB405" s="3">
        <f t="shared" si="19"/>
        <v>0</v>
      </c>
      <c r="AC405" s="3">
        <f t="shared" si="20"/>
        <v>0</v>
      </c>
      <c r="AD405">
        <v>0.51139999999999997</v>
      </c>
    </row>
    <row r="406" spans="1:30" x14ac:dyDescent="0.2">
      <c r="A406" t="s">
        <v>198</v>
      </c>
      <c r="B406">
        <v>30</v>
      </c>
      <c r="C406" s="1">
        <v>261550077</v>
      </c>
      <c r="D406" t="s">
        <v>40</v>
      </c>
      <c r="E406">
        <v>4039</v>
      </c>
      <c r="F406">
        <v>88234</v>
      </c>
      <c r="G406" t="s">
        <v>41</v>
      </c>
      <c r="H406">
        <v>8</v>
      </c>
      <c r="I406">
        <v>4</v>
      </c>
      <c r="J406" t="s">
        <v>31</v>
      </c>
      <c r="K406" t="s">
        <v>31</v>
      </c>
      <c r="L406">
        <v>30</v>
      </c>
      <c r="N406" s="1">
        <v>4369101</v>
      </c>
      <c r="O406" s="1">
        <v>369251</v>
      </c>
      <c r="P406">
        <v>7</v>
      </c>
      <c r="Q406">
        <v>2093</v>
      </c>
      <c r="R406">
        <v>85</v>
      </c>
      <c r="S406">
        <v>2</v>
      </c>
      <c r="T406">
        <v>3952</v>
      </c>
      <c r="U406">
        <v>3913</v>
      </c>
      <c r="V406">
        <v>2649</v>
      </c>
      <c r="W406">
        <v>4.3830000000000001E-2</v>
      </c>
      <c r="X406">
        <v>0.26277</v>
      </c>
      <c r="Y406" s="2">
        <v>1.0000000000000001E-5</v>
      </c>
      <c r="Z406">
        <v>7.5579999999999994E-2</v>
      </c>
      <c r="AA406" s="3">
        <f t="shared" si="18"/>
        <v>0</v>
      </c>
      <c r="AB406" s="3">
        <f t="shared" si="19"/>
        <v>0</v>
      </c>
      <c r="AC406" s="3">
        <f t="shared" si="20"/>
        <v>0</v>
      </c>
      <c r="AD406">
        <v>0.78647</v>
      </c>
    </row>
    <row r="407" spans="1:30" x14ac:dyDescent="0.2">
      <c r="A407" t="s">
        <v>198</v>
      </c>
      <c r="B407">
        <v>30</v>
      </c>
      <c r="C407" s="1">
        <v>261550077</v>
      </c>
      <c r="D407" t="s">
        <v>40</v>
      </c>
      <c r="E407">
        <v>4039</v>
      </c>
      <c r="F407">
        <v>88234</v>
      </c>
      <c r="G407" t="s">
        <v>41</v>
      </c>
      <c r="H407">
        <v>8</v>
      </c>
      <c r="I407">
        <v>4</v>
      </c>
      <c r="J407" t="s">
        <v>31</v>
      </c>
      <c r="K407" t="s">
        <v>31</v>
      </c>
      <c r="L407">
        <v>30</v>
      </c>
      <c r="N407" s="1">
        <v>4369101</v>
      </c>
      <c r="O407" s="1">
        <v>369251</v>
      </c>
      <c r="P407">
        <v>1</v>
      </c>
      <c r="Q407">
        <v>1156</v>
      </c>
      <c r="R407">
        <v>97</v>
      </c>
      <c r="S407">
        <v>1</v>
      </c>
      <c r="T407">
        <v>3941</v>
      </c>
      <c r="U407">
        <v>3663</v>
      </c>
      <c r="V407">
        <v>2625</v>
      </c>
      <c r="W407">
        <v>2.452E-2</v>
      </c>
      <c r="X407">
        <v>0.31738</v>
      </c>
      <c r="Y407" s="2">
        <v>1.0000000000000001E-5</v>
      </c>
      <c r="Z407" s="2">
        <v>5.0000000000000002E-5</v>
      </c>
      <c r="AA407" s="3">
        <f t="shared" si="18"/>
        <v>0</v>
      </c>
      <c r="AB407" s="3">
        <f t="shared" si="19"/>
        <v>0</v>
      </c>
      <c r="AC407" s="3">
        <f t="shared" si="20"/>
        <v>0</v>
      </c>
      <c r="AD407">
        <v>0.53803000000000001</v>
      </c>
    </row>
    <row r="408" spans="1:30" x14ac:dyDescent="0.2">
      <c r="A408" t="s">
        <v>197</v>
      </c>
      <c r="B408">
        <v>30</v>
      </c>
      <c r="C408" s="1">
        <v>260011312</v>
      </c>
      <c r="D408" t="s">
        <v>36</v>
      </c>
      <c r="E408">
        <v>4039</v>
      </c>
      <c r="F408">
        <v>88858</v>
      </c>
      <c r="G408" t="s">
        <v>37</v>
      </c>
      <c r="H408">
        <v>4</v>
      </c>
      <c r="I408">
        <v>3</v>
      </c>
      <c r="J408" t="s">
        <v>31</v>
      </c>
      <c r="K408" t="s">
        <v>31</v>
      </c>
      <c r="L408">
        <v>30</v>
      </c>
      <c r="N408" t="s">
        <v>38</v>
      </c>
      <c r="O408" s="1">
        <v>270589</v>
      </c>
      <c r="P408">
        <v>30</v>
      </c>
      <c r="Q408">
        <v>2236</v>
      </c>
      <c r="R408">
        <v>0</v>
      </c>
      <c r="S408">
        <v>1</v>
      </c>
      <c r="T408">
        <v>4038</v>
      </c>
      <c r="U408">
        <v>4300</v>
      </c>
      <c r="V408">
        <v>3588</v>
      </c>
      <c r="W408">
        <v>1.04E-2</v>
      </c>
      <c r="X408">
        <v>0.36765999999999999</v>
      </c>
      <c r="Y408">
        <v>3.6999999999999999E-4</v>
      </c>
      <c r="Z408">
        <v>1.5219999999999999E-2</v>
      </c>
      <c r="AA408" s="3">
        <f t="shared" si="18"/>
        <v>0</v>
      </c>
      <c r="AB408" s="3">
        <f t="shared" si="19"/>
        <v>0</v>
      </c>
      <c r="AC408" s="3">
        <f t="shared" si="20"/>
        <v>1</v>
      </c>
      <c r="AD408">
        <v>0.16144</v>
      </c>
    </row>
    <row r="409" spans="1:30" x14ac:dyDescent="0.2">
      <c r="A409" t="s">
        <v>197</v>
      </c>
      <c r="B409">
        <v>30</v>
      </c>
      <c r="C409" s="1">
        <v>260011312</v>
      </c>
      <c r="D409" t="s">
        <v>36</v>
      </c>
      <c r="E409">
        <v>4039</v>
      </c>
      <c r="F409">
        <v>88858</v>
      </c>
      <c r="G409" t="s">
        <v>37</v>
      </c>
      <c r="H409">
        <v>4</v>
      </c>
      <c r="I409">
        <v>3</v>
      </c>
      <c r="J409" t="s">
        <v>31</v>
      </c>
      <c r="K409" t="s">
        <v>31</v>
      </c>
      <c r="L409">
        <v>30</v>
      </c>
      <c r="N409" t="s">
        <v>38</v>
      </c>
      <c r="O409" s="1">
        <v>270589</v>
      </c>
      <c r="P409">
        <v>29</v>
      </c>
      <c r="Q409">
        <v>1483</v>
      </c>
      <c r="R409">
        <v>0</v>
      </c>
      <c r="S409">
        <v>0</v>
      </c>
      <c r="T409">
        <v>4039</v>
      </c>
      <c r="U409">
        <v>4323</v>
      </c>
      <c r="V409">
        <v>3605</v>
      </c>
      <c r="W409">
        <v>1.1140000000000001E-2</v>
      </c>
      <c r="X409">
        <v>0.36947999999999998</v>
      </c>
      <c r="Y409">
        <v>4.2000000000000002E-4</v>
      </c>
      <c r="Z409">
        <v>1.5980000000000001E-2</v>
      </c>
      <c r="AA409" s="3">
        <f t="shared" si="18"/>
        <v>0</v>
      </c>
      <c r="AB409" s="3">
        <f t="shared" si="19"/>
        <v>0</v>
      </c>
      <c r="AC409" s="3">
        <f t="shared" si="20"/>
        <v>1</v>
      </c>
      <c r="AD409">
        <v>0.19091</v>
      </c>
    </row>
    <row r="410" spans="1:30" x14ac:dyDescent="0.2">
      <c r="A410" t="s">
        <v>197</v>
      </c>
      <c r="B410">
        <v>30</v>
      </c>
      <c r="C410" s="1">
        <v>260011312</v>
      </c>
      <c r="D410" t="s">
        <v>36</v>
      </c>
      <c r="E410">
        <v>4039</v>
      </c>
      <c r="F410">
        <v>88858</v>
      </c>
      <c r="G410" t="s">
        <v>37</v>
      </c>
      <c r="H410">
        <v>4</v>
      </c>
      <c r="I410">
        <v>3</v>
      </c>
      <c r="J410" t="s">
        <v>31</v>
      </c>
      <c r="K410" t="s">
        <v>31</v>
      </c>
      <c r="L410">
        <v>30</v>
      </c>
      <c r="N410" t="s">
        <v>38</v>
      </c>
      <c r="O410" s="1">
        <v>270589</v>
      </c>
      <c r="P410">
        <v>28</v>
      </c>
      <c r="Q410">
        <v>245</v>
      </c>
      <c r="R410">
        <v>0</v>
      </c>
      <c r="S410">
        <v>0</v>
      </c>
      <c r="T410">
        <v>4039</v>
      </c>
      <c r="U410">
        <v>4259</v>
      </c>
      <c r="V410">
        <v>3593</v>
      </c>
      <c r="W410">
        <v>1.189E-2</v>
      </c>
      <c r="X410">
        <v>0.37619000000000002</v>
      </c>
      <c r="Y410">
        <v>4.4999999999999999E-4</v>
      </c>
      <c r="Z410">
        <v>1.7149999999999999E-2</v>
      </c>
      <c r="AA410" s="3">
        <f t="shared" si="18"/>
        <v>0</v>
      </c>
      <c r="AB410" s="3">
        <f t="shared" si="19"/>
        <v>0</v>
      </c>
      <c r="AC410" s="3">
        <f t="shared" si="20"/>
        <v>1</v>
      </c>
      <c r="AD410">
        <v>9.8400000000000001E-2</v>
      </c>
    </row>
    <row r="411" spans="1:30" x14ac:dyDescent="0.2">
      <c r="A411" t="s">
        <v>197</v>
      </c>
      <c r="B411">
        <v>30</v>
      </c>
      <c r="C411" s="1">
        <v>260011312</v>
      </c>
      <c r="D411" t="s">
        <v>36</v>
      </c>
      <c r="E411">
        <v>4039</v>
      </c>
      <c r="F411">
        <v>88858</v>
      </c>
      <c r="G411" t="s">
        <v>37</v>
      </c>
      <c r="H411">
        <v>4</v>
      </c>
      <c r="I411">
        <v>3</v>
      </c>
      <c r="J411" t="s">
        <v>31</v>
      </c>
      <c r="K411" t="s">
        <v>31</v>
      </c>
      <c r="L411">
        <v>30</v>
      </c>
      <c r="N411" t="s">
        <v>38</v>
      </c>
      <c r="O411" s="1">
        <v>270589</v>
      </c>
      <c r="P411">
        <v>27</v>
      </c>
      <c r="Q411">
        <v>1773</v>
      </c>
      <c r="R411">
        <v>0</v>
      </c>
      <c r="S411">
        <v>0</v>
      </c>
      <c r="T411">
        <v>4039</v>
      </c>
      <c r="U411">
        <v>4313</v>
      </c>
      <c r="V411">
        <v>3595</v>
      </c>
      <c r="W411">
        <v>1.189E-2</v>
      </c>
      <c r="X411">
        <v>0.37130999999999997</v>
      </c>
      <c r="Y411">
        <v>5.4000000000000001E-4</v>
      </c>
      <c r="Z411">
        <v>1.6959999999999999E-2</v>
      </c>
      <c r="AA411" s="3">
        <f t="shared" si="18"/>
        <v>0</v>
      </c>
      <c r="AB411" s="3">
        <f t="shared" si="19"/>
        <v>0</v>
      </c>
      <c r="AC411" s="3">
        <f t="shared" si="20"/>
        <v>1</v>
      </c>
      <c r="AD411">
        <v>0.19503999999999999</v>
      </c>
    </row>
    <row r="412" spans="1:30" x14ac:dyDescent="0.2">
      <c r="A412" t="s">
        <v>197</v>
      </c>
      <c r="B412">
        <v>30</v>
      </c>
      <c r="C412" s="1">
        <v>260011312</v>
      </c>
      <c r="D412" t="s">
        <v>36</v>
      </c>
      <c r="E412">
        <v>4039</v>
      </c>
      <c r="F412">
        <v>88858</v>
      </c>
      <c r="G412" t="s">
        <v>37</v>
      </c>
      <c r="H412">
        <v>4</v>
      </c>
      <c r="I412">
        <v>3</v>
      </c>
      <c r="J412" t="s">
        <v>31</v>
      </c>
      <c r="K412" t="s">
        <v>31</v>
      </c>
      <c r="L412">
        <v>30</v>
      </c>
      <c r="N412" t="s">
        <v>38</v>
      </c>
      <c r="O412" s="1">
        <v>270589</v>
      </c>
      <c r="P412">
        <v>26</v>
      </c>
      <c r="Q412">
        <v>730</v>
      </c>
      <c r="R412">
        <v>0</v>
      </c>
      <c r="S412">
        <v>2</v>
      </c>
      <c r="T412">
        <v>4037</v>
      </c>
      <c r="U412">
        <v>4293</v>
      </c>
      <c r="V412">
        <v>3567</v>
      </c>
      <c r="W412">
        <v>1.1639999999999999E-2</v>
      </c>
      <c r="X412">
        <v>0.37189</v>
      </c>
      <c r="Y412">
        <v>4.6999999999999999E-4</v>
      </c>
      <c r="Z412">
        <v>1.6979999999999999E-2</v>
      </c>
      <c r="AA412" s="3">
        <f t="shared" si="18"/>
        <v>0</v>
      </c>
      <c r="AB412" s="3">
        <f t="shared" si="19"/>
        <v>0</v>
      </c>
      <c r="AC412" s="3">
        <f t="shared" si="20"/>
        <v>1</v>
      </c>
      <c r="AD412">
        <v>0.15819</v>
      </c>
    </row>
    <row r="413" spans="1:30" x14ac:dyDescent="0.2">
      <c r="A413" t="s">
        <v>197</v>
      </c>
      <c r="B413">
        <v>30</v>
      </c>
      <c r="C413" s="1">
        <v>260011312</v>
      </c>
      <c r="D413" t="s">
        <v>36</v>
      </c>
      <c r="E413">
        <v>4039</v>
      </c>
      <c r="F413">
        <v>88858</v>
      </c>
      <c r="G413" t="s">
        <v>37</v>
      </c>
      <c r="H413">
        <v>4</v>
      </c>
      <c r="I413">
        <v>3</v>
      </c>
      <c r="J413" t="s">
        <v>31</v>
      </c>
      <c r="K413" t="s">
        <v>31</v>
      </c>
      <c r="L413">
        <v>30</v>
      </c>
      <c r="N413" t="s">
        <v>38</v>
      </c>
      <c r="O413" s="1">
        <v>270589</v>
      </c>
      <c r="P413">
        <v>25</v>
      </c>
      <c r="Q413">
        <v>2471</v>
      </c>
      <c r="R413">
        <v>0</v>
      </c>
      <c r="S413">
        <v>1</v>
      </c>
      <c r="T413">
        <v>4038</v>
      </c>
      <c r="U413">
        <v>4349</v>
      </c>
      <c r="V413">
        <v>3603</v>
      </c>
      <c r="W413">
        <v>1.09E-2</v>
      </c>
      <c r="X413">
        <v>0.37120999999999998</v>
      </c>
      <c r="Y413">
        <v>4.4999999999999999E-4</v>
      </c>
      <c r="Z413">
        <v>1.554E-2</v>
      </c>
      <c r="AA413" s="3">
        <f t="shared" si="18"/>
        <v>0</v>
      </c>
      <c r="AB413" s="3">
        <f t="shared" si="19"/>
        <v>0</v>
      </c>
      <c r="AC413" s="3">
        <f t="shared" si="20"/>
        <v>1</v>
      </c>
      <c r="AD413">
        <v>0.13319</v>
      </c>
    </row>
    <row r="414" spans="1:30" x14ac:dyDescent="0.2">
      <c r="A414" t="s">
        <v>197</v>
      </c>
      <c r="B414">
        <v>30</v>
      </c>
      <c r="C414" s="1">
        <v>260011312</v>
      </c>
      <c r="D414" t="s">
        <v>36</v>
      </c>
      <c r="E414">
        <v>4039</v>
      </c>
      <c r="F414">
        <v>88858</v>
      </c>
      <c r="G414" t="s">
        <v>37</v>
      </c>
      <c r="H414">
        <v>4</v>
      </c>
      <c r="I414">
        <v>3</v>
      </c>
      <c r="J414" t="s">
        <v>31</v>
      </c>
      <c r="K414" t="s">
        <v>31</v>
      </c>
      <c r="L414">
        <v>30</v>
      </c>
      <c r="N414" t="s">
        <v>38</v>
      </c>
      <c r="O414" s="1">
        <v>270589</v>
      </c>
      <c r="P414">
        <v>24</v>
      </c>
      <c r="Q414">
        <v>469</v>
      </c>
      <c r="R414">
        <v>0</v>
      </c>
      <c r="S414">
        <v>0</v>
      </c>
      <c r="T414">
        <v>4039</v>
      </c>
      <c r="U414">
        <v>4349</v>
      </c>
      <c r="V414">
        <v>3557</v>
      </c>
      <c r="W414">
        <v>1.04E-2</v>
      </c>
      <c r="X414">
        <v>0.37004999999999999</v>
      </c>
      <c r="Y414">
        <v>2.3000000000000001E-4</v>
      </c>
      <c r="Z414">
        <v>1.5389999999999999E-2</v>
      </c>
      <c r="AA414" s="3">
        <f t="shared" si="18"/>
        <v>0</v>
      </c>
      <c r="AB414" s="3">
        <f t="shared" si="19"/>
        <v>0</v>
      </c>
      <c r="AC414" s="3">
        <f t="shared" si="20"/>
        <v>1</v>
      </c>
      <c r="AD414">
        <v>0.14634</v>
      </c>
    </row>
    <row r="415" spans="1:30" x14ac:dyDescent="0.2">
      <c r="A415" t="s">
        <v>197</v>
      </c>
      <c r="B415">
        <v>30</v>
      </c>
      <c r="C415" s="1">
        <v>260011312</v>
      </c>
      <c r="D415" t="s">
        <v>36</v>
      </c>
      <c r="E415">
        <v>4039</v>
      </c>
      <c r="F415">
        <v>88858</v>
      </c>
      <c r="G415" t="s">
        <v>37</v>
      </c>
      <c r="H415">
        <v>4</v>
      </c>
      <c r="I415">
        <v>3</v>
      </c>
      <c r="J415" t="s">
        <v>31</v>
      </c>
      <c r="K415" t="s">
        <v>31</v>
      </c>
      <c r="L415">
        <v>30</v>
      </c>
      <c r="N415" t="s">
        <v>38</v>
      </c>
      <c r="O415" s="1">
        <v>270589</v>
      </c>
      <c r="P415">
        <v>23</v>
      </c>
      <c r="Q415">
        <v>190</v>
      </c>
      <c r="R415">
        <v>0</v>
      </c>
      <c r="S415">
        <v>1</v>
      </c>
      <c r="T415">
        <v>4038</v>
      </c>
      <c r="U415">
        <v>4349</v>
      </c>
      <c r="V415">
        <v>3569</v>
      </c>
      <c r="W415">
        <v>1.213E-2</v>
      </c>
      <c r="X415">
        <v>0.37642999999999999</v>
      </c>
      <c r="Y415">
        <v>7.6999999999999996E-4</v>
      </c>
      <c r="Z415">
        <v>1.771E-2</v>
      </c>
      <c r="AA415" s="3">
        <f t="shared" si="18"/>
        <v>0</v>
      </c>
      <c r="AB415" s="3">
        <f t="shared" si="19"/>
        <v>0</v>
      </c>
      <c r="AC415" s="3">
        <f t="shared" si="20"/>
        <v>1</v>
      </c>
      <c r="AD415">
        <v>0.11990000000000001</v>
      </c>
    </row>
    <row r="416" spans="1:30" x14ac:dyDescent="0.2">
      <c r="A416" t="s">
        <v>197</v>
      </c>
      <c r="B416">
        <v>30</v>
      </c>
      <c r="C416" s="1">
        <v>260011312</v>
      </c>
      <c r="D416" t="s">
        <v>36</v>
      </c>
      <c r="E416">
        <v>4039</v>
      </c>
      <c r="F416">
        <v>88858</v>
      </c>
      <c r="G416" t="s">
        <v>37</v>
      </c>
      <c r="H416">
        <v>4</v>
      </c>
      <c r="I416">
        <v>3</v>
      </c>
      <c r="J416" t="s">
        <v>31</v>
      </c>
      <c r="K416" t="s">
        <v>31</v>
      </c>
      <c r="L416">
        <v>30</v>
      </c>
      <c r="N416" t="s">
        <v>38</v>
      </c>
      <c r="O416" s="1">
        <v>270589</v>
      </c>
      <c r="P416">
        <v>22</v>
      </c>
      <c r="Q416">
        <v>911</v>
      </c>
      <c r="R416">
        <v>0</v>
      </c>
      <c r="S416">
        <v>2</v>
      </c>
      <c r="T416">
        <v>4037</v>
      </c>
      <c r="U416">
        <v>4310</v>
      </c>
      <c r="V416">
        <v>3578</v>
      </c>
      <c r="W416">
        <v>1.189E-2</v>
      </c>
      <c r="X416">
        <v>0.37576999999999999</v>
      </c>
      <c r="Y416">
        <v>3.8000000000000002E-4</v>
      </c>
      <c r="Z416">
        <v>1.7670000000000002E-2</v>
      </c>
      <c r="AA416" s="3">
        <f t="shared" si="18"/>
        <v>0</v>
      </c>
      <c r="AB416" s="3">
        <f t="shared" si="19"/>
        <v>0</v>
      </c>
      <c r="AC416" s="3">
        <f t="shared" si="20"/>
        <v>1</v>
      </c>
      <c r="AD416">
        <v>0.12589</v>
      </c>
    </row>
    <row r="417" spans="1:30" x14ac:dyDescent="0.2">
      <c r="A417" t="s">
        <v>197</v>
      </c>
      <c r="B417">
        <v>30</v>
      </c>
      <c r="C417" s="1">
        <v>260011312</v>
      </c>
      <c r="D417" t="s">
        <v>36</v>
      </c>
      <c r="E417">
        <v>4039</v>
      </c>
      <c r="F417">
        <v>88858</v>
      </c>
      <c r="G417" t="s">
        <v>37</v>
      </c>
      <c r="H417">
        <v>4</v>
      </c>
      <c r="I417">
        <v>3</v>
      </c>
      <c r="J417" t="s">
        <v>31</v>
      </c>
      <c r="K417" t="s">
        <v>31</v>
      </c>
      <c r="L417">
        <v>30</v>
      </c>
      <c r="N417" t="s">
        <v>38</v>
      </c>
      <c r="O417" s="1">
        <v>270589</v>
      </c>
      <c r="P417">
        <v>21</v>
      </c>
      <c r="Q417">
        <v>746</v>
      </c>
      <c r="R417">
        <v>0</v>
      </c>
      <c r="S417">
        <v>0</v>
      </c>
      <c r="T417">
        <v>4039</v>
      </c>
      <c r="U417">
        <v>4344</v>
      </c>
      <c r="V417">
        <v>3564</v>
      </c>
      <c r="W417">
        <v>1.09E-2</v>
      </c>
      <c r="X417">
        <v>0.36876999999999999</v>
      </c>
      <c r="Y417">
        <v>4.8000000000000001E-4</v>
      </c>
      <c r="Z417">
        <v>1.5689999999999999E-2</v>
      </c>
      <c r="AA417" s="3">
        <f t="shared" si="18"/>
        <v>0</v>
      </c>
      <c r="AB417" s="3">
        <f t="shared" si="19"/>
        <v>0</v>
      </c>
      <c r="AC417" s="3">
        <f t="shared" si="20"/>
        <v>1</v>
      </c>
      <c r="AD417">
        <v>0.18604999999999999</v>
      </c>
    </row>
    <row r="418" spans="1:30" x14ac:dyDescent="0.2">
      <c r="A418" t="s">
        <v>197</v>
      </c>
      <c r="B418">
        <v>30</v>
      </c>
      <c r="C418" s="1">
        <v>260011312</v>
      </c>
      <c r="D418" t="s">
        <v>36</v>
      </c>
      <c r="E418">
        <v>4039</v>
      </c>
      <c r="F418">
        <v>88858</v>
      </c>
      <c r="G418" t="s">
        <v>37</v>
      </c>
      <c r="H418">
        <v>4</v>
      </c>
      <c r="I418">
        <v>3</v>
      </c>
      <c r="J418" t="s">
        <v>31</v>
      </c>
      <c r="K418" t="s">
        <v>31</v>
      </c>
      <c r="L418">
        <v>30</v>
      </c>
      <c r="N418" t="s">
        <v>38</v>
      </c>
      <c r="O418" s="1">
        <v>270589</v>
      </c>
      <c r="P418">
        <v>20</v>
      </c>
      <c r="Q418">
        <v>409</v>
      </c>
      <c r="R418">
        <v>0</v>
      </c>
      <c r="S418">
        <v>0</v>
      </c>
      <c r="T418">
        <v>4039</v>
      </c>
      <c r="U418">
        <v>4246</v>
      </c>
      <c r="V418">
        <v>3606</v>
      </c>
      <c r="W418">
        <v>9.9100000000000004E-3</v>
      </c>
      <c r="X418">
        <v>0.36738999999999999</v>
      </c>
      <c r="Y418">
        <v>5.5000000000000003E-4</v>
      </c>
      <c r="Z418">
        <v>1.418E-2</v>
      </c>
      <c r="AA418" s="3">
        <f t="shared" si="18"/>
        <v>0</v>
      </c>
      <c r="AB418" s="3">
        <f t="shared" si="19"/>
        <v>0</v>
      </c>
      <c r="AC418" s="3">
        <f t="shared" si="20"/>
        <v>1</v>
      </c>
      <c r="AD418">
        <v>0.13974</v>
      </c>
    </row>
    <row r="419" spans="1:30" x14ac:dyDescent="0.2">
      <c r="A419" t="s">
        <v>197</v>
      </c>
      <c r="B419">
        <v>30</v>
      </c>
      <c r="C419" s="1">
        <v>260011312</v>
      </c>
      <c r="D419" t="s">
        <v>36</v>
      </c>
      <c r="E419">
        <v>4039</v>
      </c>
      <c r="F419">
        <v>88858</v>
      </c>
      <c r="G419" t="s">
        <v>37</v>
      </c>
      <c r="H419">
        <v>4</v>
      </c>
      <c r="I419">
        <v>3</v>
      </c>
      <c r="J419" t="s">
        <v>31</v>
      </c>
      <c r="K419" t="s">
        <v>31</v>
      </c>
      <c r="L419">
        <v>30</v>
      </c>
      <c r="N419" t="s">
        <v>38</v>
      </c>
      <c r="O419" s="1">
        <v>270589</v>
      </c>
      <c r="P419">
        <v>19</v>
      </c>
      <c r="Q419">
        <v>982</v>
      </c>
      <c r="R419">
        <v>0</v>
      </c>
      <c r="S419">
        <v>1</v>
      </c>
      <c r="T419">
        <v>4038</v>
      </c>
      <c r="U419">
        <v>4262</v>
      </c>
      <c r="V419">
        <v>3576</v>
      </c>
      <c r="W419">
        <v>1.065E-2</v>
      </c>
      <c r="X419">
        <v>0.36876999999999999</v>
      </c>
      <c r="Y419">
        <v>4.8999999999999998E-4</v>
      </c>
      <c r="Z419">
        <v>1.512E-2</v>
      </c>
      <c r="AA419" s="3">
        <f t="shared" si="18"/>
        <v>0</v>
      </c>
      <c r="AB419" s="3">
        <f t="shared" si="19"/>
        <v>0</v>
      </c>
      <c r="AC419" s="3">
        <f t="shared" si="20"/>
        <v>1</v>
      </c>
      <c r="AD419">
        <v>0.15615000000000001</v>
      </c>
    </row>
    <row r="420" spans="1:30" x14ac:dyDescent="0.2">
      <c r="A420" t="s">
        <v>197</v>
      </c>
      <c r="B420">
        <v>30</v>
      </c>
      <c r="C420" s="1">
        <v>260011312</v>
      </c>
      <c r="D420" t="s">
        <v>36</v>
      </c>
      <c r="E420">
        <v>4039</v>
      </c>
      <c r="F420">
        <v>88858</v>
      </c>
      <c r="G420" t="s">
        <v>37</v>
      </c>
      <c r="H420">
        <v>4</v>
      </c>
      <c r="I420">
        <v>3</v>
      </c>
      <c r="J420" t="s">
        <v>31</v>
      </c>
      <c r="K420" t="s">
        <v>31</v>
      </c>
      <c r="L420">
        <v>30</v>
      </c>
      <c r="N420" t="s">
        <v>38</v>
      </c>
      <c r="O420" s="1">
        <v>270589</v>
      </c>
      <c r="P420">
        <v>18</v>
      </c>
      <c r="Q420">
        <v>2615</v>
      </c>
      <c r="R420">
        <v>0</v>
      </c>
      <c r="S420">
        <v>4</v>
      </c>
      <c r="T420">
        <v>4035</v>
      </c>
      <c r="U420">
        <v>4212</v>
      </c>
      <c r="V420">
        <v>3596</v>
      </c>
      <c r="W420">
        <v>1.1140000000000001E-2</v>
      </c>
      <c r="X420">
        <v>0.37025000000000002</v>
      </c>
      <c r="Y420">
        <v>4.0999999999999999E-4</v>
      </c>
      <c r="Z420">
        <v>1.6129999999999999E-2</v>
      </c>
      <c r="AA420" s="3">
        <f t="shared" si="18"/>
        <v>0</v>
      </c>
      <c r="AB420" s="3">
        <f t="shared" si="19"/>
        <v>0</v>
      </c>
      <c r="AC420" s="3">
        <f t="shared" si="20"/>
        <v>1</v>
      </c>
      <c r="AD420">
        <v>0.15556</v>
      </c>
    </row>
    <row r="421" spans="1:30" x14ac:dyDescent="0.2">
      <c r="A421" t="s">
        <v>197</v>
      </c>
      <c r="B421">
        <v>30</v>
      </c>
      <c r="C421" s="1">
        <v>260011312</v>
      </c>
      <c r="D421" t="s">
        <v>36</v>
      </c>
      <c r="E421">
        <v>4039</v>
      </c>
      <c r="F421">
        <v>88858</v>
      </c>
      <c r="G421" t="s">
        <v>37</v>
      </c>
      <c r="H421">
        <v>4</v>
      </c>
      <c r="I421">
        <v>3</v>
      </c>
      <c r="J421" t="s">
        <v>31</v>
      </c>
      <c r="K421" t="s">
        <v>31</v>
      </c>
      <c r="L421">
        <v>30</v>
      </c>
      <c r="N421" t="s">
        <v>38</v>
      </c>
      <c r="O421" s="1">
        <v>270589</v>
      </c>
      <c r="P421">
        <v>17</v>
      </c>
      <c r="Q421">
        <v>523</v>
      </c>
      <c r="R421">
        <v>0</v>
      </c>
      <c r="S421">
        <v>1</v>
      </c>
      <c r="T421">
        <v>4038</v>
      </c>
      <c r="U421">
        <v>4264</v>
      </c>
      <c r="V421">
        <v>3588</v>
      </c>
      <c r="W421">
        <v>1.0149999999999999E-2</v>
      </c>
      <c r="X421">
        <v>0.36586000000000002</v>
      </c>
      <c r="Y421">
        <v>3.3E-4</v>
      </c>
      <c r="Z421">
        <v>1.421E-2</v>
      </c>
      <c r="AA421" s="3">
        <f t="shared" si="18"/>
        <v>0</v>
      </c>
      <c r="AB421" s="3">
        <f t="shared" si="19"/>
        <v>0</v>
      </c>
      <c r="AC421" s="3">
        <f t="shared" si="20"/>
        <v>1</v>
      </c>
      <c r="AD421">
        <v>0.16220000000000001</v>
      </c>
    </row>
    <row r="422" spans="1:30" x14ac:dyDescent="0.2">
      <c r="A422" t="s">
        <v>197</v>
      </c>
      <c r="B422">
        <v>30</v>
      </c>
      <c r="C422" s="1">
        <v>260011312</v>
      </c>
      <c r="D422" t="s">
        <v>36</v>
      </c>
      <c r="E422">
        <v>4039</v>
      </c>
      <c r="F422">
        <v>88858</v>
      </c>
      <c r="G422" t="s">
        <v>37</v>
      </c>
      <c r="H422">
        <v>4</v>
      </c>
      <c r="I422">
        <v>3</v>
      </c>
      <c r="J422" t="s">
        <v>31</v>
      </c>
      <c r="K422" t="s">
        <v>31</v>
      </c>
      <c r="L422">
        <v>30</v>
      </c>
      <c r="N422" t="s">
        <v>38</v>
      </c>
      <c r="O422" s="1">
        <v>270589</v>
      </c>
      <c r="P422">
        <v>16</v>
      </c>
      <c r="Q422">
        <v>1368</v>
      </c>
      <c r="R422">
        <v>0</v>
      </c>
      <c r="S422">
        <v>1</v>
      </c>
      <c r="T422">
        <v>4038</v>
      </c>
      <c r="U422">
        <v>4299</v>
      </c>
      <c r="V422">
        <v>3629</v>
      </c>
      <c r="W422">
        <v>1.1639999999999999E-2</v>
      </c>
      <c r="X422">
        <v>0.37063000000000001</v>
      </c>
      <c r="Y422">
        <v>4.6999999999999999E-4</v>
      </c>
      <c r="Z422">
        <v>1.668E-2</v>
      </c>
      <c r="AA422" s="3">
        <f t="shared" si="18"/>
        <v>0</v>
      </c>
      <c r="AB422" s="3">
        <f t="shared" si="19"/>
        <v>0</v>
      </c>
      <c r="AC422" s="3">
        <f t="shared" si="20"/>
        <v>1</v>
      </c>
      <c r="AD422">
        <v>0.17484</v>
      </c>
    </row>
    <row r="423" spans="1:30" x14ac:dyDescent="0.2">
      <c r="A423" t="s">
        <v>197</v>
      </c>
      <c r="B423">
        <v>30</v>
      </c>
      <c r="C423" s="1">
        <v>260011312</v>
      </c>
      <c r="D423" t="s">
        <v>36</v>
      </c>
      <c r="E423">
        <v>4039</v>
      </c>
      <c r="F423">
        <v>88858</v>
      </c>
      <c r="G423" t="s">
        <v>37</v>
      </c>
      <c r="H423">
        <v>4</v>
      </c>
      <c r="I423">
        <v>3</v>
      </c>
      <c r="J423" t="s">
        <v>31</v>
      </c>
      <c r="K423" t="s">
        <v>31</v>
      </c>
      <c r="L423">
        <v>30</v>
      </c>
      <c r="N423" t="s">
        <v>38</v>
      </c>
      <c r="O423" s="1">
        <v>270589</v>
      </c>
      <c r="P423">
        <v>15</v>
      </c>
      <c r="Q423">
        <v>2011</v>
      </c>
      <c r="R423">
        <v>0</v>
      </c>
      <c r="S423">
        <v>0</v>
      </c>
      <c r="T423">
        <v>4039</v>
      </c>
      <c r="U423">
        <v>4332</v>
      </c>
      <c r="V423">
        <v>3604</v>
      </c>
      <c r="W423">
        <v>9.41E-3</v>
      </c>
      <c r="X423">
        <v>0.36326000000000003</v>
      </c>
      <c r="Y423">
        <v>3.6000000000000002E-4</v>
      </c>
      <c r="Z423">
        <v>1.393E-2</v>
      </c>
      <c r="AA423" s="3">
        <f t="shared" si="18"/>
        <v>0</v>
      </c>
      <c r="AB423" s="3">
        <f t="shared" si="19"/>
        <v>0</v>
      </c>
      <c r="AC423" s="3">
        <f t="shared" si="20"/>
        <v>1</v>
      </c>
      <c r="AD423">
        <v>0.20199</v>
      </c>
    </row>
    <row r="424" spans="1:30" x14ac:dyDescent="0.2">
      <c r="A424" t="s">
        <v>197</v>
      </c>
      <c r="B424">
        <v>30</v>
      </c>
      <c r="C424" s="1">
        <v>260011312</v>
      </c>
      <c r="D424" t="s">
        <v>36</v>
      </c>
      <c r="E424">
        <v>4039</v>
      </c>
      <c r="F424">
        <v>88858</v>
      </c>
      <c r="G424" t="s">
        <v>37</v>
      </c>
      <c r="H424">
        <v>4</v>
      </c>
      <c r="I424">
        <v>3</v>
      </c>
      <c r="J424" t="s">
        <v>31</v>
      </c>
      <c r="K424" t="s">
        <v>31</v>
      </c>
      <c r="L424">
        <v>30</v>
      </c>
      <c r="N424" t="s">
        <v>38</v>
      </c>
      <c r="O424" s="1">
        <v>270589</v>
      </c>
      <c r="P424">
        <v>14</v>
      </c>
      <c r="Q424">
        <v>2941</v>
      </c>
      <c r="R424">
        <v>0</v>
      </c>
      <c r="S424">
        <v>1</v>
      </c>
      <c r="T424">
        <v>4038</v>
      </c>
      <c r="U424">
        <v>4271</v>
      </c>
      <c r="V424">
        <v>3581</v>
      </c>
      <c r="W424">
        <v>1.09E-2</v>
      </c>
      <c r="X424">
        <v>0.36953999999999998</v>
      </c>
      <c r="Y424">
        <v>4.4999999999999999E-4</v>
      </c>
      <c r="Z424">
        <v>1.5699999999999999E-2</v>
      </c>
      <c r="AA424" s="3">
        <f t="shared" si="18"/>
        <v>0</v>
      </c>
      <c r="AB424" s="3">
        <f t="shared" si="19"/>
        <v>0</v>
      </c>
      <c r="AC424" s="3">
        <f t="shared" si="20"/>
        <v>1</v>
      </c>
      <c r="AD424">
        <v>0.15962000000000001</v>
      </c>
    </row>
    <row r="425" spans="1:30" x14ac:dyDescent="0.2">
      <c r="A425" t="s">
        <v>197</v>
      </c>
      <c r="B425">
        <v>30</v>
      </c>
      <c r="C425" s="1">
        <v>260011312</v>
      </c>
      <c r="D425" t="s">
        <v>36</v>
      </c>
      <c r="E425">
        <v>4039</v>
      </c>
      <c r="F425">
        <v>88858</v>
      </c>
      <c r="G425" t="s">
        <v>37</v>
      </c>
      <c r="H425">
        <v>4</v>
      </c>
      <c r="I425">
        <v>3</v>
      </c>
      <c r="J425" t="s">
        <v>31</v>
      </c>
      <c r="K425" t="s">
        <v>31</v>
      </c>
      <c r="L425">
        <v>30</v>
      </c>
      <c r="N425" t="s">
        <v>38</v>
      </c>
      <c r="O425" s="1">
        <v>270589</v>
      </c>
      <c r="P425">
        <v>13</v>
      </c>
      <c r="Q425">
        <v>1426</v>
      </c>
      <c r="R425">
        <v>0</v>
      </c>
      <c r="S425">
        <v>0</v>
      </c>
      <c r="T425">
        <v>4039</v>
      </c>
      <c r="U425">
        <v>4309</v>
      </c>
      <c r="V425">
        <v>3617</v>
      </c>
      <c r="W425">
        <v>9.9100000000000004E-3</v>
      </c>
      <c r="X425">
        <v>0.36274000000000001</v>
      </c>
      <c r="Y425">
        <v>2.7E-4</v>
      </c>
      <c r="Z425">
        <v>1.41E-2</v>
      </c>
      <c r="AA425" s="3">
        <f t="shared" si="18"/>
        <v>0</v>
      </c>
      <c r="AB425" s="3">
        <f t="shared" si="19"/>
        <v>0</v>
      </c>
      <c r="AC425" s="3">
        <f t="shared" si="20"/>
        <v>1</v>
      </c>
      <c r="AD425">
        <v>0.26153999999999999</v>
      </c>
    </row>
    <row r="426" spans="1:30" x14ac:dyDescent="0.2">
      <c r="A426" t="s">
        <v>197</v>
      </c>
      <c r="B426">
        <v>30</v>
      </c>
      <c r="C426" s="1">
        <v>260011312</v>
      </c>
      <c r="D426" t="s">
        <v>36</v>
      </c>
      <c r="E426">
        <v>4039</v>
      </c>
      <c r="F426">
        <v>88858</v>
      </c>
      <c r="G426" t="s">
        <v>37</v>
      </c>
      <c r="H426">
        <v>4</v>
      </c>
      <c r="I426">
        <v>3</v>
      </c>
      <c r="J426" t="s">
        <v>31</v>
      </c>
      <c r="K426" t="s">
        <v>31</v>
      </c>
      <c r="L426">
        <v>30</v>
      </c>
      <c r="N426" t="s">
        <v>38</v>
      </c>
      <c r="O426" s="1">
        <v>270589</v>
      </c>
      <c r="P426">
        <v>12</v>
      </c>
      <c r="Q426">
        <v>1138</v>
      </c>
      <c r="R426">
        <v>0</v>
      </c>
      <c r="S426">
        <v>1</v>
      </c>
      <c r="T426">
        <v>4038</v>
      </c>
      <c r="U426">
        <v>4290</v>
      </c>
      <c r="V426">
        <v>3564</v>
      </c>
      <c r="W426">
        <v>1.1140000000000001E-2</v>
      </c>
      <c r="X426">
        <v>0.37272</v>
      </c>
      <c r="Y426">
        <v>4.0000000000000002E-4</v>
      </c>
      <c r="Z426">
        <v>1.617E-2</v>
      </c>
      <c r="AA426" s="3">
        <f t="shared" si="18"/>
        <v>0</v>
      </c>
      <c r="AB426" s="3">
        <f t="shared" si="19"/>
        <v>0</v>
      </c>
      <c r="AC426" s="3">
        <f t="shared" si="20"/>
        <v>1</v>
      </c>
      <c r="AD426">
        <v>0.12121</v>
      </c>
    </row>
    <row r="427" spans="1:30" x14ac:dyDescent="0.2">
      <c r="A427" t="s">
        <v>197</v>
      </c>
      <c r="B427">
        <v>30</v>
      </c>
      <c r="C427" s="1">
        <v>260011312</v>
      </c>
      <c r="D427" t="s">
        <v>36</v>
      </c>
      <c r="E427">
        <v>4039</v>
      </c>
      <c r="F427">
        <v>88858</v>
      </c>
      <c r="G427" t="s">
        <v>37</v>
      </c>
      <c r="H427">
        <v>4</v>
      </c>
      <c r="I427">
        <v>3</v>
      </c>
      <c r="J427" t="s">
        <v>31</v>
      </c>
      <c r="K427" t="s">
        <v>31</v>
      </c>
      <c r="L427">
        <v>30</v>
      </c>
      <c r="N427" t="s">
        <v>38</v>
      </c>
      <c r="O427" s="1">
        <v>270589</v>
      </c>
      <c r="P427">
        <v>11</v>
      </c>
      <c r="Q427">
        <v>3179</v>
      </c>
      <c r="R427">
        <v>0</v>
      </c>
      <c r="S427">
        <v>0</v>
      </c>
      <c r="T427">
        <v>4039</v>
      </c>
      <c r="U427">
        <v>4248</v>
      </c>
      <c r="V427">
        <v>3614</v>
      </c>
      <c r="W427">
        <v>9.9100000000000004E-3</v>
      </c>
      <c r="X427">
        <v>0.36592999999999998</v>
      </c>
      <c r="Y427">
        <v>4.6999999999999999E-4</v>
      </c>
      <c r="Z427">
        <v>1.438E-2</v>
      </c>
      <c r="AA427" s="3">
        <f t="shared" si="18"/>
        <v>0</v>
      </c>
      <c r="AB427" s="3">
        <f t="shared" si="19"/>
        <v>0</v>
      </c>
      <c r="AC427" s="3">
        <f t="shared" si="20"/>
        <v>1</v>
      </c>
      <c r="AD427">
        <v>0.17821000000000001</v>
      </c>
    </row>
    <row r="428" spans="1:30" x14ac:dyDescent="0.2">
      <c r="A428" t="s">
        <v>197</v>
      </c>
      <c r="B428">
        <v>30</v>
      </c>
      <c r="C428" s="1">
        <v>260011312</v>
      </c>
      <c r="D428" t="s">
        <v>36</v>
      </c>
      <c r="E428">
        <v>4039</v>
      </c>
      <c r="F428">
        <v>88858</v>
      </c>
      <c r="G428" t="s">
        <v>37</v>
      </c>
      <c r="H428">
        <v>4</v>
      </c>
      <c r="I428">
        <v>3</v>
      </c>
      <c r="J428" t="s">
        <v>31</v>
      </c>
      <c r="K428" t="s">
        <v>31</v>
      </c>
      <c r="L428">
        <v>30</v>
      </c>
      <c r="N428" t="s">
        <v>38</v>
      </c>
      <c r="O428" s="1">
        <v>270589</v>
      </c>
      <c r="P428">
        <v>10</v>
      </c>
      <c r="Q428">
        <v>520</v>
      </c>
      <c r="R428">
        <v>0</v>
      </c>
      <c r="S428">
        <v>0</v>
      </c>
      <c r="T428">
        <v>4039</v>
      </c>
      <c r="U428">
        <v>4349</v>
      </c>
      <c r="V428">
        <v>3579</v>
      </c>
      <c r="W428">
        <v>1.09E-2</v>
      </c>
      <c r="X428">
        <v>0.36792999999999998</v>
      </c>
      <c r="Y428">
        <v>2.9999999999999997E-4</v>
      </c>
      <c r="Z428">
        <v>1.5299999999999999E-2</v>
      </c>
      <c r="AA428" s="3">
        <f t="shared" si="18"/>
        <v>0</v>
      </c>
      <c r="AB428" s="3">
        <f t="shared" si="19"/>
        <v>0</v>
      </c>
      <c r="AC428" s="3">
        <f t="shared" si="20"/>
        <v>1</v>
      </c>
      <c r="AD428">
        <v>0.19133</v>
      </c>
    </row>
    <row r="429" spans="1:30" x14ac:dyDescent="0.2">
      <c r="A429" t="s">
        <v>197</v>
      </c>
      <c r="B429">
        <v>30</v>
      </c>
      <c r="C429" s="1">
        <v>260011312</v>
      </c>
      <c r="D429" t="s">
        <v>36</v>
      </c>
      <c r="E429">
        <v>4039</v>
      </c>
      <c r="F429">
        <v>88858</v>
      </c>
      <c r="G429" t="s">
        <v>37</v>
      </c>
      <c r="H429">
        <v>4</v>
      </c>
      <c r="I429">
        <v>3</v>
      </c>
      <c r="J429" t="s">
        <v>31</v>
      </c>
      <c r="K429" t="s">
        <v>31</v>
      </c>
      <c r="L429">
        <v>30</v>
      </c>
      <c r="N429" t="s">
        <v>38</v>
      </c>
      <c r="O429" s="1">
        <v>270589</v>
      </c>
      <c r="P429">
        <v>9</v>
      </c>
      <c r="Q429">
        <v>2160</v>
      </c>
      <c r="R429">
        <v>0</v>
      </c>
      <c r="S429">
        <v>2</v>
      </c>
      <c r="T429">
        <v>4037</v>
      </c>
      <c r="U429">
        <v>4347</v>
      </c>
      <c r="V429">
        <v>3587</v>
      </c>
      <c r="W429">
        <v>1.09E-2</v>
      </c>
      <c r="X429">
        <v>0.36763000000000001</v>
      </c>
      <c r="Y429">
        <v>2.9E-4</v>
      </c>
      <c r="Z429">
        <v>1.5820000000000001E-2</v>
      </c>
      <c r="AA429" s="3">
        <f t="shared" si="18"/>
        <v>0</v>
      </c>
      <c r="AB429" s="3">
        <f t="shared" si="19"/>
        <v>0</v>
      </c>
      <c r="AC429" s="3">
        <f t="shared" si="20"/>
        <v>1</v>
      </c>
      <c r="AD429">
        <v>0.18076</v>
      </c>
    </row>
    <row r="430" spans="1:30" x14ac:dyDescent="0.2">
      <c r="A430" t="s">
        <v>197</v>
      </c>
      <c r="B430">
        <v>30</v>
      </c>
      <c r="C430" s="1">
        <v>260011312</v>
      </c>
      <c r="D430" t="s">
        <v>36</v>
      </c>
      <c r="E430">
        <v>4039</v>
      </c>
      <c r="F430">
        <v>88858</v>
      </c>
      <c r="G430" t="s">
        <v>37</v>
      </c>
      <c r="H430">
        <v>4</v>
      </c>
      <c r="I430">
        <v>3</v>
      </c>
      <c r="J430" t="s">
        <v>31</v>
      </c>
      <c r="K430" t="s">
        <v>31</v>
      </c>
      <c r="L430">
        <v>30</v>
      </c>
      <c r="N430" t="s">
        <v>38</v>
      </c>
      <c r="O430" s="1">
        <v>270589</v>
      </c>
      <c r="P430">
        <v>8</v>
      </c>
      <c r="Q430">
        <v>462</v>
      </c>
      <c r="R430">
        <v>0</v>
      </c>
      <c r="S430">
        <v>0</v>
      </c>
      <c r="T430">
        <v>4039</v>
      </c>
      <c r="U430">
        <v>4289</v>
      </c>
      <c r="V430">
        <v>3557</v>
      </c>
      <c r="W430">
        <v>1.1140000000000001E-2</v>
      </c>
      <c r="X430">
        <v>0.37103999999999998</v>
      </c>
      <c r="Y430">
        <v>2.7E-4</v>
      </c>
      <c r="Z430">
        <v>1.6230000000000001E-2</v>
      </c>
      <c r="AA430" s="3">
        <f t="shared" si="18"/>
        <v>0</v>
      </c>
      <c r="AB430" s="3">
        <f t="shared" si="19"/>
        <v>0</v>
      </c>
      <c r="AC430" s="3">
        <f t="shared" si="20"/>
        <v>1</v>
      </c>
      <c r="AD430">
        <v>0.15556</v>
      </c>
    </row>
    <row r="431" spans="1:30" x14ac:dyDescent="0.2">
      <c r="A431" t="s">
        <v>197</v>
      </c>
      <c r="B431">
        <v>30</v>
      </c>
      <c r="C431" s="1">
        <v>260011312</v>
      </c>
      <c r="D431" t="s">
        <v>36</v>
      </c>
      <c r="E431">
        <v>4039</v>
      </c>
      <c r="F431">
        <v>88858</v>
      </c>
      <c r="G431" t="s">
        <v>37</v>
      </c>
      <c r="H431">
        <v>4</v>
      </c>
      <c r="I431">
        <v>3</v>
      </c>
      <c r="J431" t="s">
        <v>31</v>
      </c>
      <c r="K431" t="s">
        <v>31</v>
      </c>
      <c r="L431">
        <v>30</v>
      </c>
      <c r="N431" t="s">
        <v>38</v>
      </c>
      <c r="O431" s="1">
        <v>270589</v>
      </c>
      <c r="P431">
        <v>7</v>
      </c>
      <c r="Q431">
        <v>2959</v>
      </c>
      <c r="R431">
        <v>0</v>
      </c>
      <c r="S431">
        <v>0</v>
      </c>
      <c r="T431">
        <v>4039</v>
      </c>
      <c r="U431">
        <v>4315</v>
      </c>
      <c r="V431">
        <v>3591</v>
      </c>
      <c r="W431">
        <v>1.1639999999999999E-2</v>
      </c>
      <c r="X431">
        <v>0.37614999999999998</v>
      </c>
      <c r="Y431">
        <v>4.2999999999999999E-4</v>
      </c>
      <c r="Z431">
        <v>1.6719999999999999E-2</v>
      </c>
      <c r="AA431" s="3">
        <f t="shared" si="18"/>
        <v>0</v>
      </c>
      <c r="AB431" s="3">
        <f t="shared" si="19"/>
        <v>0</v>
      </c>
      <c r="AC431" s="3">
        <f t="shared" si="20"/>
        <v>1</v>
      </c>
      <c r="AD431">
        <v>9.8059999999999994E-2</v>
      </c>
    </row>
    <row r="432" spans="1:30" x14ac:dyDescent="0.2">
      <c r="A432" t="s">
        <v>197</v>
      </c>
      <c r="B432">
        <v>30</v>
      </c>
      <c r="C432" s="1">
        <v>260011312</v>
      </c>
      <c r="D432" t="s">
        <v>36</v>
      </c>
      <c r="E432">
        <v>4039</v>
      </c>
      <c r="F432">
        <v>88858</v>
      </c>
      <c r="G432" t="s">
        <v>37</v>
      </c>
      <c r="H432">
        <v>4</v>
      </c>
      <c r="I432">
        <v>3</v>
      </c>
      <c r="J432" t="s">
        <v>31</v>
      </c>
      <c r="K432" t="s">
        <v>31</v>
      </c>
      <c r="L432">
        <v>30</v>
      </c>
      <c r="N432" t="s">
        <v>38</v>
      </c>
      <c r="O432" s="1">
        <v>270589</v>
      </c>
      <c r="P432">
        <v>6</v>
      </c>
      <c r="Q432">
        <v>923</v>
      </c>
      <c r="R432">
        <v>0</v>
      </c>
      <c r="S432">
        <v>1</v>
      </c>
      <c r="T432">
        <v>4038</v>
      </c>
      <c r="U432">
        <v>4302</v>
      </c>
      <c r="V432">
        <v>3602</v>
      </c>
      <c r="W432">
        <v>1.1140000000000001E-2</v>
      </c>
      <c r="X432">
        <v>0.37039</v>
      </c>
      <c r="Y432">
        <v>3.4000000000000002E-4</v>
      </c>
      <c r="Z432">
        <v>1.627E-2</v>
      </c>
      <c r="AA432" s="3">
        <f t="shared" si="18"/>
        <v>0</v>
      </c>
      <c r="AB432" s="3">
        <f t="shared" si="19"/>
        <v>0</v>
      </c>
      <c r="AC432" s="3">
        <f t="shared" si="20"/>
        <v>1</v>
      </c>
      <c r="AD432">
        <v>0.17576</v>
      </c>
    </row>
    <row r="433" spans="1:30" x14ac:dyDescent="0.2">
      <c r="A433" t="s">
        <v>197</v>
      </c>
      <c r="B433">
        <v>30</v>
      </c>
      <c r="C433" s="1">
        <v>260011312</v>
      </c>
      <c r="D433" t="s">
        <v>36</v>
      </c>
      <c r="E433">
        <v>4039</v>
      </c>
      <c r="F433">
        <v>88858</v>
      </c>
      <c r="G433" t="s">
        <v>37</v>
      </c>
      <c r="H433">
        <v>4</v>
      </c>
      <c r="I433">
        <v>3</v>
      </c>
      <c r="J433" t="s">
        <v>31</v>
      </c>
      <c r="K433" t="s">
        <v>31</v>
      </c>
      <c r="L433">
        <v>30</v>
      </c>
      <c r="N433" t="s">
        <v>38</v>
      </c>
      <c r="O433" s="1">
        <v>270589</v>
      </c>
      <c r="P433">
        <v>5</v>
      </c>
      <c r="Q433">
        <v>545</v>
      </c>
      <c r="R433">
        <v>0</v>
      </c>
      <c r="S433">
        <v>0</v>
      </c>
      <c r="T433">
        <v>4039</v>
      </c>
      <c r="U433">
        <v>4339</v>
      </c>
      <c r="V433">
        <v>3593</v>
      </c>
      <c r="W433">
        <v>8.4200000000000004E-3</v>
      </c>
      <c r="X433">
        <v>0.36037000000000002</v>
      </c>
      <c r="Y433">
        <v>2.4000000000000001E-4</v>
      </c>
      <c r="Z433">
        <v>1.197E-2</v>
      </c>
      <c r="AA433" s="3">
        <f t="shared" si="18"/>
        <v>0</v>
      </c>
      <c r="AB433" s="3">
        <f t="shared" si="19"/>
        <v>0</v>
      </c>
      <c r="AC433" s="3">
        <f t="shared" si="20"/>
        <v>1</v>
      </c>
      <c r="AD433">
        <v>0.18182000000000001</v>
      </c>
    </row>
    <row r="434" spans="1:30" x14ac:dyDescent="0.2">
      <c r="A434" t="s">
        <v>197</v>
      </c>
      <c r="B434">
        <v>30</v>
      </c>
      <c r="C434" s="1">
        <v>260011312</v>
      </c>
      <c r="D434" t="s">
        <v>36</v>
      </c>
      <c r="E434">
        <v>4039</v>
      </c>
      <c r="F434">
        <v>88858</v>
      </c>
      <c r="G434" t="s">
        <v>37</v>
      </c>
      <c r="H434">
        <v>4</v>
      </c>
      <c r="I434">
        <v>3</v>
      </c>
      <c r="J434" t="s">
        <v>31</v>
      </c>
      <c r="K434" t="s">
        <v>31</v>
      </c>
      <c r="L434">
        <v>30</v>
      </c>
      <c r="N434" t="s">
        <v>38</v>
      </c>
      <c r="O434" s="1">
        <v>270589</v>
      </c>
      <c r="P434">
        <v>4</v>
      </c>
      <c r="Q434">
        <v>403</v>
      </c>
      <c r="R434">
        <v>0</v>
      </c>
      <c r="S434">
        <v>0</v>
      </c>
      <c r="T434">
        <v>4039</v>
      </c>
      <c r="U434">
        <v>4251</v>
      </c>
      <c r="V434">
        <v>3573</v>
      </c>
      <c r="W434">
        <v>9.9100000000000004E-3</v>
      </c>
      <c r="X434">
        <v>0.36338999999999999</v>
      </c>
      <c r="Y434">
        <v>3.5E-4</v>
      </c>
      <c r="Z434">
        <v>1.391E-2</v>
      </c>
      <c r="AA434" s="3">
        <f t="shared" si="18"/>
        <v>0</v>
      </c>
      <c r="AB434" s="3">
        <f t="shared" si="19"/>
        <v>0</v>
      </c>
      <c r="AC434" s="3">
        <f t="shared" si="20"/>
        <v>1</v>
      </c>
      <c r="AD434">
        <v>0.22821</v>
      </c>
    </row>
    <row r="435" spans="1:30" x14ac:dyDescent="0.2">
      <c r="A435" t="s">
        <v>197</v>
      </c>
      <c r="B435">
        <v>30</v>
      </c>
      <c r="C435" s="1">
        <v>260011312</v>
      </c>
      <c r="D435" t="s">
        <v>36</v>
      </c>
      <c r="E435">
        <v>4039</v>
      </c>
      <c r="F435">
        <v>88858</v>
      </c>
      <c r="G435" t="s">
        <v>37</v>
      </c>
      <c r="H435">
        <v>4</v>
      </c>
      <c r="I435">
        <v>3</v>
      </c>
      <c r="J435" t="s">
        <v>31</v>
      </c>
      <c r="K435" t="s">
        <v>31</v>
      </c>
      <c r="L435">
        <v>30</v>
      </c>
      <c r="N435" t="s">
        <v>38</v>
      </c>
      <c r="O435" s="1">
        <v>270589</v>
      </c>
      <c r="P435">
        <v>3</v>
      </c>
      <c r="Q435">
        <v>1745</v>
      </c>
      <c r="R435">
        <v>0</v>
      </c>
      <c r="S435">
        <v>1</v>
      </c>
      <c r="T435">
        <v>4038</v>
      </c>
      <c r="U435">
        <v>4297</v>
      </c>
      <c r="V435">
        <v>3609</v>
      </c>
      <c r="W435">
        <v>1.1140000000000001E-2</v>
      </c>
      <c r="X435">
        <v>0.37107000000000001</v>
      </c>
      <c r="Y435">
        <v>2.9999999999999997E-4</v>
      </c>
      <c r="Z435">
        <v>1.5740000000000001E-2</v>
      </c>
      <c r="AA435" s="3">
        <f t="shared" si="18"/>
        <v>0</v>
      </c>
      <c r="AB435" s="3">
        <f t="shared" si="19"/>
        <v>0</v>
      </c>
      <c r="AC435" s="3">
        <f t="shared" si="20"/>
        <v>1</v>
      </c>
      <c r="AD435">
        <v>0.14848</v>
      </c>
    </row>
    <row r="436" spans="1:30" x14ac:dyDescent="0.2">
      <c r="A436" t="s">
        <v>197</v>
      </c>
      <c r="B436">
        <v>30</v>
      </c>
      <c r="C436" s="1">
        <v>260011312</v>
      </c>
      <c r="D436" t="s">
        <v>36</v>
      </c>
      <c r="E436">
        <v>4039</v>
      </c>
      <c r="F436">
        <v>88858</v>
      </c>
      <c r="G436" t="s">
        <v>37</v>
      </c>
      <c r="H436">
        <v>4</v>
      </c>
      <c r="I436">
        <v>3</v>
      </c>
      <c r="J436" t="s">
        <v>31</v>
      </c>
      <c r="K436" t="s">
        <v>31</v>
      </c>
      <c r="L436">
        <v>30</v>
      </c>
      <c r="N436" t="s">
        <v>38</v>
      </c>
      <c r="O436" s="1">
        <v>270589</v>
      </c>
      <c r="P436">
        <v>2</v>
      </c>
      <c r="Q436">
        <v>1913</v>
      </c>
      <c r="R436">
        <v>0</v>
      </c>
      <c r="S436">
        <v>1</v>
      </c>
      <c r="T436">
        <v>4038</v>
      </c>
      <c r="U436">
        <v>4353</v>
      </c>
      <c r="V436">
        <v>3587</v>
      </c>
      <c r="W436">
        <v>1.0149999999999999E-2</v>
      </c>
      <c r="X436">
        <v>0.36565999999999999</v>
      </c>
      <c r="Y436">
        <v>3.1E-4</v>
      </c>
      <c r="Z436">
        <v>1.474E-2</v>
      </c>
      <c r="AA436" s="3">
        <f t="shared" si="18"/>
        <v>0</v>
      </c>
      <c r="AB436" s="3">
        <f t="shared" si="19"/>
        <v>0</v>
      </c>
      <c r="AC436" s="3">
        <f t="shared" si="20"/>
        <v>1</v>
      </c>
      <c r="AD436">
        <v>0.18779999999999999</v>
      </c>
    </row>
    <row r="437" spans="1:30" x14ac:dyDescent="0.2">
      <c r="A437" t="s">
        <v>197</v>
      </c>
      <c r="B437">
        <v>30</v>
      </c>
      <c r="C437" s="1">
        <v>260011312</v>
      </c>
      <c r="D437" t="s">
        <v>36</v>
      </c>
      <c r="E437">
        <v>4039</v>
      </c>
      <c r="F437">
        <v>88858</v>
      </c>
      <c r="G437" t="s">
        <v>37</v>
      </c>
      <c r="H437">
        <v>4</v>
      </c>
      <c r="I437">
        <v>3</v>
      </c>
      <c r="J437" t="s">
        <v>31</v>
      </c>
      <c r="K437" t="s">
        <v>31</v>
      </c>
      <c r="L437">
        <v>30</v>
      </c>
      <c r="N437" t="s">
        <v>38</v>
      </c>
      <c r="O437" s="1">
        <v>270589</v>
      </c>
      <c r="P437">
        <v>1</v>
      </c>
      <c r="Q437">
        <v>690</v>
      </c>
      <c r="R437">
        <v>0</v>
      </c>
      <c r="S437">
        <v>0</v>
      </c>
      <c r="T437">
        <v>4039</v>
      </c>
      <c r="U437">
        <v>4243</v>
      </c>
      <c r="V437">
        <v>3581</v>
      </c>
      <c r="W437">
        <v>1.1639999999999999E-2</v>
      </c>
      <c r="X437">
        <v>0.37086999999999998</v>
      </c>
      <c r="Y437">
        <v>2.5000000000000001E-4</v>
      </c>
      <c r="Z437">
        <v>1.6400000000000001E-2</v>
      </c>
      <c r="AA437" s="3">
        <f t="shared" si="18"/>
        <v>0</v>
      </c>
      <c r="AB437" s="3">
        <f t="shared" si="19"/>
        <v>0</v>
      </c>
      <c r="AC437" s="3">
        <f t="shared" si="20"/>
        <v>1</v>
      </c>
      <c r="AD437">
        <v>0.14338999999999999</v>
      </c>
    </row>
    <row r="438" spans="1:30" x14ac:dyDescent="0.2">
      <c r="A438" t="s">
        <v>192</v>
      </c>
      <c r="B438">
        <v>20</v>
      </c>
      <c r="C438" s="1">
        <v>180438711</v>
      </c>
      <c r="D438" t="s">
        <v>33</v>
      </c>
      <c r="E438">
        <v>4039</v>
      </c>
      <c r="F438">
        <v>88374</v>
      </c>
      <c r="G438" t="s">
        <v>34</v>
      </c>
      <c r="H438">
        <v>4</v>
      </c>
      <c r="I438">
        <v>3</v>
      </c>
      <c r="J438" t="s">
        <v>189</v>
      </c>
      <c r="K438" t="s">
        <v>31</v>
      </c>
      <c r="L438">
        <v>30</v>
      </c>
      <c r="N438" s="1">
        <v>4376034</v>
      </c>
      <c r="O438" s="1">
        <v>251008</v>
      </c>
      <c r="P438">
        <v>20</v>
      </c>
      <c r="Q438">
        <v>2782</v>
      </c>
      <c r="R438">
        <v>0</v>
      </c>
      <c r="S438">
        <v>0</v>
      </c>
      <c r="T438">
        <v>4039</v>
      </c>
      <c r="U438">
        <v>4214</v>
      </c>
      <c r="V438">
        <v>3420</v>
      </c>
      <c r="W438">
        <v>7.43E-3</v>
      </c>
      <c r="X438">
        <v>0.38166</v>
      </c>
      <c r="Y438" s="2">
        <v>3.0000000000000001E-5</v>
      </c>
      <c r="Z438">
        <v>6.62E-3</v>
      </c>
      <c r="AA438" s="3">
        <f t="shared" si="18"/>
        <v>1</v>
      </c>
      <c r="AB438" s="3">
        <f t="shared" si="19"/>
        <v>0</v>
      </c>
      <c r="AC438" s="3">
        <f t="shared" si="20"/>
        <v>0</v>
      </c>
      <c r="AD438">
        <v>3.678E-2</v>
      </c>
    </row>
    <row r="439" spans="1:30" x14ac:dyDescent="0.2">
      <c r="A439" t="s">
        <v>192</v>
      </c>
      <c r="B439">
        <v>20</v>
      </c>
      <c r="C439" s="1">
        <v>180438711</v>
      </c>
      <c r="D439" t="s">
        <v>33</v>
      </c>
      <c r="E439">
        <v>4039</v>
      </c>
      <c r="F439">
        <v>88374</v>
      </c>
      <c r="G439" t="s">
        <v>34</v>
      </c>
      <c r="H439">
        <v>4</v>
      </c>
      <c r="I439">
        <v>3</v>
      </c>
      <c r="J439" t="s">
        <v>189</v>
      </c>
      <c r="K439" t="s">
        <v>31</v>
      </c>
      <c r="L439">
        <v>30</v>
      </c>
      <c r="N439" s="1">
        <v>4376034</v>
      </c>
      <c r="O439" s="1">
        <v>251008</v>
      </c>
      <c r="P439">
        <v>19</v>
      </c>
      <c r="Q439">
        <v>3599</v>
      </c>
      <c r="R439">
        <v>0</v>
      </c>
      <c r="S439">
        <v>0</v>
      </c>
      <c r="T439">
        <v>4039</v>
      </c>
      <c r="U439">
        <v>4287</v>
      </c>
      <c r="V439">
        <v>3389</v>
      </c>
      <c r="W439">
        <v>5.94E-3</v>
      </c>
      <c r="X439">
        <v>0.38362000000000002</v>
      </c>
      <c r="Y439">
        <v>1.3999999999999999E-4</v>
      </c>
      <c r="Z439">
        <v>6.79E-3</v>
      </c>
      <c r="AA439" s="3">
        <f t="shared" si="18"/>
        <v>1</v>
      </c>
      <c r="AB439" s="3">
        <f t="shared" si="19"/>
        <v>0</v>
      </c>
      <c r="AC439" s="3">
        <f t="shared" si="20"/>
        <v>0</v>
      </c>
      <c r="AD439">
        <v>3.6229999999999998E-2</v>
      </c>
    </row>
    <row r="440" spans="1:30" x14ac:dyDescent="0.2">
      <c r="A440" t="s">
        <v>192</v>
      </c>
      <c r="B440">
        <v>20</v>
      </c>
      <c r="C440" s="1">
        <v>180438711</v>
      </c>
      <c r="D440" t="s">
        <v>33</v>
      </c>
      <c r="E440">
        <v>4039</v>
      </c>
      <c r="F440">
        <v>88374</v>
      </c>
      <c r="G440" t="s">
        <v>34</v>
      </c>
      <c r="H440">
        <v>4</v>
      </c>
      <c r="I440">
        <v>3</v>
      </c>
      <c r="J440" t="s">
        <v>189</v>
      </c>
      <c r="K440" t="s">
        <v>31</v>
      </c>
      <c r="L440">
        <v>30</v>
      </c>
      <c r="N440" s="1">
        <v>4376034</v>
      </c>
      <c r="O440" s="1">
        <v>251008</v>
      </c>
      <c r="P440">
        <v>18</v>
      </c>
      <c r="Q440">
        <v>1567</v>
      </c>
      <c r="R440">
        <v>0</v>
      </c>
      <c r="S440">
        <v>0</v>
      </c>
      <c r="T440">
        <v>4039</v>
      </c>
      <c r="U440">
        <v>4366</v>
      </c>
      <c r="V440">
        <v>3352</v>
      </c>
      <c r="W440">
        <v>9.9100000000000004E-3</v>
      </c>
      <c r="X440">
        <v>0.39456999999999998</v>
      </c>
      <c r="Y440" s="2">
        <v>9.0000000000000006E-5</v>
      </c>
      <c r="Z440">
        <v>8.7399999999999995E-3</v>
      </c>
      <c r="AA440" s="3">
        <f t="shared" si="18"/>
        <v>1</v>
      </c>
      <c r="AB440" s="3">
        <f t="shared" si="19"/>
        <v>0</v>
      </c>
      <c r="AC440" s="3">
        <f t="shared" si="20"/>
        <v>0</v>
      </c>
      <c r="AD440">
        <v>3.2050000000000002E-2</v>
      </c>
    </row>
    <row r="441" spans="1:30" x14ac:dyDescent="0.2">
      <c r="A441" t="s">
        <v>192</v>
      </c>
      <c r="B441">
        <v>20</v>
      </c>
      <c r="C441" s="1">
        <v>180438711</v>
      </c>
      <c r="D441" t="s">
        <v>33</v>
      </c>
      <c r="E441">
        <v>4039</v>
      </c>
      <c r="F441">
        <v>88374</v>
      </c>
      <c r="G441" t="s">
        <v>34</v>
      </c>
      <c r="H441">
        <v>4</v>
      </c>
      <c r="I441">
        <v>3</v>
      </c>
      <c r="J441" t="s">
        <v>189</v>
      </c>
      <c r="K441" t="s">
        <v>31</v>
      </c>
      <c r="L441">
        <v>30</v>
      </c>
      <c r="N441" s="1">
        <v>4376034</v>
      </c>
      <c r="O441" s="1">
        <v>251008</v>
      </c>
      <c r="P441">
        <v>17</v>
      </c>
      <c r="Q441">
        <v>2241</v>
      </c>
      <c r="R441">
        <v>0</v>
      </c>
      <c r="S441">
        <v>0</v>
      </c>
      <c r="T441">
        <v>4039</v>
      </c>
      <c r="U441">
        <v>4288</v>
      </c>
      <c r="V441">
        <v>3320</v>
      </c>
      <c r="W441">
        <v>7.1799999999999998E-3</v>
      </c>
      <c r="X441">
        <v>0.38166</v>
      </c>
      <c r="Y441" s="2">
        <v>3.0000000000000001E-5</v>
      </c>
      <c r="Z441">
        <v>6.7400000000000003E-3</v>
      </c>
      <c r="AA441" s="3">
        <f t="shared" si="18"/>
        <v>1</v>
      </c>
      <c r="AB441" s="3">
        <f t="shared" si="19"/>
        <v>0</v>
      </c>
      <c r="AC441" s="3">
        <f t="shared" si="20"/>
        <v>0</v>
      </c>
      <c r="AD441">
        <v>1.9699999999999999E-2</v>
      </c>
    </row>
    <row r="442" spans="1:30" x14ac:dyDescent="0.2">
      <c r="A442" t="s">
        <v>192</v>
      </c>
      <c r="B442">
        <v>20</v>
      </c>
      <c r="C442" s="1">
        <v>180438711</v>
      </c>
      <c r="D442" t="s">
        <v>33</v>
      </c>
      <c r="E442">
        <v>4039</v>
      </c>
      <c r="F442">
        <v>88374</v>
      </c>
      <c r="G442" t="s">
        <v>34</v>
      </c>
      <c r="H442">
        <v>4</v>
      </c>
      <c r="I442">
        <v>3</v>
      </c>
      <c r="J442" t="s">
        <v>189</v>
      </c>
      <c r="K442" t="s">
        <v>31</v>
      </c>
      <c r="L442">
        <v>30</v>
      </c>
      <c r="N442" s="1">
        <v>4376034</v>
      </c>
      <c r="O442" s="1">
        <v>251008</v>
      </c>
      <c r="P442">
        <v>16</v>
      </c>
      <c r="Q442">
        <v>763</v>
      </c>
      <c r="R442">
        <v>0</v>
      </c>
      <c r="S442">
        <v>0</v>
      </c>
      <c r="T442">
        <v>4039</v>
      </c>
      <c r="U442">
        <v>4275</v>
      </c>
      <c r="V442">
        <v>3369</v>
      </c>
      <c r="W442">
        <v>1.189E-2</v>
      </c>
      <c r="X442">
        <v>0.41454000000000002</v>
      </c>
      <c r="Y442">
        <v>1.2999999999999999E-4</v>
      </c>
      <c r="Z442">
        <v>1.3310000000000001E-2</v>
      </c>
      <c r="AA442" s="3">
        <f t="shared" si="18"/>
        <v>1</v>
      </c>
      <c r="AB442" s="3">
        <f t="shared" si="19"/>
        <v>0</v>
      </c>
      <c r="AC442" s="3">
        <f t="shared" si="20"/>
        <v>0</v>
      </c>
      <c r="AD442">
        <v>3.8120000000000001E-2</v>
      </c>
    </row>
    <row r="443" spans="1:30" x14ac:dyDescent="0.2">
      <c r="A443" t="s">
        <v>192</v>
      </c>
      <c r="B443">
        <v>20</v>
      </c>
      <c r="C443" s="1">
        <v>180438711</v>
      </c>
      <c r="D443" t="s">
        <v>33</v>
      </c>
      <c r="E443">
        <v>4039</v>
      </c>
      <c r="F443">
        <v>88374</v>
      </c>
      <c r="G443" t="s">
        <v>34</v>
      </c>
      <c r="H443">
        <v>4</v>
      </c>
      <c r="I443">
        <v>3</v>
      </c>
      <c r="J443" t="s">
        <v>189</v>
      </c>
      <c r="K443" t="s">
        <v>31</v>
      </c>
      <c r="L443">
        <v>30</v>
      </c>
      <c r="N443" s="1">
        <v>4376034</v>
      </c>
      <c r="O443" s="1">
        <v>251008</v>
      </c>
      <c r="P443">
        <v>15</v>
      </c>
      <c r="Q443">
        <v>2810</v>
      </c>
      <c r="R443">
        <v>0</v>
      </c>
      <c r="S443">
        <v>0</v>
      </c>
      <c r="T443">
        <v>4039</v>
      </c>
      <c r="U443">
        <v>4407</v>
      </c>
      <c r="V443">
        <v>3369</v>
      </c>
      <c r="W443">
        <v>5.94E-3</v>
      </c>
      <c r="X443">
        <v>0.37614999999999998</v>
      </c>
      <c r="Y443" s="2">
        <v>8.0000000000000007E-5</v>
      </c>
      <c r="Z443">
        <v>5.8999999999999999E-3</v>
      </c>
      <c r="AA443" s="3">
        <f t="shared" si="18"/>
        <v>1</v>
      </c>
      <c r="AB443" s="3">
        <f t="shared" si="19"/>
        <v>0</v>
      </c>
      <c r="AC443" s="3">
        <f t="shared" si="20"/>
        <v>0</v>
      </c>
      <c r="AD443">
        <v>5.7970000000000001E-2</v>
      </c>
    </row>
    <row r="444" spans="1:30" x14ac:dyDescent="0.2">
      <c r="A444" t="s">
        <v>192</v>
      </c>
      <c r="B444">
        <v>20</v>
      </c>
      <c r="C444" s="1">
        <v>180438711</v>
      </c>
      <c r="D444" t="s">
        <v>33</v>
      </c>
      <c r="E444">
        <v>4039</v>
      </c>
      <c r="F444">
        <v>88374</v>
      </c>
      <c r="G444" t="s">
        <v>34</v>
      </c>
      <c r="H444">
        <v>4</v>
      </c>
      <c r="I444">
        <v>3</v>
      </c>
      <c r="J444" t="s">
        <v>189</v>
      </c>
      <c r="K444" t="s">
        <v>31</v>
      </c>
      <c r="L444">
        <v>30</v>
      </c>
      <c r="N444" s="1">
        <v>4376034</v>
      </c>
      <c r="O444" s="1">
        <v>251008</v>
      </c>
      <c r="P444">
        <v>14</v>
      </c>
      <c r="Q444">
        <v>1169</v>
      </c>
      <c r="R444">
        <v>0</v>
      </c>
      <c r="S444">
        <v>0</v>
      </c>
      <c r="T444">
        <v>4039</v>
      </c>
      <c r="U444">
        <v>4371</v>
      </c>
      <c r="V444">
        <v>3365</v>
      </c>
      <c r="W444">
        <v>8.9200000000000008E-3</v>
      </c>
      <c r="X444">
        <v>0.40484999999999999</v>
      </c>
      <c r="Y444">
        <v>1.1E-4</v>
      </c>
      <c r="Z444">
        <v>1.027E-2</v>
      </c>
      <c r="AA444" s="3">
        <f t="shared" si="18"/>
        <v>1</v>
      </c>
      <c r="AB444" s="3">
        <f t="shared" si="19"/>
        <v>0</v>
      </c>
      <c r="AC444" s="3">
        <f t="shared" si="20"/>
        <v>0</v>
      </c>
      <c r="AD444">
        <v>3.968E-2</v>
      </c>
    </row>
    <row r="445" spans="1:30" x14ac:dyDescent="0.2">
      <c r="A445" t="s">
        <v>192</v>
      </c>
      <c r="B445">
        <v>20</v>
      </c>
      <c r="C445" s="1">
        <v>180438711</v>
      </c>
      <c r="D445" t="s">
        <v>33</v>
      </c>
      <c r="E445">
        <v>4039</v>
      </c>
      <c r="F445">
        <v>88374</v>
      </c>
      <c r="G445" t="s">
        <v>34</v>
      </c>
      <c r="H445">
        <v>4</v>
      </c>
      <c r="I445">
        <v>3</v>
      </c>
      <c r="J445" t="s">
        <v>189</v>
      </c>
      <c r="K445" t="s">
        <v>31</v>
      </c>
      <c r="L445">
        <v>30</v>
      </c>
      <c r="N445" s="1">
        <v>4376034</v>
      </c>
      <c r="O445" s="1">
        <v>251008</v>
      </c>
      <c r="P445">
        <v>13</v>
      </c>
      <c r="Q445">
        <v>2604</v>
      </c>
      <c r="R445">
        <v>0</v>
      </c>
      <c r="S445">
        <v>0</v>
      </c>
      <c r="T445">
        <v>4039</v>
      </c>
      <c r="U445">
        <v>4298</v>
      </c>
      <c r="V445">
        <v>3384</v>
      </c>
      <c r="W445">
        <v>6.6899999999999998E-3</v>
      </c>
      <c r="X445">
        <v>0.37776999999999999</v>
      </c>
      <c r="Y445" s="2">
        <v>6.9999999999999994E-5</v>
      </c>
      <c r="Z445">
        <v>6.2300000000000003E-3</v>
      </c>
      <c r="AA445" s="3">
        <f t="shared" si="18"/>
        <v>1</v>
      </c>
      <c r="AB445" s="3">
        <f t="shared" si="19"/>
        <v>0</v>
      </c>
      <c r="AC445" s="3">
        <f t="shared" si="20"/>
        <v>0</v>
      </c>
      <c r="AD445">
        <v>3.134E-2</v>
      </c>
    </row>
    <row r="446" spans="1:30" x14ac:dyDescent="0.2">
      <c r="A446" t="s">
        <v>192</v>
      </c>
      <c r="B446">
        <v>20</v>
      </c>
      <c r="C446" s="1">
        <v>180438711</v>
      </c>
      <c r="D446" t="s">
        <v>33</v>
      </c>
      <c r="E446">
        <v>4039</v>
      </c>
      <c r="F446">
        <v>88374</v>
      </c>
      <c r="G446" t="s">
        <v>34</v>
      </c>
      <c r="H446">
        <v>4</v>
      </c>
      <c r="I446">
        <v>3</v>
      </c>
      <c r="J446" t="s">
        <v>189</v>
      </c>
      <c r="K446" t="s">
        <v>31</v>
      </c>
      <c r="L446">
        <v>30</v>
      </c>
      <c r="N446" s="1">
        <v>4376034</v>
      </c>
      <c r="O446" s="1">
        <v>251008</v>
      </c>
      <c r="P446">
        <v>12</v>
      </c>
      <c r="Q446">
        <v>1398</v>
      </c>
      <c r="R446">
        <v>0</v>
      </c>
      <c r="S446">
        <v>0</v>
      </c>
      <c r="T446">
        <v>4039</v>
      </c>
      <c r="U446">
        <v>4269</v>
      </c>
      <c r="V446">
        <v>3325</v>
      </c>
      <c r="W446">
        <v>7.43E-3</v>
      </c>
      <c r="X446">
        <v>0.40701999999999999</v>
      </c>
      <c r="Y446">
        <v>1.1E-4</v>
      </c>
      <c r="Z446">
        <v>1.136E-2</v>
      </c>
      <c r="AA446" s="3">
        <f t="shared" si="18"/>
        <v>1</v>
      </c>
      <c r="AB446" s="3">
        <f t="shared" si="19"/>
        <v>0</v>
      </c>
      <c r="AC446" s="3">
        <f t="shared" si="20"/>
        <v>0</v>
      </c>
      <c r="AD446">
        <v>8.0460000000000004E-2</v>
      </c>
    </row>
    <row r="447" spans="1:30" x14ac:dyDescent="0.2">
      <c r="A447" t="s">
        <v>192</v>
      </c>
      <c r="B447">
        <v>20</v>
      </c>
      <c r="C447" s="1">
        <v>180438711</v>
      </c>
      <c r="D447" t="s">
        <v>33</v>
      </c>
      <c r="E447">
        <v>4039</v>
      </c>
      <c r="F447">
        <v>88374</v>
      </c>
      <c r="G447" t="s">
        <v>34</v>
      </c>
      <c r="H447">
        <v>4</v>
      </c>
      <c r="I447">
        <v>3</v>
      </c>
      <c r="J447" t="s">
        <v>189</v>
      </c>
      <c r="K447" t="s">
        <v>31</v>
      </c>
      <c r="L447">
        <v>30</v>
      </c>
      <c r="N447" s="1">
        <v>4376034</v>
      </c>
      <c r="O447" s="1">
        <v>251008</v>
      </c>
      <c r="P447">
        <v>11</v>
      </c>
      <c r="Q447">
        <v>3598</v>
      </c>
      <c r="R447">
        <v>0</v>
      </c>
      <c r="S447">
        <v>0</v>
      </c>
      <c r="T447">
        <v>4039</v>
      </c>
      <c r="U447">
        <v>4266</v>
      </c>
      <c r="V447">
        <v>3370</v>
      </c>
      <c r="W447">
        <v>5.94E-3</v>
      </c>
      <c r="X447">
        <v>0.37605</v>
      </c>
      <c r="Y447">
        <v>1.1E-4</v>
      </c>
      <c r="Z447">
        <v>5.6299999999999996E-3</v>
      </c>
      <c r="AA447" s="3">
        <f t="shared" si="18"/>
        <v>1</v>
      </c>
      <c r="AB447" s="3">
        <f t="shared" si="19"/>
        <v>0</v>
      </c>
      <c r="AC447" s="3">
        <f t="shared" si="20"/>
        <v>0</v>
      </c>
      <c r="AD447">
        <v>3.261E-2</v>
      </c>
    </row>
    <row r="448" spans="1:30" x14ac:dyDescent="0.2">
      <c r="A448" t="s">
        <v>192</v>
      </c>
      <c r="B448">
        <v>20</v>
      </c>
      <c r="C448" s="1">
        <v>180438711</v>
      </c>
      <c r="D448" t="s">
        <v>33</v>
      </c>
      <c r="E448">
        <v>4039</v>
      </c>
      <c r="F448">
        <v>88374</v>
      </c>
      <c r="G448" t="s">
        <v>34</v>
      </c>
      <c r="H448">
        <v>4</v>
      </c>
      <c r="I448">
        <v>3</v>
      </c>
      <c r="J448" t="s">
        <v>189</v>
      </c>
      <c r="K448" t="s">
        <v>31</v>
      </c>
      <c r="L448">
        <v>30</v>
      </c>
      <c r="N448" s="1">
        <v>4376034</v>
      </c>
      <c r="O448" s="1">
        <v>251008</v>
      </c>
      <c r="P448">
        <v>10</v>
      </c>
      <c r="Q448">
        <v>1606</v>
      </c>
      <c r="R448">
        <v>0</v>
      </c>
      <c r="S448">
        <v>0</v>
      </c>
      <c r="T448">
        <v>4039</v>
      </c>
      <c r="U448">
        <v>4318</v>
      </c>
      <c r="V448">
        <v>3374</v>
      </c>
      <c r="W448">
        <v>7.43E-3</v>
      </c>
      <c r="X448">
        <v>0.40056000000000003</v>
      </c>
      <c r="Y448" s="2">
        <v>8.0000000000000007E-5</v>
      </c>
      <c r="Z448">
        <v>1.0449999999999999E-2</v>
      </c>
      <c r="AA448" s="3">
        <f t="shared" si="18"/>
        <v>1</v>
      </c>
      <c r="AB448" s="3">
        <f t="shared" si="19"/>
        <v>0</v>
      </c>
      <c r="AC448" s="3">
        <f t="shared" si="20"/>
        <v>0</v>
      </c>
      <c r="AD448">
        <v>7.1260000000000004E-2</v>
      </c>
    </row>
    <row r="449" spans="1:30" x14ac:dyDescent="0.2">
      <c r="A449" t="s">
        <v>192</v>
      </c>
      <c r="B449">
        <v>20</v>
      </c>
      <c r="C449" s="1">
        <v>180438711</v>
      </c>
      <c r="D449" t="s">
        <v>33</v>
      </c>
      <c r="E449">
        <v>4039</v>
      </c>
      <c r="F449">
        <v>88374</v>
      </c>
      <c r="G449" t="s">
        <v>34</v>
      </c>
      <c r="H449">
        <v>4</v>
      </c>
      <c r="I449">
        <v>3</v>
      </c>
      <c r="J449" t="s">
        <v>189</v>
      </c>
      <c r="K449" t="s">
        <v>31</v>
      </c>
      <c r="L449">
        <v>30</v>
      </c>
      <c r="N449" s="1">
        <v>4376034</v>
      </c>
      <c r="O449" s="1">
        <v>251008</v>
      </c>
      <c r="P449">
        <v>9</v>
      </c>
      <c r="Q449">
        <v>2779</v>
      </c>
      <c r="R449">
        <v>0</v>
      </c>
      <c r="S449">
        <v>0</v>
      </c>
      <c r="T449">
        <v>4039</v>
      </c>
      <c r="U449">
        <v>4355</v>
      </c>
      <c r="V449">
        <v>3363</v>
      </c>
      <c r="W449">
        <v>7.6800000000000002E-3</v>
      </c>
      <c r="X449">
        <v>0.38108999999999998</v>
      </c>
      <c r="Y449" s="2">
        <v>8.0000000000000007E-5</v>
      </c>
      <c r="Z449">
        <v>6.5900000000000004E-3</v>
      </c>
      <c r="AA449" s="3">
        <f t="shared" si="18"/>
        <v>1</v>
      </c>
      <c r="AB449" s="3">
        <f t="shared" si="19"/>
        <v>0</v>
      </c>
      <c r="AC449" s="3">
        <f t="shared" si="20"/>
        <v>0</v>
      </c>
      <c r="AD449">
        <v>2.366E-2</v>
      </c>
    </row>
    <row r="450" spans="1:30" x14ac:dyDescent="0.2">
      <c r="A450" t="s">
        <v>192</v>
      </c>
      <c r="B450">
        <v>20</v>
      </c>
      <c r="C450" s="1">
        <v>180438711</v>
      </c>
      <c r="D450" t="s">
        <v>33</v>
      </c>
      <c r="E450">
        <v>4039</v>
      </c>
      <c r="F450">
        <v>88374</v>
      </c>
      <c r="G450" t="s">
        <v>34</v>
      </c>
      <c r="H450">
        <v>4</v>
      </c>
      <c r="I450">
        <v>3</v>
      </c>
      <c r="J450" t="s">
        <v>189</v>
      </c>
      <c r="K450" t="s">
        <v>31</v>
      </c>
      <c r="L450">
        <v>30</v>
      </c>
      <c r="N450" s="1">
        <v>4376034</v>
      </c>
      <c r="O450" s="1">
        <v>251008</v>
      </c>
      <c r="P450">
        <v>8</v>
      </c>
      <c r="Q450">
        <v>784</v>
      </c>
      <c r="R450">
        <v>0</v>
      </c>
      <c r="S450">
        <v>0</v>
      </c>
      <c r="T450">
        <v>4039</v>
      </c>
      <c r="U450">
        <v>4196</v>
      </c>
      <c r="V450">
        <v>3356</v>
      </c>
      <c r="W450">
        <v>1.213E-2</v>
      </c>
      <c r="X450">
        <v>0.4128</v>
      </c>
      <c r="Y450">
        <v>2.4000000000000001E-4</v>
      </c>
      <c r="Z450">
        <v>1.2359999999999999E-2</v>
      </c>
      <c r="AA450" s="3">
        <f t="shared" si="18"/>
        <v>1</v>
      </c>
      <c r="AB450" s="3">
        <f t="shared" si="19"/>
        <v>0</v>
      </c>
      <c r="AC450" s="3">
        <f t="shared" si="20"/>
        <v>0</v>
      </c>
      <c r="AD450">
        <v>3.7409999999999999E-2</v>
      </c>
    </row>
    <row r="451" spans="1:30" x14ac:dyDescent="0.2">
      <c r="A451" t="s">
        <v>192</v>
      </c>
      <c r="B451">
        <v>20</v>
      </c>
      <c r="C451" s="1">
        <v>180438711</v>
      </c>
      <c r="D451" t="s">
        <v>33</v>
      </c>
      <c r="E451">
        <v>4039</v>
      </c>
      <c r="F451">
        <v>88374</v>
      </c>
      <c r="G451" t="s">
        <v>34</v>
      </c>
      <c r="H451">
        <v>4</v>
      </c>
      <c r="I451">
        <v>3</v>
      </c>
      <c r="J451" t="s">
        <v>189</v>
      </c>
      <c r="K451" t="s">
        <v>31</v>
      </c>
      <c r="L451">
        <v>30</v>
      </c>
      <c r="N451" s="1">
        <v>4376034</v>
      </c>
      <c r="O451" s="1">
        <v>251008</v>
      </c>
      <c r="P451">
        <v>7</v>
      </c>
      <c r="Q451">
        <v>675</v>
      </c>
      <c r="R451">
        <v>0</v>
      </c>
      <c r="S451">
        <v>0</v>
      </c>
      <c r="T451">
        <v>4039</v>
      </c>
      <c r="U451">
        <v>4364</v>
      </c>
      <c r="V451">
        <v>3410</v>
      </c>
      <c r="W451">
        <v>1.09E-2</v>
      </c>
      <c r="X451">
        <v>0.41853000000000001</v>
      </c>
      <c r="Y451">
        <v>2.5000000000000001E-4</v>
      </c>
      <c r="Z451">
        <v>1.366E-2</v>
      </c>
      <c r="AA451" s="3">
        <f t="shared" si="18"/>
        <v>1</v>
      </c>
      <c r="AB451" s="3">
        <f t="shared" si="19"/>
        <v>0</v>
      </c>
      <c r="AC451" s="3">
        <f t="shared" si="20"/>
        <v>0</v>
      </c>
      <c r="AD451">
        <v>3.805E-2</v>
      </c>
    </row>
    <row r="452" spans="1:30" x14ac:dyDescent="0.2">
      <c r="A452" t="s">
        <v>192</v>
      </c>
      <c r="B452">
        <v>20</v>
      </c>
      <c r="C452" s="1">
        <v>180438711</v>
      </c>
      <c r="D452" t="s">
        <v>33</v>
      </c>
      <c r="E452">
        <v>4039</v>
      </c>
      <c r="F452">
        <v>88374</v>
      </c>
      <c r="G452" t="s">
        <v>34</v>
      </c>
      <c r="H452">
        <v>4</v>
      </c>
      <c r="I452">
        <v>3</v>
      </c>
      <c r="J452" t="s">
        <v>189</v>
      </c>
      <c r="K452" t="s">
        <v>31</v>
      </c>
      <c r="L452">
        <v>30</v>
      </c>
      <c r="N452" s="1">
        <v>4376034</v>
      </c>
      <c r="O452" s="1">
        <v>251008</v>
      </c>
      <c r="P452">
        <v>6</v>
      </c>
      <c r="Q452">
        <v>2254</v>
      </c>
      <c r="R452">
        <v>0</v>
      </c>
      <c r="S452">
        <v>0</v>
      </c>
      <c r="T452">
        <v>4039</v>
      </c>
      <c r="U452">
        <v>4302</v>
      </c>
      <c r="V452">
        <v>3358</v>
      </c>
      <c r="W452">
        <v>8.4200000000000004E-3</v>
      </c>
      <c r="X452">
        <v>0.38966000000000001</v>
      </c>
      <c r="Y452">
        <v>2.2000000000000001E-4</v>
      </c>
      <c r="Z452">
        <v>7.5700000000000003E-3</v>
      </c>
      <c r="AA452" s="3">
        <f t="shared" ref="AA452:AA515" si="21">IF(ISERR(IF(SEARCH("barabasi_albert",$A452,1)&gt;0,1,0)),0,IF(SEARCH("barabasi_albert",$A452,1)&gt;0,1,0))</f>
        <v>1</v>
      </c>
      <c r="AB452" s="3">
        <f t="shared" ref="AB452:AB515" si="22">IF(ISERR(IF(SEARCH("erdos_renyi",$A452,1)&gt;0,1,0)),0,IF(SEARCH("erdos_renyi",$A452,1)&gt;0,1,0))</f>
        <v>0</v>
      </c>
      <c r="AC452" s="3">
        <f t="shared" ref="AC452:AC515" si="23">IF(ISERR(IF(SEARCH("watts_strogatz",$A452,1)&gt;0,1,0)),0,IF(SEARCH("watts_strogatz",$A452,1)&gt;0,1,0))</f>
        <v>0</v>
      </c>
      <c r="AD452">
        <v>2.674E-2</v>
      </c>
    </row>
    <row r="453" spans="1:30" x14ac:dyDescent="0.2">
      <c r="A453" t="s">
        <v>192</v>
      </c>
      <c r="B453">
        <v>20</v>
      </c>
      <c r="C453" s="1">
        <v>180438711</v>
      </c>
      <c r="D453" t="s">
        <v>33</v>
      </c>
      <c r="E453">
        <v>4039</v>
      </c>
      <c r="F453">
        <v>88374</v>
      </c>
      <c r="G453" t="s">
        <v>34</v>
      </c>
      <c r="H453">
        <v>4</v>
      </c>
      <c r="I453">
        <v>3</v>
      </c>
      <c r="J453" t="s">
        <v>189</v>
      </c>
      <c r="K453" t="s">
        <v>31</v>
      </c>
      <c r="L453">
        <v>30</v>
      </c>
      <c r="N453" s="1">
        <v>4376034</v>
      </c>
      <c r="O453" s="1">
        <v>251008</v>
      </c>
      <c r="P453">
        <v>5</v>
      </c>
      <c r="Q453">
        <v>2605</v>
      </c>
      <c r="R453">
        <v>0</v>
      </c>
      <c r="S453">
        <v>0</v>
      </c>
      <c r="T453">
        <v>4039</v>
      </c>
      <c r="U453">
        <v>4290</v>
      </c>
      <c r="V453">
        <v>3350</v>
      </c>
      <c r="W453">
        <v>6.6899999999999998E-3</v>
      </c>
      <c r="X453">
        <v>0.38281999999999999</v>
      </c>
      <c r="Y453" s="2">
        <v>6.0000000000000002E-5</v>
      </c>
      <c r="Z453">
        <v>6.7499999999999999E-3</v>
      </c>
      <c r="AA453" s="3">
        <f t="shared" si="21"/>
        <v>1</v>
      </c>
      <c r="AB453" s="3">
        <f t="shared" si="22"/>
        <v>0</v>
      </c>
      <c r="AC453" s="3">
        <f t="shared" si="23"/>
        <v>0</v>
      </c>
      <c r="AD453">
        <v>2.564E-2</v>
      </c>
    </row>
    <row r="454" spans="1:30" x14ac:dyDescent="0.2">
      <c r="A454" t="s">
        <v>192</v>
      </c>
      <c r="B454">
        <v>20</v>
      </c>
      <c r="C454" s="1">
        <v>180438711</v>
      </c>
      <c r="D454" t="s">
        <v>33</v>
      </c>
      <c r="E454">
        <v>4039</v>
      </c>
      <c r="F454">
        <v>88374</v>
      </c>
      <c r="G454" t="s">
        <v>34</v>
      </c>
      <c r="H454">
        <v>4</v>
      </c>
      <c r="I454">
        <v>3</v>
      </c>
      <c r="J454" t="s">
        <v>189</v>
      </c>
      <c r="K454" t="s">
        <v>31</v>
      </c>
      <c r="L454">
        <v>30</v>
      </c>
      <c r="N454" s="1">
        <v>4376034</v>
      </c>
      <c r="O454" s="1">
        <v>251008</v>
      </c>
      <c r="P454">
        <v>4</v>
      </c>
      <c r="Q454">
        <v>489</v>
      </c>
      <c r="R454">
        <v>1</v>
      </c>
      <c r="S454">
        <v>0</v>
      </c>
      <c r="T454">
        <v>4038</v>
      </c>
      <c r="U454">
        <v>4360</v>
      </c>
      <c r="V454">
        <v>3366</v>
      </c>
      <c r="W454">
        <v>1.511E-2</v>
      </c>
      <c r="X454">
        <v>0.43485000000000001</v>
      </c>
      <c r="Y454">
        <v>3.6000000000000002E-4</v>
      </c>
      <c r="Z454">
        <v>1.7430000000000001E-2</v>
      </c>
      <c r="AA454" s="3">
        <f t="shared" si="21"/>
        <v>1</v>
      </c>
      <c r="AB454" s="3">
        <f t="shared" si="22"/>
        <v>0</v>
      </c>
      <c r="AC454" s="3">
        <f t="shared" si="23"/>
        <v>0</v>
      </c>
      <c r="AD454">
        <v>4.9180000000000001E-2</v>
      </c>
    </row>
    <row r="455" spans="1:30" x14ac:dyDescent="0.2">
      <c r="A455" t="s">
        <v>192</v>
      </c>
      <c r="B455">
        <v>20</v>
      </c>
      <c r="C455" s="1">
        <v>180438711</v>
      </c>
      <c r="D455" t="s">
        <v>33</v>
      </c>
      <c r="E455">
        <v>4039</v>
      </c>
      <c r="F455">
        <v>88374</v>
      </c>
      <c r="G455" t="s">
        <v>34</v>
      </c>
      <c r="H455">
        <v>4</v>
      </c>
      <c r="I455">
        <v>3</v>
      </c>
      <c r="J455" t="s">
        <v>189</v>
      </c>
      <c r="K455" t="s">
        <v>31</v>
      </c>
      <c r="L455">
        <v>30</v>
      </c>
      <c r="N455" s="1">
        <v>4376034</v>
      </c>
      <c r="O455" s="1">
        <v>251008</v>
      </c>
      <c r="P455">
        <v>3</v>
      </c>
      <c r="Q455">
        <v>1627</v>
      </c>
      <c r="R455">
        <v>0</v>
      </c>
      <c r="S455">
        <v>0</v>
      </c>
      <c r="T455">
        <v>4039</v>
      </c>
      <c r="U455">
        <v>4338</v>
      </c>
      <c r="V455">
        <v>3368</v>
      </c>
      <c r="W455">
        <v>9.9100000000000004E-3</v>
      </c>
      <c r="X455">
        <v>0.40599000000000002</v>
      </c>
      <c r="Y455">
        <v>1.2E-4</v>
      </c>
      <c r="Z455">
        <v>1.068E-2</v>
      </c>
      <c r="AA455" s="3">
        <f t="shared" si="21"/>
        <v>1</v>
      </c>
      <c r="AB455" s="3">
        <f t="shared" si="22"/>
        <v>0</v>
      </c>
      <c r="AC455" s="3">
        <f t="shared" si="23"/>
        <v>0</v>
      </c>
      <c r="AD455">
        <v>4.1029999999999997E-2</v>
      </c>
    </row>
    <row r="456" spans="1:30" x14ac:dyDescent="0.2">
      <c r="A456" t="s">
        <v>192</v>
      </c>
      <c r="B456">
        <v>20</v>
      </c>
      <c r="C456" s="1">
        <v>180438711</v>
      </c>
      <c r="D456" t="s">
        <v>33</v>
      </c>
      <c r="E456">
        <v>4039</v>
      </c>
      <c r="F456">
        <v>88374</v>
      </c>
      <c r="G456" t="s">
        <v>34</v>
      </c>
      <c r="H456">
        <v>4</v>
      </c>
      <c r="I456">
        <v>3</v>
      </c>
      <c r="J456" t="s">
        <v>189</v>
      </c>
      <c r="K456" t="s">
        <v>31</v>
      </c>
      <c r="L456">
        <v>30</v>
      </c>
      <c r="N456" s="1">
        <v>4376034</v>
      </c>
      <c r="O456" s="1">
        <v>251008</v>
      </c>
      <c r="P456">
        <v>2</v>
      </c>
      <c r="Q456">
        <v>141</v>
      </c>
      <c r="R456">
        <v>0</v>
      </c>
      <c r="S456">
        <v>0</v>
      </c>
      <c r="T456">
        <v>4039</v>
      </c>
      <c r="U456">
        <v>4365</v>
      </c>
      <c r="V456">
        <v>3303</v>
      </c>
      <c r="W456">
        <v>3.5409999999999997E-2</v>
      </c>
      <c r="X456">
        <v>0.48429</v>
      </c>
      <c r="Y456">
        <v>2.32E-3</v>
      </c>
      <c r="Z456">
        <v>3.8390000000000001E-2</v>
      </c>
      <c r="AA456" s="3">
        <f t="shared" si="21"/>
        <v>1</v>
      </c>
      <c r="AB456" s="3">
        <f t="shared" si="22"/>
        <v>0</v>
      </c>
      <c r="AC456" s="3">
        <f t="shared" si="23"/>
        <v>0</v>
      </c>
      <c r="AD456">
        <v>3.9690000000000003E-2</v>
      </c>
    </row>
    <row r="457" spans="1:30" x14ac:dyDescent="0.2">
      <c r="A457" t="s">
        <v>192</v>
      </c>
      <c r="B457">
        <v>20</v>
      </c>
      <c r="C457" s="1">
        <v>180438711</v>
      </c>
      <c r="D457" t="s">
        <v>33</v>
      </c>
      <c r="E457">
        <v>4039</v>
      </c>
      <c r="F457">
        <v>88374</v>
      </c>
      <c r="G457" t="s">
        <v>34</v>
      </c>
      <c r="H457">
        <v>4</v>
      </c>
      <c r="I457">
        <v>3</v>
      </c>
      <c r="J457" t="s">
        <v>189</v>
      </c>
      <c r="K457" t="s">
        <v>31</v>
      </c>
      <c r="L457">
        <v>30</v>
      </c>
      <c r="N457" s="1">
        <v>4376034</v>
      </c>
      <c r="O457" s="1">
        <v>251008</v>
      </c>
      <c r="P457">
        <v>1</v>
      </c>
      <c r="Q457">
        <v>554</v>
      </c>
      <c r="R457">
        <v>0</v>
      </c>
      <c r="S457">
        <v>0</v>
      </c>
      <c r="T457">
        <v>4039</v>
      </c>
      <c r="U457">
        <v>4240</v>
      </c>
      <c r="V457">
        <v>3398</v>
      </c>
      <c r="W457">
        <v>1.61E-2</v>
      </c>
      <c r="X457">
        <v>0.42947999999999997</v>
      </c>
      <c r="Y457">
        <v>5.0000000000000001E-4</v>
      </c>
      <c r="Z457">
        <v>1.592E-2</v>
      </c>
      <c r="AA457" s="3">
        <f t="shared" si="21"/>
        <v>1</v>
      </c>
      <c r="AB457" s="3">
        <f t="shared" si="22"/>
        <v>0</v>
      </c>
      <c r="AC457" s="3">
        <f t="shared" si="23"/>
        <v>0</v>
      </c>
      <c r="AD457">
        <v>3.8460000000000001E-2</v>
      </c>
    </row>
    <row r="458" spans="1:30" x14ac:dyDescent="0.2">
      <c r="A458" t="s">
        <v>193</v>
      </c>
      <c r="B458">
        <v>20</v>
      </c>
      <c r="C458" s="1">
        <v>182580882</v>
      </c>
      <c r="D458" t="s">
        <v>28</v>
      </c>
      <c r="E458">
        <v>4039</v>
      </c>
      <c r="F458">
        <v>88069</v>
      </c>
      <c r="G458" t="s">
        <v>179</v>
      </c>
      <c r="H458">
        <v>4</v>
      </c>
      <c r="I458">
        <v>3</v>
      </c>
      <c r="J458" t="s">
        <v>189</v>
      </c>
      <c r="K458" t="s">
        <v>31</v>
      </c>
      <c r="L458">
        <v>30</v>
      </c>
      <c r="N458" s="1">
        <v>4360931</v>
      </c>
      <c r="O458" s="1">
        <v>260672</v>
      </c>
      <c r="P458">
        <v>20</v>
      </c>
      <c r="Q458">
        <v>1026</v>
      </c>
      <c r="R458">
        <v>0</v>
      </c>
      <c r="S458">
        <v>0</v>
      </c>
      <c r="T458">
        <v>4039</v>
      </c>
      <c r="U458">
        <v>4428</v>
      </c>
      <c r="V458">
        <v>3470</v>
      </c>
      <c r="W458">
        <v>1.213E-2</v>
      </c>
      <c r="X458">
        <v>0.38723000000000002</v>
      </c>
      <c r="Y458">
        <v>8.7000000000000001E-4</v>
      </c>
      <c r="Z458">
        <v>1.6629999999999999E-2</v>
      </c>
      <c r="AA458" s="3">
        <f t="shared" si="21"/>
        <v>0</v>
      </c>
      <c r="AB458" s="3">
        <f t="shared" si="22"/>
        <v>1</v>
      </c>
      <c r="AC458" s="3">
        <f t="shared" si="23"/>
        <v>0</v>
      </c>
      <c r="AD458">
        <v>1.0200000000000001E-2</v>
      </c>
    </row>
    <row r="459" spans="1:30" x14ac:dyDescent="0.2">
      <c r="A459" t="s">
        <v>193</v>
      </c>
      <c r="B459">
        <v>20</v>
      </c>
      <c r="C459" s="1">
        <v>182580882</v>
      </c>
      <c r="D459" t="s">
        <v>28</v>
      </c>
      <c r="E459">
        <v>4039</v>
      </c>
      <c r="F459">
        <v>88069</v>
      </c>
      <c r="G459" t="s">
        <v>179</v>
      </c>
      <c r="H459">
        <v>4</v>
      </c>
      <c r="I459">
        <v>3</v>
      </c>
      <c r="J459" t="s">
        <v>189</v>
      </c>
      <c r="K459" t="s">
        <v>31</v>
      </c>
      <c r="L459">
        <v>30</v>
      </c>
      <c r="N459" s="1">
        <v>4360931</v>
      </c>
      <c r="O459" s="1">
        <v>260672</v>
      </c>
      <c r="P459">
        <v>19</v>
      </c>
      <c r="Q459">
        <v>510</v>
      </c>
      <c r="R459">
        <v>0</v>
      </c>
      <c r="S459">
        <v>1</v>
      </c>
      <c r="T459">
        <v>4038</v>
      </c>
      <c r="U459">
        <v>4378</v>
      </c>
      <c r="V459">
        <v>3494</v>
      </c>
      <c r="W459">
        <v>1.213E-2</v>
      </c>
      <c r="X459">
        <v>0.39128000000000002</v>
      </c>
      <c r="Y459">
        <v>6.4000000000000005E-4</v>
      </c>
      <c r="Z459">
        <v>1.7649999999999999E-2</v>
      </c>
      <c r="AA459" s="3">
        <f t="shared" si="21"/>
        <v>0</v>
      </c>
      <c r="AB459" s="3">
        <f t="shared" si="22"/>
        <v>1</v>
      </c>
      <c r="AC459" s="3">
        <f t="shared" si="23"/>
        <v>0</v>
      </c>
      <c r="AD459">
        <v>5.1000000000000004E-3</v>
      </c>
    </row>
    <row r="460" spans="1:30" x14ac:dyDescent="0.2">
      <c r="A460" t="s">
        <v>193</v>
      </c>
      <c r="B460">
        <v>20</v>
      </c>
      <c r="C460" s="1">
        <v>182580882</v>
      </c>
      <c r="D460" t="s">
        <v>28</v>
      </c>
      <c r="E460">
        <v>4039</v>
      </c>
      <c r="F460">
        <v>88069</v>
      </c>
      <c r="G460" t="s">
        <v>179</v>
      </c>
      <c r="H460">
        <v>4</v>
      </c>
      <c r="I460">
        <v>3</v>
      </c>
      <c r="J460" t="s">
        <v>189</v>
      </c>
      <c r="K460" t="s">
        <v>31</v>
      </c>
      <c r="L460">
        <v>30</v>
      </c>
      <c r="N460" s="1">
        <v>4360931</v>
      </c>
      <c r="O460" s="1">
        <v>260672</v>
      </c>
      <c r="P460">
        <v>18</v>
      </c>
      <c r="Q460">
        <v>2258</v>
      </c>
      <c r="R460">
        <v>0</v>
      </c>
      <c r="S460">
        <v>0</v>
      </c>
      <c r="T460">
        <v>4039</v>
      </c>
      <c r="U460">
        <v>4344</v>
      </c>
      <c r="V460">
        <v>3474</v>
      </c>
      <c r="W460">
        <v>9.9100000000000004E-3</v>
      </c>
      <c r="X460">
        <v>0.37962000000000001</v>
      </c>
      <c r="Y460">
        <v>3.2000000000000003E-4</v>
      </c>
      <c r="Z460">
        <v>1.401E-2</v>
      </c>
      <c r="AA460" s="3">
        <f t="shared" si="21"/>
        <v>0</v>
      </c>
      <c r="AB460" s="3">
        <f t="shared" si="22"/>
        <v>1</v>
      </c>
      <c r="AC460" s="3">
        <f t="shared" si="23"/>
        <v>0</v>
      </c>
      <c r="AD460">
        <v>8.9700000000000005E-3</v>
      </c>
    </row>
    <row r="461" spans="1:30" x14ac:dyDescent="0.2">
      <c r="A461" t="s">
        <v>193</v>
      </c>
      <c r="B461">
        <v>20</v>
      </c>
      <c r="C461" s="1">
        <v>182580882</v>
      </c>
      <c r="D461" t="s">
        <v>28</v>
      </c>
      <c r="E461">
        <v>4039</v>
      </c>
      <c r="F461">
        <v>88069</v>
      </c>
      <c r="G461" t="s">
        <v>179</v>
      </c>
      <c r="H461">
        <v>4</v>
      </c>
      <c r="I461">
        <v>3</v>
      </c>
      <c r="J461" t="s">
        <v>189</v>
      </c>
      <c r="K461" t="s">
        <v>31</v>
      </c>
      <c r="L461">
        <v>30</v>
      </c>
      <c r="N461" s="1">
        <v>4360931</v>
      </c>
      <c r="O461" s="1">
        <v>260672</v>
      </c>
      <c r="P461">
        <v>17</v>
      </c>
      <c r="Q461">
        <v>158</v>
      </c>
      <c r="R461">
        <v>0</v>
      </c>
      <c r="S461">
        <v>0</v>
      </c>
      <c r="T461">
        <v>4039</v>
      </c>
      <c r="U461">
        <v>4334</v>
      </c>
      <c r="V461">
        <v>3514</v>
      </c>
      <c r="W461">
        <v>9.41E-3</v>
      </c>
      <c r="X461">
        <v>0.37858999999999998</v>
      </c>
      <c r="Y461">
        <v>1.4999999999999999E-4</v>
      </c>
      <c r="Z461">
        <v>1.383E-2</v>
      </c>
      <c r="AA461" s="3">
        <f t="shared" si="21"/>
        <v>0</v>
      </c>
      <c r="AB461" s="3">
        <f t="shared" si="22"/>
        <v>1</v>
      </c>
      <c r="AC461" s="3">
        <f t="shared" si="23"/>
        <v>0</v>
      </c>
      <c r="AD461">
        <v>1.1379999999999999E-2</v>
      </c>
    </row>
    <row r="462" spans="1:30" x14ac:dyDescent="0.2">
      <c r="A462" t="s">
        <v>193</v>
      </c>
      <c r="B462">
        <v>20</v>
      </c>
      <c r="C462" s="1">
        <v>182580882</v>
      </c>
      <c r="D462" t="s">
        <v>28</v>
      </c>
      <c r="E462">
        <v>4039</v>
      </c>
      <c r="F462">
        <v>88069</v>
      </c>
      <c r="G462" t="s">
        <v>179</v>
      </c>
      <c r="H462">
        <v>4</v>
      </c>
      <c r="I462">
        <v>3</v>
      </c>
      <c r="J462" t="s">
        <v>189</v>
      </c>
      <c r="K462" t="s">
        <v>31</v>
      </c>
      <c r="L462">
        <v>30</v>
      </c>
      <c r="N462" s="1">
        <v>4360931</v>
      </c>
      <c r="O462" s="1">
        <v>260672</v>
      </c>
      <c r="P462">
        <v>16</v>
      </c>
      <c r="Q462">
        <v>3766</v>
      </c>
      <c r="R462">
        <v>0</v>
      </c>
      <c r="S462">
        <v>1</v>
      </c>
      <c r="T462">
        <v>4038</v>
      </c>
      <c r="U462">
        <v>4320</v>
      </c>
      <c r="V462">
        <v>3440</v>
      </c>
      <c r="W462">
        <v>1.362E-2</v>
      </c>
      <c r="X462">
        <v>0.39463999999999999</v>
      </c>
      <c r="Y462">
        <v>4.8000000000000001E-4</v>
      </c>
      <c r="Z462">
        <v>1.932E-2</v>
      </c>
      <c r="AA462" s="3">
        <f t="shared" si="21"/>
        <v>0</v>
      </c>
      <c r="AB462" s="3">
        <f t="shared" si="22"/>
        <v>1</v>
      </c>
      <c r="AC462" s="3">
        <f t="shared" si="23"/>
        <v>0</v>
      </c>
      <c r="AD462">
        <v>8.7500000000000008E-3</v>
      </c>
    </row>
    <row r="463" spans="1:30" x14ac:dyDescent="0.2">
      <c r="A463" t="s">
        <v>193</v>
      </c>
      <c r="B463">
        <v>20</v>
      </c>
      <c r="C463" s="1">
        <v>182580882</v>
      </c>
      <c r="D463" t="s">
        <v>28</v>
      </c>
      <c r="E463">
        <v>4039</v>
      </c>
      <c r="F463">
        <v>88069</v>
      </c>
      <c r="G463" t="s">
        <v>179</v>
      </c>
      <c r="H463">
        <v>4</v>
      </c>
      <c r="I463">
        <v>3</v>
      </c>
      <c r="J463" t="s">
        <v>189</v>
      </c>
      <c r="K463" t="s">
        <v>31</v>
      </c>
      <c r="L463">
        <v>30</v>
      </c>
      <c r="N463" s="1">
        <v>4360931</v>
      </c>
      <c r="O463" s="1">
        <v>260672</v>
      </c>
      <c r="P463">
        <v>15</v>
      </c>
      <c r="Q463">
        <v>2271</v>
      </c>
      <c r="R463">
        <v>0</v>
      </c>
      <c r="S463">
        <v>0</v>
      </c>
      <c r="T463">
        <v>4039</v>
      </c>
      <c r="U463">
        <v>4314</v>
      </c>
      <c r="V463">
        <v>3480</v>
      </c>
      <c r="W463">
        <v>8.4200000000000004E-3</v>
      </c>
      <c r="X463">
        <v>0.37391999999999997</v>
      </c>
      <c r="Y463">
        <v>1.2999999999999999E-4</v>
      </c>
      <c r="Z463">
        <v>1.221E-2</v>
      </c>
      <c r="AA463" s="3">
        <f t="shared" si="21"/>
        <v>0</v>
      </c>
      <c r="AB463" s="3">
        <f t="shared" si="22"/>
        <v>1</v>
      </c>
      <c r="AC463" s="3">
        <f t="shared" si="23"/>
        <v>0</v>
      </c>
      <c r="AD463">
        <v>1.248E-2</v>
      </c>
    </row>
    <row r="464" spans="1:30" x14ac:dyDescent="0.2">
      <c r="A464" t="s">
        <v>193</v>
      </c>
      <c r="B464">
        <v>20</v>
      </c>
      <c r="C464" s="1">
        <v>182580882</v>
      </c>
      <c r="D464" t="s">
        <v>28</v>
      </c>
      <c r="E464">
        <v>4039</v>
      </c>
      <c r="F464">
        <v>88069</v>
      </c>
      <c r="G464" t="s">
        <v>179</v>
      </c>
      <c r="H464">
        <v>4</v>
      </c>
      <c r="I464">
        <v>3</v>
      </c>
      <c r="J464" t="s">
        <v>189</v>
      </c>
      <c r="K464" t="s">
        <v>31</v>
      </c>
      <c r="L464">
        <v>30</v>
      </c>
      <c r="N464" s="1">
        <v>4360931</v>
      </c>
      <c r="O464" s="1">
        <v>260672</v>
      </c>
      <c r="P464">
        <v>14</v>
      </c>
      <c r="Q464">
        <v>1050</v>
      </c>
      <c r="R464">
        <v>0</v>
      </c>
      <c r="S464">
        <v>0</v>
      </c>
      <c r="T464">
        <v>4039</v>
      </c>
      <c r="U464">
        <v>4341</v>
      </c>
      <c r="V464">
        <v>3471</v>
      </c>
      <c r="W464">
        <v>1.0149999999999999E-2</v>
      </c>
      <c r="X464">
        <v>0.38195000000000001</v>
      </c>
      <c r="Y464">
        <v>3.5E-4</v>
      </c>
      <c r="Z464">
        <v>1.474E-2</v>
      </c>
      <c r="AA464" s="3">
        <f t="shared" si="21"/>
        <v>0</v>
      </c>
      <c r="AB464" s="3">
        <f t="shared" si="22"/>
        <v>1</v>
      </c>
      <c r="AC464" s="3">
        <f t="shared" si="23"/>
        <v>0</v>
      </c>
      <c r="AD464">
        <v>9.7599999999999996E-3</v>
      </c>
    </row>
    <row r="465" spans="1:30" x14ac:dyDescent="0.2">
      <c r="A465" t="s">
        <v>193</v>
      </c>
      <c r="B465">
        <v>20</v>
      </c>
      <c r="C465" s="1">
        <v>182580882</v>
      </c>
      <c r="D465" t="s">
        <v>28</v>
      </c>
      <c r="E465">
        <v>4039</v>
      </c>
      <c r="F465">
        <v>88069</v>
      </c>
      <c r="G465" t="s">
        <v>179</v>
      </c>
      <c r="H465">
        <v>4</v>
      </c>
      <c r="I465">
        <v>3</v>
      </c>
      <c r="J465" t="s">
        <v>189</v>
      </c>
      <c r="K465" t="s">
        <v>31</v>
      </c>
      <c r="L465">
        <v>30</v>
      </c>
      <c r="N465" s="1">
        <v>4360931</v>
      </c>
      <c r="O465" s="1">
        <v>260672</v>
      </c>
      <c r="P465">
        <v>13</v>
      </c>
      <c r="Q465">
        <v>2048</v>
      </c>
      <c r="R465">
        <v>0</v>
      </c>
      <c r="S465">
        <v>0</v>
      </c>
      <c r="T465">
        <v>4039</v>
      </c>
      <c r="U465">
        <v>4318</v>
      </c>
      <c r="V465">
        <v>3474</v>
      </c>
      <c r="W465">
        <v>1.362E-2</v>
      </c>
      <c r="X465">
        <v>0.39218999999999998</v>
      </c>
      <c r="Y465">
        <v>5.4000000000000001E-4</v>
      </c>
      <c r="Z465">
        <v>1.8700000000000001E-2</v>
      </c>
      <c r="AA465" s="3">
        <f t="shared" si="21"/>
        <v>0</v>
      </c>
      <c r="AB465" s="3">
        <f t="shared" si="22"/>
        <v>1</v>
      </c>
      <c r="AC465" s="3">
        <f t="shared" si="23"/>
        <v>0</v>
      </c>
      <c r="AD465">
        <v>1.2789999999999999E-2</v>
      </c>
    </row>
    <row r="466" spans="1:30" x14ac:dyDescent="0.2">
      <c r="A466" t="s">
        <v>193</v>
      </c>
      <c r="B466">
        <v>20</v>
      </c>
      <c r="C466" s="1">
        <v>182580882</v>
      </c>
      <c r="D466" t="s">
        <v>28</v>
      </c>
      <c r="E466">
        <v>4039</v>
      </c>
      <c r="F466">
        <v>88069</v>
      </c>
      <c r="G466" t="s">
        <v>179</v>
      </c>
      <c r="H466">
        <v>4</v>
      </c>
      <c r="I466">
        <v>3</v>
      </c>
      <c r="J466" t="s">
        <v>189</v>
      </c>
      <c r="K466" t="s">
        <v>31</v>
      </c>
      <c r="L466">
        <v>30</v>
      </c>
      <c r="N466" s="1">
        <v>4360931</v>
      </c>
      <c r="O466" s="1">
        <v>260672</v>
      </c>
      <c r="P466">
        <v>12</v>
      </c>
      <c r="Q466">
        <v>2140</v>
      </c>
      <c r="R466">
        <v>0</v>
      </c>
      <c r="S466">
        <v>1</v>
      </c>
      <c r="T466">
        <v>4038</v>
      </c>
      <c r="U466">
        <v>4295</v>
      </c>
      <c r="V466">
        <v>3451</v>
      </c>
      <c r="W466">
        <v>1.0149999999999999E-2</v>
      </c>
      <c r="X466">
        <v>0.38235000000000002</v>
      </c>
      <c r="Y466">
        <v>4.4999999999999999E-4</v>
      </c>
      <c r="Z466">
        <v>1.506E-2</v>
      </c>
      <c r="AA466" s="3">
        <f t="shared" si="21"/>
        <v>0</v>
      </c>
      <c r="AB466" s="3">
        <f t="shared" si="22"/>
        <v>1</v>
      </c>
      <c r="AC466" s="3">
        <f t="shared" si="23"/>
        <v>0</v>
      </c>
      <c r="AD466">
        <v>7.3200000000000001E-3</v>
      </c>
    </row>
    <row r="467" spans="1:30" x14ac:dyDescent="0.2">
      <c r="A467" t="s">
        <v>193</v>
      </c>
      <c r="B467">
        <v>20</v>
      </c>
      <c r="C467" s="1">
        <v>182580882</v>
      </c>
      <c r="D467" t="s">
        <v>28</v>
      </c>
      <c r="E467">
        <v>4039</v>
      </c>
      <c r="F467">
        <v>88069</v>
      </c>
      <c r="G467" t="s">
        <v>179</v>
      </c>
      <c r="H467">
        <v>4</v>
      </c>
      <c r="I467">
        <v>3</v>
      </c>
      <c r="J467" t="s">
        <v>189</v>
      </c>
      <c r="K467" t="s">
        <v>31</v>
      </c>
      <c r="L467">
        <v>30</v>
      </c>
      <c r="N467" s="1">
        <v>4360931</v>
      </c>
      <c r="O467" s="1">
        <v>260672</v>
      </c>
      <c r="P467">
        <v>11</v>
      </c>
      <c r="Q467">
        <v>82</v>
      </c>
      <c r="R467">
        <v>0</v>
      </c>
      <c r="S467">
        <v>0</v>
      </c>
      <c r="T467">
        <v>4039</v>
      </c>
      <c r="U467">
        <v>4249</v>
      </c>
      <c r="V467">
        <v>3457</v>
      </c>
      <c r="W467">
        <v>1.189E-2</v>
      </c>
      <c r="X467">
        <v>0.38852999999999999</v>
      </c>
      <c r="Y467">
        <v>5.5999999999999995E-4</v>
      </c>
      <c r="Z467">
        <v>1.7250000000000001E-2</v>
      </c>
      <c r="AA467" s="3">
        <f t="shared" si="21"/>
        <v>0</v>
      </c>
      <c r="AB467" s="3">
        <f t="shared" si="22"/>
        <v>1</v>
      </c>
      <c r="AC467" s="3">
        <f t="shared" si="23"/>
        <v>0</v>
      </c>
      <c r="AD467">
        <v>8.8699999999999994E-3</v>
      </c>
    </row>
    <row r="468" spans="1:30" x14ac:dyDescent="0.2">
      <c r="A468" t="s">
        <v>193</v>
      </c>
      <c r="B468">
        <v>20</v>
      </c>
      <c r="C468" s="1">
        <v>182580882</v>
      </c>
      <c r="D468" t="s">
        <v>28</v>
      </c>
      <c r="E468">
        <v>4039</v>
      </c>
      <c r="F468">
        <v>88069</v>
      </c>
      <c r="G468" t="s">
        <v>179</v>
      </c>
      <c r="H468">
        <v>4</v>
      </c>
      <c r="I468">
        <v>3</v>
      </c>
      <c r="J468" t="s">
        <v>189</v>
      </c>
      <c r="K468" t="s">
        <v>31</v>
      </c>
      <c r="L468">
        <v>30</v>
      </c>
      <c r="N468" s="1">
        <v>4360931</v>
      </c>
      <c r="O468" s="1">
        <v>260672</v>
      </c>
      <c r="P468">
        <v>10</v>
      </c>
      <c r="Q468">
        <v>1234</v>
      </c>
      <c r="R468">
        <v>0</v>
      </c>
      <c r="S468">
        <v>0</v>
      </c>
      <c r="T468">
        <v>4039</v>
      </c>
      <c r="U468">
        <v>4272</v>
      </c>
      <c r="V468">
        <v>3476</v>
      </c>
      <c r="W468">
        <v>1.2630000000000001E-2</v>
      </c>
      <c r="X468">
        <v>0.39146999999999998</v>
      </c>
      <c r="Y468">
        <v>3.5E-4</v>
      </c>
      <c r="Z468">
        <v>1.856E-2</v>
      </c>
      <c r="AA468" s="3">
        <f t="shared" si="21"/>
        <v>0</v>
      </c>
      <c r="AB468" s="3">
        <f t="shared" si="22"/>
        <v>1</v>
      </c>
      <c r="AC468" s="3">
        <f t="shared" si="23"/>
        <v>0</v>
      </c>
      <c r="AD468">
        <v>1.4120000000000001E-2</v>
      </c>
    </row>
    <row r="469" spans="1:30" x14ac:dyDescent="0.2">
      <c r="A469" t="s">
        <v>193</v>
      </c>
      <c r="B469">
        <v>20</v>
      </c>
      <c r="C469" s="1">
        <v>182580882</v>
      </c>
      <c r="D469" t="s">
        <v>28</v>
      </c>
      <c r="E469">
        <v>4039</v>
      </c>
      <c r="F469">
        <v>88069</v>
      </c>
      <c r="G469" t="s">
        <v>179</v>
      </c>
      <c r="H469">
        <v>4</v>
      </c>
      <c r="I469">
        <v>3</v>
      </c>
      <c r="J469" t="s">
        <v>189</v>
      </c>
      <c r="K469" t="s">
        <v>31</v>
      </c>
      <c r="L469">
        <v>30</v>
      </c>
      <c r="N469" s="1">
        <v>4360931</v>
      </c>
      <c r="O469" s="1">
        <v>260672</v>
      </c>
      <c r="P469">
        <v>9</v>
      </c>
      <c r="Q469">
        <v>811</v>
      </c>
      <c r="R469">
        <v>0</v>
      </c>
      <c r="S469">
        <v>0</v>
      </c>
      <c r="T469">
        <v>4039</v>
      </c>
      <c r="U469">
        <v>4326</v>
      </c>
      <c r="V469">
        <v>3512</v>
      </c>
      <c r="W469">
        <v>1.0149999999999999E-2</v>
      </c>
      <c r="X469">
        <v>0.38191999999999998</v>
      </c>
      <c r="Y469">
        <v>2.7999999999999998E-4</v>
      </c>
      <c r="Z469">
        <v>1.4670000000000001E-2</v>
      </c>
      <c r="AA469" s="3">
        <f t="shared" si="21"/>
        <v>0</v>
      </c>
      <c r="AB469" s="3">
        <f t="shared" si="22"/>
        <v>1</v>
      </c>
      <c r="AC469" s="3">
        <f t="shared" si="23"/>
        <v>0</v>
      </c>
      <c r="AD469">
        <v>1.098E-2</v>
      </c>
    </row>
    <row r="470" spans="1:30" x14ac:dyDescent="0.2">
      <c r="A470" t="s">
        <v>193</v>
      </c>
      <c r="B470">
        <v>20</v>
      </c>
      <c r="C470" s="1">
        <v>182580882</v>
      </c>
      <c r="D470" t="s">
        <v>28</v>
      </c>
      <c r="E470">
        <v>4039</v>
      </c>
      <c r="F470">
        <v>88069</v>
      </c>
      <c r="G470" t="s">
        <v>179</v>
      </c>
      <c r="H470">
        <v>4</v>
      </c>
      <c r="I470">
        <v>3</v>
      </c>
      <c r="J470" t="s">
        <v>189</v>
      </c>
      <c r="K470" t="s">
        <v>31</v>
      </c>
      <c r="L470">
        <v>30</v>
      </c>
      <c r="N470" s="1">
        <v>4360931</v>
      </c>
      <c r="O470" s="1">
        <v>260672</v>
      </c>
      <c r="P470">
        <v>8</v>
      </c>
      <c r="Q470">
        <v>2525</v>
      </c>
      <c r="R470">
        <v>0</v>
      </c>
      <c r="S470">
        <v>0</v>
      </c>
      <c r="T470">
        <v>4039</v>
      </c>
      <c r="U470">
        <v>4278</v>
      </c>
      <c r="V470">
        <v>3470</v>
      </c>
      <c r="W470">
        <v>1.1639999999999999E-2</v>
      </c>
      <c r="X470">
        <v>0.38649</v>
      </c>
      <c r="Y470">
        <v>3.6999999999999999E-4</v>
      </c>
      <c r="Z470">
        <v>1.651E-2</v>
      </c>
      <c r="AA470" s="3">
        <f t="shared" si="21"/>
        <v>0</v>
      </c>
      <c r="AB470" s="3">
        <f t="shared" si="22"/>
        <v>1</v>
      </c>
      <c r="AC470" s="3">
        <f t="shared" si="23"/>
        <v>0</v>
      </c>
      <c r="AD470">
        <v>1.11E-2</v>
      </c>
    </row>
    <row r="471" spans="1:30" x14ac:dyDescent="0.2">
      <c r="A471" t="s">
        <v>193</v>
      </c>
      <c r="B471">
        <v>20</v>
      </c>
      <c r="C471" s="1">
        <v>182580882</v>
      </c>
      <c r="D471" t="s">
        <v>28</v>
      </c>
      <c r="E471">
        <v>4039</v>
      </c>
      <c r="F471">
        <v>88069</v>
      </c>
      <c r="G471" t="s">
        <v>179</v>
      </c>
      <c r="H471">
        <v>4</v>
      </c>
      <c r="I471">
        <v>3</v>
      </c>
      <c r="J471" t="s">
        <v>189</v>
      </c>
      <c r="K471" t="s">
        <v>31</v>
      </c>
      <c r="L471">
        <v>30</v>
      </c>
      <c r="N471" s="1">
        <v>4360931</v>
      </c>
      <c r="O471" s="1">
        <v>260672</v>
      </c>
      <c r="P471">
        <v>7</v>
      </c>
      <c r="Q471">
        <v>2687</v>
      </c>
      <c r="R471">
        <v>0</v>
      </c>
      <c r="S471">
        <v>0</v>
      </c>
      <c r="T471">
        <v>4039</v>
      </c>
      <c r="U471">
        <v>4324</v>
      </c>
      <c r="V471">
        <v>3486</v>
      </c>
      <c r="W471">
        <v>1.436E-2</v>
      </c>
      <c r="X471">
        <v>0.39705000000000001</v>
      </c>
      <c r="Y471">
        <v>5.9000000000000003E-4</v>
      </c>
      <c r="Z471">
        <v>2.017E-2</v>
      </c>
      <c r="AA471" s="3">
        <f t="shared" si="21"/>
        <v>0</v>
      </c>
      <c r="AB471" s="3">
        <f t="shared" si="22"/>
        <v>1</v>
      </c>
      <c r="AC471" s="3">
        <f t="shared" si="23"/>
        <v>0</v>
      </c>
      <c r="AD471">
        <v>8.4700000000000001E-3</v>
      </c>
    </row>
    <row r="472" spans="1:30" x14ac:dyDescent="0.2">
      <c r="A472" t="s">
        <v>193</v>
      </c>
      <c r="B472">
        <v>20</v>
      </c>
      <c r="C472" s="1">
        <v>182580882</v>
      </c>
      <c r="D472" t="s">
        <v>28</v>
      </c>
      <c r="E472">
        <v>4039</v>
      </c>
      <c r="F472">
        <v>88069</v>
      </c>
      <c r="G472" t="s">
        <v>179</v>
      </c>
      <c r="H472">
        <v>4</v>
      </c>
      <c r="I472">
        <v>3</v>
      </c>
      <c r="J472" t="s">
        <v>189</v>
      </c>
      <c r="K472" t="s">
        <v>31</v>
      </c>
      <c r="L472">
        <v>30</v>
      </c>
      <c r="N472" s="1">
        <v>4360931</v>
      </c>
      <c r="O472" s="1">
        <v>260672</v>
      </c>
      <c r="P472">
        <v>6</v>
      </c>
      <c r="Q472">
        <v>637</v>
      </c>
      <c r="R472">
        <v>0</v>
      </c>
      <c r="S472">
        <v>0</v>
      </c>
      <c r="T472">
        <v>4039</v>
      </c>
      <c r="U472">
        <v>4299</v>
      </c>
      <c r="V472">
        <v>3471</v>
      </c>
      <c r="W472">
        <v>1.04E-2</v>
      </c>
      <c r="X472">
        <v>0.38300000000000001</v>
      </c>
      <c r="Y472">
        <v>4.6000000000000001E-4</v>
      </c>
      <c r="Z472">
        <v>1.5270000000000001E-2</v>
      </c>
      <c r="AA472" s="3">
        <f t="shared" si="21"/>
        <v>0</v>
      </c>
      <c r="AB472" s="3">
        <f t="shared" si="22"/>
        <v>1</v>
      </c>
      <c r="AC472" s="3">
        <f t="shared" si="23"/>
        <v>0</v>
      </c>
      <c r="AD472">
        <v>6.9699999999999996E-3</v>
      </c>
    </row>
    <row r="473" spans="1:30" x14ac:dyDescent="0.2">
      <c r="A473" t="s">
        <v>193</v>
      </c>
      <c r="B473">
        <v>20</v>
      </c>
      <c r="C473" s="1">
        <v>182580882</v>
      </c>
      <c r="D473" t="s">
        <v>28</v>
      </c>
      <c r="E473">
        <v>4039</v>
      </c>
      <c r="F473">
        <v>88069</v>
      </c>
      <c r="G473" t="s">
        <v>179</v>
      </c>
      <c r="H473">
        <v>4</v>
      </c>
      <c r="I473">
        <v>3</v>
      </c>
      <c r="J473" t="s">
        <v>189</v>
      </c>
      <c r="K473" t="s">
        <v>31</v>
      </c>
      <c r="L473">
        <v>30</v>
      </c>
      <c r="N473" s="1">
        <v>4360931</v>
      </c>
      <c r="O473" s="1">
        <v>260672</v>
      </c>
      <c r="P473">
        <v>5</v>
      </c>
      <c r="Q473">
        <v>483</v>
      </c>
      <c r="R473">
        <v>0</v>
      </c>
      <c r="S473">
        <v>0</v>
      </c>
      <c r="T473">
        <v>4039</v>
      </c>
      <c r="U473">
        <v>4275</v>
      </c>
      <c r="V473">
        <v>3469</v>
      </c>
      <c r="W473">
        <v>7.1799999999999998E-3</v>
      </c>
      <c r="X473">
        <v>0.36779000000000001</v>
      </c>
      <c r="Y473">
        <v>1.8000000000000001E-4</v>
      </c>
      <c r="Z473">
        <v>1.017E-2</v>
      </c>
      <c r="AA473" s="3">
        <f t="shared" si="21"/>
        <v>0</v>
      </c>
      <c r="AB473" s="3">
        <f t="shared" si="22"/>
        <v>1</v>
      </c>
      <c r="AC473" s="3">
        <f t="shared" si="23"/>
        <v>0</v>
      </c>
      <c r="AD473">
        <v>2.9559999999999999E-2</v>
      </c>
    </row>
    <row r="474" spans="1:30" x14ac:dyDescent="0.2">
      <c r="A474" t="s">
        <v>193</v>
      </c>
      <c r="B474">
        <v>20</v>
      </c>
      <c r="C474" s="1">
        <v>182580882</v>
      </c>
      <c r="D474" t="s">
        <v>28</v>
      </c>
      <c r="E474">
        <v>4039</v>
      </c>
      <c r="F474">
        <v>88069</v>
      </c>
      <c r="G474" t="s">
        <v>179</v>
      </c>
      <c r="H474">
        <v>4</v>
      </c>
      <c r="I474">
        <v>3</v>
      </c>
      <c r="J474" t="s">
        <v>189</v>
      </c>
      <c r="K474" t="s">
        <v>31</v>
      </c>
      <c r="L474">
        <v>30</v>
      </c>
      <c r="N474" s="1">
        <v>4360931</v>
      </c>
      <c r="O474" s="1">
        <v>260672</v>
      </c>
      <c r="P474">
        <v>4</v>
      </c>
      <c r="Q474">
        <v>139</v>
      </c>
      <c r="R474">
        <v>0</v>
      </c>
      <c r="S474">
        <v>0</v>
      </c>
      <c r="T474">
        <v>4039</v>
      </c>
      <c r="U474">
        <v>4355</v>
      </c>
      <c r="V474">
        <v>3533</v>
      </c>
      <c r="W474">
        <v>1.189E-2</v>
      </c>
      <c r="X474">
        <v>0.38923999999999997</v>
      </c>
      <c r="Y474">
        <v>3.6999999999999999E-4</v>
      </c>
      <c r="Z474">
        <v>1.7129999999999999E-2</v>
      </c>
      <c r="AA474" s="3">
        <f t="shared" si="21"/>
        <v>0</v>
      </c>
      <c r="AB474" s="3">
        <f t="shared" si="22"/>
        <v>1</v>
      </c>
      <c r="AC474" s="3">
        <f t="shared" si="23"/>
        <v>0</v>
      </c>
      <c r="AD474">
        <v>9.75E-3</v>
      </c>
    </row>
    <row r="475" spans="1:30" x14ac:dyDescent="0.2">
      <c r="A475" t="s">
        <v>193</v>
      </c>
      <c r="B475">
        <v>20</v>
      </c>
      <c r="C475" s="1">
        <v>182580882</v>
      </c>
      <c r="D475" t="s">
        <v>28</v>
      </c>
      <c r="E475">
        <v>4039</v>
      </c>
      <c r="F475">
        <v>88069</v>
      </c>
      <c r="G475" t="s">
        <v>179</v>
      </c>
      <c r="H475">
        <v>4</v>
      </c>
      <c r="I475">
        <v>3</v>
      </c>
      <c r="J475" t="s">
        <v>189</v>
      </c>
      <c r="K475" t="s">
        <v>31</v>
      </c>
      <c r="L475">
        <v>30</v>
      </c>
      <c r="N475" s="1">
        <v>4360931</v>
      </c>
      <c r="O475" s="1">
        <v>260672</v>
      </c>
      <c r="P475">
        <v>3</v>
      </c>
      <c r="Q475">
        <v>956</v>
      </c>
      <c r="R475">
        <v>0</v>
      </c>
      <c r="S475">
        <v>0</v>
      </c>
      <c r="T475">
        <v>4039</v>
      </c>
      <c r="U475">
        <v>4405</v>
      </c>
      <c r="V475">
        <v>3469</v>
      </c>
      <c r="W475">
        <v>1.065E-2</v>
      </c>
      <c r="X475">
        <v>0.38217000000000001</v>
      </c>
      <c r="Y475">
        <v>4.8000000000000001E-4</v>
      </c>
      <c r="Z475">
        <v>1.503E-2</v>
      </c>
      <c r="AA475" s="3">
        <f t="shared" si="21"/>
        <v>0</v>
      </c>
      <c r="AB475" s="3">
        <f t="shared" si="22"/>
        <v>1</v>
      </c>
      <c r="AC475" s="3">
        <f t="shared" si="23"/>
        <v>0</v>
      </c>
      <c r="AD475">
        <v>1.218E-2</v>
      </c>
    </row>
    <row r="476" spans="1:30" x14ac:dyDescent="0.2">
      <c r="A476" t="s">
        <v>193</v>
      </c>
      <c r="B476">
        <v>20</v>
      </c>
      <c r="C476" s="1">
        <v>182580882</v>
      </c>
      <c r="D476" t="s">
        <v>28</v>
      </c>
      <c r="E476">
        <v>4039</v>
      </c>
      <c r="F476">
        <v>88069</v>
      </c>
      <c r="G476" t="s">
        <v>179</v>
      </c>
      <c r="H476">
        <v>4</v>
      </c>
      <c r="I476">
        <v>3</v>
      </c>
      <c r="J476" t="s">
        <v>189</v>
      </c>
      <c r="K476" t="s">
        <v>31</v>
      </c>
      <c r="L476">
        <v>30</v>
      </c>
      <c r="N476" s="1">
        <v>4360931</v>
      </c>
      <c r="O476" s="1">
        <v>260672</v>
      </c>
      <c r="P476">
        <v>2</v>
      </c>
      <c r="Q476">
        <v>2941</v>
      </c>
      <c r="R476">
        <v>0</v>
      </c>
      <c r="S476">
        <v>0</v>
      </c>
      <c r="T476">
        <v>4039</v>
      </c>
      <c r="U476">
        <v>4217</v>
      </c>
      <c r="V476">
        <v>3511</v>
      </c>
      <c r="W476">
        <v>1.1390000000000001E-2</v>
      </c>
      <c r="X476">
        <v>0.38714999999999999</v>
      </c>
      <c r="Y476">
        <v>5.1999999999999995E-4</v>
      </c>
      <c r="Z476">
        <v>1.6500000000000001E-2</v>
      </c>
      <c r="AA476" s="3">
        <f t="shared" si="21"/>
        <v>0</v>
      </c>
      <c r="AB476" s="3">
        <f t="shared" si="22"/>
        <v>1</v>
      </c>
      <c r="AC476" s="3">
        <f t="shared" si="23"/>
        <v>0</v>
      </c>
      <c r="AD476">
        <v>1.159E-2</v>
      </c>
    </row>
    <row r="477" spans="1:30" x14ac:dyDescent="0.2">
      <c r="A477" t="s">
        <v>193</v>
      </c>
      <c r="B477">
        <v>20</v>
      </c>
      <c r="C477" s="1">
        <v>182580882</v>
      </c>
      <c r="D477" t="s">
        <v>28</v>
      </c>
      <c r="E477">
        <v>4039</v>
      </c>
      <c r="F477">
        <v>88069</v>
      </c>
      <c r="G477" t="s">
        <v>179</v>
      </c>
      <c r="H477">
        <v>4</v>
      </c>
      <c r="I477">
        <v>3</v>
      </c>
      <c r="J477" t="s">
        <v>189</v>
      </c>
      <c r="K477" t="s">
        <v>31</v>
      </c>
      <c r="L477">
        <v>30</v>
      </c>
      <c r="N477" s="1">
        <v>4360931</v>
      </c>
      <c r="O477" s="1">
        <v>260672</v>
      </c>
      <c r="P477">
        <v>1</v>
      </c>
      <c r="Q477">
        <v>435</v>
      </c>
      <c r="R477">
        <v>0</v>
      </c>
      <c r="S477">
        <v>0</v>
      </c>
      <c r="T477">
        <v>4039</v>
      </c>
      <c r="U477">
        <v>4333</v>
      </c>
      <c r="V477">
        <v>3477</v>
      </c>
      <c r="W477">
        <v>9.1599999999999997E-3</v>
      </c>
      <c r="X477">
        <v>0.37862000000000001</v>
      </c>
      <c r="Y477">
        <v>3.2000000000000003E-4</v>
      </c>
      <c r="Z477">
        <v>1.367E-2</v>
      </c>
      <c r="AA477" s="3">
        <f t="shared" si="21"/>
        <v>0</v>
      </c>
      <c r="AB477" s="3">
        <f t="shared" si="22"/>
        <v>1</v>
      </c>
      <c r="AC477" s="3">
        <f t="shared" si="23"/>
        <v>0</v>
      </c>
      <c r="AD477">
        <v>9.0100000000000006E-3</v>
      </c>
    </row>
    <row r="478" spans="1:30" x14ac:dyDescent="0.2">
      <c r="A478" t="s">
        <v>190</v>
      </c>
      <c r="B478">
        <v>20</v>
      </c>
      <c r="C478" s="1">
        <v>179135691</v>
      </c>
      <c r="D478" t="s">
        <v>40</v>
      </c>
      <c r="E478">
        <v>4039</v>
      </c>
      <c r="F478">
        <v>88234</v>
      </c>
      <c r="G478" t="s">
        <v>41</v>
      </c>
      <c r="H478">
        <v>8</v>
      </c>
      <c r="I478">
        <v>4</v>
      </c>
      <c r="J478" t="s">
        <v>189</v>
      </c>
      <c r="K478" t="s">
        <v>31</v>
      </c>
      <c r="L478">
        <v>30</v>
      </c>
      <c r="N478" s="1">
        <v>4369101</v>
      </c>
      <c r="O478" s="1">
        <v>369251</v>
      </c>
      <c r="P478">
        <v>18</v>
      </c>
      <c r="Q478">
        <v>544</v>
      </c>
      <c r="R478">
        <v>183</v>
      </c>
      <c r="S478">
        <v>0</v>
      </c>
      <c r="T478">
        <v>3856</v>
      </c>
      <c r="U478">
        <v>3681</v>
      </c>
      <c r="V478">
        <v>2351</v>
      </c>
      <c r="W478">
        <v>1.6590000000000001E-2</v>
      </c>
      <c r="X478">
        <v>0.29310000000000003</v>
      </c>
      <c r="Y478" s="2">
        <v>9.0000000000000006E-5</v>
      </c>
      <c r="Z478" s="2">
        <v>1.0000000000000001E-5</v>
      </c>
      <c r="AA478" s="3">
        <f t="shared" si="21"/>
        <v>0</v>
      </c>
      <c r="AB478" s="3">
        <f t="shared" si="22"/>
        <v>0</v>
      </c>
      <c r="AC478" s="3">
        <f t="shared" si="23"/>
        <v>0</v>
      </c>
      <c r="AD478">
        <v>0.48801</v>
      </c>
    </row>
    <row r="479" spans="1:30" x14ac:dyDescent="0.2">
      <c r="A479" t="s">
        <v>190</v>
      </c>
      <c r="B479">
        <v>20</v>
      </c>
      <c r="C479" s="1">
        <v>179135691</v>
      </c>
      <c r="D479" t="s">
        <v>40</v>
      </c>
      <c r="E479">
        <v>4039</v>
      </c>
      <c r="F479">
        <v>88234</v>
      </c>
      <c r="G479" t="s">
        <v>41</v>
      </c>
      <c r="H479">
        <v>8</v>
      </c>
      <c r="I479">
        <v>4</v>
      </c>
      <c r="J479" t="s">
        <v>189</v>
      </c>
      <c r="K479" t="s">
        <v>31</v>
      </c>
      <c r="L479">
        <v>30</v>
      </c>
      <c r="N479" s="1">
        <v>4369101</v>
      </c>
      <c r="O479" s="1">
        <v>369251</v>
      </c>
      <c r="P479">
        <v>14</v>
      </c>
      <c r="Q479">
        <v>136</v>
      </c>
      <c r="R479">
        <v>62</v>
      </c>
      <c r="S479">
        <v>0</v>
      </c>
      <c r="T479">
        <v>3977</v>
      </c>
      <c r="U479">
        <v>3810</v>
      </c>
      <c r="V479">
        <v>2368</v>
      </c>
      <c r="W479">
        <v>3.2939999999999997E-2</v>
      </c>
      <c r="X479">
        <v>0.29419000000000001</v>
      </c>
      <c r="Y479">
        <v>2.5350000000000001E-2</v>
      </c>
      <c r="Z479">
        <v>3.8899999999999998E-3</v>
      </c>
      <c r="AA479" s="3">
        <f t="shared" si="21"/>
        <v>0</v>
      </c>
      <c r="AB479" s="3">
        <f t="shared" si="22"/>
        <v>0</v>
      </c>
      <c r="AC479" s="3">
        <f t="shared" si="23"/>
        <v>0</v>
      </c>
      <c r="AD479">
        <v>0.32136999999999999</v>
      </c>
    </row>
    <row r="480" spans="1:30" x14ac:dyDescent="0.2">
      <c r="A480" t="s">
        <v>190</v>
      </c>
      <c r="B480">
        <v>20</v>
      </c>
      <c r="C480" s="1">
        <v>179135691</v>
      </c>
      <c r="D480" t="s">
        <v>40</v>
      </c>
      <c r="E480">
        <v>4039</v>
      </c>
      <c r="F480">
        <v>88234</v>
      </c>
      <c r="G480" t="s">
        <v>41</v>
      </c>
      <c r="H480">
        <v>8</v>
      </c>
      <c r="I480">
        <v>4</v>
      </c>
      <c r="J480" t="s">
        <v>189</v>
      </c>
      <c r="K480" t="s">
        <v>31</v>
      </c>
      <c r="L480">
        <v>30</v>
      </c>
      <c r="N480" s="1">
        <v>4369101</v>
      </c>
      <c r="O480" s="1">
        <v>369251</v>
      </c>
      <c r="P480">
        <v>10</v>
      </c>
      <c r="Q480">
        <v>1004</v>
      </c>
      <c r="R480">
        <v>178</v>
      </c>
      <c r="S480">
        <v>0</v>
      </c>
      <c r="T480">
        <v>3861</v>
      </c>
      <c r="U480">
        <v>3879</v>
      </c>
      <c r="V480">
        <v>2325</v>
      </c>
      <c r="W480">
        <v>2.972E-2</v>
      </c>
      <c r="X480">
        <v>0.31790000000000002</v>
      </c>
      <c r="Y480" s="2">
        <v>1.0000000000000001E-5</v>
      </c>
      <c r="Z480" s="2">
        <v>6.0000000000000002E-5</v>
      </c>
      <c r="AA480" s="3">
        <f t="shared" si="21"/>
        <v>0</v>
      </c>
      <c r="AB480" s="3">
        <f t="shared" si="22"/>
        <v>0</v>
      </c>
      <c r="AC480" s="3">
        <f t="shared" si="23"/>
        <v>0</v>
      </c>
      <c r="AD480">
        <v>0.60140000000000005</v>
      </c>
    </row>
    <row r="481" spans="1:30" x14ac:dyDescent="0.2">
      <c r="A481" t="s">
        <v>190</v>
      </c>
      <c r="B481">
        <v>20</v>
      </c>
      <c r="C481" s="1">
        <v>179135691</v>
      </c>
      <c r="D481" t="s">
        <v>40</v>
      </c>
      <c r="E481">
        <v>4039</v>
      </c>
      <c r="F481">
        <v>88234</v>
      </c>
      <c r="G481" t="s">
        <v>41</v>
      </c>
      <c r="H481">
        <v>8</v>
      </c>
      <c r="I481">
        <v>4</v>
      </c>
      <c r="J481" t="s">
        <v>189</v>
      </c>
      <c r="K481" t="s">
        <v>31</v>
      </c>
      <c r="L481">
        <v>30</v>
      </c>
      <c r="N481" s="1">
        <v>4369101</v>
      </c>
      <c r="O481" s="1">
        <v>369251</v>
      </c>
      <c r="P481">
        <v>9</v>
      </c>
      <c r="Q481">
        <v>2491</v>
      </c>
      <c r="R481">
        <v>224</v>
      </c>
      <c r="S481">
        <v>0</v>
      </c>
      <c r="T481">
        <v>3815</v>
      </c>
      <c r="U481">
        <v>3730</v>
      </c>
      <c r="V481">
        <v>2282</v>
      </c>
      <c r="W481">
        <v>2.997E-2</v>
      </c>
      <c r="X481">
        <v>0.28771000000000002</v>
      </c>
      <c r="Y481">
        <v>1.6000000000000001E-4</v>
      </c>
      <c r="Z481">
        <v>5.7800000000000004E-3</v>
      </c>
      <c r="AA481" s="3">
        <f t="shared" si="21"/>
        <v>0</v>
      </c>
      <c r="AB481" s="3">
        <f t="shared" si="22"/>
        <v>0</v>
      </c>
      <c r="AC481" s="3">
        <f t="shared" si="23"/>
        <v>0</v>
      </c>
      <c r="AD481">
        <v>0.61419000000000001</v>
      </c>
    </row>
    <row r="482" spans="1:30" x14ac:dyDescent="0.2">
      <c r="A482" t="s">
        <v>191</v>
      </c>
      <c r="B482">
        <v>20</v>
      </c>
      <c r="C482" s="1">
        <v>176658127</v>
      </c>
      <c r="D482" t="s">
        <v>36</v>
      </c>
      <c r="E482">
        <v>4039</v>
      </c>
      <c r="F482">
        <v>88858</v>
      </c>
      <c r="G482" t="s">
        <v>37</v>
      </c>
      <c r="H482">
        <v>4</v>
      </c>
      <c r="I482">
        <v>3</v>
      </c>
      <c r="J482" t="s">
        <v>189</v>
      </c>
      <c r="K482" t="s">
        <v>31</v>
      </c>
      <c r="L482">
        <v>30</v>
      </c>
      <c r="N482" t="s">
        <v>38</v>
      </c>
      <c r="O482" s="1">
        <v>270592</v>
      </c>
      <c r="P482">
        <v>20</v>
      </c>
      <c r="Q482">
        <v>1016</v>
      </c>
      <c r="R482">
        <v>0</v>
      </c>
      <c r="S482">
        <v>0</v>
      </c>
      <c r="T482">
        <v>4039</v>
      </c>
      <c r="U482">
        <v>4370</v>
      </c>
      <c r="V482">
        <v>3446</v>
      </c>
      <c r="W482">
        <v>9.9100000000000004E-3</v>
      </c>
      <c r="X482">
        <v>0.36725999999999998</v>
      </c>
      <c r="Y482">
        <v>4.0000000000000002E-4</v>
      </c>
      <c r="Z482">
        <v>1.4189999999999999E-2</v>
      </c>
      <c r="AA482" s="3">
        <f t="shared" si="21"/>
        <v>0</v>
      </c>
      <c r="AB482" s="3">
        <f t="shared" si="22"/>
        <v>0</v>
      </c>
      <c r="AC482" s="3">
        <f t="shared" si="23"/>
        <v>1</v>
      </c>
      <c r="AD482">
        <v>0.14359</v>
      </c>
    </row>
    <row r="483" spans="1:30" x14ac:dyDescent="0.2">
      <c r="A483" t="s">
        <v>191</v>
      </c>
      <c r="B483">
        <v>20</v>
      </c>
      <c r="C483" s="1">
        <v>176658127</v>
      </c>
      <c r="D483" t="s">
        <v>36</v>
      </c>
      <c r="E483">
        <v>4039</v>
      </c>
      <c r="F483">
        <v>88858</v>
      </c>
      <c r="G483" t="s">
        <v>37</v>
      </c>
      <c r="H483">
        <v>4</v>
      </c>
      <c r="I483">
        <v>3</v>
      </c>
      <c r="J483" t="s">
        <v>189</v>
      </c>
      <c r="K483" t="s">
        <v>31</v>
      </c>
      <c r="L483">
        <v>30</v>
      </c>
      <c r="N483" t="s">
        <v>38</v>
      </c>
      <c r="O483" s="1">
        <v>270592</v>
      </c>
      <c r="P483">
        <v>19</v>
      </c>
      <c r="Q483">
        <v>3205</v>
      </c>
      <c r="R483">
        <v>0</v>
      </c>
      <c r="S483">
        <v>0</v>
      </c>
      <c r="T483">
        <v>4039</v>
      </c>
      <c r="U483">
        <v>4355</v>
      </c>
      <c r="V483">
        <v>3499</v>
      </c>
      <c r="W483">
        <v>1.238E-2</v>
      </c>
      <c r="X483">
        <v>0.37780999999999998</v>
      </c>
      <c r="Y483">
        <v>7.7999999999999999E-4</v>
      </c>
      <c r="Z483">
        <v>1.7770000000000001E-2</v>
      </c>
      <c r="AA483" s="3">
        <f t="shared" si="21"/>
        <v>0</v>
      </c>
      <c r="AB483" s="3">
        <f t="shared" si="22"/>
        <v>0</v>
      </c>
      <c r="AC483" s="3">
        <f t="shared" si="23"/>
        <v>1</v>
      </c>
      <c r="AD483">
        <v>8.6529999999999996E-2</v>
      </c>
    </row>
    <row r="484" spans="1:30" x14ac:dyDescent="0.2">
      <c r="A484" t="s">
        <v>191</v>
      </c>
      <c r="B484">
        <v>20</v>
      </c>
      <c r="C484" s="1">
        <v>176658127</v>
      </c>
      <c r="D484" t="s">
        <v>36</v>
      </c>
      <c r="E484">
        <v>4039</v>
      </c>
      <c r="F484">
        <v>88858</v>
      </c>
      <c r="G484" t="s">
        <v>37</v>
      </c>
      <c r="H484">
        <v>4</v>
      </c>
      <c r="I484">
        <v>3</v>
      </c>
      <c r="J484" t="s">
        <v>189</v>
      </c>
      <c r="K484" t="s">
        <v>31</v>
      </c>
      <c r="L484">
        <v>30</v>
      </c>
      <c r="N484" t="s">
        <v>38</v>
      </c>
      <c r="O484" s="1">
        <v>270592</v>
      </c>
      <c r="P484">
        <v>18</v>
      </c>
      <c r="Q484">
        <v>1050</v>
      </c>
      <c r="R484">
        <v>0</v>
      </c>
      <c r="S484">
        <v>0</v>
      </c>
      <c r="T484">
        <v>4039</v>
      </c>
      <c r="U484">
        <v>4373</v>
      </c>
      <c r="V484">
        <v>3499</v>
      </c>
      <c r="W484">
        <v>1.1639999999999999E-2</v>
      </c>
      <c r="X484">
        <v>0.37268000000000001</v>
      </c>
      <c r="Y484">
        <v>3.6000000000000002E-4</v>
      </c>
      <c r="Z484">
        <v>1.669E-2</v>
      </c>
      <c r="AA484" s="3">
        <f t="shared" si="21"/>
        <v>0</v>
      </c>
      <c r="AB484" s="3">
        <f t="shared" si="22"/>
        <v>0</v>
      </c>
      <c r="AC484" s="3">
        <f t="shared" si="23"/>
        <v>1</v>
      </c>
      <c r="AD484">
        <v>0.15448999999999999</v>
      </c>
    </row>
    <row r="485" spans="1:30" x14ac:dyDescent="0.2">
      <c r="A485" t="s">
        <v>191</v>
      </c>
      <c r="B485">
        <v>20</v>
      </c>
      <c r="C485" s="1">
        <v>176658127</v>
      </c>
      <c r="D485" t="s">
        <v>36</v>
      </c>
      <c r="E485">
        <v>4039</v>
      </c>
      <c r="F485">
        <v>88858</v>
      </c>
      <c r="G485" t="s">
        <v>37</v>
      </c>
      <c r="H485">
        <v>4</v>
      </c>
      <c r="I485">
        <v>3</v>
      </c>
      <c r="J485" t="s">
        <v>189</v>
      </c>
      <c r="K485" t="s">
        <v>31</v>
      </c>
      <c r="L485">
        <v>30</v>
      </c>
      <c r="N485" t="s">
        <v>38</v>
      </c>
      <c r="O485" s="1">
        <v>270592</v>
      </c>
      <c r="P485">
        <v>17</v>
      </c>
      <c r="Q485">
        <v>229</v>
      </c>
      <c r="R485">
        <v>0</v>
      </c>
      <c r="S485">
        <v>0</v>
      </c>
      <c r="T485">
        <v>4039</v>
      </c>
      <c r="U485">
        <v>4286</v>
      </c>
      <c r="V485">
        <v>3506</v>
      </c>
      <c r="W485">
        <v>1.09E-2</v>
      </c>
      <c r="X485">
        <v>0.36782999999999999</v>
      </c>
      <c r="Y485">
        <v>4.4000000000000002E-4</v>
      </c>
      <c r="Z485">
        <v>1.5970000000000002E-2</v>
      </c>
      <c r="AA485" s="3">
        <f t="shared" si="21"/>
        <v>0</v>
      </c>
      <c r="AB485" s="3">
        <f t="shared" si="22"/>
        <v>0</v>
      </c>
      <c r="AC485" s="3">
        <f t="shared" si="23"/>
        <v>1</v>
      </c>
      <c r="AD485">
        <v>0.18182000000000001</v>
      </c>
    </row>
    <row r="486" spans="1:30" x14ac:dyDescent="0.2">
      <c r="A486" t="s">
        <v>191</v>
      </c>
      <c r="B486">
        <v>20</v>
      </c>
      <c r="C486" s="1">
        <v>176658127</v>
      </c>
      <c r="D486" t="s">
        <v>36</v>
      </c>
      <c r="E486">
        <v>4039</v>
      </c>
      <c r="F486">
        <v>88858</v>
      </c>
      <c r="G486" t="s">
        <v>37</v>
      </c>
      <c r="H486">
        <v>4</v>
      </c>
      <c r="I486">
        <v>3</v>
      </c>
      <c r="J486" t="s">
        <v>189</v>
      </c>
      <c r="K486" t="s">
        <v>31</v>
      </c>
      <c r="L486">
        <v>30</v>
      </c>
      <c r="N486" t="s">
        <v>38</v>
      </c>
      <c r="O486" s="1">
        <v>270592</v>
      </c>
      <c r="P486">
        <v>16</v>
      </c>
      <c r="Q486">
        <v>463</v>
      </c>
      <c r="R486">
        <v>0</v>
      </c>
      <c r="S486">
        <v>0</v>
      </c>
      <c r="T486">
        <v>4039</v>
      </c>
      <c r="U486">
        <v>4403</v>
      </c>
      <c r="V486">
        <v>3451</v>
      </c>
      <c r="W486">
        <v>1.189E-2</v>
      </c>
      <c r="X486">
        <v>0.37454999999999999</v>
      </c>
      <c r="Y486">
        <v>5.9999999999999995E-4</v>
      </c>
      <c r="Z486">
        <v>1.762E-2</v>
      </c>
      <c r="AA486" s="3">
        <f t="shared" si="21"/>
        <v>0</v>
      </c>
      <c r="AB486" s="3">
        <f t="shared" si="22"/>
        <v>0</v>
      </c>
      <c r="AC486" s="3">
        <f t="shared" si="23"/>
        <v>1</v>
      </c>
      <c r="AD486">
        <v>0.13652</v>
      </c>
    </row>
    <row r="487" spans="1:30" x14ac:dyDescent="0.2">
      <c r="A487" t="s">
        <v>191</v>
      </c>
      <c r="B487">
        <v>20</v>
      </c>
      <c r="C487" s="1">
        <v>176658127</v>
      </c>
      <c r="D487" t="s">
        <v>36</v>
      </c>
      <c r="E487">
        <v>4039</v>
      </c>
      <c r="F487">
        <v>88858</v>
      </c>
      <c r="G487" t="s">
        <v>37</v>
      </c>
      <c r="H487">
        <v>4</v>
      </c>
      <c r="I487">
        <v>3</v>
      </c>
      <c r="J487" t="s">
        <v>189</v>
      </c>
      <c r="K487" t="s">
        <v>31</v>
      </c>
      <c r="L487">
        <v>30</v>
      </c>
      <c r="N487" t="s">
        <v>38</v>
      </c>
      <c r="O487" s="1">
        <v>270592</v>
      </c>
      <c r="P487">
        <v>15</v>
      </c>
      <c r="Q487">
        <v>346</v>
      </c>
      <c r="R487">
        <v>0</v>
      </c>
      <c r="S487">
        <v>0</v>
      </c>
      <c r="T487">
        <v>4039</v>
      </c>
      <c r="U487">
        <v>4308</v>
      </c>
      <c r="V487">
        <v>3470</v>
      </c>
      <c r="W487">
        <v>1.238E-2</v>
      </c>
      <c r="X487">
        <v>0.37351000000000001</v>
      </c>
      <c r="Y487">
        <v>5.5999999999999995E-4</v>
      </c>
      <c r="Z487">
        <v>1.8089999999999998E-2</v>
      </c>
      <c r="AA487" s="3">
        <f t="shared" si="21"/>
        <v>0</v>
      </c>
      <c r="AB487" s="3">
        <f t="shared" si="22"/>
        <v>0</v>
      </c>
      <c r="AC487" s="3">
        <f t="shared" si="23"/>
        <v>1</v>
      </c>
      <c r="AD487">
        <v>0.16816</v>
      </c>
    </row>
    <row r="488" spans="1:30" x14ac:dyDescent="0.2">
      <c r="A488" t="s">
        <v>191</v>
      </c>
      <c r="B488">
        <v>20</v>
      </c>
      <c r="C488" s="1">
        <v>176658127</v>
      </c>
      <c r="D488" t="s">
        <v>36</v>
      </c>
      <c r="E488">
        <v>4039</v>
      </c>
      <c r="F488">
        <v>88858</v>
      </c>
      <c r="G488" t="s">
        <v>37</v>
      </c>
      <c r="H488">
        <v>4</v>
      </c>
      <c r="I488">
        <v>3</v>
      </c>
      <c r="J488" t="s">
        <v>189</v>
      </c>
      <c r="K488" t="s">
        <v>31</v>
      </c>
      <c r="L488">
        <v>30</v>
      </c>
      <c r="N488" t="s">
        <v>38</v>
      </c>
      <c r="O488" s="1">
        <v>270592</v>
      </c>
      <c r="P488">
        <v>14</v>
      </c>
      <c r="Q488">
        <v>1203</v>
      </c>
      <c r="R488">
        <v>0</v>
      </c>
      <c r="S488">
        <v>0</v>
      </c>
      <c r="T488">
        <v>4039</v>
      </c>
      <c r="U488">
        <v>4403</v>
      </c>
      <c r="V488">
        <v>3461</v>
      </c>
      <c r="W488">
        <v>1.1140000000000001E-2</v>
      </c>
      <c r="X488">
        <v>0.37014999999999998</v>
      </c>
      <c r="Y488">
        <v>3.5E-4</v>
      </c>
      <c r="Z488">
        <v>1.626E-2</v>
      </c>
      <c r="AA488" s="3">
        <f t="shared" si="21"/>
        <v>0</v>
      </c>
      <c r="AB488" s="3">
        <f t="shared" si="22"/>
        <v>0</v>
      </c>
      <c r="AC488" s="3">
        <f t="shared" si="23"/>
        <v>1</v>
      </c>
      <c r="AD488">
        <v>0.18081</v>
      </c>
    </row>
    <row r="489" spans="1:30" x14ac:dyDescent="0.2">
      <c r="A489" t="s">
        <v>191</v>
      </c>
      <c r="B489">
        <v>20</v>
      </c>
      <c r="C489" s="1">
        <v>176658127</v>
      </c>
      <c r="D489" t="s">
        <v>36</v>
      </c>
      <c r="E489">
        <v>4039</v>
      </c>
      <c r="F489">
        <v>88858</v>
      </c>
      <c r="G489" t="s">
        <v>37</v>
      </c>
      <c r="H489">
        <v>4</v>
      </c>
      <c r="I489">
        <v>3</v>
      </c>
      <c r="J489" t="s">
        <v>189</v>
      </c>
      <c r="K489" t="s">
        <v>31</v>
      </c>
      <c r="L489">
        <v>30</v>
      </c>
      <c r="N489" t="s">
        <v>38</v>
      </c>
      <c r="O489" s="1">
        <v>270592</v>
      </c>
      <c r="P489">
        <v>13</v>
      </c>
      <c r="Q489">
        <v>3281</v>
      </c>
      <c r="R489">
        <v>0</v>
      </c>
      <c r="S489">
        <v>0</v>
      </c>
      <c r="T489">
        <v>4039</v>
      </c>
      <c r="U489">
        <v>4217</v>
      </c>
      <c r="V489">
        <v>3447</v>
      </c>
      <c r="W489">
        <v>1.1639999999999999E-2</v>
      </c>
      <c r="X489">
        <v>0.37226999999999999</v>
      </c>
      <c r="Y489">
        <v>3.8999999999999999E-4</v>
      </c>
      <c r="Z489">
        <v>1.7829999999999999E-2</v>
      </c>
      <c r="AA489" s="3">
        <f t="shared" si="21"/>
        <v>0</v>
      </c>
      <c r="AB489" s="3">
        <f t="shared" si="22"/>
        <v>0</v>
      </c>
      <c r="AC489" s="3">
        <f t="shared" si="23"/>
        <v>1</v>
      </c>
      <c r="AD489">
        <v>0.14338999999999999</v>
      </c>
    </row>
    <row r="490" spans="1:30" x14ac:dyDescent="0.2">
      <c r="A490" t="s">
        <v>191</v>
      </c>
      <c r="B490">
        <v>20</v>
      </c>
      <c r="C490" s="1">
        <v>176658127</v>
      </c>
      <c r="D490" t="s">
        <v>36</v>
      </c>
      <c r="E490">
        <v>4039</v>
      </c>
      <c r="F490">
        <v>88858</v>
      </c>
      <c r="G490" t="s">
        <v>37</v>
      </c>
      <c r="H490">
        <v>4</v>
      </c>
      <c r="I490">
        <v>3</v>
      </c>
      <c r="J490" t="s">
        <v>189</v>
      </c>
      <c r="K490" t="s">
        <v>31</v>
      </c>
      <c r="L490">
        <v>30</v>
      </c>
      <c r="N490" t="s">
        <v>38</v>
      </c>
      <c r="O490" s="1">
        <v>270592</v>
      </c>
      <c r="P490">
        <v>12</v>
      </c>
      <c r="Q490">
        <v>325</v>
      </c>
      <c r="R490">
        <v>0</v>
      </c>
      <c r="S490">
        <v>0</v>
      </c>
      <c r="T490">
        <v>4039</v>
      </c>
      <c r="U490">
        <v>4320</v>
      </c>
      <c r="V490">
        <v>3438</v>
      </c>
      <c r="W490">
        <v>1.065E-2</v>
      </c>
      <c r="X490">
        <v>0.36859999999999998</v>
      </c>
      <c r="Y490">
        <v>5.2999999999999998E-4</v>
      </c>
      <c r="Z490">
        <v>1.5769999999999999E-2</v>
      </c>
      <c r="AA490" s="3">
        <f t="shared" si="21"/>
        <v>0</v>
      </c>
      <c r="AB490" s="3">
        <f t="shared" si="22"/>
        <v>0</v>
      </c>
      <c r="AC490" s="3">
        <f t="shared" si="23"/>
        <v>1</v>
      </c>
      <c r="AD490">
        <v>0.16944000000000001</v>
      </c>
    </row>
    <row r="491" spans="1:30" x14ac:dyDescent="0.2">
      <c r="A491" t="s">
        <v>191</v>
      </c>
      <c r="B491">
        <v>20</v>
      </c>
      <c r="C491" s="1">
        <v>176658127</v>
      </c>
      <c r="D491" t="s">
        <v>36</v>
      </c>
      <c r="E491">
        <v>4039</v>
      </c>
      <c r="F491">
        <v>88858</v>
      </c>
      <c r="G491" t="s">
        <v>37</v>
      </c>
      <c r="H491">
        <v>4</v>
      </c>
      <c r="I491">
        <v>3</v>
      </c>
      <c r="J491" t="s">
        <v>189</v>
      </c>
      <c r="K491" t="s">
        <v>31</v>
      </c>
      <c r="L491">
        <v>30</v>
      </c>
      <c r="N491" t="s">
        <v>38</v>
      </c>
      <c r="O491" s="1">
        <v>270592</v>
      </c>
      <c r="P491">
        <v>11</v>
      </c>
      <c r="Q491">
        <v>837</v>
      </c>
      <c r="R491">
        <v>0</v>
      </c>
      <c r="S491">
        <v>0</v>
      </c>
      <c r="T491">
        <v>4039</v>
      </c>
      <c r="U491">
        <v>4282</v>
      </c>
      <c r="V491">
        <v>3466</v>
      </c>
      <c r="W491">
        <v>1.09E-2</v>
      </c>
      <c r="X491">
        <v>0.36823</v>
      </c>
      <c r="Y491">
        <v>3.5E-4</v>
      </c>
      <c r="Z491">
        <v>1.5559999999999999E-2</v>
      </c>
      <c r="AA491" s="3">
        <f t="shared" si="21"/>
        <v>0</v>
      </c>
      <c r="AB491" s="3">
        <f t="shared" si="22"/>
        <v>0</v>
      </c>
      <c r="AC491" s="3">
        <f t="shared" si="23"/>
        <v>1</v>
      </c>
      <c r="AD491">
        <v>0.17652999999999999</v>
      </c>
    </row>
    <row r="492" spans="1:30" x14ac:dyDescent="0.2">
      <c r="A492" t="s">
        <v>191</v>
      </c>
      <c r="B492">
        <v>20</v>
      </c>
      <c r="C492" s="1">
        <v>176658127</v>
      </c>
      <c r="D492" t="s">
        <v>36</v>
      </c>
      <c r="E492">
        <v>4039</v>
      </c>
      <c r="F492">
        <v>88858</v>
      </c>
      <c r="G492" t="s">
        <v>37</v>
      </c>
      <c r="H492">
        <v>4</v>
      </c>
      <c r="I492">
        <v>3</v>
      </c>
      <c r="J492" t="s">
        <v>189</v>
      </c>
      <c r="K492" t="s">
        <v>31</v>
      </c>
      <c r="L492">
        <v>30</v>
      </c>
      <c r="N492" t="s">
        <v>38</v>
      </c>
      <c r="O492" s="1">
        <v>270592</v>
      </c>
      <c r="P492">
        <v>10</v>
      </c>
      <c r="Q492">
        <v>45</v>
      </c>
      <c r="R492">
        <v>0</v>
      </c>
      <c r="S492">
        <v>1</v>
      </c>
      <c r="T492">
        <v>4038</v>
      </c>
      <c r="U492">
        <v>4411</v>
      </c>
      <c r="V492">
        <v>3453</v>
      </c>
      <c r="W492">
        <v>1.1140000000000001E-2</v>
      </c>
      <c r="X492">
        <v>0.36806</v>
      </c>
      <c r="Y492">
        <v>4.4999999999999999E-4</v>
      </c>
      <c r="Z492">
        <v>1.5720000000000001E-2</v>
      </c>
      <c r="AA492" s="3">
        <f t="shared" si="21"/>
        <v>0</v>
      </c>
      <c r="AB492" s="3">
        <f t="shared" si="22"/>
        <v>0</v>
      </c>
      <c r="AC492" s="3">
        <f t="shared" si="23"/>
        <v>1</v>
      </c>
      <c r="AD492">
        <v>0.18889</v>
      </c>
    </row>
    <row r="493" spans="1:30" x14ac:dyDescent="0.2">
      <c r="A493" t="s">
        <v>191</v>
      </c>
      <c r="B493">
        <v>20</v>
      </c>
      <c r="C493" s="1">
        <v>176658127</v>
      </c>
      <c r="D493" t="s">
        <v>36</v>
      </c>
      <c r="E493">
        <v>4039</v>
      </c>
      <c r="F493">
        <v>88858</v>
      </c>
      <c r="G493" t="s">
        <v>37</v>
      </c>
      <c r="H493">
        <v>4</v>
      </c>
      <c r="I493">
        <v>3</v>
      </c>
      <c r="J493" t="s">
        <v>189</v>
      </c>
      <c r="K493" t="s">
        <v>31</v>
      </c>
      <c r="L493">
        <v>30</v>
      </c>
      <c r="N493" t="s">
        <v>38</v>
      </c>
      <c r="O493" s="1">
        <v>270592</v>
      </c>
      <c r="P493">
        <v>9</v>
      </c>
      <c r="Q493">
        <v>626</v>
      </c>
      <c r="R493">
        <v>0</v>
      </c>
      <c r="S493">
        <v>0</v>
      </c>
      <c r="T493">
        <v>4039</v>
      </c>
      <c r="U493">
        <v>4404</v>
      </c>
      <c r="V493">
        <v>3468</v>
      </c>
      <c r="W493">
        <v>1.1390000000000001E-2</v>
      </c>
      <c r="X493">
        <v>0.37053000000000003</v>
      </c>
      <c r="Y493">
        <v>5.5000000000000003E-4</v>
      </c>
      <c r="Z493">
        <v>1.6289999999999999E-2</v>
      </c>
      <c r="AA493" s="3">
        <f t="shared" si="21"/>
        <v>0</v>
      </c>
      <c r="AB493" s="3">
        <f t="shared" si="22"/>
        <v>0</v>
      </c>
      <c r="AC493" s="3">
        <f t="shared" si="23"/>
        <v>1</v>
      </c>
      <c r="AD493">
        <v>0.18647</v>
      </c>
    </row>
    <row r="494" spans="1:30" x14ac:dyDescent="0.2">
      <c r="A494" t="s">
        <v>191</v>
      </c>
      <c r="B494">
        <v>20</v>
      </c>
      <c r="C494" s="1">
        <v>176658127</v>
      </c>
      <c r="D494" t="s">
        <v>36</v>
      </c>
      <c r="E494">
        <v>4039</v>
      </c>
      <c r="F494">
        <v>88858</v>
      </c>
      <c r="G494" t="s">
        <v>37</v>
      </c>
      <c r="H494">
        <v>4</v>
      </c>
      <c r="I494">
        <v>3</v>
      </c>
      <c r="J494" t="s">
        <v>189</v>
      </c>
      <c r="K494" t="s">
        <v>31</v>
      </c>
      <c r="L494">
        <v>30</v>
      </c>
      <c r="N494" t="s">
        <v>38</v>
      </c>
      <c r="O494" s="1">
        <v>270592</v>
      </c>
      <c r="P494">
        <v>8</v>
      </c>
      <c r="Q494">
        <v>1407</v>
      </c>
      <c r="R494">
        <v>0</v>
      </c>
      <c r="S494">
        <v>0</v>
      </c>
      <c r="T494">
        <v>4039</v>
      </c>
      <c r="U494">
        <v>4388</v>
      </c>
      <c r="V494">
        <v>3462</v>
      </c>
      <c r="W494">
        <v>1.04E-2</v>
      </c>
      <c r="X494">
        <v>0.36985000000000001</v>
      </c>
      <c r="Y494">
        <v>3.8999999999999999E-4</v>
      </c>
      <c r="Z494">
        <v>1.4970000000000001E-2</v>
      </c>
      <c r="AA494" s="3">
        <f t="shared" si="21"/>
        <v>0</v>
      </c>
      <c r="AB494" s="3">
        <f t="shared" si="22"/>
        <v>0</v>
      </c>
      <c r="AC494" s="3">
        <f t="shared" si="23"/>
        <v>1</v>
      </c>
      <c r="AD494">
        <v>0.16259999999999999</v>
      </c>
    </row>
    <row r="495" spans="1:30" x14ac:dyDescent="0.2">
      <c r="A495" t="s">
        <v>191</v>
      </c>
      <c r="B495">
        <v>20</v>
      </c>
      <c r="C495" s="1">
        <v>176658127</v>
      </c>
      <c r="D495" t="s">
        <v>36</v>
      </c>
      <c r="E495">
        <v>4039</v>
      </c>
      <c r="F495">
        <v>88858</v>
      </c>
      <c r="G495" t="s">
        <v>37</v>
      </c>
      <c r="H495">
        <v>4</v>
      </c>
      <c r="I495">
        <v>3</v>
      </c>
      <c r="J495" t="s">
        <v>189</v>
      </c>
      <c r="K495" t="s">
        <v>31</v>
      </c>
      <c r="L495">
        <v>30</v>
      </c>
      <c r="N495" t="s">
        <v>38</v>
      </c>
      <c r="O495" s="1">
        <v>270592</v>
      </c>
      <c r="P495">
        <v>7</v>
      </c>
      <c r="Q495">
        <v>393</v>
      </c>
      <c r="R495">
        <v>0</v>
      </c>
      <c r="S495">
        <v>0</v>
      </c>
      <c r="T495">
        <v>4039</v>
      </c>
      <c r="U495">
        <v>4408</v>
      </c>
      <c r="V495">
        <v>3434</v>
      </c>
      <c r="W495">
        <v>1.09E-2</v>
      </c>
      <c r="X495">
        <v>0.36958000000000002</v>
      </c>
      <c r="Y495">
        <v>2.7999999999999998E-4</v>
      </c>
      <c r="Z495">
        <v>1.5720000000000001E-2</v>
      </c>
      <c r="AA495" s="3">
        <f t="shared" si="21"/>
        <v>0</v>
      </c>
      <c r="AB495" s="3">
        <f t="shared" si="22"/>
        <v>0</v>
      </c>
      <c r="AC495" s="3">
        <f t="shared" si="23"/>
        <v>1</v>
      </c>
      <c r="AD495">
        <v>0.15751000000000001</v>
      </c>
    </row>
    <row r="496" spans="1:30" x14ac:dyDescent="0.2">
      <c r="A496" t="s">
        <v>191</v>
      </c>
      <c r="B496">
        <v>20</v>
      </c>
      <c r="C496" s="1">
        <v>176658127</v>
      </c>
      <c r="D496" t="s">
        <v>36</v>
      </c>
      <c r="E496">
        <v>4039</v>
      </c>
      <c r="F496">
        <v>88858</v>
      </c>
      <c r="G496" t="s">
        <v>37</v>
      </c>
      <c r="H496">
        <v>4</v>
      </c>
      <c r="I496">
        <v>3</v>
      </c>
      <c r="J496" t="s">
        <v>189</v>
      </c>
      <c r="K496" t="s">
        <v>31</v>
      </c>
      <c r="L496">
        <v>30</v>
      </c>
      <c r="N496" t="s">
        <v>38</v>
      </c>
      <c r="O496" s="1">
        <v>270592</v>
      </c>
      <c r="P496">
        <v>6</v>
      </c>
      <c r="Q496">
        <v>891</v>
      </c>
      <c r="R496">
        <v>0</v>
      </c>
      <c r="S496">
        <v>0</v>
      </c>
      <c r="T496">
        <v>4039</v>
      </c>
      <c r="U496">
        <v>4297</v>
      </c>
      <c r="V496">
        <v>3491</v>
      </c>
      <c r="W496">
        <v>9.9100000000000004E-3</v>
      </c>
      <c r="X496">
        <v>0.36669000000000002</v>
      </c>
      <c r="Y496">
        <v>3.5E-4</v>
      </c>
      <c r="Z496">
        <v>1.4080000000000001E-2</v>
      </c>
      <c r="AA496" s="3">
        <f t="shared" si="21"/>
        <v>0</v>
      </c>
      <c r="AB496" s="3">
        <f t="shared" si="22"/>
        <v>0</v>
      </c>
      <c r="AC496" s="3">
        <f t="shared" si="23"/>
        <v>1</v>
      </c>
      <c r="AD496">
        <v>0.12564</v>
      </c>
    </row>
    <row r="497" spans="1:30" x14ac:dyDescent="0.2">
      <c r="A497" t="s">
        <v>191</v>
      </c>
      <c r="B497">
        <v>20</v>
      </c>
      <c r="C497" s="1">
        <v>176658127</v>
      </c>
      <c r="D497" t="s">
        <v>36</v>
      </c>
      <c r="E497">
        <v>4039</v>
      </c>
      <c r="F497">
        <v>88858</v>
      </c>
      <c r="G497" t="s">
        <v>37</v>
      </c>
      <c r="H497">
        <v>4</v>
      </c>
      <c r="I497">
        <v>3</v>
      </c>
      <c r="J497" t="s">
        <v>189</v>
      </c>
      <c r="K497" t="s">
        <v>31</v>
      </c>
      <c r="L497">
        <v>30</v>
      </c>
      <c r="N497" t="s">
        <v>38</v>
      </c>
      <c r="O497" s="1">
        <v>270592</v>
      </c>
      <c r="P497">
        <v>5</v>
      </c>
      <c r="Q497">
        <v>241</v>
      </c>
      <c r="R497">
        <v>0</v>
      </c>
      <c r="S497">
        <v>0</v>
      </c>
      <c r="T497">
        <v>4039</v>
      </c>
      <c r="U497">
        <v>4365</v>
      </c>
      <c r="V497">
        <v>3499</v>
      </c>
      <c r="W497">
        <v>1.238E-2</v>
      </c>
      <c r="X497">
        <v>0.37402999999999997</v>
      </c>
      <c r="Y497">
        <v>6.9999999999999999E-4</v>
      </c>
      <c r="Z497">
        <v>1.8149999999999999E-2</v>
      </c>
      <c r="AA497" s="3">
        <f t="shared" si="21"/>
        <v>0</v>
      </c>
      <c r="AB497" s="3">
        <f t="shared" si="22"/>
        <v>0</v>
      </c>
      <c r="AC497" s="3">
        <f t="shared" si="23"/>
        <v>1</v>
      </c>
      <c r="AD497">
        <v>0.14530999999999999</v>
      </c>
    </row>
    <row r="498" spans="1:30" x14ac:dyDescent="0.2">
      <c r="A498" t="s">
        <v>191</v>
      </c>
      <c r="B498">
        <v>20</v>
      </c>
      <c r="C498" s="1">
        <v>176658127</v>
      </c>
      <c r="D498" t="s">
        <v>36</v>
      </c>
      <c r="E498">
        <v>4039</v>
      </c>
      <c r="F498">
        <v>88858</v>
      </c>
      <c r="G498" t="s">
        <v>37</v>
      </c>
      <c r="H498">
        <v>4</v>
      </c>
      <c r="I498">
        <v>3</v>
      </c>
      <c r="J498" t="s">
        <v>189</v>
      </c>
      <c r="K498" t="s">
        <v>31</v>
      </c>
      <c r="L498">
        <v>30</v>
      </c>
      <c r="N498" t="s">
        <v>38</v>
      </c>
      <c r="O498" s="1">
        <v>270592</v>
      </c>
      <c r="P498">
        <v>4</v>
      </c>
      <c r="Q498">
        <v>3376</v>
      </c>
      <c r="R498">
        <v>0</v>
      </c>
      <c r="S498">
        <v>0</v>
      </c>
      <c r="T498">
        <v>4039</v>
      </c>
      <c r="U498">
        <v>4341</v>
      </c>
      <c r="V498">
        <v>3487</v>
      </c>
      <c r="W498">
        <v>9.1599999999999997E-3</v>
      </c>
      <c r="X498">
        <v>0.36586000000000002</v>
      </c>
      <c r="Y498">
        <v>4.6999999999999999E-4</v>
      </c>
      <c r="Z498">
        <v>1.3440000000000001E-2</v>
      </c>
      <c r="AA498" s="3">
        <f t="shared" si="21"/>
        <v>0</v>
      </c>
      <c r="AB498" s="3">
        <f t="shared" si="22"/>
        <v>0</v>
      </c>
      <c r="AC498" s="3">
        <f t="shared" si="23"/>
        <v>1</v>
      </c>
      <c r="AD498">
        <v>0.14715</v>
      </c>
    </row>
    <row r="499" spans="1:30" x14ac:dyDescent="0.2">
      <c r="A499" t="s">
        <v>191</v>
      </c>
      <c r="B499">
        <v>20</v>
      </c>
      <c r="C499" s="1">
        <v>176658127</v>
      </c>
      <c r="D499" t="s">
        <v>36</v>
      </c>
      <c r="E499">
        <v>4039</v>
      </c>
      <c r="F499">
        <v>88858</v>
      </c>
      <c r="G499" t="s">
        <v>37</v>
      </c>
      <c r="H499">
        <v>4</v>
      </c>
      <c r="I499">
        <v>3</v>
      </c>
      <c r="J499" t="s">
        <v>189</v>
      </c>
      <c r="K499" t="s">
        <v>31</v>
      </c>
      <c r="L499">
        <v>30</v>
      </c>
      <c r="N499" t="s">
        <v>38</v>
      </c>
      <c r="O499" s="1">
        <v>270592</v>
      </c>
      <c r="P499">
        <v>3</v>
      </c>
      <c r="Q499">
        <v>61</v>
      </c>
      <c r="R499">
        <v>0</v>
      </c>
      <c r="S499">
        <v>0</v>
      </c>
      <c r="T499">
        <v>4039</v>
      </c>
      <c r="U499">
        <v>4348</v>
      </c>
      <c r="V499">
        <v>3482</v>
      </c>
      <c r="W499">
        <v>1.2880000000000001E-2</v>
      </c>
      <c r="X499">
        <v>0.37707000000000002</v>
      </c>
      <c r="Y499">
        <v>8.0000000000000004E-4</v>
      </c>
      <c r="Z499">
        <v>1.874E-2</v>
      </c>
      <c r="AA499" s="3">
        <f t="shared" si="21"/>
        <v>0</v>
      </c>
      <c r="AB499" s="3">
        <f t="shared" si="22"/>
        <v>0</v>
      </c>
      <c r="AC499" s="3">
        <f t="shared" si="23"/>
        <v>1</v>
      </c>
      <c r="AD499">
        <v>0.16063</v>
      </c>
    </row>
    <row r="500" spans="1:30" x14ac:dyDescent="0.2">
      <c r="A500" t="s">
        <v>191</v>
      </c>
      <c r="B500">
        <v>20</v>
      </c>
      <c r="C500" s="1">
        <v>176658127</v>
      </c>
      <c r="D500" t="s">
        <v>36</v>
      </c>
      <c r="E500">
        <v>4039</v>
      </c>
      <c r="F500">
        <v>88858</v>
      </c>
      <c r="G500" t="s">
        <v>37</v>
      </c>
      <c r="H500">
        <v>4</v>
      </c>
      <c r="I500">
        <v>3</v>
      </c>
      <c r="J500" t="s">
        <v>189</v>
      </c>
      <c r="K500" t="s">
        <v>31</v>
      </c>
      <c r="L500">
        <v>30</v>
      </c>
      <c r="N500" t="s">
        <v>38</v>
      </c>
      <c r="O500" s="1">
        <v>270592</v>
      </c>
      <c r="P500">
        <v>2</v>
      </c>
      <c r="Q500">
        <v>1693</v>
      </c>
      <c r="R500">
        <v>0</v>
      </c>
      <c r="S500">
        <v>0</v>
      </c>
      <c r="T500">
        <v>4039</v>
      </c>
      <c r="U500">
        <v>4358</v>
      </c>
      <c r="V500">
        <v>3516</v>
      </c>
      <c r="W500">
        <v>1.04E-2</v>
      </c>
      <c r="X500">
        <v>0.36503000000000002</v>
      </c>
      <c r="Y500">
        <v>4.0000000000000002E-4</v>
      </c>
      <c r="Z500">
        <v>1.4540000000000001E-2</v>
      </c>
      <c r="AA500" s="3">
        <f t="shared" si="21"/>
        <v>0</v>
      </c>
      <c r="AB500" s="3">
        <f t="shared" si="22"/>
        <v>0</v>
      </c>
      <c r="AC500" s="3">
        <f t="shared" si="23"/>
        <v>1</v>
      </c>
      <c r="AD500">
        <v>0.22764000000000001</v>
      </c>
    </row>
    <row r="501" spans="1:30" x14ac:dyDescent="0.2">
      <c r="A501" t="s">
        <v>191</v>
      </c>
      <c r="B501">
        <v>20</v>
      </c>
      <c r="C501" s="1">
        <v>176658127</v>
      </c>
      <c r="D501" t="s">
        <v>36</v>
      </c>
      <c r="E501">
        <v>4039</v>
      </c>
      <c r="F501">
        <v>88858</v>
      </c>
      <c r="G501" t="s">
        <v>37</v>
      </c>
      <c r="H501">
        <v>4</v>
      </c>
      <c r="I501">
        <v>3</v>
      </c>
      <c r="J501" t="s">
        <v>189</v>
      </c>
      <c r="K501" t="s">
        <v>31</v>
      </c>
      <c r="L501">
        <v>30</v>
      </c>
      <c r="N501" t="s">
        <v>38</v>
      </c>
      <c r="O501" s="1">
        <v>270592</v>
      </c>
      <c r="P501">
        <v>1</v>
      </c>
      <c r="Q501">
        <v>2637</v>
      </c>
      <c r="R501">
        <v>0</v>
      </c>
      <c r="S501">
        <v>0</v>
      </c>
      <c r="T501">
        <v>4039</v>
      </c>
      <c r="U501">
        <v>4377</v>
      </c>
      <c r="V501">
        <v>3483</v>
      </c>
      <c r="W501">
        <v>1.1639999999999999E-2</v>
      </c>
      <c r="X501">
        <v>0.37097000000000002</v>
      </c>
      <c r="Y501">
        <v>5.2999999999999998E-4</v>
      </c>
      <c r="Z501">
        <v>1.6789999999999999E-2</v>
      </c>
      <c r="AA501" s="3">
        <f t="shared" si="21"/>
        <v>0</v>
      </c>
      <c r="AB501" s="3">
        <f t="shared" si="22"/>
        <v>0</v>
      </c>
      <c r="AC501" s="3">
        <f t="shared" si="23"/>
        <v>1</v>
      </c>
      <c r="AD501">
        <v>0.16744000000000001</v>
      </c>
    </row>
    <row r="502" spans="1:30" x14ac:dyDescent="0.2">
      <c r="A502" t="s">
        <v>164</v>
      </c>
      <c r="B502">
        <v>20</v>
      </c>
      <c r="C502" s="1">
        <v>179451813</v>
      </c>
      <c r="D502" t="s">
        <v>33</v>
      </c>
      <c r="E502">
        <v>4039</v>
      </c>
      <c r="F502">
        <v>88374</v>
      </c>
      <c r="G502" t="s">
        <v>34</v>
      </c>
      <c r="H502">
        <v>4</v>
      </c>
      <c r="I502">
        <v>3</v>
      </c>
      <c r="J502" t="s">
        <v>137</v>
      </c>
      <c r="K502" t="s">
        <v>31</v>
      </c>
      <c r="L502">
        <v>30</v>
      </c>
      <c r="N502" s="1">
        <v>4376034</v>
      </c>
      <c r="O502" s="1">
        <v>251044</v>
      </c>
      <c r="P502">
        <v>20</v>
      </c>
      <c r="Q502">
        <v>3420</v>
      </c>
      <c r="R502">
        <v>0</v>
      </c>
      <c r="S502">
        <v>0</v>
      </c>
      <c r="T502">
        <v>4039</v>
      </c>
      <c r="U502">
        <v>4103</v>
      </c>
      <c r="V502">
        <v>3263</v>
      </c>
      <c r="W502" s="3">
        <v>5.7000000000000002E-3</v>
      </c>
      <c r="X502" s="3">
        <v>0.37858999999999998</v>
      </c>
      <c r="Y502" s="3">
        <v>1E-4</v>
      </c>
      <c r="Z502" s="3">
        <v>6.0499999999999998E-3</v>
      </c>
      <c r="AA502" s="3">
        <f t="shared" si="21"/>
        <v>1</v>
      </c>
      <c r="AB502" s="3">
        <f t="shared" si="22"/>
        <v>0</v>
      </c>
      <c r="AC502" s="3">
        <f t="shared" si="23"/>
        <v>0</v>
      </c>
      <c r="AD502" t="s">
        <v>178</v>
      </c>
    </row>
    <row r="503" spans="1:30" x14ac:dyDescent="0.2">
      <c r="A503" t="s">
        <v>164</v>
      </c>
      <c r="B503">
        <v>20</v>
      </c>
      <c r="C503" s="1">
        <v>179451813</v>
      </c>
      <c r="D503" t="s">
        <v>33</v>
      </c>
      <c r="E503">
        <v>4039</v>
      </c>
      <c r="F503">
        <v>88374</v>
      </c>
      <c r="G503" t="s">
        <v>34</v>
      </c>
      <c r="H503">
        <v>4</v>
      </c>
      <c r="I503">
        <v>3</v>
      </c>
      <c r="J503" t="s">
        <v>137</v>
      </c>
      <c r="K503" t="s">
        <v>31</v>
      </c>
      <c r="L503">
        <v>30</v>
      </c>
      <c r="N503" s="1">
        <v>4376034</v>
      </c>
      <c r="O503" s="1">
        <v>251044</v>
      </c>
      <c r="P503">
        <v>19</v>
      </c>
      <c r="Q503">
        <v>1768</v>
      </c>
      <c r="R503">
        <v>0</v>
      </c>
      <c r="S503">
        <v>0</v>
      </c>
      <c r="T503">
        <v>4039</v>
      </c>
      <c r="U503">
        <v>4434</v>
      </c>
      <c r="V503">
        <v>3244</v>
      </c>
      <c r="W503" s="3">
        <v>9.6600000000000002E-3</v>
      </c>
      <c r="X503" s="3">
        <v>0.40060000000000001</v>
      </c>
      <c r="Y503" s="3">
        <v>8.0000000000000007E-5</v>
      </c>
      <c r="Z503" s="3">
        <v>9.7400000000000004E-3</v>
      </c>
      <c r="AA503" s="3">
        <f t="shared" si="21"/>
        <v>1</v>
      </c>
      <c r="AB503" s="3">
        <f t="shared" si="22"/>
        <v>0</v>
      </c>
      <c r="AC503" s="3">
        <f t="shared" si="23"/>
        <v>0</v>
      </c>
      <c r="AD503" t="s">
        <v>177</v>
      </c>
    </row>
    <row r="504" spans="1:30" x14ac:dyDescent="0.2">
      <c r="A504" t="s">
        <v>164</v>
      </c>
      <c r="B504">
        <v>20</v>
      </c>
      <c r="C504" s="1">
        <v>179451813</v>
      </c>
      <c r="D504" t="s">
        <v>33</v>
      </c>
      <c r="E504">
        <v>4039</v>
      </c>
      <c r="F504">
        <v>88374</v>
      </c>
      <c r="G504" t="s">
        <v>34</v>
      </c>
      <c r="H504">
        <v>4</v>
      </c>
      <c r="I504">
        <v>3</v>
      </c>
      <c r="J504" t="s">
        <v>137</v>
      </c>
      <c r="K504" t="s">
        <v>31</v>
      </c>
      <c r="L504">
        <v>30</v>
      </c>
      <c r="N504" s="1">
        <v>4376034</v>
      </c>
      <c r="O504" s="1">
        <v>251044</v>
      </c>
      <c r="P504">
        <v>18</v>
      </c>
      <c r="Q504">
        <v>1982</v>
      </c>
      <c r="R504">
        <v>0</v>
      </c>
      <c r="S504">
        <v>0</v>
      </c>
      <c r="T504">
        <v>4039</v>
      </c>
      <c r="U504">
        <v>4421</v>
      </c>
      <c r="V504">
        <v>3277</v>
      </c>
      <c r="W504" s="3">
        <v>7.6800000000000002E-3</v>
      </c>
      <c r="X504" s="3">
        <v>0.37752000000000002</v>
      </c>
      <c r="Y504" s="3">
        <v>6.9999999999999994E-5</v>
      </c>
      <c r="Z504" s="3">
        <v>6.0499999999999998E-3</v>
      </c>
      <c r="AA504" s="3">
        <f t="shared" si="21"/>
        <v>1</v>
      </c>
      <c r="AB504" s="3">
        <f t="shared" si="22"/>
        <v>0</v>
      </c>
      <c r="AC504" s="3">
        <f t="shared" si="23"/>
        <v>0</v>
      </c>
      <c r="AD504" t="s">
        <v>176</v>
      </c>
    </row>
    <row r="505" spans="1:30" x14ac:dyDescent="0.2">
      <c r="A505" t="s">
        <v>164</v>
      </c>
      <c r="B505">
        <v>20</v>
      </c>
      <c r="C505" s="1">
        <v>179451813</v>
      </c>
      <c r="D505" t="s">
        <v>33</v>
      </c>
      <c r="E505">
        <v>4039</v>
      </c>
      <c r="F505">
        <v>88374</v>
      </c>
      <c r="G505" t="s">
        <v>34</v>
      </c>
      <c r="H505">
        <v>4</v>
      </c>
      <c r="I505">
        <v>3</v>
      </c>
      <c r="J505" t="s">
        <v>137</v>
      </c>
      <c r="K505" t="s">
        <v>31</v>
      </c>
      <c r="L505">
        <v>30</v>
      </c>
      <c r="N505" s="1">
        <v>4376034</v>
      </c>
      <c r="O505" s="1">
        <v>251044</v>
      </c>
      <c r="P505">
        <v>17</v>
      </c>
      <c r="Q505">
        <v>663</v>
      </c>
      <c r="R505">
        <v>0</v>
      </c>
      <c r="S505">
        <v>0</v>
      </c>
      <c r="T505">
        <v>4039</v>
      </c>
      <c r="U505">
        <v>4387</v>
      </c>
      <c r="V505">
        <v>3271</v>
      </c>
      <c r="W505" s="3">
        <v>1.4120000000000001E-2</v>
      </c>
      <c r="X505" s="3">
        <v>0.43358999999999998</v>
      </c>
      <c r="Y505" s="3">
        <v>2.2000000000000001E-4</v>
      </c>
      <c r="Z505" s="3">
        <v>1.7219999999999999E-2</v>
      </c>
      <c r="AA505" s="3">
        <f t="shared" si="21"/>
        <v>1</v>
      </c>
      <c r="AB505" s="3">
        <f t="shared" si="22"/>
        <v>0</v>
      </c>
      <c r="AC505" s="3">
        <f t="shared" si="23"/>
        <v>0</v>
      </c>
      <c r="AD505" t="s">
        <v>175</v>
      </c>
    </row>
    <row r="506" spans="1:30" x14ac:dyDescent="0.2">
      <c r="A506" t="s">
        <v>164</v>
      </c>
      <c r="B506">
        <v>20</v>
      </c>
      <c r="C506" s="1">
        <v>179451813</v>
      </c>
      <c r="D506" t="s">
        <v>33</v>
      </c>
      <c r="E506">
        <v>4039</v>
      </c>
      <c r="F506">
        <v>88374</v>
      </c>
      <c r="G506" t="s">
        <v>34</v>
      </c>
      <c r="H506">
        <v>4</v>
      </c>
      <c r="I506">
        <v>3</v>
      </c>
      <c r="J506" t="s">
        <v>137</v>
      </c>
      <c r="K506" t="s">
        <v>31</v>
      </c>
      <c r="L506">
        <v>30</v>
      </c>
      <c r="N506" s="1">
        <v>4376034</v>
      </c>
      <c r="O506" s="1">
        <v>251044</v>
      </c>
      <c r="P506">
        <v>16</v>
      </c>
      <c r="Q506">
        <v>535</v>
      </c>
      <c r="R506">
        <v>0</v>
      </c>
      <c r="S506">
        <v>0</v>
      </c>
      <c r="T506">
        <v>4039</v>
      </c>
      <c r="U506">
        <v>4257</v>
      </c>
      <c r="V506">
        <v>3293</v>
      </c>
      <c r="W506" s="3">
        <v>1.932E-2</v>
      </c>
      <c r="X506" s="3">
        <v>0.43615999999999999</v>
      </c>
      <c r="Y506" s="3">
        <v>1.06E-3</v>
      </c>
      <c r="Z506" s="3">
        <v>1.7909999999999999E-2</v>
      </c>
      <c r="AA506" s="3">
        <f t="shared" si="21"/>
        <v>1</v>
      </c>
      <c r="AB506" s="3">
        <f t="shared" si="22"/>
        <v>0</v>
      </c>
      <c r="AC506" s="3">
        <f t="shared" si="23"/>
        <v>0</v>
      </c>
      <c r="AD506" t="s">
        <v>174</v>
      </c>
    </row>
    <row r="507" spans="1:30" x14ac:dyDescent="0.2">
      <c r="A507" t="s">
        <v>164</v>
      </c>
      <c r="B507">
        <v>20</v>
      </c>
      <c r="C507" s="1">
        <v>179451813</v>
      </c>
      <c r="D507" t="s">
        <v>33</v>
      </c>
      <c r="E507">
        <v>4039</v>
      </c>
      <c r="F507">
        <v>88374</v>
      </c>
      <c r="G507" t="s">
        <v>34</v>
      </c>
      <c r="H507">
        <v>4</v>
      </c>
      <c r="I507">
        <v>3</v>
      </c>
      <c r="J507" t="s">
        <v>137</v>
      </c>
      <c r="K507" t="s">
        <v>31</v>
      </c>
      <c r="L507">
        <v>30</v>
      </c>
      <c r="N507" s="1">
        <v>4376034</v>
      </c>
      <c r="O507" s="1">
        <v>251044</v>
      </c>
      <c r="P507">
        <v>15</v>
      </c>
      <c r="Q507">
        <v>256</v>
      </c>
      <c r="R507">
        <v>0</v>
      </c>
      <c r="S507">
        <v>0</v>
      </c>
      <c r="T507">
        <v>4039</v>
      </c>
      <c r="U507">
        <v>4279</v>
      </c>
      <c r="V507">
        <v>3245</v>
      </c>
      <c r="W507" s="3">
        <v>2.699E-2</v>
      </c>
      <c r="X507" s="3">
        <v>0.45767000000000002</v>
      </c>
      <c r="Y507" s="3">
        <v>1.83E-3</v>
      </c>
      <c r="Z507" s="3">
        <v>2.4729999999999999E-2</v>
      </c>
      <c r="AA507" s="3">
        <f t="shared" si="21"/>
        <v>1</v>
      </c>
      <c r="AB507" s="3">
        <f t="shared" si="22"/>
        <v>0</v>
      </c>
      <c r="AC507" s="3">
        <f t="shared" si="23"/>
        <v>0</v>
      </c>
      <c r="AD507" t="s">
        <v>173</v>
      </c>
    </row>
    <row r="508" spans="1:30" x14ac:dyDescent="0.2">
      <c r="A508" t="s">
        <v>164</v>
      </c>
      <c r="B508">
        <v>20</v>
      </c>
      <c r="C508" s="1">
        <v>179451813</v>
      </c>
      <c r="D508" t="s">
        <v>33</v>
      </c>
      <c r="E508">
        <v>4039</v>
      </c>
      <c r="F508">
        <v>88374</v>
      </c>
      <c r="G508" t="s">
        <v>34</v>
      </c>
      <c r="H508">
        <v>4</v>
      </c>
      <c r="I508">
        <v>3</v>
      </c>
      <c r="J508" t="s">
        <v>137</v>
      </c>
      <c r="K508" t="s">
        <v>31</v>
      </c>
      <c r="L508">
        <v>30</v>
      </c>
      <c r="N508" s="1">
        <v>4376034</v>
      </c>
      <c r="O508" s="1">
        <v>251044</v>
      </c>
      <c r="P508">
        <v>14</v>
      </c>
      <c r="Q508">
        <v>1390</v>
      </c>
      <c r="R508">
        <v>0</v>
      </c>
      <c r="S508">
        <v>0</v>
      </c>
      <c r="T508">
        <v>4039</v>
      </c>
      <c r="U508">
        <v>4211</v>
      </c>
      <c r="V508">
        <v>3275</v>
      </c>
      <c r="W508" s="3">
        <v>8.9200000000000008E-3</v>
      </c>
      <c r="X508" s="3">
        <v>0.40489000000000003</v>
      </c>
      <c r="Y508" s="3">
        <v>6.0000000000000002E-5</v>
      </c>
      <c r="Z508" s="3">
        <v>1.093E-2</v>
      </c>
      <c r="AA508" s="3">
        <f t="shared" si="21"/>
        <v>1</v>
      </c>
      <c r="AB508" s="3">
        <f t="shared" si="22"/>
        <v>0</v>
      </c>
      <c r="AC508" s="3">
        <f t="shared" si="23"/>
        <v>0</v>
      </c>
      <c r="AD508" t="s">
        <v>133</v>
      </c>
    </row>
    <row r="509" spans="1:30" x14ac:dyDescent="0.2">
      <c r="A509" t="s">
        <v>164</v>
      </c>
      <c r="B509">
        <v>20</v>
      </c>
      <c r="C509" s="1">
        <v>179451813</v>
      </c>
      <c r="D509" t="s">
        <v>33</v>
      </c>
      <c r="E509">
        <v>4039</v>
      </c>
      <c r="F509">
        <v>88374</v>
      </c>
      <c r="G509" t="s">
        <v>34</v>
      </c>
      <c r="H509">
        <v>4</v>
      </c>
      <c r="I509">
        <v>3</v>
      </c>
      <c r="J509" t="s">
        <v>137</v>
      </c>
      <c r="K509" t="s">
        <v>31</v>
      </c>
      <c r="L509">
        <v>30</v>
      </c>
      <c r="N509" s="1">
        <v>4376034</v>
      </c>
      <c r="O509" s="1">
        <v>251044</v>
      </c>
      <c r="P509">
        <v>13</v>
      </c>
      <c r="Q509">
        <v>1842</v>
      </c>
      <c r="R509">
        <v>0</v>
      </c>
      <c r="S509">
        <v>0</v>
      </c>
      <c r="T509">
        <v>4039</v>
      </c>
      <c r="U509">
        <v>4505</v>
      </c>
      <c r="V509">
        <v>3221</v>
      </c>
      <c r="W509" s="3">
        <v>8.4200000000000004E-3</v>
      </c>
      <c r="X509" s="3">
        <v>0.38274999999999998</v>
      </c>
      <c r="Y509" s="3">
        <v>6.0000000000000002E-5</v>
      </c>
      <c r="Z509" s="3">
        <v>7.1900000000000002E-3</v>
      </c>
      <c r="AA509" s="3">
        <f t="shared" si="21"/>
        <v>1</v>
      </c>
      <c r="AB509" s="3">
        <f t="shared" si="22"/>
        <v>0</v>
      </c>
      <c r="AC509" s="3">
        <f t="shared" si="23"/>
        <v>0</v>
      </c>
      <c r="AD509" t="s">
        <v>49</v>
      </c>
    </row>
    <row r="510" spans="1:30" x14ac:dyDescent="0.2">
      <c r="A510" t="s">
        <v>164</v>
      </c>
      <c r="B510">
        <v>20</v>
      </c>
      <c r="C510" s="1">
        <v>179451813</v>
      </c>
      <c r="D510" t="s">
        <v>33</v>
      </c>
      <c r="E510">
        <v>4039</v>
      </c>
      <c r="F510">
        <v>88374</v>
      </c>
      <c r="G510" t="s">
        <v>34</v>
      </c>
      <c r="H510">
        <v>4</v>
      </c>
      <c r="I510">
        <v>3</v>
      </c>
      <c r="J510" t="s">
        <v>137</v>
      </c>
      <c r="K510" t="s">
        <v>31</v>
      </c>
      <c r="L510">
        <v>30</v>
      </c>
      <c r="N510" s="1">
        <v>4376034</v>
      </c>
      <c r="O510" s="1">
        <v>251044</v>
      </c>
      <c r="P510">
        <v>12</v>
      </c>
      <c r="Q510">
        <v>606</v>
      </c>
      <c r="R510">
        <v>0</v>
      </c>
      <c r="S510">
        <v>0</v>
      </c>
      <c r="T510">
        <v>4039</v>
      </c>
      <c r="U510">
        <v>4492</v>
      </c>
      <c r="V510">
        <v>3222</v>
      </c>
      <c r="W510" s="3">
        <v>1.486E-2</v>
      </c>
      <c r="X510" s="3">
        <v>0.42603999999999997</v>
      </c>
      <c r="Y510" s="3">
        <v>3.5E-4</v>
      </c>
      <c r="Z510" s="3">
        <v>1.5820000000000001E-2</v>
      </c>
      <c r="AA510" s="3">
        <f t="shared" si="21"/>
        <v>1</v>
      </c>
      <c r="AB510" s="3">
        <f t="shared" si="22"/>
        <v>0</v>
      </c>
      <c r="AC510" s="3">
        <f t="shared" si="23"/>
        <v>0</v>
      </c>
      <c r="AD510" t="s">
        <v>172</v>
      </c>
    </row>
    <row r="511" spans="1:30" x14ac:dyDescent="0.2">
      <c r="A511" t="s">
        <v>164</v>
      </c>
      <c r="B511">
        <v>20</v>
      </c>
      <c r="C511" s="1">
        <v>179451813</v>
      </c>
      <c r="D511" t="s">
        <v>33</v>
      </c>
      <c r="E511">
        <v>4039</v>
      </c>
      <c r="F511">
        <v>88374</v>
      </c>
      <c r="G511" t="s">
        <v>34</v>
      </c>
      <c r="H511">
        <v>4</v>
      </c>
      <c r="I511">
        <v>3</v>
      </c>
      <c r="J511" t="s">
        <v>137</v>
      </c>
      <c r="K511" t="s">
        <v>31</v>
      </c>
      <c r="L511">
        <v>30</v>
      </c>
      <c r="N511" s="1">
        <v>4376034</v>
      </c>
      <c r="O511" s="1">
        <v>251044</v>
      </c>
      <c r="P511">
        <v>11</v>
      </c>
      <c r="Q511">
        <v>3477</v>
      </c>
      <c r="R511">
        <v>1</v>
      </c>
      <c r="S511">
        <v>0</v>
      </c>
      <c r="T511">
        <v>4038</v>
      </c>
      <c r="U511">
        <v>4291</v>
      </c>
      <c r="V511">
        <v>3227</v>
      </c>
      <c r="W511" s="3">
        <v>6.1900000000000002E-3</v>
      </c>
      <c r="X511" s="3">
        <v>0.37983</v>
      </c>
      <c r="Y511" s="3">
        <v>5.0000000000000002E-5</v>
      </c>
      <c r="Z511" s="3">
        <v>6.4900000000000001E-3</v>
      </c>
      <c r="AA511" s="3">
        <f t="shared" si="21"/>
        <v>1</v>
      </c>
      <c r="AB511" s="3">
        <f t="shared" si="22"/>
        <v>0</v>
      </c>
      <c r="AC511" s="3">
        <f t="shared" si="23"/>
        <v>0</v>
      </c>
      <c r="AD511" t="s">
        <v>171</v>
      </c>
    </row>
    <row r="512" spans="1:30" x14ac:dyDescent="0.2">
      <c r="A512" t="s">
        <v>164</v>
      </c>
      <c r="B512">
        <v>20</v>
      </c>
      <c r="C512" s="1">
        <v>179451813</v>
      </c>
      <c r="D512" t="s">
        <v>33</v>
      </c>
      <c r="E512">
        <v>4039</v>
      </c>
      <c r="F512">
        <v>88374</v>
      </c>
      <c r="G512" t="s">
        <v>34</v>
      </c>
      <c r="H512">
        <v>4</v>
      </c>
      <c r="I512">
        <v>3</v>
      </c>
      <c r="J512" t="s">
        <v>137</v>
      </c>
      <c r="K512" t="s">
        <v>31</v>
      </c>
      <c r="L512">
        <v>30</v>
      </c>
      <c r="N512" s="1">
        <v>4376034</v>
      </c>
      <c r="O512" s="1">
        <v>251044</v>
      </c>
      <c r="P512">
        <v>10</v>
      </c>
      <c r="Q512">
        <v>942</v>
      </c>
      <c r="R512">
        <v>0</v>
      </c>
      <c r="S512">
        <v>0</v>
      </c>
      <c r="T512">
        <v>4039</v>
      </c>
      <c r="U512">
        <v>4359</v>
      </c>
      <c r="V512">
        <v>3235</v>
      </c>
      <c r="W512" s="3">
        <v>1.09E-2</v>
      </c>
      <c r="X512" s="3">
        <v>0.40243000000000001</v>
      </c>
      <c r="Y512" s="3">
        <v>1.9000000000000001E-4</v>
      </c>
      <c r="Z512" s="3">
        <v>1.0330000000000001E-2</v>
      </c>
      <c r="AA512" s="3">
        <f t="shared" si="21"/>
        <v>1</v>
      </c>
      <c r="AB512" s="3">
        <f t="shared" si="22"/>
        <v>0</v>
      </c>
      <c r="AC512" s="3">
        <f t="shared" si="23"/>
        <v>0</v>
      </c>
      <c r="AD512" t="s">
        <v>170</v>
      </c>
    </row>
    <row r="513" spans="1:30" x14ac:dyDescent="0.2">
      <c r="A513" t="s">
        <v>164</v>
      </c>
      <c r="B513">
        <v>20</v>
      </c>
      <c r="C513" s="1">
        <v>179451813</v>
      </c>
      <c r="D513" t="s">
        <v>33</v>
      </c>
      <c r="E513">
        <v>4039</v>
      </c>
      <c r="F513">
        <v>88374</v>
      </c>
      <c r="G513" t="s">
        <v>34</v>
      </c>
      <c r="H513">
        <v>4</v>
      </c>
      <c r="I513">
        <v>3</v>
      </c>
      <c r="J513" t="s">
        <v>137</v>
      </c>
      <c r="K513" t="s">
        <v>31</v>
      </c>
      <c r="L513">
        <v>30</v>
      </c>
      <c r="N513" s="1">
        <v>4376034</v>
      </c>
      <c r="O513" s="1">
        <v>251044</v>
      </c>
      <c r="P513">
        <v>9</v>
      </c>
      <c r="Q513">
        <v>784</v>
      </c>
      <c r="R513">
        <v>0</v>
      </c>
      <c r="S513">
        <v>0</v>
      </c>
      <c r="T513">
        <v>4039</v>
      </c>
      <c r="U513">
        <v>4344</v>
      </c>
      <c r="V513">
        <v>3216</v>
      </c>
      <c r="W513" s="3">
        <v>8.4200000000000004E-3</v>
      </c>
      <c r="X513" s="3">
        <v>0.40717999999999999</v>
      </c>
      <c r="Y513" s="3">
        <v>5.0000000000000002E-5</v>
      </c>
      <c r="Z513" s="3">
        <v>1.1469999999999999E-2</v>
      </c>
      <c r="AA513" s="3">
        <f t="shared" si="21"/>
        <v>1</v>
      </c>
      <c r="AB513" s="3">
        <f t="shared" si="22"/>
        <v>0</v>
      </c>
      <c r="AC513" s="3">
        <f t="shared" si="23"/>
        <v>0</v>
      </c>
      <c r="AD513" t="s">
        <v>169</v>
      </c>
    </row>
    <row r="514" spans="1:30" x14ac:dyDescent="0.2">
      <c r="A514" t="s">
        <v>164</v>
      </c>
      <c r="B514">
        <v>20</v>
      </c>
      <c r="C514" s="1">
        <v>179451813</v>
      </c>
      <c r="D514" t="s">
        <v>33</v>
      </c>
      <c r="E514">
        <v>4039</v>
      </c>
      <c r="F514">
        <v>88374</v>
      </c>
      <c r="G514" t="s">
        <v>34</v>
      </c>
      <c r="H514">
        <v>4</v>
      </c>
      <c r="I514">
        <v>3</v>
      </c>
      <c r="J514" t="s">
        <v>137</v>
      </c>
      <c r="K514" t="s">
        <v>31</v>
      </c>
      <c r="L514">
        <v>30</v>
      </c>
      <c r="N514" s="1">
        <v>4376034</v>
      </c>
      <c r="O514" s="1">
        <v>251044</v>
      </c>
      <c r="P514">
        <v>8</v>
      </c>
      <c r="Q514">
        <v>1892</v>
      </c>
      <c r="R514">
        <v>0</v>
      </c>
      <c r="S514">
        <v>0</v>
      </c>
      <c r="T514">
        <v>4039</v>
      </c>
      <c r="U514">
        <v>4363</v>
      </c>
      <c r="V514">
        <v>3273</v>
      </c>
      <c r="W514" s="3">
        <v>7.6800000000000002E-3</v>
      </c>
      <c r="X514" s="3">
        <v>0.40262999999999999</v>
      </c>
      <c r="Y514" s="3">
        <v>4.0000000000000003E-5</v>
      </c>
      <c r="Z514" s="3">
        <v>1.004E-2</v>
      </c>
      <c r="AA514" s="3">
        <f t="shared" si="21"/>
        <v>1</v>
      </c>
      <c r="AB514" s="3">
        <f t="shared" si="22"/>
        <v>0</v>
      </c>
      <c r="AC514" s="3">
        <f t="shared" si="23"/>
        <v>0</v>
      </c>
      <c r="AD514" t="s">
        <v>168</v>
      </c>
    </row>
    <row r="515" spans="1:30" x14ac:dyDescent="0.2">
      <c r="A515" t="s">
        <v>164</v>
      </c>
      <c r="B515">
        <v>20</v>
      </c>
      <c r="C515" s="1">
        <v>179451813</v>
      </c>
      <c r="D515" t="s">
        <v>33</v>
      </c>
      <c r="E515">
        <v>4039</v>
      </c>
      <c r="F515">
        <v>88374</v>
      </c>
      <c r="G515" t="s">
        <v>34</v>
      </c>
      <c r="H515">
        <v>4</v>
      </c>
      <c r="I515">
        <v>3</v>
      </c>
      <c r="J515" t="s">
        <v>137</v>
      </c>
      <c r="K515" t="s">
        <v>31</v>
      </c>
      <c r="L515">
        <v>30</v>
      </c>
      <c r="N515" s="1">
        <v>4376034</v>
      </c>
      <c r="O515" s="1">
        <v>251044</v>
      </c>
      <c r="P515">
        <v>7</v>
      </c>
      <c r="Q515">
        <v>836</v>
      </c>
      <c r="R515">
        <v>0</v>
      </c>
      <c r="S515">
        <v>0</v>
      </c>
      <c r="T515">
        <v>4039</v>
      </c>
      <c r="U515">
        <v>4224</v>
      </c>
      <c r="V515">
        <v>3224</v>
      </c>
      <c r="W515" s="3">
        <v>1.2880000000000001E-2</v>
      </c>
      <c r="X515" s="3">
        <v>0.39949000000000001</v>
      </c>
      <c r="Y515" s="3">
        <v>1.7000000000000001E-4</v>
      </c>
      <c r="Z515" s="3">
        <v>9.7300000000000008E-3</v>
      </c>
      <c r="AA515" s="3">
        <f t="shared" si="21"/>
        <v>1</v>
      </c>
      <c r="AB515" s="3">
        <f t="shared" si="22"/>
        <v>0</v>
      </c>
      <c r="AC515" s="3">
        <f t="shared" si="23"/>
        <v>0</v>
      </c>
      <c r="AD515" t="s">
        <v>167</v>
      </c>
    </row>
    <row r="516" spans="1:30" x14ac:dyDescent="0.2">
      <c r="A516" t="s">
        <v>164</v>
      </c>
      <c r="B516">
        <v>20</v>
      </c>
      <c r="C516" s="1">
        <v>179451813</v>
      </c>
      <c r="D516" t="s">
        <v>33</v>
      </c>
      <c r="E516">
        <v>4039</v>
      </c>
      <c r="F516">
        <v>88374</v>
      </c>
      <c r="G516" t="s">
        <v>34</v>
      </c>
      <c r="H516">
        <v>4</v>
      </c>
      <c r="I516">
        <v>3</v>
      </c>
      <c r="J516" t="s">
        <v>137</v>
      </c>
      <c r="K516" t="s">
        <v>31</v>
      </c>
      <c r="L516">
        <v>30</v>
      </c>
      <c r="N516" s="1">
        <v>4376034</v>
      </c>
      <c r="O516" s="1">
        <v>251044</v>
      </c>
      <c r="P516">
        <v>6</v>
      </c>
      <c r="Q516">
        <v>1947</v>
      </c>
      <c r="R516">
        <v>0</v>
      </c>
      <c r="S516">
        <v>0</v>
      </c>
      <c r="T516">
        <v>4039</v>
      </c>
      <c r="U516">
        <v>4328</v>
      </c>
      <c r="V516">
        <v>3224</v>
      </c>
      <c r="W516" s="3">
        <v>6.9300000000000004E-3</v>
      </c>
      <c r="X516" s="3">
        <v>0.37816</v>
      </c>
      <c r="Y516" s="3">
        <v>5.0000000000000002E-5</v>
      </c>
      <c r="Z516" s="3">
        <v>5.5199999999999997E-3</v>
      </c>
      <c r="AA516" s="3">
        <f t="shared" ref="AA516:AA579" si="24">IF(ISERR(IF(SEARCH("barabasi_albert",$A516,1)&gt;0,1,0)),0,IF(SEARCH("barabasi_albert",$A516,1)&gt;0,1,0))</f>
        <v>1</v>
      </c>
      <c r="AB516" s="3">
        <f t="shared" ref="AB516:AB579" si="25">IF(ISERR(IF(SEARCH("erdos_renyi",$A516,1)&gt;0,1,0)),0,IF(SEARCH("erdos_renyi",$A516,1)&gt;0,1,0))</f>
        <v>0</v>
      </c>
      <c r="AC516" s="3">
        <f t="shared" ref="AC516:AC579" si="26">IF(ISERR(IF(SEARCH("watts_strogatz",$A516,1)&gt;0,1,0)),0,IF(SEARCH("watts_strogatz",$A516,1)&gt;0,1,0))</f>
        <v>0</v>
      </c>
      <c r="AD516" t="s">
        <v>55</v>
      </c>
    </row>
    <row r="517" spans="1:30" x14ac:dyDescent="0.2">
      <c r="A517" t="s">
        <v>164</v>
      </c>
      <c r="B517">
        <v>20</v>
      </c>
      <c r="C517" s="1">
        <v>179451813</v>
      </c>
      <c r="D517" t="s">
        <v>33</v>
      </c>
      <c r="E517">
        <v>4039</v>
      </c>
      <c r="F517">
        <v>88374</v>
      </c>
      <c r="G517" t="s">
        <v>34</v>
      </c>
      <c r="H517">
        <v>4</v>
      </c>
      <c r="I517">
        <v>3</v>
      </c>
      <c r="J517" t="s">
        <v>137</v>
      </c>
      <c r="K517" t="s">
        <v>31</v>
      </c>
      <c r="L517">
        <v>30</v>
      </c>
      <c r="N517" s="1">
        <v>4376034</v>
      </c>
      <c r="O517" s="1">
        <v>251044</v>
      </c>
      <c r="P517">
        <v>5</v>
      </c>
      <c r="Q517">
        <v>2814</v>
      </c>
      <c r="R517">
        <v>0</v>
      </c>
      <c r="S517">
        <v>0</v>
      </c>
      <c r="T517">
        <v>4039</v>
      </c>
      <c r="U517">
        <v>4173</v>
      </c>
      <c r="V517">
        <v>3267</v>
      </c>
      <c r="W517" s="3">
        <v>6.4400000000000004E-3</v>
      </c>
      <c r="X517" s="3">
        <v>0.38134000000000001</v>
      </c>
      <c r="Y517" s="3">
        <v>5.0000000000000002E-5</v>
      </c>
      <c r="Z517" s="3">
        <v>6.4099999999999999E-3</v>
      </c>
      <c r="AA517" s="3">
        <f t="shared" si="24"/>
        <v>1</v>
      </c>
      <c r="AB517" s="3">
        <f t="shared" si="25"/>
        <v>0</v>
      </c>
      <c r="AC517" s="3">
        <f t="shared" si="26"/>
        <v>0</v>
      </c>
      <c r="AD517" t="s">
        <v>136</v>
      </c>
    </row>
    <row r="518" spans="1:30" x14ac:dyDescent="0.2">
      <c r="A518" t="s">
        <v>164</v>
      </c>
      <c r="B518">
        <v>20</v>
      </c>
      <c r="C518" s="1">
        <v>179451813</v>
      </c>
      <c r="D518" t="s">
        <v>33</v>
      </c>
      <c r="E518">
        <v>4039</v>
      </c>
      <c r="F518">
        <v>88374</v>
      </c>
      <c r="G518" t="s">
        <v>34</v>
      </c>
      <c r="H518">
        <v>4</v>
      </c>
      <c r="I518">
        <v>3</v>
      </c>
      <c r="J518" t="s">
        <v>137</v>
      </c>
      <c r="K518" t="s">
        <v>31</v>
      </c>
      <c r="L518">
        <v>30</v>
      </c>
      <c r="N518" s="1">
        <v>4376034</v>
      </c>
      <c r="O518" s="1">
        <v>251044</v>
      </c>
      <c r="P518">
        <v>4</v>
      </c>
      <c r="Q518">
        <v>489</v>
      </c>
      <c r="R518">
        <v>0</v>
      </c>
      <c r="S518">
        <v>0</v>
      </c>
      <c r="T518">
        <v>4039</v>
      </c>
      <c r="U518">
        <v>4321</v>
      </c>
      <c r="V518">
        <v>3267</v>
      </c>
      <c r="W518" s="3">
        <v>1.907E-2</v>
      </c>
      <c r="X518" s="3">
        <v>0.43330999999999997</v>
      </c>
      <c r="Y518" s="3">
        <v>7.9000000000000001E-4</v>
      </c>
      <c r="Z518" s="3">
        <v>1.737E-2</v>
      </c>
      <c r="AA518" s="3">
        <f t="shared" si="24"/>
        <v>1</v>
      </c>
      <c r="AB518" s="3">
        <f t="shared" si="25"/>
        <v>0</v>
      </c>
      <c r="AC518" s="3">
        <f t="shared" si="26"/>
        <v>0</v>
      </c>
      <c r="AD518" t="s">
        <v>166</v>
      </c>
    </row>
    <row r="519" spans="1:30" x14ac:dyDescent="0.2">
      <c r="A519" t="s">
        <v>164</v>
      </c>
      <c r="B519">
        <v>20</v>
      </c>
      <c r="C519" s="1">
        <v>179451813</v>
      </c>
      <c r="D519" t="s">
        <v>33</v>
      </c>
      <c r="E519">
        <v>4039</v>
      </c>
      <c r="F519">
        <v>88374</v>
      </c>
      <c r="G519" t="s">
        <v>34</v>
      </c>
      <c r="H519">
        <v>4</v>
      </c>
      <c r="I519">
        <v>3</v>
      </c>
      <c r="J519" t="s">
        <v>137</v>
      </c>
      <c r="K519" t="s">
        <v>31</v>
      </c>
      <c r="L519">
        <v>30</v>
      </c>
      <c r="N519" s="1">
        <v>4376034</v>
      </c>
      <c r="O519" s="1">
        <v>251044</v>
      </c>
      <c r="P519">
        <v>3</v>
      </c>
      <c r="Q519">
        <v>1579</v>
      </c>
      <c r="R519">
        <v>0</v>
      </c>
      <c r="S519">
        <v>0</v>
      </c>
      <c r="T519">
        <v>4039</v>
      </c>
      <c r="U519">
        <v>4412</v>
      </c>
      <c r="V519">
        <v>3244</v>
      </c>
      <c r="W519" s="3">
        <v>1.0149999999999999E-2</v>
      </c>
      <c r="X519" s="3">
        <v>0.39909</v>
      </c>
      <c r="Y519" s="3">
        <v>2.5000000000000001E-4</v>
      </c>
      <c r="Z519" s="3">
        <v>9.7400000000000004E-3</v>
      </c>
      <c r="AA519" s="3">
        <f t="shared" si="24"/>
        <v>1</v>
      </c>
      <c r="AB519" s="3">
        <f t="shared" si="25"/>
        <v>0</v>
      </c>
      <c r="AC519" s="3">
        <f t="shared" si="26"/>
        <v>0</v>
      </c>
      <c r="AD519" t="s">
        <v>163</v>
      </c>
    </row>
    <row r="520" spans="1:30" x14ac:dyDescent="0.2">
      <c r="A520" t="s">
        <v>164</v>
      </c>
      <c r="B520">
        <v>20</v>
      </c>
      <c r="C520" s="1">
        <v>179451813</v>
      </c>
      <c r="D520" t="s">
        <v>33</v>
      </c>
      <c r="E520">
        <v>4039</v>
      </c>
      <c r="F520">
        <v>88374</v>
      </c>
      <c r="G520" t="s">
        <v>34</v>
      </c>
      <c r="H520">
        <v>4</v>
      </c>
      <c r="I520">
        <v>3</v>
      </c>
      <c r="J520" t="s">
        <v>137</v>
      </c>
      <c r="K520" t="s">
        <v>31</v>
      </c>
      <c r="L520">
        <v>30</v>
      </c>
      <c r="N520" s="1">
        <v>4376034</v>
      </c>
      <c r="O520" s="1">
        <v>251044</v>
      </c>
      <c r="P520">
        <v>2</v>
      </c>
      <c r="Q520">
        <v>127</v>
      </c>
      <c r="R520">
        <v>0</v>
      </c>
      <c r="S520">
        <v>0</v>
      </c>
      <c r="T520">
        <v>4039</v>
      </c>
      <c r="U520">
        <v>4325</v>
      </c>
      <c r="V520">
        <v>3253</v>
      </c>
      <c r="W520" s="3">
        <v>2.3769999999999999E-2</v>
      </c>
      <c r="X520" s="3">
        <v>0.46693000000000001</v>
      </c>
      <c r="Y520" s="3">
        <v>1E-3</v>
      </c>
      <c r="Z520" s="3">
        <v>2.8979999999999999E-2</v>
      </c>
      <c r="AA520" s="3">
        <f t="shared" si="24"/>
        <v>1</v>
      </c>
      <c r="AB520" s="3">
        <f t="shared" si="25"/>
        <v>0</v>
      </c>
      <c r="AC520" s="3">
        <f t="shared" si="26"/>
        <v>0</v>
      </c>
      <c r="AD520" t="s">
        <v>165</v>
      </c>
    </row>
    <row r="521" spans="1:30" x14ac:dyDescent="0.2">
      <c r="A521" t="s">
        <v>164</v>
      </c>
      <c r="B521">
        <v>20</v>
      </c>
      <c r="C521" s="1">
        <v>179451813</v>
      </c>
      <c r="D521" t="s">
        <v>33</v>
      </c>
      <c r="E521">
        <v>4039</v>
      </c>
      <c r="F521">
        <v>88374</v>
      </c>
      <c r="G521" t="s">
        <v>34</v>
      </c>
      <c r="H521">
        <v>4</v>
      </c>
      <c r="I521">
        <v>3</v>
      </c>
      <c r="J521" t="s">
        <v>137</v>
      </c>
      <c r="K521" t="s">
        <v>31</v>
      </c>
      <c r="L521">
        <v>30</v>
      </c>
      <c r="N521" s="1">
        <v>4376034</v>
      </c>
      <c r="O521" s="1">
        <v>251044</v>
      </c>
      <c r="P521">
        <v>1</v>
      </c>
      <c r="Q521">
        <v>1693</v>
      </c>
      <c r="R521">
        <v>0</v>
      </c>
      <c r="S521">
        <v>0</v>
      </c>
      <c r="T521">
        <v>4039</v>
      </c>
      <c r="U521">
        <v>4306</v>
      </c>
      <c r="V521">
        <v>3276</v>
      </c>
      <c r="W521" s="3">
        <v>1.0149999999999999E-2</v>
      </c>
      <c r="X521" s="3">
        <v>0.40529999999999999</v>
      </c>
      <c r="Y521" s="3">
        <v>1.2E-4</v>
      </c>
      <c r="Z521" s="3">
        <v>1.0540000000000001E-2</v>
      </c>
      <c r="AA521" s="3">
        <f t="shared" si="24"/>
        <v>1</v>
      </c>
      <c r="AB521" s="3">
        <f t="shared" si="25"/>
        <v>0</v>
      </c>
      <c r="AC521" s="3">
        <f t="shared" si="26"/>
        <v>0</v>
      </c>
      <c r="AD521" t="s">
        <v>163</v>
      </c>
    </row>
    <row r="522" spans="1:30" x14ac:dyDescent="0.2">
      <c r="A522" t="s">
        <v>180</v>
      </c>
      <c r="B522">
        <v>20</v>
      </c>
      <c r="C522" s="1">
        <v>181850026</v>
      </c>
      <c r="D522" t="s">
        <v>28</v>
      </c>
      <c r="E522">
        <v>4039</v>
      </c>
      <c r="F522">
        <v>88045</v>
      </c>
      <c r="G522" t="s">
        <v>179</v>
      </c>
      <c r="H522">
        <v>4</v>
      </c>
      <c r="I522">
        <v>3</v>
      </c>
      <c r="J522" t="s">
        <v>137</v>
      </c>
      <c r="K522" t="s">
        <v>31</v>
      </c>
      <c r="L522">
        <v>30</v>
      </c>
      <c r="N522" s="1">
        <v>4359743</v>
      </c>
      <c r="O522" s="1">
        <v>260708</v>
      </c>
      <c r="P522">
        <v>20</v>
      </c>
      <c r="Q522">
        <v>1550</v>
      </c>
      <c r="R522">
        <v>0</v>
      </c>
      <c r="S522">
        <v>0</v>
      </c>
      <c r="T522">
        <v>4039</v>
      </c>
      <c r="U522">
        <v>4494</v>
      </c>
      <c r="V522">
        <v>3370</v>
      </c>
      <c r="W522" s="3">
        <v>1.1639999999999999E-2</v>
      </c>
      <c r="X522" s="3">
        <v>0.38838</v>
      </c>
      <c r="Y522" s="3">
        <v>4.8000000000000001E-4</v>
      </c>
      <c r="Z522" s="3">
        <v>1.704E-2</v>
      </c>
      <c r="AA522" s="3">
        <f t="shared" si="24"/>
        <v>0</v>
      </c>
      <c r="AB522" s="3">
        <f t="shared" si="25"/>
        <v>1</v>
      </c>
      <c r="AC522" s="3">
        <f t="shared" si="26"/>
        <v>0</v>
      </c>
      <c r="AD522" t="s">
        <v>188</v>
      </c>
    </row>
    <row r="523" spans="1:30" x14ac:dyDescent="0.2">
      <c r="A523" t="s">
        <v>180</v>
      </c>
      <c r="B523">
        <v>20</v>
      </c>
      <c r="C523" s="1">
        <v>181850026</v>
      </c>
      <c r="D523" t="s">
        <v>28</v>
      </c>
      <c r="E523">
        <v>4039</v>
      </c>
      <c r="F523">
        <v>88045</v>
      </c>
      <c r="G523" t="s">
        <v>179</v>
      </c>
      <c r="H523">
        <v>4</v>
      </c>
      <c r="I523">
        <v>3</v>
      </c>
      <c r="J523" t="s">
        <v>137</v>
      </c>
      <c r="K523" t="s">
        <v>31</v>
      </c>
      <c r="L523">
        <v>30</v>
      </c>
      <c r="N523" s="1">
        <v>4359743</v>
      </c>
      <c r="O523" s="1">
        <v>260708</v>
      </c>
      <c r="P523">
        <v>19</v>
      </c>
      <c r="Q523">
        <v>3757</v>
      </c>
      <c r="R523">
        <v>0</v>
      </c>
      <c r="S523">
        <v>0</v>
      </c>
      <c r="T523">
        <v>4039</v>
      </c>
      <c r="U523">
        <v>4355</v>
      </c>
      <c r="V523">
        <v>3417</v>
      </c>
      <c r="W523" s="3">
        <v>6.1900000000000002E-3</v>
      </c>
      <c r="X523" s="3">
        <v>0.36173</v>
      </c>
      <c r="Y523" s="3">
        <v>8.0000000000000007E-5</v>
      </c>
      <c r="Z523" s="3">
        <v>8.43E-3</v>
      </c>
      <c r="AA523" s="3">
        <f t="shared" si="24"/>
        <v>0</v>
      </c>
      <c r="AB523" s="3">
        <f t="shared" si="25"/>
        <v>1</v>
      </c>
      <c r="AC523" s="3">
        <f t="shared" si="26"/>
        <v>0</v>
      </c>
      <c r="AD523" t="s">
        <v>187</v>
      </c>
    </row>
    <row r="524" spans="1:30" x14ac:dyDescent="0.2">
      <c r="A524" t="s">
        <v>180</v>
      </c>
      <c r="B524">
        <v>20</v>
      </c>
      <c r="C524" s="1">
        <v>181850026</v>
      </c>
      <c r="D524" t="s">
        <v>28</v>
      </c>
      <c r="E524">
        <v>4039</v>
      </c>
      <c r="F524">
        <v>88045</v>
      </c>
      <c r="G524" t="s">
        <v>179</v>
      </c>
      <c r="H524">
        <v>4</v>
      </c>
      <c r="I524">
        <v>3</v>
      </c>
      <c r="J524" t="s">
        <v>137</v>
      </c>
      <c r="K524" t="s">
        <v>31</v>
      </c>
      <c r="L524">
        <v>30</v>
      </c>
      <c r="N524" s="1">
        <v>4359743</v>
      </c>
      <c r="O524" s="1">
        <v>260708</v>
      </c>
      <c r="P524">
        <v>18</v>
      </c>
      <c r="Q524">
        <v>362</v>
      </c>
      <c r="R524">
        <v>0</v>
      </c>
      <c r="S524">
        <v>0</v>
      </c>
      <c r="T524">
        <v>4039</v>
      </c>
      <c r="U524">
        <v>4428</v>
      </c>
      <c r="V524">
        <v>3390</v>
      </c>
      <c r="W524" s="3">
        <v>1.065E-2</v>
      </c>
      <c r="X524" s="3">
        <v>0.38311000000000001</v>
      </c>
      <c r="Y524" s="3">
        <v>2.1000000000000001E-4</v>
      </c>
      <c r="Z524" s="3">
        <v>1.512E-2</v>
      </c>
      <c r="AA524" s="3">
        <f t="shared" si="24"/>
        <v>0</v>
      </c>
      <c r="AB524" s="3">
        <f t="shared" si="25"/>
        <v>1</v>
      </c>
      <c r="AC524" s="3">
        <f t="shared" si="26"/>
        <v>0</v>
      </c>
      <c r="AD524" t="s">
        <v>186</v>
      </c>
    </row>
    <row r="525" spans="1:30" x14ac:dyDescent="0.2">
      <c r="A525" t="s">
        <v>180</v>
      </c>
      <c r="B525">
        <v>20</v>
      </c>
      <c r="C525" s="1">
        <v>181850026</v>
      </c>
      <c r="D525" t="s">
        <v>28</v>
      </c>
      <c r="E525">
        <v>4039</v>
      </c>
      <c r="F525">
        <v>88045</v>
      </c>
      <c r="G525" t="s">
        <v>179</v>
      </c>
      <c r="H525">
        <v>4</v>
      </c>
      <c r="I525">
        <v>3</v>
      </c>
      <c r="J525" t="s">
        <v>137</v>
      </c>
      <c r="K525" t="s">
        <v>31</v>
      </c>
      <c r="L525">
        <v>30</v>
      </c>
      <c r="N525" s="1">
        <v>4359743</v>
      </c>
      <c r="O525" s="1">
        <v>260708</v>
      </c>
      <c r="P525">
        <v>17</v>
      </c>
      <c r="Q525">
        <v>2592</v>
      </c>
      <c r="R525">
        <v>0</v>
      </c>
      <c r="S525">
        <v>0</v>
      </c>
      <c r="T525">
        <v>4039</v>
      </c>
      <c r="U525">
        <v>4404</v>
      </c>
      <c r="V525">
        <v>3368</v>
      </c>
      <c r="W525" s="3">
        <v>1.065E-2</v>
      </c>
      <c r="X525" s="3">
        <v>0.38169999999999998</v>
      </c>
      <c r="Y525" s="3">
        <v>3.6999999999999999E-4</v>
      </c>
      <c r="Z525" s="3">
        <v>1.5270000000000001E-2</v>
      </c>
      <c r="AA525" s="3">
        <f t="shared" si="24"/>
        <v>0</v>
      </c>
      <c r="AB525" s="3">
        <f t="shared" si="25"/>
        <v>1</v>
      </c>
      <c r="AC525" s="3">
        <f t="shared" si="26"/>
        <v>0</v>
      </c>
      <c r="AD525" t="s">
        <v>47</v>
      </c>
    </row>
    <row r="526" spans="1:30" x14ac:dyDescent="0.2">
      <c r="A526" t="s">
        <v>180</v>
      </c>
      <c r="B526">
        <v>20</v>
      </c>
      <c r="C526" s="1">
        <v>181850026</v>
      </c>
      <c r="D526" t="s">
        <v>28</v>
      </c>
      <c r="E526">
        <v>4039</v>
      </c>
      <c r="F526">
        <v>88045</v>
      </c>
      <c r="G526" t="s">
        <v>179</v>
      </c>
      <c r="H526">
        <v>4</v>
      </c>
      <c r="I526">
        <v>3</v>
      </c>
      <c r="J526" t="s">
        <v>137</v>
      </c>
      <c r="K526" t="s">
        <v>31</v>
      </c>
      <c r="L526">
        <v>30</v>
      </c>
      <c r="N526" s="1">
        <v>4359743</v>
      </c>
      <c r="O526" s="1">
        <v>260708</v>
      </c>
      <c r="P526">
        <v>16</v>
      </c>
      <c r="Q526">
        <v>797</v>
      </c>
      <c r="R526">
        <v>0</v>
      </c>
      <c r="S526">
        <v>0</v>
      </c>
      <c r="T526">
        <v>4039</v>
      </c>
      <c r="U526">
        <v>4280</v>
      </c>
      <c r="V526">
        <v>3396</v>
      </c>
      <c r="W526" s="3">
        <v>1.0149999999999999E-2</v>
      </c>
      <c r="X526" s="3">
        <v>0.38166</v>
      </c>
      <c r="Y526" s="3">
        <v>3.8999999999999999E-4</v>
      </c>
      <c r="Z526" s="3">
        <v>1.457E-2</v>
      </c>
      <c r="AA526" s="3">
        <f t="shared" si="24"/>
        <v>0</v>
      </c>
      <c r="AB526" s="3">
        <f t="shared" si="25"/>
        <v>1</v>
      </c>
      <c r="AC526" s="3">
        <f t="shared" si="26"/>
        <v>0</v>
      </c>
      <c r="AD526" t="s">
        <v>44</v>
      </c>
    </row>
    <row r="527" spans="1:30" x14ac:dyDescent="0.2">
      <c r="A527" t="s">
        <v>180</v>
      </c>
      <c r="B527">
        <v>20</v>
      </c>
      <c r="C527" s="1">
        <v>181850026</v>
      </c>
      <c r="D527" t="s">
        <v>28</v>
      </c>
      <c r="E527">
        <v>4039</v>
      </c>
      <c r="F527">
        <v>88045</v>
      </c>
      <c r="G527" t="s">
        <v>179</v>
      </c>
      <c r="H527">
        <v>4</v>
      </c>
      <c r="I527">
        <v>3</v>
      </c>
      <c r="J527" t="s">
        <v>137</v>
      </c>
      <c r="K527" t="s">
        <v>31</v>
      </c>
      <c r="L527">
        <v>30</v>
      </c>
      <c r="N527" s="1">
        <v>4359743</v>
      </c>
      <c r="O527" s="1">
        <v>260708</v>
      </c>
      <c r="P527">
        <v>15</v>
      </c>
      <c r="Q527">
        <v>1260</v>
      </c>
      <c r="R527">
        <v>0</v>
      </c>
      <c r="S527">
        <v>0</v>
      </c>
      <c r="T527">
        <v>4039</v>
      </c>
      <c r="U527">
        <v>4373</v>
      </c>
      <c r="V527">
        <v>3371</v>
      </c>
      <c r="W527" s="3">
        <v>9.41E-3</v>
      </c>
      <c r="X527" s="3">
        <v>0.37724000000000002</v>
      </c>
      <c r="Y527" s="3">
        <v>1.1E-4</v>
      </c>
      <c r="Z527" s="3">
        <v>1.3469999999999999E-2</v>
      </c>
      <c r="AA527" s="3">
        <f t="shared" si="24"/>
        <v>0</v>
      </c>
      <c r="AB527" s="3">
        <f t="shared" si="25"/>
        <v>1</v>
      </c>
      <c r="AC527" s="3">
        <f t="shared" si="26"/>
        <v>0</v>
      </c>
      <c r="AD527" t="s">
        <v>46</v>
      </c>
    </row>
    <row r="528" spans="1:30" x14ac:dyDescent="0.2">
      <c r="A528" t="s">
        <v>180</v>
      </c>
      <c r="B528">
        <v>20</v>
      </c>
      <c r="C528" s="1">
        <v>181850026</v>
      </c>
      <c r="D528" t="s">
        <v>28</v>
      </c>
      <c r="E528">
        <v>4039</v>
      </c>
      <c r="F528">
        <v>88045</v>
      </c>
      <c r="G528" t="s">
        <v>179</v>
      </c>
      <c r="H528">
        <v>4</v>
      </c>
      <c r="I528">
        <v>3</v>
      </c>
      <c r="J528" t="s">
        <v>137</v>
      </c>
      <c r="K528" t="s">
        <v>31</v>
      </c>
      <c r="L528">
        <v>30</v>
      </c>
      <c r="N528" s="1">
        <v>4359743</v>
      </c>
      <c r="O528" s="1">
        <v>260708</v>
      </c>
      <c r="P528">
        <v>14</v>
      </c>
      <c r="Q528">
        <v>348</v>
      </c>
      <c r="R528">
        <v>0</v>
      </c>
      <c r="S528">
        <v>0</v>
      </c>
      <c r="T528">
        <v>4039</v>
      </c>
      <c r="U528">
        <v>4407</v>
      </c>
      <c r="V528">
        <v>3355</v>
      </c>
      <c r="W528" s="3">
        <v>1.09E-2</v>
      </c>
      <c r="X528" s="3">
        <v>0.38230999999999998</v>
      </c>
      <c r="Y528" s="3">
        <v>3.5E-4</v>
      </c>
      <c r="Z528" s="3">
        <v>1.5389999999999999E-2</v>
      </c>
      <c r="AA528" s="3">
        <f t="shared" si="24"/>
        <v>0</v>
      </c>
      <c r="AB528" s="3">
        <f t="shared" si="25"/>
        <v>1</v>
      </c>
      <c r="AC528" s="3">
        <f t="shared" si="26"/>
        <v>0</v>
      </c>
      <c r="AD528" t="s">
        <v>119</v>
      </c>
    </row>
    <row r="529" spans="1:30" x14ac:dyDescent="0.2">
      <c r="A529" t="s">
        <v>180</v>
      </c>
      <c r="B529">
        <v>20</v>
      </c>
      <c r="C529" s="1">
        <v>181850026</v>
      </c>
      <c r="D529" t="s">
        <v>28</v>
      </c>
      <c r="E529">
        <v>4039</v>
      </c>
      <c r="F529">
        <v>88045</v>
      </c>
      <c r="G529" t="s">
        <v>179</v>
      </c>
      <c r="H529">
        <v>4</v>
      </c>
      <c r="I529">
        <v>3</v>
      </c>
      <c r="J529" t="s">
        <v>137</v>
      </c>
      <c r="K529" t="s">
        <v>31</v>
      </c>
      <c r="L529">
        <v>30</v>
      </c>
      <c r="N529" s="1">
        <v>4359743</v>
      </c>
      <c r="O529" s="1">
        <v>260708</v>
      </c>
      <c r="P529">
        <v>13</v>
      </c>
      <c r="Q529">
        <v>621</v>
      </c>
      <c r="R529">
        <v>0</v>
      </c>
      <c r="S529">
        <v>0</v>
      </c>
      <c r="T529">
        <v>4039</v>
      </c>
      <c r="U529">
        <v>4407</v>
      </c>
      <c r="V529">
        <v>3379</v>
      </c>
      <c r="W529" s="3">
        <v>1.1140000000000001E-2</v>
      </c>
      <c r="X529" s="3">
        <v>0.38538</v>
      </c>
      <c r="Y529" s="3">
        <v>4.2000000000000002E-4</v>
      </c>
      <c r="Z529" s="3">
        <v>1.619E-2</v>
      </c>
      <c r="AA529" s="3">
        <f t="shared" si="24"/>
        <v>0</v>
      </c>
      <c r="AB529" s="3">
        <f t="shared" si="25"/>
        <v>1</v>
      </c>
      <c r="AC529" s="3">
        <f t="shared" si="26"/>
        <v>0</v>
      </c>
      <c r="AD529" t="s">
        <v>56</v>
      </c>
    </row>
    <row r="530" spans="1:30" x14ac:dyDescent="0.2">
      <c r="A530" t="s">
        <v>180</v>
      </c>
      <c r="B530">
        <v>20</v>
      </c>
      <c r="C530" s="1">
        <v>181850026</v>
      </c>
      <c r="D530" t="s">
        <v>28</v>
      </c>
      <c r="E530">
        <v>4039</v>
      </c>
      <c r="F530">
        <v>88045</v>
      </c>
      <c r="G530" t="s">
        <v>179</v>
      </c>
      <c r="H530">
        <v>4</v>
      </c>
      <c r="I530">
        <v>3</v>
      </c>
      <c r="J530" t="s">
        <v>137</v>
      </c>
      <c r="K530" t="s">
        <v>31</v>
      </c>
      <c r="L530">
        <v>30</v>
      </c>
      <c r="N530" s="1">
        <v>4359743</v>
      </c>
      <c r="O530" s="1">
        <v>260708</v>
      </c>
      <c r="P530">
        <v>12</v>
      </c>
      <c r="Q530">
        <v>110</v>
      </c>
      <c r="R530">
        <v>0</v>
      </c>
      <c r="S530">
        <v>0</v>
      </c>
      <c r="T530">
        <v>4039</v>
      </c>
      <c r="U530">
        <v>4493</v>
      </c>
      <c r="V530">
        <v>3371</v>
      </c>
      <c r="W530" s="3">
        <v>9.9100000000000004E-3</v>
      </c>
      <c r="X530" s="3">
        <v>0.37769999999999998</v>
      </c>
      <c r="Y530" s="3">
        <v>2.9999999999999997E-4</v>
      </c>
      <c r="Z530" s="3">
        <v>1.3610000000000001E-2</v>
      </c>
      <c r="AA530" s="3">
        <f t="shared" si="24"/>
        <v>0</v>
      </c>
      <c r="AB530" s="3">
        <f t="shared" si="25"/>
        <v>1</v>
      </c>
      <c r="AC530" s="3">
        <f t="shared" si="26"/>
        <v>0</v>
      </c>
      <c r="AD530" t="s">
        <v>42</v>
      </c>
    </row>
    <row r="531" spans="1:30" x14ac:dyDescent="0.2">
      <c r="A531" t="s">
        <v>180</v>
      </c>
      <c r="B531">
        <v>20</v>
      </c>
      <c r="C531" s="1">
        <v>181850026</v>
      </c>
      <c r="D531" t="s">
        <v>28</v>
      </c>
      <c r="E531">
        <v>4039</v>
      </c>
      <c r="F531">
        <v>88045</v>
      </c>
      <c r="G531" t="s">
        <v>179</v>
      </c>
      <c r="H531">
        <v>4</v>
      </c>
      <c r="I531">
        <v>3</v>
      </c>
      <c r="J531" t="s">
        <v>137</v>
      </c>
      <c r="K531" t="s">
        <v>31</v>
      </c>
      <c r="L531">
        <v>30</v>
      </c>
      <c r="N531" s="1">
        <v>4359743</v>
      </c>
      <c r="O531" s="1">
        <v>260708</v>
      </c>
      <c r="P531">
        <v>11</v>
      </c>
      <c r="Q531">
        <v>2842</v>
      </c>
      <c r="R531">
        <v>0</v>
      </c>
      <c r="S531">
        <v>0</v>
      </c>
      <c r="T531">
        <v>4039</v>
      </c>
      <c r="U531">
        <v>4325</v>
      </c>
      <c r="V531">
        <v>3387</v>
      </c>
      <c r="W531" s="3">
        <v>9.41E-3</v>
      </c>
      <c r="X531" s="3">
        <v>0.37830000000000003</v>
      </c>
      <c r="Y531" s="3">
        <v>3.2000000000000003E-4</v>
      </c>
      <c r="Z531" s="3">
        <v>1.349E-2</v>
      </c>
      <c r="AA531" s="3">
        <f t="shared" si="24"/>
        <v>0</v>
      </c>
      <c r="AB531" s="3">
        <f t="shared" si="25"/>
        <v>1</v>
      </c>
      <c r="AC531" s="3">
        <f t="shared" si="26"/>
        <v>0</v>
      </c>
      <c r="AD531" t="s">
        <v>181</v>
      </c>
    </row>
    <row r="532" spans="1:30" x14ac:dyDescent="0.2">
      <c r="A532" t="s">
        <v>180</v>
      </c>
      <c r="B532">
        <v>20</v>
      </c>
      <c r="C532" s="1">
        <v>181850026</v>
      </c>
      <c r="D532" t="s">
        <v>28</v>
      </c>
      <c r="E532">
        <v>4039</v>
      </c>
      <c r="F532">
        <v>88045</v>
      </c>
      <c r="G532" t="s">
        <v>179</v>
      </c>
      <c r="H532">
        <v>4</v>
      </c>
      <c r="I532">
        <v>3</v>
      </c>
      <c r="J532" t="s">
        <v>137</v>
      </c>
      <c r="K532" t="s">
        <v>31</v>
      </c>
      <c r="L532">
        <v>30</v>
      </c>
      <c r="N532" s="1">
        <v>4359743</v>
      </c>
      <c r="O532" s="1">
        <v>260708</v>
      </c>
      <c r="P532">
        <v>10</v>
      </c>
      <c r="Q532">
        <v>1791</v>
      </c>
      <c r="R532">
        <v>0</v>
      </c>
      <c r="S532">
        <v>0</v>
      </c>
      <c r="T532">
        <v>4039</v>
      </c>
      <c r="U532">
        <v>4399</v>
      </c>
      <c r="V532">
        <v>3341</v>
      </c>
      <c r="W532" s="3">
        <v>1.2880000000000001E-2</v>
      </c>
      <c r="X532" s="3">
        <v>0.39191999999999999</v>
      </c>
      <c r="Y532" s="3">
        <v>4.2000000000000002E-4</v>
      </c>
      <c r="Z532" s="3">
        <v>1.856E-2</v>
      </c>
      <c r="AA532" s="3">
        <f t="shared" si="24"/>
        <v>0</v>
      </c>
      <c r="AB532" s="3">
        <f t="shared" si="25"/>
        <v>1</v>
      </c>
      <c r="AC532" s="3">
        <f t="shared" si="26"/>
        <v>0</v>
      </c>
      <c r="AD532" t="s">
        <v>51</v>
      </c>
    </row>
    <row r="533" spans="1:30" x14ac:dyDescent="0.2">
      <c r="A533" t="s">
        <v>180</v>
      </c>
      <c r="B533">
        <v>20</v>
      </c>
      <c r="C533" s="1">
        <v>181850026</v>
      </c>
      <c r="D533" t="s">
        <v>28</v>
      </c>
      <c r="E533">
        <v>4039</v>
      </c>
      <c r="F533">
        <v>88045</v>
      </c>
      <c r="G533" t="s">
        <v>179</v>
      </c>
      <c r="H533">
        <v>4</v>
      </c>
      <c r="I533">
        <v>3</v>
      </c>
      <c r="J533" t="s">
        <v>137</v>
      </c>
      <c r="K533" t="s">
        <v>31</v>
      </c>
      <c r="L533">
        <v>30</v>
      </c>
      <c r="N533" s="1">
        <v>4359743</v>
      </c>
      <c r="O533" s="1">
        <v>260708</v>
      </c>
      <c r="P533">
        <v>9</v>
      </c>
      <c r="Q533">
        <v>1882</v>
      </c>
      <c r="R533">
        <v>0</v>
      </c>
      <c r="S533">
        <v>0</v>
      </c>
      <c r="T533">
        <v>4039</v>
      </c>
      <c r="U533">
        <v>4402</v>
      </c>
      <c r="V533">
        <v>3376</v>
      </c>
      <c r="W533" s="3">
        <v>9.6600000000000002E-3</v>
      </c>
      <c r="X533" s="3">
        <v>0.37980000000000003</v>
      </c>
      <c r="Y533" s="3">
        <v>3.5E-4</v>
      </c>
      <c r="Z533" s="3">
        <v>1.43E-2</v>
      </c>
      <c r="AA533" s="3">
        <f t="shared" si="24"/>
        <v>0</v>
      </c>
      <c r="AB533" s="3">
        <f t="shared" si="25"/>
        <v>1</v>
      </c>
      <c r="AC533" s="3">
        <f t="shared" si="26"/>
        <v>0</v>
      </c>
      <c r="AD533" t="s">
        <v>126</v>
      </c>
    </row>
    <row r="534" spans="1:30" x14ac:dyDescent="0.2">
      <c r="A534" t="s">
        <v>180</v>
      </c>
      <c r="B534">
        <v>20</v>
      </c>
      <c r="C534" s="1">
        <v>181850026</v>
      </c>
      <c r="D534" t="s">
        <v>28</v>
      </c>
      <c r="E534">
        <v>4039</v>
      </c>
      <c r="F534">
        <v>88045</v>
      </c>
      <c r="G534" t="s">
        <v>179</v>
      </c>
      <c r="H534">
        <v>4</v>
      </c>
      <c r="I534">
        <v>3</v>
      </c>
      <c r="J534" t="s">
        <v>137</v>
      </c>
      <c r="K534" t="s">
        <v>31</v>
      </c>
      <c r="L534">
        <v>30</v>
      </c>
      <c r="N534" s="1">
        <v>4359743</v>
      </c>
      <c r="O534" s="1">
        <v>260708</v>
      </c>
      <c r="P534">
        <v>8</v>
      </c>
      <c r="Q534">
        <v>826</v>
      </c>
      <c r="R534">
        <v>0</v>
      </c>
      <c r="S534">
        <v>0</v>
      </c>
      <c r="T534">
        <v>4039</v>
      </c>
      <c r="U534">
        <v>4249</v>
      </c>
      <c r="V534">
        <v>3361</v>
      </c>
      <c r="W534" s="3">
        <v>8.9200000000000008E-3</v>
      </c>
      <c r="X534" s="3">
        <v>0.3765</v>
      </c>
      <c r="Y534" s="3">
        <v>2.9E-4</v>
      </c>
      <c r="Z534" s="3">
        <v>1.302E-2</v>
      </c>
      <c r="AA534" s="3">
        <f t="shared" si="24"/>
        <v>0</v>
      </c>
      <c r="AB534" s="3">
        <f t="shared" si="25"/>
        <v>1</v>
      </c>
      <c r="AC534" s="3">
        <f t="shared" si="26"/>
        <v>0</v>
      </c>
      <c r="AD534" t="s">
        <v>185</v>
      </c>
    </row>
    <row r="535" spans="1:30" x14ac:dyDescent="0.2">
      <c r="A535" t="s">
        <v>180</v>
      </c>
      <c r="B535">
        <v>20</v>
      </c>
      <c r="C535" s="1">
        <v>181850026</v>
      </c>
      <c r="D535" t="s">
        <v>28</v>
      </c>
      <c r="E535">
        <v>4039</v>
      </c>
      <c r="F535">
        <v>88045</v>
      </c>
      <c r="G535" t="s">
        <v>179</v>
      </c>
      <c r="H535">
        <v>4</v>
      </c>
      <c r="I535">
        <v>3</v>
      </c>
      <c r="J535" t="s">
        <v>137</v>
      </c>
      <c r="K535" t="s">
        <v>31</v>
      </c>
      <c r="L535">
        <v>30</v>
      </c>
      <c r="N535" s="1">
        <v>4359743</v>
      </c>
      <c r="O535" s="1">
        <v>260708</v>
      </c>
      <c r="P535">
        <v>7</v>
      </c>
      <c r="Q535">
        <v>794</v>
      </c>
      <c r="R535">
        <v>0</v>
      </c>
      <c r="S535">
        <v>0</v>
      </c>
      <c r="T535">
        <v>4039</v>
      </c>
      <c r="U535">
        <v>4340</v>
      </c>
      <c r="V535">
        <v>3322</v>
      </c>
      <c r="W535" s="3">
        <v>1.04E-2</v>
      </c>
      <c r="X535" s="3">
        <v>0.38279000000000002</v>
      </c>
      <c r="Y535" s="3">
        <v>4.2000000000000002E-4</v>
      </c>
      <c r="Z535" s="3">
        <v>1.5010000000000001E-2</v>
      </c>
      <c r="AA535" s="3">
        <f t="shared" si="24"/>
        <v>0</v>
      </c>
      <c r="AB535" s="3">
        <f t="shared" si="25"/>
        <v>1</v>
      </c>
      <c r="AC535" s="3">
        <f t="shared" si="26"/>
        <v>0</v>
      </c>
      <c r="AD535" t="s">
        <v>184</v>
      </c>
    </row>
    <row r="536" spans="1:30" x14ac:dyDescent="0.2">
      <c r="A536" t="s">
        <v>180</v>
      </c>
      <c r="B536">
        <v>20</v>
      </c>
      <c r="C536" s="1">
        <v>181850026</v>
      </c>
      <c r="D536" t="s">
        <v>28</v>
      </c>
      <c r="E536">
        <v>4039</v>
      </c>
      <c r="F536">
        <v>88045</v>
      </c>
      <c r="G536" t="s">
        <v>179</v>
      </c>
      <c r="H536">
        <v>4</v>
      </c>
      <c r="I536">
        <v>3</v>
      </c>
      <c r="J536" t="s">
        <v>137</v>
      </c>
      <c r="K536" t="s">
        <v>31</v>
      </c>
      <c r="L536">
        <v>30</v>
      </c>
      <c r="N536" s="1">
        <v>4359743</v>
      </c>
      <c r="O536" s="1">
        <v>260708</v>
      </c>
      <c r="P536">
        <v>6</v>
      </c>
      <c r="Q536">
        <v>1356</v>
      </c>
      <c r="R536">
        <v>0</v>
      </c>
      <c r="S536">
        <v>0</v>
      </c>
      <c r="T536">
        <v>4039</v>
      </c>
      <c r="U536">
        <v>4370</v>
      </c>
      <c r="V536">
        <v>3374</v>
      </c>
      <c r="W536" s="3">
        <v>1.2880000000000001E-2</v>
      </c>
      <c r="X536" s="3">
        <v>0.39417999999999997</v>
      </c>
      <c r="Y536" s="3">
        <v>7.2000000000000005E-4</v>
      </c>
      <c r="Z536" s="3">
        <v>1.8630000000000001E-2</v>
      </c>
      <c r="AA536" s="3">
        <f t="shared" si="24"/>
        <v>0</v>
      </c>
      <c r="AB536" s="3">
        <f t="shared" si="25"/>
        <v>1</v>
      </c>
      <c r="AC536" s="3">
        <f t="shared" si="26"/>
        <v>0</v>
      </c>
      <c r="AD536" t="s">
        <v>183</v>
      </c>
    </row>
    <row r="537" spans="1:30" x14ac:dyDescent="0.2">
      <c r="A537" t="s">
        <v>180</v>
      </c>
      <c r="B537">
        <v>20</v>
      </c>
      <c r="C537" s="1">
        <v>181850026</v>
      </c>
      <c r="D537" t="s">
        <v>28</v>
      </c>
      <c r="E537">
        <v>4039</v>
      </c>
      <c r="F537">
        <v>88045</v>
      </c>
      <c r="G537" t="s">
        <v>179</v>
      </c>
      <c r="H537">
        <v>4</v>
      </c>
      <c r="I537">
        <v>3</v>
      </c>
      <c r="J537" t="s">
        <v>137</v>
      </c>
      <c r="K537" t="s">
        <v>31</v>
      </c>
      <c r="L537">
        <v>30</v>
      </c>
      <c r="N537" s="1">
        <v>4359743</v>
      </c>
      <c r="O537" s="1">
        <v>260708</v>
      </c>
      <c r="P537">
        <v>5</v>
      </c>
      <c r="Q537">
        <v>488</v>
      </c>
      <c r="R537">
        <v>0</v>
      </c>
      <c r="S537">
        <v>0</v>
      </c>
      <c r="T537">
        <v>4039</v>
      </c>
      <c r="U537">
        <v>4323</v>
      </c>
      <c r="V537">
        <v>3377</v>
      </c>
      <c r="W537" s="3">
        <v>7.92E-3</v>
      </c>
      <c r="X537" s="3">
        <v>0.37082999999999999</v>
      </c>
      <c r="Y537" s="3">
        <v>1.8000000000000001E-4</v>
      </c>
      <c r="Z537" s="3">
        <v>1.11E-2</v>
      </c>
      <c r="AA537" s="3">
        <f t="shared" si="24"/>
        <v>0</v>
      </c>
      <c r="AB537" s="3">
        <f t="shared" si="25"/>
        <v>1</v>
      </c>
      <c r="AC537" s="3">
        <f t="shared" si="26"/>
        <v>0</v>
      </c>
      <c r="AD537" t="s">
        <v>182</v>
      </c>
    </row>
    <row r="538" spans="1:30" x14ac:dyDescent="0.2">
      <c r="A538" t="s">
        <v>180</v>
      </c>
      <c r="B538">
        <v>20</v>
      </c>
      <c r="C538" s="1">
        <v>181850026</v>
      </c>
      <c r="D538" t="s">
        <v>28</v>
      </c>
      <c r="E538">
        <v>4039</v>
      </c>
      <c r="F538">
        <v>88045</v>
      </c>
      <c r="G538" t="s">
        <v>179</v>
      </c>
      <c r="H538">
        <v>4</v>
      </c>
      <c r="I538">
        <v>3</v>
      </c>
      <c r="J538" t="s">
        <v>137</v>
      </c>
      <c r="K538" t="s">
        <v>31</v>
      </c>
      <c r="L538">
        <v>30</v>
      </c>
      <c r="N538" s="1">
        <v>4359743</v>
      </c>
      <c r="O538" s="1">
        <v>260708</v>
      </c>
      <c r="P538">
        <v>4</v>
      </c>
      <c r="Q538">
        <v>513</v>
      </c>
      <c r="R538">
        <v>0</v>
      </c>
      <c r="S538">
        <v>0</v>
      </c>
      <c r="T538">
        <v>4039</v>
      </c>
      <c r="U538">
        <v>4324</v>
      </c>
      <c r="V538">
        <v>3378</v>
      </c>
      <c r="W538" s="3">
        <v>9.41E-3</v>
      </c>
      <c r="X538" s="3">
        <v>0.37795000000000001</v>
      </c>
      <c r="Y538" s="3">
        <v>2.3000000000000001E-4</v>
      </c>
      <c r="Z538" s="3">
        <v>1.3520000000000001E-2</v>
      </c>
      <c r="AA538" s="3">
        <f t="shared" si="24"/>
        <v>0</v>
      </c>
      <c r="AB538" s="3">
        <f t="shared" si="25"/>
        <v>1</v>
      </c>
      <c r="AC538" s="3">
        <f t="shared" si="26"/>
        <v>0</v>
      </c>
      <c r="AD538" t="s">
        <v>181</v>
      </c>
    </row>
    <row r="539" spans="1:30" x14ac:dyDescent="0.2">
      <c r="A539" t="s">
        <v>180</v>
      </c>
      <c r="B539">
        <v>20</v>
      </c>
      <c r="C539" s="1">
        <v>181850026</v>
      </c>
      <c r="D539" t="s">
        <v>28</v>
      </c>
      <c r="E539">
        <v>4039</v>
      </c>
      <c r="F539">
        <v>88045</v>
      </c>
      <c r="G539" t="s">
        <v>179</v>
      </c>
      <c r="H539">
        <v>4</v>
      </c>
      <c r="I539">
        <v>3</v>
      </c>
      <c r="J539" t="s">
        <v>137</v>
      </c>
      <c r="K539" t="s">
        <v>31</v>
      </c>
      <c r="L539">
        <v>30</v>
      </c>
      <c r="N539" s="1">
        <v>4359743</v>
      </c>
      <c r="O539" s="1">
        <v>260708</v>
      </c>
      <c r="P539">
        <v>3</v>
      </c>
      <c r="Q539">
        <v>1582</v>
      </c>
      <c r="R539">
        <v>0</v>
      </c>
      <c r="S539">
        <v>0</v>
      </c>
      <c r="T539">
        <v>4039</v>
      </c>
      <c r="U539">
        <v>4295</v>
      </c>
      <c r="V539">
        <v>3363</v>
      </c>
      <c r="W539" s="3">
        <v>1.1390000000000001E-2</v>
      </c>
      <c r="X539" s="3">
        <v>0.38782</v>
      </c>
      <c r="Y539" s="3">
        <v>4.8000000000000001E-4</v>
      </c>
      <c r="Z539" s="3">
        <v>1.6830000000000001E-2</v>
      </c>
      <c r="AA539" s="3">
        <f t="shared" si="24"/>
        <v>0</v>
      </c>
      <c r="AB539" s="3">
        <f t="shared" si="25"/>
        <v>1</v>
      </c>
      <c r="AC539" s="3">
        <f t="shared" si="26"/>
        <v>0</v>
      </c>
      <c r="AD539" t="s">
        <v>43</v>
      </c>
    </row>
    <row r="540" spans="1:30" x14ac:dyDescent="0.2">
      <c r="A540" t="s">
        <v>180</v>
      </c>
      <c r="B540">
        <v>20</v>
      </c>
      <c r="C540" s="1">
        <v>181850026</v>
      </c>
      <c r="D540" t="s">
        <v>28</v>
      </c>
      <c r="E540">
        <v>4039</v>
      </c>
      <c r="F540">
        <v>88045</v>
      </c>
      <c r="G540" t="s">
        <v>179</v>
      </c>
      <c r="H540">
        <v>4</v>
      </c>
      <c r="I540">
        <v>3</v>
      </c>
      <c r="J540" t="s">
        <v>137</v>
      </c>
      <c r="K540" t="s">
        <v>31</v>
      </c>
      <c r="L540">
        <v>30</v>
      </c>
      <c r="N540" s="1">
        <v>4359743</v>
      </c>
      <c r="O540" s="1">
        <v>260708</v>
      </c>
      <c r="P540">
        <v>2</v>
      </c>
      <c r="Q540">
        <v>2504</v>
      </c>
      <c r="R540">
        <v>0</v>
      </c>
      <c r="S540">
        <v>0</v>
      </c>
      <c r="T540">
        <v>4039</v>
      </c>
      <c r="U540">
        <v>4362</v>
      </c>
      <c r="V540">
        <v>3358</v>
      </c>
      <c r="W540" s="3">
        <v>1.04E-2</v>
      </c>
      <c r="X540" s="3">
        <v>0.38351000000000002</v>
      </c>
      <c r="Y540" s="3">
        <v>3.4000000000000002E-4</v>
      </c>
      <c r="Z540" s="3">
        <v>1.5270000000000001E-2</v>
      </c>
      <c r="AA540" s="3">
        <f t="shared" si="24"/>
        <v>0</v>
      </c>
      <c r="AB540" s="3">
        <f t="shared" si="25"/>
        <v>1</v>
      </c>
      <c r="AC540" s="3">
        <f t="shared" si="26"/>
        <v>0</v>
      </c>
      <c r="AD540" t="s">
        <v>45</v>
      </c>
    </row>
    <row r="541" spans="1:30" x14ac:dyDescent="0.2">
      <c r="A541" t="s">
        <v>180</v>
      </c>
      <c r="B541">
        <v>20</v>
      </c>
      <c r="C541" s="1">
        <v>181850026</v>
      </c>
      <c r="D541" t="s">
        <v>28</v>
      </c>
      <c r="E541">
        <v>4039</v>
      </c>
      <c r="F541">
        <v>88045</v>
      </c>
      <c r="G541" t="s">
        <v>179</v>
      </c>
      <c r="H541">
        <v>4</v>
      </c>
      <c r="I541">
        <v>3</v>
      </c>
      <c r="J541" t="s">
        <v>137</v>
      </c>
      <c r="K541" t="s">
        <v>31</v>
      </c>
      <c r="L541">
        <v>30</v>
      </c>
      <c r="N541" s="1">
        <v>4359743</v>
      </c>
      <c r="O541" s="1">
        <v>260708</v>
      </c>
      <c r="P541">
        <v>1</v>
      </c>
      <c r="Q541">
        <v>3042</v>
      </c>
      <c r="R541">
        <v>0</v>
      </c>
      <c r="S541">
        <v>0</v>
      </c>
      <c r="T541">
        <v>4039</v>
      </c>
      <c r="U541">
        <v>4317</v>
      </c>
      <c r="V541">
        <v>3381</v>
      </c>
      <c r="W541" s="3">
        <v>8.4200000000000004E-3</v>
      </c>
      <c r="X541" s="3">
        <v>0.37497000000000003</v>
      </c>
      <c r="Y541" s="3">
        <v>2.7999999999999998E-4</v>
      </c>
      <c r="Z541" s="3">
        <v>1.221E-2</v>
      </c>
      <c r="AA541" s="3">
        <f t="shared" si="24"/>
        <v>0</v>
      </c>
      <c r="AB541" s="3">
        <f t="shared" si="25"/>
        <v>1</v>
      </c>
      <c r="AC541" s="3">
        <f t="shared" si="26"/>
        <v>0</v>
      </c>
      <c r="AD541" t="s">
        <v>48</v>
      </c>
    </row>
    <row r="542" spans="1:30" x14ac:dyDescent="0.2">
      <c r="A542" t="s">
        <v>138</v>
      </c>
      <c r="B542">
        <v>20</v>
      </c>
      <c r="C542" s="1">
        <v>177885943</v>
      </c>
      <c r="D542" t="s">
        <v>40</v>
      </c>
      <c r="E542">
        <v>4039</v>
      </c>
      <c r="F542">
        <v>88234</v>
      </c>
      <c r="G542" t="s">
        <v>41</v>
      </c>
      <c r="H542">
        <v>8</v>
      </c>
      <c r="I542">
        <v>4</v>
      </c>
      <c r="J542" t="s">
        <v>137</v>
      </c>
      <c r="K542" t="s">
        <v>31</v>
      </c>
      <c r="L542">
        <v>30</v>
      </c>
      <c r="N542" s="1">
        <v>4369101</v>
      </c>
      <c r="O542" s="1">
        <v>369251</v>
      </c>
      <c r="P542">
        <v>16</v>
      </c>
      <c r="Q542">
        <v>978</v>
      </c>
      <c r="R542">
        <v>220</v>
      </c>
      <c r="S542">
        <v>0</v>
      </c>
      <c r="T542">
        <v>3819</v>
      </c>
      <c r="U542">
        <v>4127</v>
      </c>
      <c r="V542">
        <v>2267</v>
      </c>
      <c r="W542" s="3">
        <v>2.5760000000000002E-2</v>
      </c>
      <c r="X542" s="3">
        <v>0.3175</v>
      </c>
      <c r="Y542" s="3">
        <v>1.0000000000000001E-5</v>
      </c>
      <c r="Z542" s="3">
        <v>5.0000000000000002E-5</v>
      </c>
      <c r="AA542" s="3">
        <f t="shared" si="24"/>
        <v>0</v>
      </c>
      <c r="AB542" s="3">
        <f t="shared" si="25"/>
        <v>0</v>
      </c>
      <c r="AC542" s="3">
        <f t="shared" si="26"/>
        <v>0</v>
      </c>
      <c r="AD542" t="s">
        <v>141</v>
      </c>
    </row>
    <row r="543" spans="1:30" x14ac:dyDescent="0.2">
      <c r="A543" t="s">
        <v>138</v>
      </c>
      <c r="B543">
        <v>20</v>
      </c>
      <c r="C543" s="1">
        <v>177885943</v>
      </c>
      <c r="D543" t="s">
        <v>40</v>
      </c>
      <c r="E543">
        <v>4039</v>
      </c>
      <c r="F543">
        <v>88234</v>
      </c>
      <c r="G543" t="s">
        <v>41</v>
      </c>
      <c r="H543">
        <v>8</v>
      </c>
      <c r="I543">
        <v>4</v>
      </c>
      <c r="J543" t="s">
        <v>137</v>
      </c>
      <c r="K543" t="s">
        <v>31</v>
      </c>
      <c r="L543">
        <v>30</v>
      </c>
      <c r="N543" s="1">
        <v>4369101</v>
      </c>
      <c r="O543" s="1">
        <v>369251</v>
      </c>
      <c r="P543">
        <v>10</v>
      </c>
      <c r="Q543">
        <v>2583</v>
      </c>
      <c r="R543">
        <v>188</v>
      </c>
      <c r="S543">
        <v>0</v>
      </c>
      <c r="T543">
        <v>3851</v>
      </c>
      <c r="U543">
        <v>3783</v>
      </c>
      <c r="V543">
        <v>2179</v>
      </c>
      <c r="W543" s="3">
        <v>1.1390000000000001E-2</v>
      </c>
      <c r="X543" s="3">
        <v>0.26643</v>
      </c>
      <c r="Y543" s="3">
        <v>3.0000000000000001E-5</v>
      </c>
      <c r="Z543" s="3">
        <v>8.8000000000000003E-4</v>
      </c>
      <c r="AA543" s="3">
        <f t="shared" si="24"/>
        <v>0</v>
      </c>
      <c r="AB543" s="3">
        <f t="shared" si="25"/>
        <v>0</v>
      </c>
      <c r="AC543" s="3">
        <f t="shared" si="26"/>
        <v>0</v>
      </c>
      <c r="AD543" t="s">
        <v>140</v>
      </c>
    </row>
    <row r="544" spans="1:30" x14ac:dyDescent="0.2">
      <c r="A544" t="s">
        <v>138</v>
      </c>
      <c r="B544">
        <v>20</v>
      </c>
      <c r="C544" s="1">
        <v>177885943</v>
      </c>
      <c r="D544" t="s">
        <v>40</v>
      </c>
      <c r="E544">
        <v>4039</v>
      </c>
      <c r="F544">
        <v>88234</v>
      </c>
      <c r="G544" t="s">
        <v>41</v>
      </c>
      <c r="H544">
        <v>8</v>
      </c>
      <c r="I544">
        <v>4</v>
      </c>
      <c r="J544" t="s">
        <v>137</v>
      </c>
      <c r="K544" t="s">
        <v>31</v>
      </c>
      <c r="L544">
        <v>30</v>
      </c>
      <c r="N544" s="1">
        <v>4369101</v>
      </c>
      <c r="O544" s="1">
        <v>369251</v>
      </c>
      <c r="P544">
        <v>4</v>
      </c>
      <c r="Q544">
        <v>1536</v>
      </c>
      <c r="R544">
        <v>408</v>
      </c>
      <c r="S544">
        <v>0</v>
      </c>
      <c r="T544">
        <v>3631</v>
      </c>
      <c r="U544">
        <v>3700</v>
      </c>
      <c r="V544">
        <v>2312</v>
      </c>
      <c r="W544" s="3">
        <v>2.0310000000000002E-2</v>
      </c>
      <c r="X544" s="3">
        <v>0.33778999999999998</v>
      </c>
      <c r="Y544" s="3">
        <v>7.2000000000000005E-4</v>
      </c>
      <c r="Z544" s="3">
        <v>1.0000000000000001E-5</v>
      </c>
      <c r="AA544" s="3">
        <f t="shared" si="24"/>
        <v>0</v>
      </c>
      <c r="AB544" s="3">
        <f t="shared" si="25"/>
        <v>0</v>
      </c>
      <c r="AC544" s="3">
        <f t="shared" si="26"/>
        <v>0</v>
      </c>
      <c r="AD544" t="s">
        <v>139</v>
      </c>
    </row>
    <row r="545" spans="1:30" x14ac:dyDescent="0.2">
      <c r="A545" t="s">
        <v>143</v>
      </c>
      <c r="B545">
        <v>20</v>
      </c>
      <c r="C545" s="1">
        <v>176337804</v>
      </c>
      <c r="D545" t="s">
        <v>36</v>
      </c>
      <c r="E545">
        <v>4039</v>
      </c>
      <c r="F545">
        <v>88858</v>
      </c>
      <c r="G545" t="s">
        <v>37</v>
      </c>
      <c r="H545">
        <v>4</v>
      </c>
      <c r="I545">
        <v>3</v>
      </c>
      <c r="J545" t="s">
        <v>137</v>
      </c>
      <c r="K545" t="s">
        <v>31</v>
      </c>
      <c r="L545">
        <v>30</v>
      </c>
      <c r="N545" t="s">
        <v>38</v>
      </c>
      <c r="O545" s="1">
        <v>270561</v>
      </c>
      <c r="P545">
        <v>20</v>
      </c>
      <c r="Q545">
        <v>3493</v>
      </c>
      <c r="R545">
        <v>0</v>
      </c>
      <c r="S545">
        <v>0</v>
      </c>
      <c r="T545">
        <v>4039</v>
      </c>
      <c r="U545">
        <v>4256</v>
      </c>
      <c r="V545">
        <v>3404</v>
      </c>
      <c r="W545" s="3">
        <v>1.2630000000000001E-2</v>
      </c>
      <c r="X545" s="3">
        <v>0.37685000000000002</v>
      </c>
      <c r="Y545" s="3">
        <v>1.0499999999999999E-3</v>
      </c>
      <c r="Z545" s="3">
        <v>1.821E-2</v>
      </c>
      <c r="AA545" s="3">
        <f t="shared" si="24"/>
        <v>0</v>
      </c>
      <c r="AB545" s="3">
        <f t="shared" si="25"/>
        <v>0</v>
      </c>
      <c r="AC545" s="3">
        <f t="shared" si="26"/>
        <v>1</v>
      </c>
      <c r="AD545" t="s">
        <v>162</v>
      </c>
    </row>
    <row r="546" spans="1:30" x14ac:dyDescent="0.2">
      <c r="A546" t="s">
        <v>143</v>
      </c>
      <c r="B546">
        <v>20</v>
      </c>
      <c r="C546" s="1">
        <v>176337804</v>
      </c>
      <c r="D546" t="s">
        <v>36</v>
      </c>
      <c r="E546">
        <v>4039</v>
      </c>
      <c r="F546">
        <v>88858</v>
      </c>
      <c r="G546" t="s">
        <v>37</v>
      </c>
      <c r="H546">
        <v>4</v>
      </c>
      <c r="I546">
        <v>3</v>
      </c>
      <c r="J546" t="s">
        <v>137</v>
      </c>
      <c r="K546" t="s">
        <v>31</v>
      </c>
      <c r="L546">
        <v>30</v>
      </c>
      <c r="N546" t="s">
        <v>38</v>
      </c>
      <c r="O546" s="1">
        <v>270561</v>
      </c>
      <c r="P546">
        <v>19</v>
      </c>
      <c r="Q546">
        <v>2432</v>
      </c>
      <c r="R546">
        <v>0</v>
      </c>
      <c r="S546">
        <v>0</v>
      </c>
      <c r="T546">
        <v>4039</v>
      </c>
      <c r="U546">
        <v>4415</v>
      </c>
      <c r="V546">
        <v>3405</v>
      </c>
      <c r="W546" s="3">
        <v>1.04E-2</v>
      </c>
      <c r="X546" s="3">
        <v>0.36603000000000002</v>
      </c>
      <c r="Y546" s="3">
        <v>5.0000000000000001E-4</v>
      </c>
      <c r="Z546" s="3">
        <v>1.487E-2</v>
      </c>
      <c r="AA546" s="3">
        <f t="shared" si="24"/>
        <v>0</v>
      </c>
      <c r="AB546" s="3">
        <f t="shared" si="25"/>
        <v>0</v>
      </c>
      <c r="AC546" s="3">
        <f t="shared" si="26"/>
        <v>1</v>
      </c>
      <c r="AD546" t="s">
        <v>161</v>
      </c>
    </row>
    <row r="547" spans="1:30" x14ac:dyDescent="0.2">
      <c r="A547" t="s">
        <v>143</v>
      </c>
      <c r="B547">
        <v>20</v>
      </c>
      <c r="C547" s="1">
        <v>176337804</v>
      </c>
      <c r="D547" t="s">
        <v>36</v>
      </c>
      <c r="E547">
        <v>4039</v>
      </c>
      <c r="F547">
        <v>88858</v>
      </c>
      <c r="G547" t="s">
        <v>37</v>
      </c>
      <c r="H547">
        <v>4</v>
      </c>
      <c r="I547">
        <v>3</v>
      </c>
      <c r="J547" t="s">
        <v>137</v>
      </c>
      <c r="K547" t="s">
        <v>31</v>
      </c>
      <c r="L547">
        <v>30</v>
      </c>
      <c r="N547" t="s">
        <v>38</v>
      </c>
      <c r="O547" s="1">
        <v>270561</v>
      </c>
      <c r="P547">
        <v>18</v>
      </c>
      <c r="Q547">
        <v>343</v>
      </c>
      <c r="R547">
        <v>0</v>
      </c>
      <c r="S547">
        <v>0</v>
      </c>
      <c r="T547">
        <v>4039</v>
      </c>
      <c r="U547">
        <v>4370</v>
      </c>
      <c r="V547">
        <v>3382</v>
      </c>
      <c r="W547" s="3">
        <v>1.189E-2</v>
      </c>
      <c r="X547" s="3">
        <v>0.37469000000000002</v>
      </c>
      <c r="Y547" s="3">
        <v>4.6999999999999999E-4</v>
      </c>
      <c r="Z547" s="3">
        <v>1.719E-2</v>
      </c>
      <c r="AA547" s="3">
        <f t="shared" si="24"/>
        <v>0</v>
      </c>
      <c r="AB547" s="3">
        <f t="shared" si="25"/>
        <v>0</v>
      </c>
      <c r="AC547" s="3">
        <f t="shared" si="26"/>
        <v>1</v>
      </c>
      <c r="AD547" t="s">
        <v>160</v>
      </c>
    </row>
    <row r="548" spans="1:30" x14ac:dyDescent="0.2">
      <c r="A548" t="s">
        <v>143</v>
      </c>
      <c r="B548">
        <v>20</v>
      </c>
      <c r="C548" s="1">
        <v>176337804</v>
      </c>
      <c r="D548" t="s">
        <v>36</v>
      </c>
      <c r="E548">
        <v>4039</v>
      </c>
      <c r="F548">
        <v>88858</v>
      </c>
      <c r="G548" t="s">
        <v>37</v>
      </c>
      <c r="H548">
        <v>4</v>
      </c>
      <c r="I548">
        <v>3</v>
      </c>
      <c r="J548" t="s">
        <v>137</v>
      </c>
      <c r="K548" t="s">
        <v>31</v>
      </c>
      <c r="L548">
        <v>30</v>
      </c>
      <c r="N548" t="s">
        <v>38</v>
      </c>
      <c r="O548" s="1">
        <v>270561</v>
      </c>
      <c r="P548">
        <v>17</v>
      </c>
      <c r="Q548">
        <v>2248</v>
      </c>
      <c r="R548">
        <v>0</v>
      </c>
      <c r="S548">
        <v>0</v>
      </c>
      <c r="T548">
        <v>4039</v>
      </c>
      <c r="U548">
        <v>4384</v>
      </c>
      <c r="V548">
        <v>3390</v>
      </c>
      <c r="W548" s="3">
        <v>9.41E-3</v>
      </c>
      <c r="X548" s="3">
        <v>0.36377999999999999</v>
      </c>
      <c r="Y548" s="3">
        <v>2.9E-4</v>
      </c>
      <c r="Z548" s="3">
        <v>1.366E-2</v>
      </c>
      <c r="AA548" s="3">
        <f t="shared" si="24"/>
        <v>0</v>
      </c>
      <c r="AB548" s="3">
        <f t="shared" si="25"/>
        <v>0</v>
      </c>
      <c r="AC548" s="3">
        <f t="shared" si="26"/>
        <v>1</v>
      </c>
      <c r="AD548" t="s">
        <v>159</v>
      </c>
    </row>
    <row r="549" spans="1:30" x14ac:dyDescent="0.2">
      <c r="A549" t="s">
        <v>143</v>
      </c>
      <c r="B549">
        <v>20</v>
      </c>
      <c r="C549" s="1">
        <v>176337804</v>
      </c>
      <c r="D549" t="s">
        <v>36</v>
      </c>
      <c r="E549">
        <v>4039</v>
      </c>
      <c r="F549">
        <v>88858</v>
      </c>
      <c r="G549" t="s">
        <v>37</v>
      </c>
      <c r="H549">
        <v>4</v>
      </c>
      <c r="I549">
        <v>3</v>
      </c>
      <c r="J549" t="s">
        <v>137</v>
      </c>
      <c r="K549" t="s">
        <v>31</v>
      </c>
      <c r="L549">
        <v>30</v>
      </c>
      <c r="N549" t="s">
        <v>38</v>
      </c>
      <c r="O549" s="1">
        <v>270561</v>
      </c>
      <c r="P549">
        <v>16</v>
      </c>
      <c r="Q549">
        <v>794</v>
      </c>
      <c r="R549">
        <v>0</v>
      </c>
      <c r="S549">
        <v>0</v>
      </c>
      <c r="T549">
        <v>4039</v>
      </c>
      <c r="U549">
        <v>4416</v>
      </c>
      <c r="V549">
        <v>3386</v>
      </c>
      <c r="W549" s="3">
        <v>9.1599999999999997E-3</v>
      </c>
      <c r="X549" s="3">
        <v>0.36441000000000001</v>
      </c>
      <c r="Y549" s="3">
        <v>4.2000000000000002E-4</v>
      </c>
      <c r="Z549" s="3">
        <v>1.325E-2</v>
      </c>
      <c r="AA549" s="3">
        <f t="shared" si="24"/>
        <v>0</v>
      </c>
      <c r="AB549" s="3">
        <f t="shared" si="25"/>
        <v>0</v>
      </c>
      <c r="AC549" s="3">
        <f t="shared" si="26"/>
        <v>1</v>
      </c>
      <c r="AD549" t="s">
        <v>158</v>
      </c>
    </row>
    <row r="550" spans="1:30" x14ac:dyDescent="0.2">
      <c r="A550" t="s">
        <v>143</v>
      </c>
      <c r="B550">
        <v>20</v>
      </c>
      <c r="C550" s="1">
        <v>176337804</v>
      </c>
      <c r="D550" t="s">
        <v>36</v>
      </c>
      <c r="E550">
        <v>4039</v>
      </c>
      <c r="F550">
        <v>88858</v>
      </c>
      <c r="G550" t="s">
        <v>37</v>
      </c>
      <c r="H550">
        <v>4</v>
      </c>
      <c r="I550">
        <v>3</v>
      </c>
      <c r="J550" t="s">
        <v>137</v>
      </c>
      <c r="K550" t="s">
        <v>31</v>
      </c>
      <c r="L550">
        <v>30</v>
      </c>
      <c r="N550" t="s">
        <v>38</v>
      </c>
      <c r="O550" s="1">
        <v>270561</v>
      </c>
      <c r="P550">
        <v>15</v>
      </c>
      <c r="Q550">
        <v>2289</v>
      </c>
      <c r="R550">
        <v>0</v>
      </c>
      <c r="S550">
        <v>0</v>
      </c>
      <c r="T550">
        <v>4039</v>
      </c>
      <c r="U550">
        <v>4393</v>
      </c>
      <c r="V550">
        <v>3377</v>
      </c>
      <c r="W550" s="3">
        <v>1.065E-2</v>
      </c>
      <c r="X550" s="3">
        <v>0.36960999999999999</v>
      </c>
      <c r="Y550" s="3">
        <v>3.8000000000000002E-4</v>
      </c>
      <c r="Z550" s="3">
        <v>1.538E-2</v>
      </c>
      <c r="AA550" s="3">
        <f t="shared" si="24"/>
        <v>0</v>
      </c>
      <c r="AB550" s="3">
        <f t="shared" si="25"/>
        <v>0</v>
      </c>
      <c r="AC550" s="3">
        <f t="shared" si="26"/>
        <v>1</v>
      </c>
      <c r="AD550" t="s">
        <v>157</v>
      </c>
    </row>
    <row r="551" spans="1:30" x14ac:dyDescent="0.2">
      <c r="A551" t="s">
        <v>143</v>
      </c>
      <c r="B551">
        <v>20</v>
      </c>
      <c r="C551" s="1">
        <v>176337804</v>
      </c>
      <c r="D551" t="s">
        <v>36</v>
      </c>
      <c r="E551">
        <v>4039</v>
      </c>
      <c r="F551">
        <v>88858</v>
      </c>
      <c r="G551" t="s">
        <v>37</v>
      </c>
      <c r="H551">
        <v>4</v>
      </c>
      <c r="I551">
        <v>3</v>
      </c>
      <c r="J551" t="s">
        <v>137</v>
      </c>
      <c r="K551" t="s">
        <v>31</v>
      </c>
      <c r="L551">
        <v>30</v>
      </c>
      <c r="N551" t="s">
        <v>38</v>
      </c>
      <c r="O551" s="1">
        <v>270561</v>
      </c>
      <c r="P551">
        <v>14</v>
      </c>
      <c r="Q551">
        <v>911</v>
      </c>
      <c r="R551">
        <v>0</v>
      </c>
      <c r="S551">
        <v>0</v>
      </c>
      <c r="T551">
        <v>4039</v>
      </c>
      <c r="U551">
        <v>4347</v>
      </c>
      <c r="V551">
        <v>3425</v>
      </c>
      <c r="W551" s="3">
        <v>1.1140000000000001E-2</v>
      </c>
      <c r="X551" s="3">
        <v>0.36985000000000001</v>
      </c>
      <c r="Y551" s="3">
        <v>4.2000000000000002E-4</v>
      </c>
      <c r="Z551" s="3">
        <v>1.593E-2</v>
      </c>
      <c r="AA551" s="3">
        <f t="shared" si="24"/>
        <v>0</v>
      </c>
      <c r="AB551" s="3">
        <f t="shared" si="25"/>
        <v>0</v>
      </c>
      <c r="AC551" s="3">
        <f t="shared" si="26"/>
        <v>1</v>
      </c>
      <c r="AD551" t="s">
        <v>156</v>
      </c>
    </row>
    <row r="552" spans="1:30" x14ac:dyDescent="0.2">
      <c r="A552" t="s">
        <v>143</v>
      </c>
      <c r="B552">
        <v>20</v>
      </c>
      <c r="C552" s="1">
        <v>176337804</v>
      </c>
      <c r="D552" t="s">
        <v>36</v>
      </c>
      <c r="E552">
        <v>4039</v>
      </c>
      <c r="F552">
        <v>88858</v>
      </c>
      <c r="G552" t="s">
        <v>37</v>
      </c>
      <c r="H552">
        <v>4</v>
      </c>
      <c r="I552">
        <v>3</v>
      </c>
      <c r="J552" t="s">
        <v>137</v>
      </c>
      <c r="K552" t="s">
        <v>31</v>
      </c>
      <c r="L552">
        <v>30</v>
      </c>
      <c r="N552" t="s">
        <v>38</v>
      </c>
      <c r="O552" s="1">
        <v>270561</v>
      </c>
      <c r="P552">
        <v>13</v>
      </c>
      <c r="Q552">
        <v>1180</v>
      </c>
      <c r="R552">
        <v>0</v>
      </c>
      <c r="S552">
        <v>0</v>
      </c>
      <c r="T552">
        <v>4039</v>
      </c>
      <c r="U552">
        <v>4433</v>
      </c>
      <c r="V552">
        <v>3391</v>
      </c>
      <c r="W552" s="3">
        <v>9.9100000000000004E-3</v>
      </c>
      <c r="X552" s="3">
        <v>0.36681999999999998</v>
      </c>
      <c r="Y552" s="3">
        <v>4.0999999999999999E-4</v>
      </c>
      <c r="Z552" s="3">
        <v>1.47E-2</v>
      </c>
      <c r="AA552" s="3">
        <f t="shared" si="24"/>
        <v>0</v>
      </c>
      <c r="AB552" s="3">
        <f t="shared" si="25"/>
        <v>0</v>
      </c>
      <c r="AC552" s="3">
        <f t="shared" si="26"/>
        <v>1</v>
      </c>
      <c r="AD552" t="s">
        <v>155</v>
      </c>
    </row>
    <row r="553" spans="1:30" x14ac:dyDescent="0.2">
      <c r="A553" t="s">
        <v>143</v>
      </c>
      <c r="B553">
        <v>20</v>
      </c>
      <c r="C553" s="1">
        <v>176337804</v>
      </c>
      <c r="D553" t="s">
        <v>36</v>
      </c>
      <c r="E553">
        <v>4039</v>
      </c>
      <c r="F553">
        <v>88858</v>
      </c>
      <c r="G553" t="s">
        <v>37</v>
      </c>
      <c r="H553">
        <v>4</v>
      </c>
      <c r="I553">
        <v>3</v>
      </c>
      <c r="J553" t="s">
        <v>137</v>
      </c>
      <c r="K553" t="s">
        <v>31</v>
      </c>
      <c r="L553">
        <v>30</v>
      </c>
      <c r="N553" t="s">
        <v>38</v>
      </c>
      <c r="O553" s="1">
        <v>270561</v>
      </c>
      <c r="P553">
        <v>12</v>
      </c>
      <c r="Q553">
        <v>2217</v>
      </c>
      <c r="R553">
        <v>0</v>
      </c>
      <c r="S553">
        <v>0</v>
      </c>
      <c r="T553">
        <v>4039</v>
      </c>
      <c r="U553">
        <v>4332</v>
      </c>
      <c r="V553">
        <v>3342</v>
      </c>
      <c r="W553" s="3">
        <v>1.04E-2</v>
      </c>
      <c r="X553" s="3">
        <v>0.37141000000000002</v>
      </c>
      <c r="Y553" s="3">
        <v>4.2000000000000002E-4</v>
      </c>
      <c r="Z553" s="3">
        <v>1.486E-2</v>
      </c>
      <c r="AA553" s="3">
        <f t="shared" si="24"/>
        <v>0</v>
      </c>
      <c r="AB553" s="3">
        <f t="shared" si="25"/>
        <v>0</v>
      </c>
      <c r="AC553" s="3">
        <f t="shared" si="26"/>
        <v>1</v>
      </c>
      <c r="AD553" t="s">
        <v>154</v>
      </c>
    </row>
    <row r="554" spans="1:30" x14ac:dyDescent="0.2">
      <c r="A554" t="s">
        <v>143</v>
      </c>
      <c r="B554">
        <v>20</v>
      </c>
      <c r="C554" s="1">
        <v>176337804</v>
      </c>
      <c r="D554" t="s">
        <v>36</v>
      </c>
      <c r="E554">
        <v>4039</v>
      </c>
      <c r="F554">
        <v>88858</v>
      </c>
      <c r="G554" t="s">
        <v>37</v>
      </c>
      <c r="H554">
        <v>4</v>
      </c>
      <c r="I554">
        <v>3</v>
      </c>
      <c r="J554" t="s">
        <v>137</v>
      </c>
      <c r="K554" t="s">
        <v>31</v>
      </c>
      <c r="L554">
        <v>30</v>
      </c>
      <c r="N554" t="s">
        <v>38</v>
      </c>
      <c r="O554" s="1">
        <v>270561</v>
      </c>
      <c r="P554">
        <v>11</v>
      </c>
      <c r="Q554">
        <v>1640</v>
      </c>
      <c r="R554">
        <v>0</v>
      </c>
      <c r="S554">
        <v>0</v>
      </c>
      <c r="T554">
        <v>4039</v>
      </c>
      <c r="U554">
        <v>4409</v>
      </c>
      <c r="V554">
        <v>3363</v>
      </c>
      <c r="W554" s="3">
        <v>1.189E-2</v>
      </c>
      <c r="X554" s="3">
        <v>0.37358000000000002</v>
      </c>
      <c r="Y554" s="3">
        <v>4.4999999999999999E-4</v>
      </c>
      <c r="Z554" s="3">
        <v>1.7049999999999999E-2</v>
      </c>
      <c r="AA554" s="3">
        <f t="shared" si="24"/>
        <v>0</v>
      </c>
      <c r="AB554" s="3">
        <f t="shared" si="25"/>
        <v>0</v>
      </c>
      <c r="AC554" s="3">
        <f t="shared" si="26"/>
        <v>1</v>
      </c>
      <c r="AD554" t="s">
        <v>153</v>
      </c>
    </row>
    <row r="555" spans="1:30" x14ac:dyDescent="0.2">
      <c r="A555" t="s">
        <v>143</v>
      </c>
      <c r="B555">
        <v>20</v>
      </c>
      <c r="C555" s="1">
        <v>176337804</v>
      </c>
      <c r="D555" t="s">
        <v>36</v>
      </c>
      <c r="E555">
        <v>4039</v>
      </c>
      <c r="F555">
        <v>88858</v>
      </c>
      <c r="G555" t="s">
        <v>37</v>
      </c>
      <c r="H555">
        <v>4</v>
      </c>
      <c r="I555">
        <v>3</v>
      </c>
      <c r="J555" t="s">
        <v>137</v>
      </c>
      <c r="K555" t="s">
        <v>31</v>
      </c>
      <c r="L555">
        <v>30</v>
      </c>
      <c r="N555" t="s">
        <v>38</v>
      </c>
      <c r="O555" s="1">
        <v>270561</v>
      </c>
      <c r="P555">
        <v>10</v>
      </c>
      <c r="Q555">
        <v>1155</v>
      </c>
      <c r="R555">
        <v>0</v>
      </c>
      <c r="S555">
        <v>0</v>
      </c>
      <c r="T555">
        <v>4039</v>
      </c>
      <c r="U555">
        <v>4465</v>
      </c>
      <c r="V555">
        <v>3327</v>
      </c>
      <c r="W555" s="3">
        <v>1.065E-2</v>
      </c>
      <c r="X555" s="3">
        <v>0.36914000000000002</v>
      </c>
      <c r="Y555" s="3">
        <v>4.6000000000000001E-4</v>
      </c>
      <c r="Z555" s="3">
        <v>1.5310000000000001E-2</v>
      </c>
      <c r="AA555" s="3">
        <f t="shared" si="24"/>
        <v>0</v>
      </c>
      <c r="AB555" s="3">
        <f t="shared" si="25"/>
        <v>0</v>
      </c>
      <c r="AC555" s="3">
        <f t="shared" si="26"/>
        <v>1</v>
      </c>
      <c r="AD555" t="s">
        <v>152</v>
      </c>
    </row>
    <row r="556" spans="1:30" x14ac:dyDescent="0.2">
      <c r="A556" t="s">
        <v>143</v>
      </c>
      <c r="B556">
        <v>20</v>
      </c>
      <c r="C556" s="1">
        <v>176337804</v>
      </c>
      <c r="D556" t="s">
        <v>36</v>
      </c>
      <c r="E556">
        <v>4039</v>
      </c>
      <c r="F556">
        <v>88858</v>
      </c>
      <c r="G556" t="s">
        <v>37</v>
      </c>
      <c r="H556">
        <v>4</v>
      </c>
      <c r="I556">
        <v>3</v>
      </c>
      <c r="J556" t="s">
        <v>137</v>
      </c>
      <c r="K556" t="s">
        <v>31</v>
      </c>
      <c r="L556">
        <v>30</v>
      </c>
      <c r="N556" t="s">
        <v>38</v>
      </c>
      <c r="O556" s="1">
        <v>270561</v>
      </c>
      <c r="P556">
        <v>9</v>
      </c>
      <c r="Q556">
        <v>2403</v>
      </c>
      <c r="R556">
        <v>0</v>
      </c>
      <c r="S556">
        <v>0</v>
      </c>
      <c r="T556">
        <v>4039</v>
      </c>
      <c r="U556">
        <v>4368</v>
      </c>
      <c r="V556">
        <v>3378</v>
      </c>
      <c r="W556" s="3">
        <v>9.6600000000000002E-3</v>
      </c>
      <c r="X556" s="3">
        <v>0.36346000000000001</v>
      </c>
      <c r="Y556" s="3">
        <v>1.6000000000000001E-4</v>
      </c>
      <c r="Z556" s="3">
        <v>1.3690000000000001E-2</v>
      </c>
      <c r="AA556" s="3">
        <f t="shared" si="24"/>
        <v>0</v>
      </c>
      <c r="AB556" s="3">
        <f t="shared" si="25"/>
        <v>0</v>
      </c>
      <c r="AC556" s="3">
        <f t="shared" si="26"/>
        <v>1</v>
      </c>
      <c r="AD556" t="s">
        <v>151</v>
      </c>
    </row>
    <row r="557" spans="1:30" x14ac:dyDescent="0.2">
      <c r="A557" t="s">
        <v>143</v>
      </c>
      <c r="B557">
        <v>20</v>
      </c>
      <c r="C557" s="1">
        <v>176337804</v>
      </c>
      <c r="D557" t="s">
        <v>36</v>
      </c>
      <c r="E557">
        <v>4039</v>
      </c>
      <c r="F557">
        <v>88858</v>
      </c>
      <c r="G557" t="s">
        <v>37</v>
      </c>
      <c r="H557">
        <v>4</v>
      </c>
      <c r="I557">
        <v>3</v>
      </c>
      <c r="J557" t="s">
        <v>137</v>
      </c>
      <c r="K557" t="s">
        <v>31</v>
      </c>
      <c r="L557">
        <v>30</v>
      </c>
      <c r="N557" t="s">
        <v>38</v>
      </c>
      <c r="O557" s="1">
        <v>270561</v>
      </c>
      <c r="P557">
        <v>8</v>
      </c>
      <c r="Q557">
        <v>3206</v>
      </c>
      <c r="R557">
        <v>0</v>
      </c>
      <c r="S557">
        <v>0</v>
      </c>
      <c r="T557">
        <v>4039</v>
      </c>
      <c r="U557">
        <v>4382</v>
      </c>
      <c r="V557">
        <v>3392</v>
      </c>
      <c r="W557" s="3">
        <v>1.213E-2</v>
      </c>
      <c r="X557" s="3">
        <v>0.37730999999999998</v>
      </c>
      <c r="Y557" s="3">
        <v>5.9999999999999995E-4</v>
      </c>
      <c r="Z557" s="3">
        <v>1.755E-2</v>
      </c>
      <c r="AA557" s="3">
        <f t="shared" si="24"/>
        <v>0</v>
      </c>
      <c r="AB557" s="3">
        <f t="shared" si="25"/>
        <v>0</v>
      </c>
      <c r="AC557" s="3">
        <f t="shared" si="26"/>
        <v>1</v>
      </c>
      <c r="AD557" t="s">
        <v>150</v>
      </c>
    </row>
    <row r="558" spans="1:30" x14ac:dyDescent="0.2">
      <c r="A558" t="s">
        <v>143</v>
      </c>
      <c r="B558">
        <v>20</v>
      </c>
      <c r="C558" s="1">
        <v>176337804</v>
      </c>
      <c r="D558" t="s">
        <v>36</v>
      </c>
      <c r="E558">
        <v>4039</v>
      </c>
      <c r="F558">
        <v>88858</v>
      </c>
      <c r="G558" t="s">
        <v>37</v>
      </c>
      <c r="H558">
        <v>4</v>
      </c>
      <c r="I558">
        <v>3</v>
      </c>
      <c r="J558" t="s">
        <v>137</v>
      </c>
      <c r="K558" t="s">
        <v>31</v>
      </c>
      <c r="L558">
        <v>30</v>
      </c>
      <c r="N558" t="s">
        <v>38</v>
      </c>
      <c r="O558" s="1">
        <v>270561</v>
      </c>
      <c r="P558">
        <v>7</v>
      </c>
      <c r="Q558">
        <v>2136</v>
      </c>
      <c r="R558">
        <v>0</v>
      </c>
      <c r="S558">
        <v>0</v>
      </c>
      <c r="T558">
        <v>4039</v>
      </c>
      <c r="U558">
        <v>4364</v>
      </c>
      <c r="V558">
        <v>3386</v>
      </c>
      <c r="W558" s="3">
        <v>1.1390000000000001E-2</v>
      </c>
      <c r="X558" s="3">
        <v>0.37181999999999998</v>
      </c>
      <c r="Y558" s="3">
        <v>6.7000000000000002E-4</v>
      </c>
      <c r="Z558" s="3">
        <v>1.636E-2</v>
      </c>
      <c r="AA558" s="3">
        <f t="shared" si="24"/>
        <v>0</v>
      </c>
      <c r="AB558" s="3">
        <f t="shared" si="25"/>
        <v>0</v>
      </c>
      <c r="AC558" s="3">
        <f t="shared" si="26"/>
        <v>1</v>
      </c>
      <c r="AD558" t="s">
        <v>149</v>
      </c>
    </row>
    <row r="559" spans="1:30" x14ac:dyDescent="0.2">
      <c r="A559" t="s">
        <v>143</v>
      </c>
      <c r="B559">
        <v>20</v>
      </c>
      <c r="C559" s="1">
        <v>176337804</v>
      </c>
      <c r="D559" t="s">
        <v>36</v>
      </c>
      <c r="E559">
        <v>4039</v>
      </c>
      <c r="F559">
        <v>88858</v>
      </c>
      <c r="G559" t="s">
        <v>37</v>
      </c>
      <c r="H559">
        <v>4</v>
      </c>
      <c r="I559">
        <v>3</v>
      </c>
      <c r="J559" t="s">
        <v>137</v>
      </c>
      <c r="K559" t="s">
        <v>31</v>
      </c>
      <c r="L559">
        <v>30</v>
      </c>
      <c r="N559" t="s">
        <v>38</v>
      </c>
      <c r="O559" s="1">
        <v>270561</v>
      </c>
      <c r="P559">
        <v>6</v>
      </c>
      <c r="Q559">
        <v>79</v>
      </c>
      <c r="R559">
        <v>0</v>
      </c>
      <c r="S559">
        <v>0</v>
      </c>
      <c r="T559">
        <v>4039</v>
      </c>
      <c r="U559">
        <v>4399</v>
      </c>
      <c r="V559">
        <v>3419</v>
      </c>
      <c r="W559" s="3">
        <v>1.0149999999999999E-2</v>
      </c>
      <c r="X559" s="3">
        <v>0.36736000000000002</v>
      </c>
      <c r="Y559" s="3">
        <v>2.5000000000000001E-4</v>
      </c>
      <c r="Z559" s="3">
        <v>1.447E-2</v>
      </c>
      <c r="AA559" s="3">
        <f t="shared" si="24"/>
        <v>0</v>
      </c>
      <c r="AB559" s="3">
        <f t="shared" si="25"/>
        <v>0</v>
      </c>
      <c r="AC559" s="3">
        <f t="shared" si="26"/>
        <v>1</v>
      </c>
      <c r="AD559" t="s">
        <v>148</v>
      </c>
    </row>
    <row r="560" spans="1:30" x14ac:dyDescent="0.2">
      <c r="A560" t="s">
        <v>143</v>
      </c>
      <c r="B560">
        <v>20</v>
      </c>
      <c r="C560" s="1">
        <v>176337804</v>
      </c>
      <c r="D560" t="s">
        <v>36</v>
      </c>
      <c r="E560">
        <v>4039</v>
      </c>
      <c r="F560">
        <v>88858</v>
      </c>
      <c r="G560" t="s">
        <v>37</v>
      </c>
      <c r="H560">
        <v>4</v>
      </c>
      <c r="I560">
        <v>3</v>
      </c>
      <c r="J560" t="s">
        <v>137</v>
      </c>
      <c r="K560" t="s">
        <v>31</v>
      </c>
      <c r="L560">
        <v>30</v>
      </c>
      <c r="N560" t="s">
        <v>38</v>
      </c>
      <c r="O560" s="1">
        <v>270561</v>
      </c>
      <c r="P560">
        <v>5</v>
      </c>
      <c r="Q560">
        <v>3613</v>
      </c>
      <c r="R560">
        <v>0</v>
      </c>
      <c r="S560">
        <v>0</v>
      </c>
      <c r="T560">
        <v>4039</v>
      </c>
      <c r="U560">
        <v>4437</v>
      </c>
      <c r="V560">
        <v>3379</v>
      </c>
      <c r="W560" s="3">
        <v>1.1140000000000001E-2</v>
      </c>
      <c r="X560" s="3">
        <v>0.36985000000000001</v>
      </c>
      <c r="Y560" s="3">
        <v>3.4000000000000002E-4</v>
      </c>
      <c r="Z560" s="3">
        <v>1.5740000000000001E-2</v>
      </c>
      <c r="AA560" s="3">
        <f t="shared" si="24"/>
        <v>0</v>
      </c>
      <c r="AB560" s="3">
        <f t="shared" si="25"/>
        <v>0</v>
      </c>
      <c r="AC560" s="3">
        <f t="shared" si="26"/>
        <v>1</v>
      </c>
      <c r="AD560" t="s">
        <v>147</v>
      </c>
    </row>
    <row r="561" spans="1:30" x14ac:dyDescent="0.2">
      <c r="A561" t="s">
        <v>143</v>
      </c>
      <c r="B561">
        <v>20</v>
      </c>
      <c r="C561" s="1">
        <v>176337804</v>
      </c>
      <c r="D561" t="s">
        <v>36</v>
      </c>
      <c r="E561">
        <v>4039</v>
      </c>
      <c r="F561">
        <v>88858</v>
      </c>
      <c r="G561" t="s">
        <v>37</v>
      </c>
      <c r="H561">
        <v>4</v>
      </c>
      <c r="I561">
        <v>3</v>
      </c>
      <c r="J561" t="s">
        <v>137</v>
      </c>
      <c r="K561" t="s">
        <v>31</v>
      </c>
      <c r="L561">
        <v>30</v>
      </c>
      <c r="N561" t="s">
        <v>38</v>
      </c>
      <c r="O561" s="1">
        <v>270561</v>
      </c>
      <c r="P561">
        <v>4</v>
      </c>
      <c r="Q561">
        <v>365</v>
      </c>
      <c r="R561">
        <v>0</v>
      </c>
      <c r="S561">
        <v>0</v>
      </c>
      <c r="T561">
        <v>4039</v>
      </c>
      <c r="U561">
        <v>4436</v>
      </c>
      <c r="V561">
        <v>3362</v>
      </c>
      <c r="W561" s="3">
        <v>1.04E-2</v>
      </c>
      <c r="X561" s="3">
        <v>0.36853000000000002</v>
      </c>
      <c r="Y561" s="3">
        <v>4.2999999999999999E-4</v>
      </c>
      <c r="Z561" s="3">
        <v>1.498E-2</v>
      </c>
      <c r="AA561" s="3">
        <f t="shared" si="24"/>
        <v>0</v>
      </c>
      <c r="AB561" s="3">
        <f t="shared" si="25"/>
        <v>0</v>
      </c>
      <c r="AC561" s="3">
        <f t="shared" si="26"/>
        <v>1</v>
      </c>
      <c r="AD561" t="s">
        <v>146</v>
      </c>
    </row>
    <row r="562" spans="1:30" x14ac:dyDescent="0.2">
      <c r="A562" t="s">
        <v>143</v>
      </c>
      <c r="B562">
        <v>20</v>
      </c>
      <c r="C562" s="1">
        <v>176337804</v>
      </c>
      <c r="D562" t="s">
        <v>36</v>
      </c>
      <c r="E562">
        <v>4039</v>
      </c>
      <c r="F562">
        <v>88858</v>
      </c>
      <c r="G562" t="s">
        <v>37</v>
      </c>
      <c r="H562">
        <v>4</v>
      </c>
      <c r="I562">
        <v>3</v>
      </c>
      <c r="J562" t="s">
        <v>137</v>
      </c>
      <c r="K562" t="s">
        <v>31</v>
      </c>
      <c r="L562">
        <v>30</v>
      </c>
      <c r="N562" t="s">
        <v>38</v>
      </c>
      <c r="O562" s="1">
        <v>270561</v>
      </c>
      <c r="P562">
        <v>3</v>
      </c>
      <c r="Q562">
        <v>2414</v>
      </c>
      <c r="R562">
        <v>0</v>
      </c>
      <c r="S562">
        <v>0</v>
      </c>
      <c r="T562">
        <v>4039</v>
      </c>
      <c r="U562">
        <v>4349</v>
      </c>
      <c r="V562">
        <v>3385</v>
      </c>
      <c r="W562" s="3">
        <v>1.1140000000000001E-2</v>
      </c>
      <c r="X562" s="3">
        <v>0.37247000000000002</v>
      </c>
      <c r="Y562" s="3">
        <v>6.2E-4</v>
      </c>
      <c r="Z562" s="3">
        <v>1.5939999999999999E-2</v>
      </c>
      <c r="AA562" s="3">
        <f t="shared" si="24"/>
        <v>0</v>
      </c>
      <c r="AB562" s="3">
        <f t="shared" si="25"/>
        <v>0</v>
      </c>
      <c r="AC562" s="3">
        <f t="shared" si="26"/>
        <v>1</v>
      </c>
      <c r="AD562" t="s">
        <v>145</v>
      </c>
    </row>
    <row r="563" spans="1:30" x14ac:dyDescent="0.2">
      <c r="A563" t="s">
        <v>143</v>
      </c>
      <c r="B563">
        <v>20</v>
      </c>
      <c r="C563" s="1">
        <v>176337804</v>
      </c>
      <c r="D563" t="s">
        <v>36</v>
      </c>
      <c r="E563">
        <v>4039</v>
      </c>
      <c r="F563">
        <v>88858</v>
      </c>
      <c r="G563" t="s">
        <v>37</v>
      </c>
      <c r="H563">
        <v>4</v>
      </c>
      <c r="I563">
        <v>3</v>
      </c>
      <c r="J563" t="s">
        <v>137</v>
      </c>
      <c r="K563" t="s">
        <v>31</v>
      </c>
      <c r="L563">
        <v>30</v>
      </c>
      <c r="N563" t="s">
        <v>38</v>
      </c>
      <c r="O563" s="1">
        <v>270561</v>
      </c>
      <c r="P563">
        <v>2</v>
      </c>
      <c r="Q563">
        <v>62</v>
      </c>
      <c r="R563">
        <v>0</v>
      </c>
      <c r="S563">
        <v>0</v>
      </c>
      <c r="T563">
        <v>4039</v>
      </c>
      <c r="U563">
        <v>4429</v>
      </c>
      <c r="V563">
        <v>3341</v>
      </c>
      <c r="W563" s="3">
        <v>8.4200000000000004E-3</v>
      </c>
      <c r="X563" s="3">
        <v>0.36381999999999998</v>
      </c>
      <c r="Y563" s="3">
        <v>1.3999999999999999E-4</v>
      </c>
      <c r="Z563" s="3">
        <v>1.272E-2</v>
      </c>
      <c r="AA563" s="3">
        <f t="shared" si="24"/>
        <v>0</v>
      </c>
      <c r="AB563" s="3">
        <f t="shared" si="25"/>
        <v>0</v>
      </c>
      <c r="AC563" s="3">
        <f t="shared" si="26"/>
        <v>1</v>
      </c>
      <c r="AD563" t="s">
        <v>144</v>
      </c>
    </row>
    <row r="564" spans="1:30" x14ac:dyDescent="0.2">
      <c r="A564" t="s">
        <v>143</v>
      </c>
      <c r="B564">
        <v>20</v>
      </c>
      <c r="C564" s="1">
        <v>176337804</v>
      </c>
      <c r="D564" t="s">
        <v>36</v>
      </c>
      <c r="E564">
        <v>4039</v>
      </c>
      <c r="F564">
        <v>88858</v>
      </c>
      <c r="G564" t="s">
        <v>37</v>
      </c>
      <c r="H564">
        <v>4</v>
      </c>
      <c r="I564">
        <v>3</v>
      </c>
      <c r="J564" t="s">
        <v>137</v>
      </c>
      <c r="K564" t="s">
        <v>31</v>
      </c>
      <c r="L564">
        <v>30</v>
      </c>
      <c r="N564" t="s">
        <v>38</v>
      </c>
      <c r="O564" s="1">
        <v>270561</v>
      </c>
      <c r="P564">
        <v>1</v>
      </c>
      <c r="Q564">
        <v>1006</v>
      </c>
      <c r="R564">
        <v>0</v>
      </c>
      <c r="S564">
        <v>0</v>
      </c>
      <c r="T564">
        <v>4039</v>
      </c>
      <c r="U564">
        <v>4525</v>
      </c>
      <c r="V564">
        <v>3325</v>
      </c>
      <c r="W564" s="3">
        <v>9.1599999999999997E-3</v>
      </c>
      <c r="X564" s="3">
        <v>0.36270999999999998</v>
      </c>
      <c r="Y564" s="3">
        <v>1.9000000000000001E-4</v>
      </c>
      <c r="Z564" s="3">
        <v>1.303E-2</v>
      </c>
      <c r="AA564" s="3">
        <f t="shared" si="24"/>
        <v>0</v>
      </c>
      <c r="AB564" s="3">
        <f t="shared" si="25"/>
        <v>0</v>
      </c>
      <c r="AC564" s="3">
        <f t="shared" si="26"/>
        <v>1</v>
      </c>
      <c r="AD564" t="s">
        <v>142</v>
      </c>
    </row>
    <row r="565" spans="1:30" x14ac:dyDescent="0.2">
      <c r="A565" t="s">
        <v>207</v>
      </c>
      <c r="B565">
        <v>20</v>
      </c>
      <c r="C565" s="1">
        <v>179992252</v>
      </c>
      <c r="D565" t="s">
        <v>33</v>
      </c>
      <c r="E565">
        <v>4039</v>
      </c>
      <c r="F565">
        <v>88374</v>
      </c>
      <c r="G565" t="s">
        <v>34</v>
      </c>
      <c r="H565">
        <v>4</v>
      </c>
      <c r="I565">
        <v>3</v>
      </c>
      <c r="J565" t="s">
        <v>204</v>
      </c>
      <c r="K565" t="s">
        <v>31</v>
      </c>
      <c r="L565">
        <v>30</v>
      </c>
      <c r="N565" s="1">
        <v>4376034</v>
      </c>
      <c r="O565" s="1">
        <v>250446</v>
      </c>
      <c r="P565">
        <v>20</v>
      </c>
      <c r="Q565">
        <v>1797</v>
      </c>
      <c r="R565">
        <v>0</v>
      </c>
      <c r="S565">
        <v>0</v>
      </c>
      <c r="T565">
        <v>4039</v>
      </c>
      <c r="U565">
        <v>4413</v>
      </c>
      <c r="V565">
        <v>3121</v>
      </c>
      <c r="W565">
        <v>8.1700000000000002E-3</v>
      </c>
      <c r="X565">
        <v>0.37975999999999999</v>
      </c>
      <c r="Y565" s="2">
        <v>6.0000000000000002E-5</v>
      </c>
      <c r="Z565">
        <v>6.0000000000000001E-3</v>
      </c>
      <c r="AA565" s="3">
        <f t="shared" si="24"/>
        <v>1</v>
      </c>
      <c r="AB565" s="3">
        <f t="shared" si="25"/>
        <v>0</v>
      </c>
      <c r="AC565" s="3">
        <f t="shared" si="26"/>
        <v>0</v>
      </c>
      <c r="AD565">
        <v>1.515E-2</v>
      </c>
    </row>
    <row r="566" spans="1:30" x14ac:dyDescent="0.2">
      <c r="A566" t="s">
        <v>207</v>
      </c>
      <c r="B566">
        <v>20</v>
      </c>
      <c r="C566" s="1">
        <v>179992252</v>
      </c>
      <c r="D566" t="s">
        <v>33</v>
      </c>
      <c r="E566">
        <v>4039</v>
      </c>
      <c r="F566">
        <v>88374</v>
      </c>
      <c r="G566" t="s">
        <v>34</v>
      </c>
      <c r="H566">
        <v>4</v>
      </c>
      <c r="I566">
        <v>3</v>
      </c>
      <c r="J566" t="s">
        <v>204</v>
      </c>
      <c r="K566" t="s">
        <v>31</v>
      </c>
      <c r="L566">
        <v>30</v>
      </c>
      <c r="N566" s="1">
        <v>4376034</v>
      </c>
      <c r="O566" s="1">
        <v>250446</v>
      </c>
      <c r="P566">
        <v>19</v>
      </c>
      <c r="Q566">
        <v>883</v>
      </c>
      <c r="R566">
        <v>0</v>
      </c>
      <c r="S566">
        <v>0</v>
      </c>
      <c r="T566">
        <v>4039</v>
      </c>
      <c r="U566">
        <v>4326</v>
      </c>
      <c r="V566">
        <v>3158</v>
      </c>
      <c r="W566">
        <v>8.1700000000000002E-3</v>
      </c>
      <c r="X566">
        <v>0.40529999999999999</v>
      </c>
      <c r="Y566" s="2">
        <v>8.0000000000000007E-5</v>
      </c>
      <c r="Z566">
        <v>1.055E-2</v>
      </c>
      <c r="AA566" s="3">
        <f t="shared" si="24"/>
        <v>1</v>
      </c>
      <c r="AB566" s="3">
        <f t="shared" si="25"/>
        <v>0</v>
      </c>
      <c r="AC566" s="3">
        <f t="shared" si="26"/>
        <v>0</v>
      </c>
      <c r="AD566">
        <v>7.1970000000000006E-2</v>
      </c>
    </row>
    <row r="567" spans="1:30" x14ac:dyDescent="0.2">
      <c r="A567" t="s">
        <v>207</v>
      </c>
      <c r="B567">
        <v>20</v>
      </c>
      <c r="C567" s="1">
        <v>179992252</v>
      </c>
      <c r="D567" t="s">
        <v>33</v>
      </c>
      <c r="E567">
        <v>4039</v>
      </c>
      <c r="F567">
        <v>88374</v>
      </c>
      <c r="G567" t="s">
        <v>34</v>
      </c>
      <c r="H567">
        <v>4</v>
      </c>
      <c r="I567">
        <v>3</v>
      </c>
      <c r="J567" t="s">
        <v>204</v>
      </c>
      <c r="K567" t="s">
        <v>31</v>
      </c>
      <c r="L567">
        <v>30</v>
      </c>
      <c r="N567" s="1">
        <v>4376034</v>
      </c>
      <c r="O567" s="1">
        <v>250446</v>
      </c>
      <c r="P567">
        <v>18</v>
      </c>
      <c r="Q567">
        <v>343</v>
      </c>
      <c r="R567">
        <v>0</v>
      </c>
      <c r="S567">
        <v>0</v>
      </c>
      <c r="T567">
        <v>4039</v>
      </c>
      <c r="U567">
        <v>4302</v>
      </c>
      <c r="V567">
        <v>3224</v>
      </c>
      <c r="W567">
        <v>2.1049999999999999E-2</v>
      </c>
      <c r="X567">
        <v>0.44073000000000001</v>
      </c>
      <c r="Y567">
        <v>8.0000000000000004E-4</v>
      </c>
      <c r="Z567">
        <v>1.924E-2</v>
      </c>
      <c r="AA567" s="3">
        <f t="shared" si="24"/>
        <v>1</v>
      </c>
      <c r="AB567" s="3">
        <f t="shared" si="25"/>
        <v>0</v>
      </c>
      <c r="AC567" s="3">
        <f t="shared" si="26"/>
        <v>0</v>
      </c>
      <c r="AD567">
        <v>2.913E-2</v>
      </c>
    </row>
    <row r="568" spans="1:30" x14ac:dyDescent="0.2">
      <c r="A568" t="s">
        <v>207</v>
      </c>
      <c r="B568">
        <v>20</v>
      </c>
      <c r="C568" s="1">
        <v>179992252</v>
      </c>
      <c r="D568" t="s">
        <v>33</v>
      </c>
      <c r="E568">
        <v>4039</v>
      </c>
      <c r="F568">
        <v>88374</v>
      </c>
      <c r="G568" t="s">
        <v>34</v>
      </c>
      <c r="H568">
        <v>4</v>
      </c>
      <c r="I568">
        <v>3</v>
      </c>
      <c r="J568" t="s">
        <v>204</v>
      </c>
      <c r="K568" t="s">
        <v>31</v>
      </c>
      <c r="L568">
        <v>30</v>
      </c>
      <c r="N568" s="1">
        <v>4376034</v>
      </c>
      <c r="O568" s="1">
        <v>250446</v>
      </c>
      <c r="P568">
        <v>17</v>
      </c>
      <c r="Q568">
        <v>2364</v>
      </c>
      <c r="R568">
        <v>0</v>
      </c>
      <c r="S568">
        <v>0</v>
      </c>
      <c r="T568">
        <v>4039</v>
      </c>
      <c r="U568">
        <v>4436</v>
      </c>
      <c r="V568">
        <v>3154</v>
      </c>
      <c r="W568">
        <v>7.43E-3</v>
      </c>
      <c r="X568">
        <v>0.38763999999999998</v>
      </c>
      <c r="Y568" s="2">
        <v>8.0000000000000007E-5</v>
      </c>
      <c r="Z568">
        <v>7.5399999999999998E-3</v>
      </c>
      <c r="AA568" s="3">
        <f t="shared" si="24"/>
        <v>1</v>
      </c>
      <c r="AB568" s="3">
        <f t="shared" si="25"/>
        <v>0</v>
      </c>
      <c r="AC568" s="3">
        <f t="shared" si="26"/>
        <v>0</v>
      </c>
      <c r="AD568">
        <v>4.138E-2</v>
      </c>
    </row>
    <row r="569" spans="1:30" x14ac:dyDescent="0.2">
      <c r="A569" t="s">
        <v>207</v>
      </c>
      <c r="B569">
        <v>20</v>
      </c>
      <c r="C569" s="1">
        <v>179992252</v>
      </c>
      <c r="D569" t="s">
        <v>33</v>
      </c>
      <c r="E569">
        <v>4039</v>
      </c>
      <c r="F569">
        <v>88374</v>
      </c>
      <c r="G569" t="s">
        <v>34</v>
      </c>
      <c r="H569">
        <v>4</v>
      </c>
      <c r="I569">
        <v>3</v>
      </c>
      <c r="J569" t="s">
        <v>204</v>
      </c>
      <c r="K569" t="s">
        <v>31</v>
      </c>
      <c r="L569">
        <v>30</v>
      </c>
      <c r="N569" s="1">
        <v>4376034</v>
      </c>
      <c r="O569" s="1">
        <v>250446</v>
      </c>
      <c r="P569">
        <v>16</v>
      </c>
      <c r="Q569">
        <v>1273</v>
      </c>
      <c r="R569">
        <v>1</v>
      </c>
      <c r="S569">
        <v>0</v>
      </c>
      <c r="T569">
        <v>4038</v>
      </c>
      <c r="U569">
        <v>4344</v>
      </c>
      <c r="V569">
        <v>3178</v>
      </c>
      <c r="W569">
        <v>1.065E-2</v>
      </c>
      <c r="X569">
        <v>0.39476</v>
      </c>
      <c r="Y569">
        <v>2.0000000000000001E-4</v>
      </c>
      <c r="Z569">
        <v>8.8199999999999997E-3</v>
      </c>
      <c r="AA569" s="3">
        <f t="shared" si="24"/>
        <v>1</v>
      </c>
      <c r="AB569" s="3">
        <f t="shared" si="25"/>
        <v>0</v>
      </c>
      <c r="AC569" s="3">
        <f t="shared" si="26"/>
        <v>0</v>
      </c>
      <c r="AD569">
        <v>2.879E-2</v>
      </c>
    </row>
    <row r="570" spans="1:30" x14ac:dyDescent="0.2">
      <c r="A570" t="s">
        <v>207</v>
      </c>
      <c r="B570">
        <v>20</v>
      </c>
      <c r="C570" s="1">
        <v>179992252</v>
      </c>
      <c r="D570" t="s">
        <v>33</v>
      </c>
      <c r="E570">
        <v>4039</v>
      </c>
      <c r="F570">
        <v>88374</v>
      </c>
      <c r="G570" t="s">
        <v>34</v>
      </c>
      <c r="H570">
        <v>4</v>
      </c>
      <c r="I570">
        <v>3</v>
      </c>
      <c r="J570" t="s">
        <v>204</v>
      </c>
      <c r="K570" t="s">
        <v>31</v>
      </c>
      <c r="L570">
        <v>30</v>
      </c>
      <c r="N570" s="1">
        <v>4376034</v>
      </c>
      <c r="O570" s="1">
        <v>250446</v>
      </c>
      <c r="P570">
        <v>15</v>
      </c>
      <c r="Q570">
        <v>453</v>
      </c>
      <c r="R570">
        <v>1</v>
      </c>
      <c r="S570">
        <v>0</v>
      </c>
      <c r="T570">
        <v>4038</v>
      </c>
      <c r="U570">
        <v>4374</v>
      </c>
      <c r="V570">
        <v>3158</v>
      </c>
      <c r="W570">
        <v>1.61E-2</v>
      </c>
      <c r="X570">
        <v>0.43173</v>
      </c>
      <c r="Y570">
        <v>4.4999999999999999E-4</v>
      </c>
      <c r="Z570">
        <v>1.6230000000000001E-2</v>
      </c>
      <c r="AA570" s="3">
        <f t="shared" si="24"/>
        <v>1</v>
      </c>
      <c r="AB570" s="3">
        <f t="shared" si="25"/>
        <v>0</v>
      </c>
      <c r="AC570" s="3">
        <f t="shared" si="26"/>
        <v>0</v>
      </c>
      <c r="AD570">
        <v>4.0869999999999997E-2</v>
      </c>
    </row>
    <row r="571" spans="1:30" x14ac:dyDescent="0.2">
      <c r="A571" t="s">
        <v>207</v>
      </c>
      <c r="B571">
        <v>20</v>
      </c>
      <c r="C571" s="1">
        <v>179992252</v>
      </c>
      <c r="D571" t="s">
        <v>33</v>
      </c>
      <c r="E571">
        <v>4039</v>
      </c>
      <c r="F571">
        <v>88374</v>
      </c>
      <c r="G571" t="s">
        <v>34</v>
      </c>
      <c r="H571">
        <v>4</v>
      </c>
      <c r="I571">
        <v>3</v>
      </c>
      <c r="J571" t="s">
        <v>204</v>
      </c>
      <c r="K571" t="s">
        <v>31</v>
      </c>
      <c r="L571">
        <v>30</v>
      </c>
      <c r="N571" s="1">
        <v>4376034</v>
      </c>
      <c r="O571" s="1">
        <v>250446</v>
      </c>
      <c r="P571">
        <v>14</v>
      </c>
      <c r="Q571">
        <v>350</v>
      </c>
      <c r="R571">
        <v>0</v>
      </c>
      <c r="S571">
        <v>0</v>
      </c>
      <c r="T571">
        <v>4039</v>
      </c>
      <c r="U571">
        <v>4306</v>
      </c>
      <c r="V571">
        <v>3126</v>
      </c>
      <c r="W571">
        <v>2.179E-2</v>
      </c>
      <c r="X571">
        <v>0.44767000000000001</v>
      </c>
      <c r="Y571">
        <v>7.3999999999999999E-4</v>
      </c>
      <c r="Z571">
        <v>2.0570000000000001E-2</v>
      </c>
      <c r="AA571" s="3">
        <f t="shared" si="24"/>
        <v>1</v>
      </c>
      <c r="AB571" s="3">
        <f t="shared" si="25"/>
        <v>0</v>
      </c>
      <c r="AC571" s="3">
        <f t="shared" si="26"/>
        <v>0</v>
      </c>
      <c r="AD571">
        <v>3.0300000000000001E-2</v>
      </c>
    </row>
    <row r="572" spans="1:30" x14ac:dyDescent="0.2">
      <c r="A572" t="s">
        <v>207</v>
      </c>
      <c r="B572">
        <v>20</v>
      </c>
      <c r="C572" s="1">
        <v>179992252</v>
      </c>
      <c r="D572" t="s">
        <v>33</v>
      </c>
      <c r="E572">
        <v>4039</v>
      </c>
      <c r="F572">
        <v>88374</v>
      </c>
      <c r="G572" t="s">
        <v>34</v>
      </c>
      <c r="H572">
        <v>4</v>
      </c>
      <c r="I572">
        <v>3</v>
      </c>
      <c r="J572" t="s">
        <v>204</v>
      </c>
      <c r="K572" t="s">
        <v>31</v>
      </c>
      <c r="L572">
        <v>30</v>
      </c>
      <c r="N572" s="1">
        <v>4376034</v>
      </c>
      <c r="O572" s="1">
        <v>250446</v>
      </c>
      <c r="P572">
        <v>13</v>
      </c>
      <c r="Q572">
        <v>2188</v>
      </c>
      <c r="R572">
        <v>0</v>
      </c>
      <c r="S572">
        <v>0</v>
      </c>
      <c r="T572">
        <v>4039</v>
      </c>
      <c r="U572">
        <v>4365</v>
      </c>
      <c r="V572">
        <v>3113</v>
      </c>
      <c r="W572">
        <v>7.6800000000000002E-3</v>
      </c>
      <c r="X572">
        <v>0.37537999999999999</v>
      </c>
      <c r="Y572" s="2">
        <v>6.0000000000000002E-5</v>
      </c>
      <c r="Z572">
        <v>5.3400000000000001E-3</v>
      </c>
      <c r="AA572" s="3">
        <f t="shared" si="24"/>
        <v>1</v>
      </c>
      <c r="AB572" s="3">
        <f t="shared" si="25"/>
        <v>0</v>
      </c>
      <c r="AC572" s="3">
        <f t="shared" si="26"/>
        <v>0</v>
      </c>
      <c r="AD572">
        <v>3.0110000000000001E-2</v>
      </c>
    </row>
    <row r="573" spans="1:30" x14ac:dyDescent="0.2">
      <c r="A573" t="s">
        <v>207</v>
      </c>
      <c r="B573">
        <v>20</v>
      </c>
      <c r="C573" s="1">
        <v>179992252</v>
      </c>
      <c r="D573" t="s">
        <v>33</v>
      </c>
      <c r="E573">
        <v>4039</v>
      </c>
      <c r="F573">
        <v>88374</v>
      </c>
      <c r="G573" t="s">
        <v>34</v>
      </c>
      <c r="H573">
        <v>4</v>
      </c>
      <c r="I573">
        <v>3</v>
      </c>
      <c r="J573" t="s">
        <v>204</v>
      </c>
      <c r="K573" t="s">
        <v>31</v>
      </c>
      <c r="L573">
        <v>30</v>
      </c>
      <c r="N573" s="1">
        <v>4376034</v>
      </c>
      <c r="O573" s="1">
        <v>250446</v>
      </c>
      <c r="P573">
        <v>12</v>
      </c>
      <c r="Q573">
        <v>946</v>
      </c>
      <c r="R573">
        <v>0</v>
      </c>
      <c r="S573">
        <v>0</v>
      </c>
      <c r="T573">
        <v>4039</v>
      </c>
      <c r="U573">
        <v>4365</v>
      </c>
      <c r="V573">
        <v>3135</v>
      </c>
      <c r="W573">
        <v>1.065E-2</v>
      </c>
      <c r="X573">
        <v>0.41649999999999998</v>
      </c>
      <c r="Y573">
        <v>1.2999999999999999E-4</v>
      </c>
      <c r="Z573">
        <v>1.2489999999999999E-2</v>
      </c>
      <c r="AA573" s="3">
        <f t="shared" si="24"/>
        <v>1</v>
      </c>
      <c r="AB573" s="3">
        <f t="shared" si="25"/>
        <v>0</v>
      </c>
      <c r="AC573" s="3">
        <f t="shared" si="26"/>
        <v>0</v>
      </c>
      <c r="AD573">
        <v>3.4329999999999999E-2</v>
      </c>
    </row>
    <row r="574" spans="1:30" x14ac:dyDescent="0.2">
      <c r="A574" t="s">
        <v>207</v>
      </c>
      <c r="B574">
        <v>20</v>
      </c>
      <c r="C574" s="1">
        <v>179992252</v>
      </c>
      <c r="D574" t="s">
        <v>33</v>
      </c>
      <c r="E574">
        <v>4039</v>
      </c>
      <c r="F574">
        <v>88374</v>
      </c>
      <c r="G574" t="s">
        <v>34</v>
      </c>
      <c r="H574">
        <v>4</v>
      </c>
      <c r="I574">
        <v>3</v>
      </c>
      <c r="J574" t="s">
        <v>204</v>
      </c>
      <c r="K574" t="s">
        <v>31</v>
      </c>
      <c r="L574">
        <v>30</v>
      </c>
      <c r="N574" s="1">
        <v>4376034</v>
      </c>
      <c r="O574" s="1">
        <v>250446</v>
      </c>
      <c r="P574">
        <v>11</v>
      </c>
      <c r="Q574">
        <v>1368</v>
      </c>
      <c r="R574">
        <v>0</v>
      </c>
      <c r="S574">
        <v>0</v>
      </c>
      <c r="T574">
        <v>4039</v>
      </c>
      <c r="U574">
        <v>4369</v>
      </c>
      <c r="V574">
        <v>3109</v>
      </c>
      <c r="W574">
        <v>1.0149999999999999E-2</v>
      </c>
      <c r="X574">
        <v>0.40616000000000002</v>
      </c>
      <c r="Y574">
        <v>2.0000000000000001E-4</v>
      </c>
      <c r="Z574">
        <v>1.0829999999999999E-2</v>
      </c>
      <c r="AA574" s="3">
        <f t="shared" si="24"/>
        <v>1</v>
      </c>
      <c r="AB574" s="3">
        <f t="shared" si="25"/>
        <v>0</v>
      </c>
      <c r="AC574" s="3">
        <f t="shared" si="26"/>
        <v>0</v>
      </c>
      <c r="AD574">
        <v>3.5369999999999999E-2</v>
      </c>
    </row>
    <row r="575" spans="1:30" x14ac:dyDescent="0.2">
      <c r="A575" t="s">
        <v>207</v>
      </c>
      <c r="B575">
        <v>20</v>
      </c>
      <c r="C575" s="1">
        <v>179992252</v>
      </c>
      <c r="D575" t="s">
        <v>33</v>
      </c>
      <c r="E575">
        <v>4039</v>
      </c>
      <c r="F575">
        <v>88374</v>
      </c>
      <c r="G575" t="s">
        <v>34</v>
      </c>
      <c r="H575">
        <v>4</v>
      </c>
      <c r="I575">
        <v>3</v>
      </c>
      <c r="J575" t="s">
        <v>204</v>
      </c>
      <c r="K575" t="s">
        <v>31</v>
      </c>
      <c r="L575">
        <v>30</v>
      </c>
      <c r="N575" s="1">
        <v>4376034</v>
      </c>
      <c r="O575" s="1">
        <v>250446</v>
      </c>
      <c r="P575">
        <v>10</v>
      </c>
      <c r="Q575">
        <v>814</v>
      </c>
      <c r="R575">
        <v>0</v>
      </c>
      <c r="S575">
        <v>0</v>
      </c>
      <c r="T575">
        <v>4039</v>
      </c>
      <c r="U575">
        <v>4148</v>
      </c>
      <c r="V575">
        <v>3164</v>
      </c>
      <c r="W575">
        <v>1.2630000000000001E-2</v>
      </c>
      <c r="X575">
        <v>0.43178</v>
      </c>
      <c r="Y575">
        <v>1.7000000000000001E-4</v>
      </c>
      <c r="Z575">
        <v>1.695E-2</v>
      </c>
      <c r="AA575" s="3">
        <f t="shared" si="24"/>
        <v>1</v>
      </c>
      <c r="AB575" s="3">
        <f t="shared" si="25"/>
        <v>0</v>
      </c>
      <c r="AC575" s="3">
        <f t="shared" si="26"/>
        <v>0</v>
      </c>
      <c r="AD575">
        <v>5.5690000000000003E-2</v>
      </c>
    </row>
    <row r="576" spans="1:30" x14ac:dyDescent="0.2">
      <c r="A576" t="s">
        <v>207</v>
      </c>
      <c r="B576">
        <v>20</v>
      </c>
      <c r="C576" s="1">
        <v>179992252</v>
      </c>
      <c r="D576" t="s">
        <v>33</v>
      </c>
      <c r="E576">
        <v>4039</v>
      </c>
      <c r="F576">
        <v>88374</v>
      </c>
      <c r="G576" t="s">
        <v>34</v>
      </c>
      <c r="H576">
        <v>4</v>
      </c>
      <c r="I576">
        <v>3</v>
      </c>
      <c r="J576" t="s">
        <v>204</v>
      </c>
      <c r="K576" t="s">
        <v>31</v>
      </c>
      <c r="L576">
        <v>30</v>
      </c>
      <c r="N576" s="1">
        <v>4376034</v>
      </c>
      <c r="O576" s="1">
        <v>250446</v>
      </c>
      <c r="P576">
        <v>9</v>
      </c>
      <c r="Q576">
        <v>393</v>
      </c>
      <c r="R576">
        <v>0</v>
      </c>
      <c r="S576">
        <v>0</v>
      </c>
      <c r="T576">
        <v>4039</v>
      </c>
      <c r="U576">
        <v>4236</v>
      </c>
      <c r="V576">
        <v>3142</v>
      </c>
      <c r="W576">
        <v>1.6840000000000001E-2</v>
      </c>
      <c r="X576">
        <v>0.44135999999999997</v>
      </c>
      <c r="Y576">
        <v>4.4000000000000002E-4</v>
      </c>
      <c r="Z576">
        <v>1.8579999999999999E-2</v>
      </c>
      <c r="AA576" s="3">
        <f t="shared" si="24"/>
        <v>1</v>
      </c>
      <c r="AB576" s="3">
        <f t="shared" si="25"/>
        <v>0</v>
      </c>
      <c r="AC576" s="3">
        <f t="shared" si="26"/>
        <v>0</v>
      </c>
      <c r="AD576">
        <v>3.8629999999999998E-2</v>
      </c>
    </row>
    <row r="577" spans="1:30" x14ac:dyDescent="0.2">
      <c r="A577" t="s">
        <v>207</v>
      </c>
      <c r="B577">
        <v>20</v>
      </c>
      <c r="C577" s="1">
        <v>179992252</v>
      </c>
      <c r="D577" t="s">
        <v>33</v>
      </c>
      <c r="E577">
        <v>4039</v>
      </c>
      <c r="F577">
        <v>88374</v>
      </c>
      <c r="G577" t="s">
        <v>34</v>
      </c>
      <c r="H577">
        <v>4</v>
      </c>
      <c r="I577">
        <v>3</v>
      </c>
      <c r="J577" t="s">
        <v>204</v>
      </c>
      <c r="K577" t="s">
        <v>31</v>
      </c>
      <c r="L577">
        <v>30</v>
      </c>
      <c r="N577" s="1">
        <v>4376034</v>
      </c>
      <c r="O577" s="1">
        <v>250446</v>
      </c>
      <c r="P577">
        <v>8</v>
      </c>
      <c r="Q577">
        <v>3589</v>
      </c>
      <c r="R577">
        <v>0</v>
      </c>
      <c r="S577">
        <v>0</v>
      </c>
      <c r="T577">
        <v>4039</v>
      </c>
      <c r="U577">
        <v>4281</v>
      </c>
      <c r="V577">
        <v>3149</v>
      </c>
      <c r="W577">
        <v>5.7000000000000002E-3</v>
      </c>
      <c r="X577">
        <v>0.36586000000000002</v>
      </c>
      <c r="Y577" s="2">
        <v>3.0000000000000001E-5</v>
      </c>
      <c r="Z577">
        <v>3.8700000000000002E-3</v>
      </c>
      <c r="AA577" s="3">
        <f t="shared" si="24"/>
        <v>1</v>
      </c>
      <c r="AB577" s="3">
        <f t="shared" si="25"/>
        <v>0</v>
      </c>
      <c r="AC577" s="3">
        <f t="shared" si="26"/>
        <v>0</v>
      </c>
      <c r="AD577">
        <v>3.1620000000000002E-2</v>
      </c>
    </row>
    <row r="578" spans="1:30" x14ac:dyDescent="0.2">
      <c r="A578" t="s">
        <v>207</v>
      </c>
      <c r="B578">
        <v>20</v>
      </c>
      <c r="C578" s="1">
        <v>179992252</v>
      </c>
      <c r="D578" t="s">
        <v>33</v>
      </c>
      <c r="E578">
        <v>4039</v>
      </c>
      <c r="F578">
        <v>88374</v>
      </c>
      <c r="G578" t="s">
        <v>34</v>
      </c>
      <c r="H578">
        <v>4</v>
      </c>
      <c r="I578">
        <v>3</v>
      </c>
      <c r="J578" t="s">
        <v>204</v>
      </c>
      <c r="K578" t="s">
        <v>31</v>
      </c>
      <c r="L578">
        <v>30</v>
      </c>
      <c r="N578" s="1">
        <v>4376034</v>
      </c>
      <c r="O578" s="1">
        <v>250446</v>
      </c>
      <c r="P578">
        <v>7</v>
      </c>
      <c r="Q578">
        <v>1460</v>
      </c>
      <c r="R578">
        <v>0</v>
      </c>
      <c r="S578">
        <v>0</v>
      </c>
      <c r="T578">
        <v>4039</v>
      </c>
      <c r="U578">
        <v>4320</v>
      </c>
      <c r="V578">
        <v>3154</v>
      </c>
      <c r="W578">
        <v>1.04E-2</v>
      </c>
      <c r="X578">
        <v>0.41326000000000002</v>
      </c>
      <c r="Y578">
        <v>2.1000000000000001E-4</v>
      </c>
      <c r="Z578">
        <v>1.205E-2</v>
      </c>
      <c r="AA578" s="3">
        <f t="shared" si="24"/>
        <v>1</v>
      </c>
      <c r="AB578" s="3">
        <f t="shared" si="25"/>
        <v>0</v>
      </c>
      <c r="AC578" s="3">
        <f t="shared" si="26"/>
        <v>0</v>
      </c>
      <c r="AD578">
        <v>5.2260000000000001E-2</v>
      </c>
    </row>
    <row r="579" spans="1:30" x14ac:dyDescent="0.2">
      <c r="A579" t="s">
        <v>207</v>
      </c>
      <c r="B579">
        <v>20</v>
      </c>
      <c r="C579" s="1">
        <v>179992252</v>
      </c>
      <c r="D579" t="s">
        <v>33</v>
      </c>
      <c r="E579">
        <v>4039</v>
      </c>
      <c r="F579">
        <v>88374</v>
      </c>
      <c r="G579" t="s">
        <v>34</v>
      </c>
      <c r="H579">
        <v>4</v>
      </c>
      <c r="I579">
        <v>3</v>
      </c>
      <c r="J579" t="s">
        <v>204</v>
      </c>
      <c r="K579" t="s">
        <v>31</v>
      </c>
      <c r="L579">
        <v>30</v>
      </c>
      <c r="N579" s="1">
        <v>4376034</v>
      </c>
      <c r="O579" s="1">
        <v>250446</v>
      </c>
      <c r="P579">
        <v>6</v>
      </c>
      <c r="Q579">
        <v>162</v>
      </c>
      <c r="R579">
        <v>0</v>
      </c>
      <c r="S579">
        <v>0</v>
      </c>
      <c r="T579">
        <v>4039</v>
      </c>
      <c r="U579">
        <v>4263</v>
      </c>
      <c r="V579">
        <v>3183</v>
      </c>
      <c r="W579">
        <v>2.7740000000000001E-2</v>
      </c>
      <c r="X579">
        <v>0.47144999999999998</v>
      </c>
      <c r="Y579">
        <v>1.32E-3</v>
      </c>
      <c r="Z579">
        <v>3.024E-2</v>
      </c>
      <c r="AA579" s="3">
        <f t="shared" si="24"/>
        <v>1</v>
      </c>
      <c r="AB579" s="3">
        <f t="shared" si="25"/>
        <v>0</v>
      </c>
      <c r="AC579" s="3">
        <f t="shared" si="26"/>
        <v>0</v>
      </c>
      <c r="AD579">
        <v>4.0379999999999999E-2</v>
      </c>
    </row>
    <row r="580" spans="1:30" x14ac:dyDescent="0.2">
      <c r="A580" t="s">
        <v>207</v>
      </c>
      <c r="B580">
        <v>20</v>
      </c>
      <c r="C580" s="1">
        <v>179992252</v>
      </c>
      <c r="D580" t="s">
        <v>33</v>
      </c>
      <c r="E580">
        <v>4039</v>
      </c>
      <c r="F580">
        <v>88374</v>
      </c>
      <c r="G580" t="s">
        <v>34</v>
      </c>
      <c r="H580">
        <v>4</v>
      </c>
      <c r="I580">
        <v>3</v>
      </c>
      <c r="J580" t="s">
        <v>204</v>
      </c>
      <c r="K580" t="s">
        <v>31</v>
      </c>
      <c r="L580">
        <v>30</v>
      </c>
      <c r="N580" s="1">
        <v>4376034</v>
      </c>
      <c r="O580" s="1">
        <v>250446</v>
      </c>
      <c r="P580">
        <v>5</v>
      </c>
      <c r="Q580">
        <v>1088</v>
      </c>
      <c r="R580">
        <v>0</v>
      </c>
      <c r="S580">
        <v>0</v>
      </c>
      <c r="T580">
        <v>4039</v>
      </c>
      <c r="U580">
        <v>4221</v>
      </c>
      <c r="V580">
        <v>3173</v>
      </c>
      <c r="W580">
        <v>8.4200000000000004E-3</v>
      </c>
      <c r="X580">
        <v>0.39689000000000002</v>
      </c>
      <c r="Y580">
        <v>1.6000000000000001E-4</v>
      </c>
      <c r="Z580">
        <v>9.1500000000000001E-3</v>
      </c>
      <c r="AA580" s="3">
        <f t="shared" ref="AA580:AA643" si="27">IF(ISERR(IF(SEARCH("barabasi_albert",$A580,1)&gt;0,1,0)),0,IF(SEARCH("barabasi_albert",$A580,1)&gt;0,1,0))</f>
        <v>1</v>
      </c>
      <c r="AB580" s="3">
        <f t="shared" ref="AB580:AB643" si="28">IF(ISERR(IF(SEARCH("erdos_renyi",$A580,1)&gt;0,1,0)),0,IF(SEARCH("erdos_renyi",$A580,1)&gt;0,1,0))</f>
        <v>0</v>
      </c>
      <c r="AC580" s="3">
        <f t="shared" ref="AC580:AC643" si="29">IF(ISERR(IF(SEARCH("watts_strogatz",$A580,1)&gt;0,1,0)),0,IF(SEARCH("watts_strogatz",$A580,1)&gt;0,1,0))</f>
        <v>0</v>
      </c>
      <c r="AD580">
        <v>4.8129999999999999E-2</v>
      </c>
    </row>
    <row r="581" spans="1:30" x14ac:dyDescent="0.2">
      <c r="A581" t="s">
        <v>207</v>
      </c>
      <c r="B581">
        <v>20</v>
      </c>
      <c r="C581" s="1">
        <v>179992252</v>
      </c>
      <c r="D581" t="s">
        <v>33</v>
      </c>
      <c r="E581">
        <v>4039</v>
      </c>
      <c r="F581">
        <v>88374</v>
      </c>
      <c r="G581" t="s">
        <v>34</v>
      </c>
      <c r="H581">
        <v>4</v>
      </c>
      <c r="I581">
        <v>3</v>
      </c>
      <c r="J581" t="s">
        <v>204</v>
      </c>
      <c r="K581" t="s">
        <v>31</v>
      </c>
      <c r="L581">
        <v>30</v>
      </c>
      <c r="N581" s="1">
        <v>4376034</v>
      </c>
      <c r="O581" s="1">
        <v>250446</v>
      </c>
      <c r="P581">
        <v>4</v>
      </c>
      <c r="Q581">
        <v>2840</v>
      </c>
      <c r="R581">
        <v>0</v>
      </c>
      <c r="S581">
        <v>0</v>
      </c>
      <c r="T581">
        <v>4039</v>
      </c>
      <c r="U581">
        <v>4241</v>
      </c>
      <c r="V581">
        <v>3143</v>
      </c>
      <c r="W581">
        <v>6.1900000000000002E-3</v>
      </c>
      <c r="X581">
        <v>0.37930000000000003</v>
      </c>
      <c r="Y581" s="2">
        <v>3.0000000000000001E-5</v>
      </c>
      <c r="Z581">
        <v>5.9899999999999997E-3</v>
      </c>
      <c r="AA581" s="3">
        <f t="shared" si="27"/>
        <v>1</v>
      </c>
      <c r="AB581" s="3">
        <f t="shared" si="28"/>
        <v>0</v>
      </c>
      <c r="AC581" s="3">
        <f t="shared" si="29"/>
        <v>0</v>
      </c>
      <c r="AD581">
        <v>0.03</v>
      </c>
    </row>
    <row r="582" spans="1:30" x14ac:dyDescent="0.2">
      <c r="A582" t="s">
        <v>207</v>
      </c>
      <c r="B582">
        <v>20</v>
      </c>
      <c r="C582" s="1">
        <v>179992252</v>
      </c>
      <c r="D582" t="s">
        <v>33</v>
      </c>
      <c r="E582">
        <v>4039</v>
      </c>
      <c r="F582">
        <v>88374</v>
      </c>
      <c r="G582" t="s">
        <v>34</v>
      </c>
      <c r="H582">
        <v>4</v>
      </c>
      <c r="I582">
        <v>3</v>
      </c>
      <c r="J582" t="s">
        <v>204</v>
      </c>
      <c r="K582" t="s">
        <v>31</v>
      </c>
      <c r="L582">
        <v>30</v>
      </c>
      <c r="N582" s="1">
        <v>4376034</v>
      </c>
      <c r="O582" s="1">
        <v>250446</v>
      </c>
      <c r="P582">
        <v>3</v>
      </c>
      <c r="Q582">
        <v>488</v>
      </c>
      <c r="R582">
        <v>0</v>
      </c>
      <c r="S582">
        <v>0</v>
      </c>
      <c r="T582">
        <v>4039</v>
      </c>
      <c r="U582">
        <v>4260</v>
      </c>
      <c r="V582">
        <v>3162</v>
      </c>
      <c r="W582">
        <v>1.8079999999999999E-2</v>
      </c>
      <c r="X582">
        <v>0.43744</v>
      </c>
      <c r="Y582">
        <v>5.1000000000000004E-4</v>
      </c>
      <c r="Z582">
        <v>1.7979999999999999E-2</v>
      </c>
      <c r="AA582" s="3">
        <f t="shared" si="27"/>
        <v>1</v>
      </c>
      <c r="AB582" s="3">
        <f t="shared" si="28"/>
        <v>0</v>
      </c>
      <c r="AC582" s="3">
        <f t="shared" si="29"/>
        <v>0</v>
      </c>
      <c r="AD582">
        <v>3.7670000000000002E-2</v>
      </c>
    </row>
    <row r="583" spans="1:30" x14ac:dyDescent="0.2">
      <c r="A583" t="s">
        <v>207</v>
      </c>
      <c r="B583">
        <v>20</v>
      </c>
      <c r="C583" s="1">
        <v>179992252</v>
      </c>
      <c r="D583" t="s">
        <v>33</v>
      </c>
      <c r="E583">
        <v>4039</v>
      </c>
      <c r="F583">
        <v>88374</v>
      </c>
      <c r="G583" t="s">
        <v>34</v>
      </c>
      <c r="H583">
        <v>4</v>
      </c>
      <c r="I583">
        <v>3</v>
      </c>
      <c r="J583" t="s">
        <v>204</v>
      </c>
      <c r="K583" t="s">
        <v>31</v>
      </c>
      <c r="L583">
        <v>30</v>
      </c>
      <c r="N583" s="1">
        <v>4376034</v>
      </c>
      <c r="O583" s="1">
        <v>250446</v>
      </c>
      <c r="P583">
        <v>2</v>
      </c>
      <c r="Q583">
        <v>1616</v>
      </c>
      <c r="R583">
        <v>0</v>
      </c>
      <c r="S583">
        <v>0</v>
      </c>
      <c r="T583">
        <v>4039</v>
      </c>
      <c r="U583">
        <v>4478</v>
      </c>
      <c r="V583">
        <v>3130</v>
      </c>
      <c r="W583">
        <v>7.43E-3</v>
      </c>
      <c r="X583">
        <v>0.38712000000000002</v>
      </c>
      <c r="Y583">
        <v>1E-4</v>
      </c>
      <c r="Z583">
        <v>7.1900000000000002E-3</v>
      </c>
      <c r="AA583" s="3">
        <f t="shared" si="27"/>
        <v>1</v>
      </c>
      <c r="AB583" s="3">
        <f t="shared" si="28"/>
        <v>0</v>
      </c>
      <c r="AC583" s="3">
        <f t="shared" si="29"/>
        <v>0</v>
      </c>
      <c r="AD583">
        <v>3.678E-2</v>
      </c>
    </row>
    <row r="584" spans="1:30" x14ac:dyDescent="0.2">
      <c r="A584" t="s">
        <v>207</v>
      </c>
      <c r="B584">
        <v>20</v>
      </c>
      <c r="C584" s="1">
        <v>179992252</v>
      </c>
      <c r="D584" t="s">
        <v>33</v>
      </c>
      <c r="E584">
        <v>4039</v>
      </c>
      <c r="F584">
        <v>88374</v>
      </c>
      <c r="G584" t="s">
        <v>34</v>
      </c>
      <c r="H584">
        <v>4</v>
      </c>
      <c r="I584">
        <v>3</v>
      </c>
      <c r="J584" t="s">
        <v>204</v>
      </c>
      <c r="K584" t="s">
        <v>31</v>
      </c>
      <c r="L584">
        <v>30</v>
      </c>
      <c r="N584" s="1">
        <v>4376034</v>
      </c>
      <c r="O584" s="1">
        <v>250446</v>
      </c>
      <c r="P584">
        <v>1</v>
      </c>
      <c r="Q584">
        <v>2322</v>
      </c>
      <c r="R584">
        <v>0</v>
      </c>
      <c r="S584">
        <v>0</v>
      </c>
      <c r="T584">
        <v>4039</v>
      </c>
      <c r="U584">
        <v>4360</v>
      </c>
      <c r="V584">
        <v>3128</v>
      </c>
      <c r="W584">
        <v>5.94E-3</v>
      </c>
      <c r="X584">
        <v>0.37490000000000001</v>
      </c>
      <c r="Y584" s="2">
        <v>6.0000000000000002E-5</v>
      </c>
      <c r="Z584">
        <v>5.5799999999999999E-3</v>
      </c>
      <c r="AA584" s="3">
        <f t="shared" si="27"/>
        <v>1</v>
      </c>
      <c r="AB584" s="3">
        <f t="shared" si="28"/>
        <v>0</v>
      </c>
      <c r="AC584" s="3">
        <f t="shared" si="29"/>
        <v>0</v>
      </c>
      <c r="AD584">
        <v>3.986E-2</v>
      </c>
    </row>
    <row r="585" spans="1:30" x14ac:dyDescent="0.2">
      <c r="A585" t="s">
        <v>208</v>
      </c>
      <c r="B585">
        <v>20</v>
      </c>
      <c r="C585" s="1">
        <v>181697226</v>
      </c>
      <c r="D585" t="s">
        <v>28</v>
      </c>
      <c r="E585">
        <v>4039</v>
      </c>
      <c r="F585">
        <v>88384</v>
      </c>
      <c r="G585" t="s">
        <v>34</v>
      </c>
      <c r="H585">
        <v>4</v>
      </c>
      <c r="I585">
        <v>3</v>
      </c>
      <c r="J585" t="s">
        <v>204</v>
      </c>
      <c r="K585" t="s">
        <v>31</v>
      </c>
      <c r="L585">
        <v>30</v>
      </c>
      <c r="N585" s="1">
        <v>4376529</v>
      </c>
      <c r="O585" s="1">
        <v>260461</v>
      </c>
      <c r="P585">
        <v>20</v>
      </c>
      <c r="Q585">
        <v>2595</v>
      </c>
      <c r="R585">
        <v>0</v>
      </c>
      <c r="S585">
        <v>0</v>
      </c>
      <c r="T585">
        <v>4039</v>
      </c>
      <c r="U585">
        <v>4364</v>
      </c>
      <c r="V585">
        <v>3230</v>
      </c>
      <c r="W585">
        <v>1.1639999999999999E-2</v>
      </c>
      <c r="X585">
        <v>0.38738</v>
      </c>
      <c r="Y585">
        <v>5.5000000000000003E-4</v>
      </c>
      <c r="Z585">
        <v>1.678E-2</v>
      </c>
      <c r="AA585" s="3">
        <f t="shared" si="27"/>
        <v>0</v>
      </c>
      <c r="AB585" s="3">
        <f t="shared" si="28"/>
        <v>1</v>
      </c>
      <c r="AC585" s="3">
        <f t="shared" si="29"/>
        <v>0</v>
      </c>
      <c r="AD585">
        <v>1.4800000000000001E-2</v>
      </c>
    </row>
    <row r="586" spans="1:30" x14ac:dyDescent="0.2">
      <c r="A586" t="s">
        <v>208</v>
      </c>
      <c r="B586">
        <v>20</v>
      </c>
      <c r="C586" s="1">
        <v>181697226</v>
      </c>
      <c r="D586" t="s">
        <v>28</v>
      </c>
      <c r="E586">
        <v>4039</v>
      </c>
      <c r="F586">
        <v>88384</v>
      </c>
      <c r="G586" t="s">
        <v>34</v>
      </c>
      <c r="H586">
        <v>4</v>
      </c>
      <c r="I586">
        <v>3</v>
      </c>
      <c r="J586" t="s">
        <v>204</v>
      </c>
      <c r="K586" t="s">
        <v>31</v>
      </c>
      <c r="L586">
        <v>30</v>
      </c>
      <c r="N586" s="1">
        <v>4376529</v>
      </c>
      <c r="O586" s="1">
        <v>260461</v>
      </c>
      <c r="P586">
        <v>19</v>
      </c>
      <c r="Q586">
        <v>3565</v>
      </c>
      <c r="R586">
        <v>0</v>
      </c>
      <c r="S586">
        <v>0</v>
      </c>
      <c r="T586">
        <v>4039</v>
      </c>
      <c r="U586">
        <v>4471</v>
      </c>
      <c r="V586">
        <v>3279</v>
      </c>
      <c r="W586">
        <v>1.1639999999999999E-2</v>
      </c>
      <c r="X586">
        <v>0.38807999999999998</v>
      </c>
      <c r="Y586">
        <v>3.8999999999999999E-4</v>
      </c>
      <c r="Z586">
        <v>1.7139999999999999E-2</v>
      </c>
      <c r="AA586" s="3">
        <f t="shared" si="27"/>
        <v>0</v>
      </c>
      <c r="AB586" s="3">
        <f t="shared" si="28"/>
        <v>1</v>
      </c>
      <c r="AC586" s="3">
        <f t="shared" si="29"/>
        <v>0</v>
      </c>
      <c r="AD586">
        <v>1.7579999999999998E-2</v>
      </c>
    </row>
    <row r="587" spans="1:30" x14ac:dyDescent="0.2">
      <c r="A587" t="s">
        <v>208</v>
      </c>
      <c r="B587">
        <v>20</v>
      </c>
      <c r="C587" s="1">
        <v>181697226</v>
      </c>
      <c r="D587" t="s">
        <v>28</v>
      </c>
      <c r="E587">
        <v>4039</v>
      </c>
      <c r="F587">
        <v>88384</v>
      </c>
      <c r="G587" t="s">
        <v>34</v>
      </c>
      <c r="H587">
        <v>4</v>
      </c>
      <c r="I587">
        <v>3</v>
      </c>
      <c r="J587" t="s">
        <v>204</v>
      </c>
      <c r="K587" t="s">
        <v>31</v>
      </c>
      <c r="L587">
        <v>30</v>
      </c>
      <c r="N587" s="1">
        <v>4376529</v>
      </c>
      <c r="O587" s="1">
        <v>260461</v>
      </c>
      <c r="P587">
        <v>18</v>
      </c>
      <c r="Q587">
        <v>577</v>
      </c>
      <c r="R587">
        <v>0</v>
      </c>
      <c r="S587">
        <v>0</v>
      </c>
      <c r="T587">
        <v>4039</v>
      </c>
      <c r="U587">
        <v>4327</v>
      </c>
      <c r="V587">
        <v>3287</v>
      </c>
      <c r="W587">
        <v>9.41E-3</v>
      </c>
      <c r="X587">
        <v>0.37745000000000001</v>
      </c>
      <c r="Y587">
        <v>2.9999999999999997E-4</v>
      </c>
      <c r="Z587">
        <v>1.2959999999999999E-2</v>
      </c>
      <c r="AA587" s="3">
        <f t="shared" si="27"/>
        <v>0</v>
      </c>
      <c r="AB587" s="3">
        <f t="shared" si="28"/>
        <v>1</v>
      </c>
      <c r="AC587" s="3">
        <f t="shared" si="29"/>
        <v>0</v>
      </c>
      <c r="AD587">
        <v>9.9600000000000001E-3</v>
      </c>
    </row>
    <row r="588" spans="1:30" x14ac:dyDescent="0.2">
      <c r="A588" t="s">
        <v>208</v>
      </c>
      <c r="B588">
        <v>20</v>
      </c>
      <c r="C588" s="1">
        <v>181697226</v>
      </c>
      <c r="D588" t="s">
        <v>28</v>
      </c>
      <c r="E588">
        <v>4039</v>
      </c>
      <c r="F588">
        <v>88384</v>
      </c>
      <c r="G588" t="s">
        <v>34</v>
      </c>
      <c r="H588">
        <v>4</v>
      </c>
      <c r="I588">
        <v>3</v>
      </c>
      <c r="J588" t="s">
        <v>204</v>
      </c>
      <c r="K588" t="s">
        <v>31</v>
      </c>
      <c r="L588">
        <v>30</v>
      </c>
      <c r="N588" s="1">
        <v>4376529</v>
      </c>
      <c r="O588" s="1">
        <v>260461</v>
      </c>
      <c r="P588">
        <v>17</v>
      </c>
      <c r="Q588">
        <v>2990</v>
      </c>
      <c r="R588">
        <v>0</v>
      </c>
      <c r="S588">
        <v>0</v>
      </c>
      <c r="T588">
        <v>4039</v>
      </c>
      <c r="U588">
        <v>4446</v>
      </c>
      <c r="V588">
        <v>3282</v>
      </c>
      <c r="W588">
        <v>1.189E-2</v>
      </c>
      <c r="X588">
        <v>0.38805000000000001</v>
      </c>
      <c r="Y588">
        <v>8.0000000000000004E-4</v>
      </c>
      <c r="Z588">
        <v>1.6889999999999999E-2</v>
      </c>
      <c r="AA588" s="3">
        <f t="shared" si="27"/>
        <v>0</v>
      </c>
      <c r="AB588" s="3">
        <f t="shared" si="28"/>
        <v>1</v>
      </c>
      <c r="AC588" s="3">
        <f t="shared" si="29"/>
        <v>0</v>
      </c>
      <c r="AD588">
        <v>8.8699999999999994E-3</v>
      </c>
    </row>
    <row r="589" spans="1:30" x14ac:dyDescent="0.2">
      <c r="A589" t="s">
        <v>208</v>
      </c>
      <c r="B589">
        <v>20</v>
      </c>
      <c r="C589" s="1">
        <v>181697226</v>
      </c>
      <c r="D589" t="s">
        <v>28</v>
      </c>
      <c r="E589">
        <v>4039</v>
      </c>
      <c r="F589">
        <v>88384</v>
      </c>
      <c r="G589" t="s">
        <v>34</v>
      </c>
      <c r="H589">
        <v>4</v>
      </c>
      <c r="I589">
        <v>3</v>
      </c>
      <c r="J589" t="s">
        <v>204</v>
      </c>
      <c r="K589" t="s">
        <v>31</v>
      </c>
      <c r="L589">
        <v>30</v>
      </c>
      <c r="N589" s="1">
        <v>4376529</v>
      </c>
      <c r="O589" s="1">
        <v>260461</v>
      </c>
      <c r="P589">
        <v>16</v>
      </c>
      <c r="Q589">
        <v>640</v>
      </c>
      <c r="R589">
        <v>0</v>
      </c>
      <c r="S589">
        <v>0</v>
      </c>
      <c r="T589">
        <v>4039</v>
      </c>
      <c r="U589">
        <v>4259</v>
      </c>
      <c r="V589">
        <v>3311</v>
      </c>
      <c r="W589">
        <v>9.9100000000000004E-3</v>
      </c>
      <c r="X589">
        <v>0.38108999999999998</v>
      </c>
      <c r="Y589">
        <v>2.5999999999999998E-4</v>
      </c>
      <c r="Z589">
        <v>1.438E-2</v>
      </c>
      <c r="AA589" s="3">
        <f t="shared" si="27"/>
        <v>0</v>
      </c>
      <c r="AB589" s="3">
        <f t="shared" si="28"/>
        <v>1</v>
      </c>
      <c r="AC589" s="3">
        <f t="shared" si="29"/>
        <v>0</v>
      </c>
      <c r="AD589">
        <v>1.41E-2</v>
      </c>
    </row>
    <row r="590" spans="1:30" x14ac:dyDescent="0.2">
      <c r="A590" t="s">
        <v>208</v>
      </c>
      <c r="B590">
        <v>20</v>
      </c>
      <c r="C590" s="1">
        <v>181697226</v>
      </c>
      <c r="D590" t="s">
        <v>28</v>
      </c>
      <c r="E590">
        <v>4039</v>
      </c>
      <c r="F590">
        <v>88384</v>
      </c>
      <c r="G590" t="s">
        <v>34</v>
      </c>
      <c r="H590">
        <v>4</v>
      </c>
      <c r="I590">
        <v>3</v>
      </c>
      <c r="J590" t="s">
        <v>204</v>
      </c>
      <c r="K590" t="s">
        <v>31</v>
      </c>
      <c r="L590">
        <v>30</v>
      </c>
      <c r="N590" s="1">
        <v>4376529</v>
      </c>
      <c r="O590" s="1">
        <v>260461</v>
      </c>
      <c r="P590">
        <v>15</v>
      </c>
      <c r="Q590">
        <v>415</v>
      </c>
      <c r="R590">
        <v>0</v>
      </c>
      <c r="S590">
        <v>0</v>
      </c>
      <c r="T590">
        <v>4039</v>
      </c>
      <c r="U590">
        <v>4487</v>
      </c>
      <c r="V590">
        <v>3301</v>
      </c>
      <c r="W590">
        <v>9.1599999999999997E-3</v>
      </c>
      <c r="X590">
        <v>0.37756000000000001</v>
      </c>
      <c r="Y590">
        <v>2.4000000000000001E-4</v>
      </c>
      <c r="Z590">
        <v>1.3310000000000001E-2</v>
      </c>
      <c r="AA590" s="3">
        <f t="shared" si="27"/>
        <v>0</v>
      </c>
      <c r="AB590" s="3">
        <f t="shared" si="28"/>
        <v>1</v>
      </c>
      <c r="AC590" s="3">
        <f t="shared" si="29"/>
        <v>0</v>
      </c>
      <c r="AD590">
        <v>4.4999999999999997E-3</v>
      </c>
    </row>
    <row r="591" spans="1:30" x14ac:dyDescent="0.2">
      <c r="A591" t="s">
        <v>208</v>
      </c>
      <c r="B591">
        <v>20</v>
      </c>
      <c r="C591" s="1">
        <v>181697226</v>
      </c>
      <c r="D591" t="s">
        <v>28</v>
      </c>
      <c r="E591">
        <v>4039</v>
      </c>
      <c r="F591">
        <v>88384</v>
      </c>
      <c r="G591" t="s">
        <v>34</v>
      </c>
      <c r="H591">
        <v>4</v>
      </c>
      <c r="I591">
        <v>3</v>
      </c>
      <c r="J591" t="s">
        <v>204</v>
      </c>
      <c r="K591" t="s">
        <v>31</v>
      </c>
      <c r="L591">
        <v>30</v>
      </c>
      <c r="N591" s="1">
        <v>4376529</v>
      </c>
      <c r="O591" s="1">
        <v>260461</v>
      </c>
      <c r="P591">
        <v>14</v>
      </c>
      <c r="Q591">
        <v>2978</v>
      </c>
      <c r="R591">
        <v>0</v>
      </c>
      <c r="S591">
        <v>0</v>
      </c>
      <c r="T591">
        <v>4039</v>
      </c>
      <c r="U591">
        <v>4421</v>
      </c>
      <c r="V591">
        <v>3287</v>
      </c>
      <c r="W591">
        <v>9.41E-3</v>
      </c>
      <c r="X591">
        <v>0.37816</v>
      </c>
      <c r="Y591">
        <v>2.5999999999999998E-4</v>
      </c>
      <c r="Z591">
        <v>1.346E-2</v>
      </c>
      <c r="AA591" s="3">
        <f t="shared" si="27"/>
        <v>0</v>
      </c>
      <c r="AB591" s="3">
        <f t="shared" si="28"/>
        <v>1</v>
      </c>
      <c r="AC591" s="3">
        <f t="shared" si="29"/>
        <v>0</v>
      </c>
      <c r="AD591">
        <v>1.422E-2</v>
      </c>
    </row>
    <row r="592" spans="1:30" x14ac:dyDescent="0.2">
      <c r="A592" t="s">
        <v>208</v>
      </c>
      <c r="B592">
        <v>20</v>
      </c>
      <c r="C592" s="1">
        <v>181697226</v>
      </c>
      <c r="D592" t="s">
        <v>28</v>
      </c>
      <c r="E592">
        <v>4039</v>
      </c>
      <c r="F592">
        <v>88384</v>
      </c>
      <c r="G592" t="s">
        <v>34</v>
      </c>
      <c r="H592">
        <v>4</v>
      </c>
      <c r="I592">
        <v>3</v>
      </c>
      <c r="J592" t="s">
        <v>204</v>
      </c>
      <c r="K592" t="s">
        <v>31</v>
      </c>
      <c r="L592">
        <v>30</v>
      </c>
      <c r="N592" s="1">
        <v>4376529</v>
      </c>
      <c r="O592" s="1">
        <v>260461</v>
      </c>
      <c r="P592">
        <v>13</v>
      </c>
      <c r="Q592">
        <v>1010</v>
      </c>
      <c r="R592">
        <v>0</v>
      </c>
      <c r="S592">
        <v>0</v>
      </c>
      <c r="T592">
        <v>4039</v>
      </c>
      <c r="U592">
        <v>4408</v>
      </c>
      <c r="V592">
        <v>3212</v>
      </c>
      <c r="W592">
        <v>1.362E-2</v>
      </c>
      <c r="X592">
        <v>0.39577000000000001</v>
      </c>
      <c r="Y592">
        <v>5.1999999999999995E-4</v>
      </c>
      <c r="Z592">
        <v>1.9869999999999999E-2</v>
      </c>
      <c r="AA592" s="3">
        <f t="shared" si="27"/>
        <v>0</v>
      </c>
      <c r="AB592" s="3">
        <f t="shared" si="28"/>
        <v>1</v>
      </c>
      <c r="AC592" s="3">
        <f t="shared" si="29"/>
        <v>0</v>
      </c>
      <c r="AD592">
        <v>9.4299999999999991E-3</v>
      </c>
    </row>
    <row r="593" spans="1:30" x14ac:dyDescent="0.2">
      <c r="A593" t="s">
        <v>208</v>
      </c>
      <c r="B593">
        <v>20</v>
      </c>
      <c r="C593" s="1">
        <v>181697226</v>
      </c>
      <c r="D593" t="s">
        <v>28</v>
      </c>
      <c r="E593">
        <v>4039</v>
      </c>
      <c r="F593">
        <v>88384</v>
      </c>
      <c r="G593" t="s">
        <v>34</v>
      </c>
      <c r="H593">
        <v>4</v>
      </c>
      <c r="I593">
        <v>3</v>
      </c>
      <c r="J593" t="s">
        <v>204</v>
      </c>
      <c r="K593" t="s">
        <v>31</v>
      </c>
      <c r="L593">
        <v>30</v>
      </c>
      <c r="N593" s="1">
        <v>4376529</v>
      </c>
      <c r="O593" s="1">
        <v>260461</v>
      </c>
      <c r="P593">
        <v>12</v>
      </c>
      <c r="Q593">
        <v>558</v>
      </c>
      <c r="R593">
        <v>0</v>
      </c>
      <c r="S593">
        <v>0</v>
      </c>
      <c r="T593">
        <v>4039</v>
      </c>
      <c r="U593">
        <v>4573</v>
      </c>
      <c r="V593">
        <v>3231</v>
      </c>
      <c r="W593">
        <v>1.065E-2</v>
      </c>
      <c r="X593">
        <v>0.38424000000000003</v>
      </c>
      <c r="Y593">
        <v>3.1E-4</v>
      </c>
      <c r="Z593">
        <v>1.5270000000000001E-2</v>
      </c>
      <c r="AA593" s="3">
        <f t="shared" si="27"/>
        <v>0</v>
      </c>
      <c r="AB593" s="3">
        <f t="shared" si="28"/>
        <v>1</v>
      </c>
      <c r="AC593" s="3">
        <f t="shared" si="29"/>
        <v>0</v>
      </c>
      <c r="AD593">
        <v>1.55E-2</v>
      </c>
    </row>
    <row r="594" spans="1:30" x14ac:dyDescent="0.2">
      <c r="A594" t="s">
        <v>208</v>
      </c>
      <c r="B594">
        <v>20</v>
      </c>
      <c r="C594" s="1">
        <v>181697226</v>
      </c>
      <c r="D594" t="s">
        <v>28</v>
      </c>
      <c r="E594">
        <v>4039</v>
      </c>
      <c r="F594">
        <v>88384</v>
      </c>
      <c r="G594" t="s">
        <v>34</v>
      </c>
      <c r="H594">
        <v>4</v>
      </c>
      <c r="I594">
        <v>3</v>
      </c>
      <c r="J594" t="s">
        <v>204</v>
      </c>
      <c r="K594" t="s">
        <v>31</v>
      </c>
      <c r="L594">
        <v>30</v>
      </c>
      <c r="N594" s="1">
        <v>4376529</v>
      </c>
      <c r="O594" s="1">
        <v>260461</v>
      </c>
      <c r="P594">
        <v>11</v>
      </c>
      <c r="Q594">
        <v>231</v>
      </c>
      <c r="R594">
        <v>0</v>
      </c>
      <c r="S594">
        <v>0</v>
      </c>
      <c r="T594">
        <v>4039</v>
      </c>
      <c r="U594">
        <v>4416</v>
      </c>
      <c r="V594">
        <v>3254</v>
      </c>
      <c r="W594">
        <v>1.1639999999999999E-2</v>
      </c>
      <c r="X594">
        <v>0.38671</v>
      </c>
      <c r="Y594">
        <v>5.5000000000000003E-4</v>
      </c>
      <c r="Z594">
        <v>1.6500000000000001E-2</v>
      </c>
      <c r="AA594" s="3">
        <f t="shared" si="27"/>
        <v>0</v>
      </c>
      <c r="AB594" s="3">
        <f t="shared" si="28"/>
        <v>1</v>
      </c>
      <c r="AC594" s="3">
        <f t="shared" si="29"/>
        <v>0</v>
      </c>
      <c r="AD594">
        <v>1.295E-2</v>
      </c>
    </row>
    <row r="595" spans="1:30" x14ac:dyDescent="0.2">
      <c r="A595" t="s">
        <v>208</v>
      </c>
      <c r="B595">
        <v>20</v>
      </c>
      <c r="C595" s="1">
        <v>181697226</v>
      </c>
      <c r="D595" t="s">
        <v>28</v>
      </c>
      <c r="E595">
        <v>4039</v>
      </c>
      <c r="F595">
        <v>88384</v>
      </c>
      <c r="G595" t="s">
        <v>34</v>
      </c>
      <c r="H595">
        <v>4</v>
      </c>
      <c r="I595">
        <v>3</v>
      </c>
      <c r="J595" t="s">
        <v>204</v>
      </c>
      <c r="K595" t="s">
        <v>31</v>
      </c>
      <c r="L595">
        <v>30</v>
      </c>
      <c r="N595" s="1">
        <v>4376529</v>
      </c>
      <c r="O595" s="1">
        <v>260461</v>
      </c>
      <c r="P595">
        <v>10</v>
      </c>
      <c r="Q595">
        <v>418</v>
      </c>
      <c r="R595">
        <v>0</v>
      </c>
      <c r="S595">
        <v>0</v>
      </c>
      <c r="T595">
        <v>4039</v>
      </c>
      <c r="U595">
        <v>4490</v>
      </c>
      <c r="V595">
        <v>3272</v>
      </c>
      <c r="W595">
        <v>1.189E-2</v>
      </c>
      <c r="X595">
        <v>0.38827</v>
      </c>
      <c r="Y595">
        <v>4.6000000000000001E-4</v>
      </c>
      <c r="Z595">
        <v>1.7090000000000001E-2</v>
      </c>
      <c r="AA595" s="3">
        <f t="shared" si="27"/>
        <v>0</v>
      </c>
      <c r="AB595" s="3">
        <f t="shared" si="28"/>
        <v>1</v>
      </c>
      <c r="AC595" s="3">
        <f t="shared" si="29"/>
        <v>0</v>
      </c>
      <c r="AD595">
        <v>1.064E-2</v>
      </c>
    </row>
    <row r="596" spans="1:30" x14ac:dyDescent="0.2">
      <c r="A596" t="s">
        <v>208</v>
      </c>
      <c r="B596">
        <v>20</v>
      </c>
      <c r="C596" s="1">
        <v>181697226</v>
      </c>
      <c r="D596" t="s">
        <v>28</v>
      </c>
      <c r="E596">
        <v>4039</v>
      </c>
      <c r="F596">
        <v>88384</v>
      </c>
      <c r="G596" t="s">
        <v>34</v>
      </c>
      <c r="H596">
        <v>4</v>
      </c>
      <c r="I596">
        <v>3</v>
      </c>
      <c r="J596" t="s">
        <v>204</v>
      </c>
      <c r="K596" t="s">
        <v>31</v>
      </c>
      <c r="L596">
        <v>30</v>
      </c>
      <c r="N596" s="1">
        <v>4376529</v>
      </c>
      <c r="O596" s="1">
        <v>260461</v>
      </c>
      <c r="P596">
        <v>9</v>
      </c>
      <c r="Q596">
        <v>1718</v>
      </c>
      <c r="R596">
        <v>0</v>
      </c>
      <c r="S596">
        <v>0</v>
      </c>
      <c r="T596">
        <v>4039</v>
      </c>
      <c r="U596">
        <v>4312</v>
      </c>
      <c r="V596">
        <v>3288</v>
      </c>
      <c r="W596">
        <v>1.2880000000000001E-2</v>
      </c>
      <c r="X596">
        <v>0.39356999999999998</v>
      </c>
      <c r="Y596">
        <v>5.5000000000000003E-4</v>
      </c>
      <c r="Z596">
        <v>1.8370000000000001E-2</v>
      </c>
      <c r="AA596" s="3">
        <f t="shared" si="27"/>
        <v>0</v>
      </c>
      <c r="AB596" s="3">
        <f t="shared" si="28"/>
        <v>1</v>
      </c>
      <c r="AC596" s="3">
        <f t="shared" si="29"/>
        <v>0</v>
      </c>
      <c r="AD596">
        <v>4.5199999999999997E-3</v>
      </c>
    </row>
    <row r="597" spans="1:30" x14ac:dyDescent="0.2">
      <c r="A597" t="s">
        <v>208</v>
      </c>
      <c r="B597">
        <v>20</v>
      </c>
      <c r="C597" s="1">
        <v>181697226</v>
      </c>
      <c r="D597" t="s">
        <v>28</v>
      </c>
      <c r="E597">
        <v>4039</v>
      </c>
      <c r="F597">
        <v>88384</v>
      </c>
      <c r="G597" t="s">
        <v>34</v>
      </c>
      <c r="H597">
        <v>4</v>
      </c>
      <c r="I597">
        <v>3</v>
      </c>
      <c r="J597" t="s">
        <v>204</v>
      </c>
      <c r="K597" t="s">
        <v>31</v>
      </c>
      <c r="L597">
        <v>30</v>
      </c>
      <c r="N597" s="1">
        <v>4376529</v>
      </c>
      <c r="O597" s="1">
        <v>260461</v>
      </c>
      <c r="P597">
        <v>8</v>
      </c>
      <c r="Q597">
        <v>769</v>
      </c>
      <c r="R597">
        <v>0</v>
      </c>
      <c r="S597">
        <v>0</v>
      </c>
      <c r="T597">
        <v>4039</v>
      </c>
      <c r="U597">
        <v>4387</v>
      </c>
      <c r="V597">
        <v>3323</v>
      </c>
      <c r="W597">
        <v>1.0149999999999999E-2</v>
      </c>
      <c r="X597">
        <v>0.38329000000000002</v>
      </c>
      <c r="Y597">
        <v>4.0999999999999999E-4</v>
      </c>
      <c r="Z597">
        <v>1.529E-2</v>
      </c>
      <c r="AA597" s="3">
        <f t="shared" si="27"/>
        <v>0</v>
      </c>
      <c r="AB597" s="3">
        <f t="shared" si="28"/>
        <v>1</v>
      </c>
      <c r="AC597" s="3">
        <f t="shared" si="29"/>
        <v>0</v>
      </c>
      <c r="AD597">
        <v>1.098E-2</v>
      </c>
    </row>
    <row r="598" spans="1:30" x14ac:dyDescent="0.2">
      <c r="A598" t="s">
        <v>208</v>
      </c>
      <c r="B598">
        <v>20</v>
      </c>
      <c r="C598" s="1">
        <v>181697226</v>
      </c>
      <c r="D598" t="s">
        <v>28</v>
      </c>
      <c r="E598">
        <v>4039</v>
      </c>
      <c r="F598">
        <v>88384</v>
      </c>
      <c r="G598" t="s">
        <v>34</v>
      </c>
      <c r="H598">
        <v>4</v>
      </c>
      <c r="I598">
        <v>3</v>
      </c>
      <c r="J598" t="s">
        <v>204</v>
      </c>
      <c r="K598" t="s">
        <v>31</v>
      </c>
      <c r="L598">
        <v>30</v>
      </c>
      <c r="N598" s="1">
        <v>4376529</v>
      </c>
      <c r="O598" s="1">
        <v>260461</v>
      </c>
      <c r="P598">
        <v>7</v>
      </c>
      <c r="Q598">
        <v>1863</v>
      </c>
      <c r="R598">
        <v>0</v>
      </c>
      <c r="S598">
        <v>0</v>
      </c>
      <c r="T598">
        <v>4039</v>
      </c>
      <c r="U598">
        <v>4416</v>
      </c>
      <c r="V598">
        <v>3284</v>
      </c>
      <c r="W598">
        <v>9.1599999999999997E-3</v>
      </c>
      <c r="X598">
        <v>0.37813000000000002</v>
      </c>
      <c r="Y598">
        <v>3.6000000000000002E-4</v>
      </c>
      <c r="Z598">
        <v>1.362E-2</v>
      </c>
      <c r="AA598" s="3">
        <f t="shared" si="27"/>
        <v>0</v>
      </c>
      <c r="AB598" s="3">
        <f t="shared" si="28"/>
        <v>1</v>
      </c>
      <c r="AC598" s="3">
        <f t="shared" si="29"/>
        <v>0</v>
      </c>
      <c r="AD598">
        <v>1.502E-2</v>
      </c>
    </row>
    <row r="599" spans="1:30" x14ac:dyDescent="0.2">
      <c r="A599" t="s">
        <v>208</v>
      </c>
      <c r="B599">
        <v>20</v>
      </c>
      <c r="C599" s="1">
        <v>181697226</v>
      </c>
      <c r="D599" t="s">
        <v>28</v>
      </c>
      <c r="E599">
        <v>4039</v>
      </c>
      <c r="F599">
        <v>88384</v>
      </c>
      <c r="G599" t="s">
        <v>34</v>
      </c>
      <c r="H599">
        <v>4</v>
      </c>
      <c r="I599">
        <v>3</v>
      </c>
      <c r="J599" t="s">
        <v>204</v>
      </c>
      <c r="K599" t="s">
        <v>31</v>
      </c>
      <c r="L599">
        <v>30</v>
      </c>
      <c r="N599" s="1">
        <v>4376529</v>
      </c>
      <c r="O599" s="1">
        <v>260461</v>
      </c>
      <c r="P599">
        <v>6</v>
      </c>
      <c r="Q599">
        <v>1662</v>
      </c>
      <c r="R599">
        <v>0</v>
      </c>
      <c r="S599">
        <v>0</v>
      </c>
      <c r="T599">
        <v>4039</v>
      </c>
      <c r="U599">
        <v>4395</v>
      </c>
      <c r="V599">
        <v>3259</v>
      </c>
      <c r="W599">
        <v>1.1140000000000001E-2</v>
      </c>
      <c r="X599">
        <v>0.38767000000000001</v>
      </c>
      <c r="Y599">
        <v>3.4000000000000002E-4</v>
      </c>
      <c r="Z599">
        <v>1.668E-2</v>
      </c>
      <c r="AA599" s="3">
        <f t="shared" si="27"/>
        <v>0</v>
      </c>
      <c r="AB599" s="3">
        <f t="shared" si="28"/>
        <v>1</v>
      </c>
      <c r="AC599" s="3">
        <f t="shared" si="29"/>
        <v>0</v>
      </c>
      <c r="AD599">
        <v>1.2120000000000001E-2</v>
      </c>
    </row>
    <row r="600" spans="1:30" x14ac:dyDescent="0.2">
      <c r="A600" t="s">
        <v>208</v>
      </c>
      <c r="B600">
        <v>20</v>
      </c>
      <c r="C600" s="1">
        <v>181697226</v>
      </c>
      <c r="D600" t="s">
        <v>28</v>
      </c>
      <c r="E600">
        <v>4039</v>
      </c>
      <c r="F600">
        <v>88384</v>
      </c>
      <c r="G600" t="s">
        <v>34</v>
      </c>
      <c r="H600">
        <v>4</v>
      </c>
      <c r="I600">
        <v>3</v>
      </c>
      <c r="J600" t="s">
        <v>204</v>
      </c>
      <c r="K600" t="s">
        <v>31</v>
      </c>
      <c r="L600">
        <v>30</v>
      </c>
      <c r="N600" s="1">
        <v>4376529</v>
      </c>
      <c r="O600" s="1">
        <v>260461</v>
      </c>
      <c r="P600">
        <v>5</v>
      </c>
      <c r="Q600">
        <v>1151</v>
      </c>
      <c r="R600">
        <v>0</v>
      </c>
      <c r="S600">
        <v>0</v>
      </c>
      <c r="T600">
        <v>4039</v>
      </c>
      <c r="U600">
        <v>4419</v>
      </c>
      <c r="V600">
        <v>3253</v>
      </c>
      <c r="W600">
        <v>1.213E-2</v>
      </c>
      <c r="X600">
        <v>0.38863999999999999</v>
      </c>
      <c r="Y600">
        <v>4.2999999999999999E-4</v>
      </c>
      <c r="Z600">
        <v>1.7180000000000001E-2</v>
      </c>
      <c r="AA600" s="3">
        <f t="shared" si="27"/>
        <v>0</v>
      </c>
      <c r="AB600" s="3">
        <f t="shared" si="28"/>
        <v>1</v>
      </c>
      <c r="AC600" s="3">
        <f t="shared" si="29"/>
        <v>0</v>
      </c>
      <c r="AD600">
        <v>1.7010000000000001E-2</v>
      </c>
    </row>
    <row r="601" spans="1:30" x14ac:dyDescent="0.2">
      <c r="A601" t="s">
        <v>208</v>
      </c>
      <c r="B601">
        <v>20</v>
      </c>
      <c r="C601" s="1">
        <v>181697226</v>
      </c>
      <c r="D601" t="s">
        <v>28</v>
      </c>
      <c r="E601">
        <v>4039</v>
      </c>
      <c r="F601">
        <v>88384</v>
      </c>
      <c r="G601" t="s">
        <v>34</v>
      </c>
      <c r="H601">
        <v>4</v>
      </c>
      <c r="I601">
        <v>3</v>
      </c>
      <c r="J601" t="s">
        <v>204</v>
      </c>
      <c r="K601" t="s">
        <v>31</v>
      </c>
      <c r="L601">
        <v>30</v>
      </c>
      <c r="N601" s="1">
        <v>4376529</v>
      </c>
      <c r="O601" s="1">
        <v>260461</v>
      </c>
      <c r="P601">
        <v>4</v>
      </c>
      <c r="Q601">
        <v>3399</v>
      </c>
      <c r="R601">
        <v>0</v>
      </c>
      <c r="S601">
        <v>0</v>
      </c>
      <c r="T601">
        <v>4039</v>
      </c>
      <c r="U601">
        <v>4459</v>
      </c>
      <c r="V601">
        <v>3205</v>
      </c>
      <c r="W601">
        <v>9.1599999999999997E-3</v>
      </c>
      <c r="X601">
        <v>0.37834000000000001</v>
      </c>
      <c r="Y601">
        <v>2.9999999999999997E-4</v>
      </c>
      <c r="Z601">
        <v>1.3429999999999999E-2</v>
      </c>
      <c r="AA601" s="3">
        <f t="shared" si="27"/>
        <v>0</v>
      </c>
      <c r="AB601" s="3">
        <f t="shared" si="28"/>
        <v>1</v>
      </c>
      <c r="AC601" s="3">
        <f t="shared" si="29"/>
        <v>0</v>
      </c>
      <c r="AD601">
        <v>1.8020000000000001E-2</v>
      </c>
    </row>
    <row r="602" spans="1:30" x14ac:dyDescent="0.2">
      <c r="A602" t="s">
        <v>208</v>
      </c>
      <c r="B602">
        <v>20</v>
      </c>
      <c r="C602" s="1">
        <v>181697226</v>
      </c>
      <c r="D602" t="s">
        <v>28</v>
      </c>
      <c r="E602">
        <v>4039</v>
      </c>
      <c r="F602">
        <v>88384</v>
      </c>
      <c r="G602" t="s">
        <v>34</v>
      </c>
      <c r="H602">
        <v>4</v>
      </c>
      <c r="I602">
        <v>3</v>
      </c>
      <c r="J602" t="s">
        <v>204</v>
      </c>
      <c r="K602" t="s">
        <v>31</v>
      </c>
      <c r="L602">
        <v>30</v>
      </c>
      <c r="N602" s="1">
        <v>4376529</v>
      </c>
      <c r="O602" s="1">
        <v>260461</v>
      </c>
      <c r="P602">
        <v>3</v>
      </c>
      <c r="Q602">
        <v>3211</v>
      </c>
      <c r="R602">
        <v>0</v>
      </c>
      <c r="S602">
        <v>0</v>
      </c>
      <c r="T602">
        <v>4039</v>
      </c>
      <c r="U602">
        <v>4454</v>
      </c>
      <c r="V602">
        <v>3234</v>
      </c>
      <c r="W602">
        <v>8.9200000000000008E-3</v>
      </c>
      <c r="X602">
        <v>0.37594</v>
      </c>
      <c r="Y602">
        <v>2.7999999999999998E-4</v>
      </c>
      <c r="Z602">
        <v>1.282E-2</v>
      </c>
      <c r="AA602" s="3">
        <f t="shared" si="27"/>
        <v>0</v>
      </c>
      <c r="AB602" s="3">
        <f t="shared" si="28"/>
        <v>1</v>
      </c>
      <c r="AC602" s="3">
        <f t="shared" si="29"/>
        <v>0</v>
      </c>
      <c r="AD602">
        <v>1.4290000000000001E-2</v>
      </c>
    </row>
    <row r="603" spans="1:30" x14ac:dyDescent="0.2">
      <c r="A603" t="s">
        <v>208</v>
      </c>
      <c r="B603">
        <v>20</v>
      </c>
      <c r="C603" s="1">
        <v>181697226</v>
      </c>
      <c r="D603" t="s">
        <v>28</v>
      </c>
      <c r="E603">
        <v>4039</v>
      </c>
      <c r="F603">
        <v>88384</v>
      </c>
      <c r="G603" t="s">
        <v>34</v>
      </c>
      <c r="H603">
        <v>4</v>
      </c>
      <c r="I603">
        <v>3</v>
      </c>
      <c r="J603" t="s">
        <v>204</v>
      </c>
      <c r="K603" t="s">
        <v>31</v>
      </c>
      <c r="L603">
        <v>30</v>
      </c>
      <c r="N603" s="1">
        <v>4376529</v>
      </c>
      <c r="O603" s="1">
        <v>260461</v>
      </c>
      <c r="P603">
        <v>2</v>
      </c>
      <c r="Q603">
        <v>3011</v>
      </c>
      <c r="R603">
        <v>0</v>
      </c>
      <c r="S603">
        <v>0</v>
      </c>
      <c r="T603">
        <v>4039</v>
      </c>
      <c r="U603">
        <v>4328</v>
      </c>
      <c r="V603">
        <v>3296</v>
      </c>
      <c r="W603">
        <v>1.0149999999999999E-2</v>
      </c>
      <c r="X603">
        <v>0.38108999999999998</v>
      </c>
      <c r="Y603">
        <v>2.7E-4</v>
      </c>
      <c r="Z603">
        <v>1.489E-2</v>
      </c>
      <c r="AA603" s="3">
        <f t="shared" si="27"/>
        <v>0</v>
      </c>
      <c r="AB603" s="3">
        <f t="shared" si="28"/>
        <v>1</v>
      </c>
      <c r="AC603" s="3">
        <f t="shared" si="29"/>
        <v>0</v>
      </c>
      <c r="AD603">
        <v>1.951E-2</v>
      </c>
    </row>
    <row r="604" spans="1:30" x14ac:dyDescent="0.2">
      <c r="A604" t="s">
        <v>208</v>
      </c>
      <c r="B604">
        <v>20</v>
      </c>
      <c r="C604" s="1">
        <v>181697226</v>
      </c>
      <c r="D604" t="s">
        <v>28</v>
      </c>
      <c r="E604">
        <v>4039</v>
      </c>
      <c r="F604">
        <v>88384</v>
      </c>
      <c r="G604" t="s">
        <v>34</v>
      </c>
      <c r="H604">
        <v>4</v>
      </c>
      <c r="I604">
        <v>3</v>
      </c>
      <c r="J604" t="s">
        <v>204</v>
      </c>
      <c r="K604" t="s">
        <v>31</v>
      </c>
      <c r="L604">
        <v>30</v>
      </c>
      <c r="N604" s="1">
        <v>4376529</v>
      </c>
      <c r="O604" s="1">
        <v>260461</v>
      </c>
      <c r="P604">
        <v>1</v>
      </c>
      <c r="Q604">
        <v>409</v>
      </c>
      <c r="R604">
        <v>0</v>
      </c>
      <c r="S604">
        <v>0</v>
      </c>
      <c r="T604">
        <v>4039</v>
      </c>
      <c r="U604">
        <v>4361</v>
      </c>
      <c r="V604">
        <v>3287</v>
      </c>
      <c r="W604">
        <v>1.0149999999999999E-2</v>
      </c>
      <c r="X604">
        <v>0.38138</v>
      </c>
      <c r="Y604">
        <v>3.6999999999999999E-4</v>
      </c>
      <c r="Z604">
        <v>1.4449999999999999E-2</v>
      </c>
      <c r="AA604" s="3">
        <f t="shared" si="27"/>
        <v>0</v>
      </c>
      <c r="AB604" s="3">
        <f t="shared" si="28"/>
        <v>1</v>
      </c>
      <c r="AC604" s="3">
        <f t="shared" si="29"/>
        <v>0</v>
      </c>
      <c r="AD604">
        <v>9.7599999999999996E-3</v>
      </c>
    </row>
    <row r="605" spans="1:30" x14ac:dyDescent="0.2">
      <c r="A605" t="s">
        <v>205</v>
      </c>
      <c r="B605">
        <v>20</v>
      </c>
      <c r="C605" s="1">
        <v>177892734</v>
      </c>
      <c r="D605" t="s">
        <v>40</v>
      </c>
      <c r="E605">
        <v>4039</v>
      </c>
      <c r="F605">
        <v>88234</v>
      </c>
      <c r="G605" t="s">
        <v>41</v>
      </c>
      <c r="H605">
        <v>8</v>
      </c>
      <c r="I605">
        <v>4</v>
      </c>
      <c r="J605" t="s">
        <v>204</v>
      </c>
      <c r="K605" t="s">
        <v>31</v>
      </c>
      <c r="L605">
        <v>30</v>
      </c>
      <c r="N605" s="1">
        <v>4369101</v>
      </c>
      <c r="O605" s="1">
        <v>369251</v>
      </c>
      <c r="P605">
        <v>14</v>
      </c>
      <c r="Q605">
        <v>1791</v>
      </c>
      <c r="R605">
        <v>226</v>
      </c>
      <c r="S605">
        <v>0</v>
      </c>
      <c r="T605">
        <v>3813</v>
      </c>
      <c r="U605">
        <v>3928</v>
      </c>
      <c r="V605">
        <v>2074</v>
      </c>
      <c r="W605">
        <v>3.2439999999999997E-2</v>
      </c>
      <c r="X605">
        <v>0.31870999999999999</v>
      </c>
      <c r="Y605" s="2">
        <v>2.0000000000000002E-5</v>
      </c>
      <c r="Z605" s="2">
        <v>6.0000000000000002E-5</v>
      </c>
      <c r="AA605" s="3">
        <f t="shared" si="27"/>
        <v>0</v>
      </c>
      <c r="AB605" s="3">
        <f t="shared" si="28"/>
        <v>0</v>
      </c>
      <c r="AC605" s="3">
        <f t="shared" si="29"/>
        <v>0</v>
      </c>
      <c r="AD605">
        <v>0.51485999999999998</v>
      </c>
    </row>
    <row r="606" spans="1:30" x14ac:dyDescent="0.2">
      <c r="A606" t="s">
        <v>205</v>
      </c>
      <c r="B606">
        <v>20</v>
      </c>
      <c r="C606" s="1">
        <v>177892734</v>
      </c>
      <c r="D606" t="s">
        <v>40</v>
      </c>
      <c r="E606">
        <v>4039</v>
      </c>
      <c r="F606">
        <v>88234</v>
      </c>
      <c r="G606" t="s">
        <v>41</v>
      </c>
      <c r="H606">
        <v>8</v>
      </c>
      <c r="I606">
        <v>4</v>
      </c>
      <c r="J606" t="s">
        <v>204</v>
      </c>
      <c r="K606" t="s">
        <v>31</v>
      </c>
      <c r="L606">
        <v>30</v>
      </c>
      <c r="N606" s="1">
        <v>4369101</v>
      </c>
      <c r="O606" s="1">
        <v>369251</v>
      </c>
      <c r="P606">
        <v>10</v>
      </c>
      <c r="Q606">
        <v>1374</v>
      </c>
      <c r="R606">
        <v>168</v>
      </c>
      <c r="S606">
        <v>0</v>
      </c>
      <c r="T606">
        <v>3871</v>
      </c>
      <c r="U606">
        <v>4196</v>
      </c>
      <c r="V606">
        <v>2130</v>
      </c>
      <c r="W606">
        <v>1.04E-2</v>
      </c>
      <c r="X606">
        <v>0.33674999999999999</v>
      </c>
      <c r="Y606" s="2">
        <v>4.0000000000000003E-5</v>
      </c>
      <c r="Z606" s="2">
        <v>1.0000000000000001E-5</v>
      </c>
      <c r="AA606" s="3">
        <f t="shared" si="27"/>
        <v>0</v>
      </c>
      <c r="AB606" s="3">
        <f t="shared" si="28"/>
        <v>0</v>
      </c>
      <c r="AC606" s="3">
        <f t="shared" si="29"/>
        <v>0</v>
      </c>
      <c r="AD606">
        <v>0.61789000000000005</v>
      </c>
    </row>
    <row r="607" spans="1:30" x14ac:dyDescent="0.2">
      <c r="A607" t="s">
        <v>205</v>
      </c>
      <c r="B607">
        <v>20</v>
      </c>
      <c r="C607" s="1">
        <v>177892734</v>
      </c>
      <c r="D607" t="s">
        <v>40</v>
      </c>
      <c r="E607">
        <v>4039</v>
      </c>
      <c r="F607">
        <v>88234</v>
      </c>
      <c r="G607" t="s">
        <v>41</v>
      </c>
      <c r="H607">
        <v>8</v>
      </c>
      <c r="I607">
        <v>4</v>
      </c>
      <c r="J607" t="s">
        <v>204</v>
      </c>
      <c r="K607" t="s">
        <v>31</v>
      </c>
      <c r="L607">
        <v>30</v>
      </c>
      <c r="N607" s="1">
        <v>4369101</v>
      </c>
      <c r="O607" s="1">
        <v>369251</v>
      </c>
      <c r="P607">
        <v>9</v>
      </c>
      <c r="Q607">
        <v>2491</v>
      </c>
      <c r="R607">
        <v>411</v>
      </c>
      <c r="S607">
        <v>0</v>
      </c>
      <c r="T607">
        <v>3628</v>
      </c>
      <c r="U607">
        <v>4026</v>
      </c>
      <c r="V607">
        <v>1980</v>
      </c>
      <c r="W607">
        <v>2.997E-2</v>
      </c>
      <c r="X607">
        <v>0.28771000000000002</v>
      </c>
      <c r="Y607">
        <v>1.1E-4</v>
      </c>
      <c r="Z607">
        <v>5.7800000000000004E-3</v>
      </c>
      <c r="AA607" s="3">
        <f t="shared" si="27"/>
        <v>0</v>
      </c>
      <c r="AB607" s="3">
        <f t="shared" si="28"/>
        <v>0</v>
      </c>
      <c r="AC607" s="3">
        <f t="shared" si="29"/>
        <v>0</v>
      </c>
      <c r="AD607">
        <v>0.61419000000000001</v>
      </c>
    </row>
    <row r="608" spans="1:30" x14ac:dyDescent="0.2">
      <c r="A608" t="s">
        <v>205</v>
      </c>
      <c r="B608">
        <v>20</v>
      </c>
      <c r="C608" s="1">
        <v>177892734</v>
      </c>
      <c r="D608" t="s">
        <v>40</v>
      </c>
      <c r="E608">
        <v>4039</v>
      </c>
      <c r="F608">
        <v>88234</v>
      </c>
      <c r="G608" t="s">
        <v>41</v>
      </c>
      <c r="H608">
        <v>8</v>
      </c>
      <c r="I608">
        <v>4</v>
      </c>
      <c r="J608" t="s">
        <v>204</v>
      </c>
      <c r="K608" t="s">
        <v>31</v>
      </c>
      <c r="L608">
        <v>30</v>
      </c>
      <c r="N608" s="1">
        <v>4369101</v>
      </c>
      <c r="O608" s="1">
        <v>369251</v>
      </c>
      <c r="P608">
        <v>8</v>
      </c>
      <c r="Q608">
        <v>1130</v>
      </c>
      <c r="R608">
        <v>451</v>
      </c>
      <c r="S608">
        <v>0</v>
      </c>
      <c r="T608">
        <v>3588</v>
      </c>
      <c r="U608">
        <v>3637</v>
      </c>
      <c r="V608">
        <v>1899</v>
      </c>
      <c r="W608">
        <v>1.634E-2</v>
      </c>
      <c r="X608">
        <v>0.31656000000000001</v>
      </c>
      <c r="Y608" s="2">
        <v>1.0000000000000001E-5</v>
      </c>
      <c r="Z608" s="2">
        <v>3.0000000000000001E-5</v>
      </c>
      <c r="AA608" s="3">
        <f t="shared" si="27"/>
        <v>0</v>
      </c>
      <c r="AB608" s="3">
        <f t="shared" si="28"/>
        <v>0</v>
      </c>
      <c r="AC608" s="3">
        <f t="shared" si="29"/>
        <v>0</v>
      </c>
      <c r="AD608">
        <v>0.60512999999999995</v>
      </c>
    </row>
    <row r="609" spans="1:30" x14ac:dyDescent="0.2">
      <c r="A609" t="s">
        <v>205</v>
      </c>
      <c r="B609">
        <v>20</v>
      </c>
      <c r="C609" s="1">
        <v>177892734</v>
      </c>
      <c r="D609" t="s">
        <v>40</v>
      </c>
      <c r="E609">
        <v>4039</v>
      </c>
      <c r="F609">
        <v>88234</v>
      </c>
      <c r="G609" t="s">
        <v>41</v>
      </c>
      <c r="H609">
        <v>8</v>
      </c>
      <c r="I609">
        <v>4</v>
      </c>
      <c r="J609" t="s">
        <v>204</v>
      </c>
      <c r="K609" t="s">
        <v>31</v>
      </c>
      <c r="L609">
        <v>30</v>
      </c>
      <c r="N609" s="1">
        <v>4369101</v>
      </c>
      <c r="O609" s="1">
        <v>369251</v>
      </c>
      <c r="P609">
        <v>6</v>
      </c>
      <c r="Q609">
        <v>1612</v>
      </c>
      <c r="R609">
        <v>426</v>
      </c>
      <c r="S609">
        <v>0</v>
      </c>
      <c r="T609">
        <v>3613</v>
      </c>
      <c r="U609">
        <v>3725</v>
      </c>
      <c r="V609">
        <v>1877</v>
      </c>
      <c r="W609">
        <v>4.7050000000000002E-2</v>
      </c>
      <c r="X609">
        <v>0.32014999999999999</v>
      </c>
      <c r="Y609" s="2">
        <v>8.0000000000000007E-5</v>
      </c>
      <c r="Z609" s="2">
        <v>9.0000000000000006E-5</v>
      </c>
      <c r="AA609" s="3">
        <f t="shared" si="27"/>
        <v>0</v>
      </c>
      <c r="AB609" s="3">
        <f t="shared" si="28"/>
        <v>0</v>
      </c>
      <c r="AC609" s="3">
        <f t="shared" si="29"/>
        <v>0</v>
      </c>
      <c r="AD609">
        <v>0.47558</v>
      </c>
    </row>
    <row r="610" spans="1:30" x14ac:dyDescent="0.2">
      <c r="A610" t="s">
        <v>206</v>
      </c>
      <c r="B610">
        <v>20</v>
      </c>
      <c r="C610" s="1">
        <v>175583401</v>
      </c>
      <c r="D610" t="s">
        <v>36</v>
      </c>
      <c r="E610">
        <v>4039</v>
      </c>
      <c r="F610">
        <v>88858</v>
      </c>
      <c r="G610" t="s">
        <v>37</v>
      </c>
      <c r="H610">
        <v>4</v>
      </c>
      <c r="I610">
        <v>3</v>
      </c>
      <c r="J610" t="s">
        <v>204</v>
      </c>
      <c r="K610" t="s">
        <v>31</v>
      </c>
      <c r="L610">
        <v>30</v>
      </c>
      <c r="N610" t="s">
        <v>38</v>
      </c>
      <c r="O610" s="1">
        <v>270686</v>
      </c>
      <c r="P610">
        <v>20</v>
      </c>
      <c r="Q610">
        <v>112</v>
      </c>
      <c r="R610">
        <v>0</v>
      </c>
      <c r="S610">
        <v>0</v>
      </c>
      <c r="T610">
        <v>4039</v>
      </c>
      <c r="U610">
        <v>4552</v>
      </c>
      <c r="V610">
        <v>3274</v>
      </c>
      <c r="W610">
        <v>1.1390000000000001E-2</v>
      </c>
      <c r="X610">
        <v>0.37447999999999998</v>
      </c>
      <c r="Y610">
        <v>4.4999999999999999E-4</v>
      </c>
      <c r="Z610">
        <v>1.593E-2</v>
      </c>
      <c r="AA610" s="3">
        <f t="shared" si="27"/>
        <v>0</v>
      </c>
      <c r="AB610" s="3">
        <f t="shared" si="28"/>
        <v>0</v>
      </c>
      <c r="AC610" s="3">
        <f t="shared" si="29"/>
        <v>1</v>
      </c>
      <c r="AD610">
        <v>0.10628</v>
      </c>
    </row>
    <row r="611" spans="1:30" x14ac:dyDescent="0.2">
      <c r="A611" t="s">
        <v>206</v>
      </c>
      <c r="B611">
        <v>20</v>
      </c>
      <c r="C611" s="1">
        <v>175583401</v>
      </c>
      <c r="D611" t="s">
        <v>36</v>
      </c>
      <c r="E611">
        <v>4039</v>
      </c>
      <c r="F611">
        <v>88858</v>
      </c>
      <c r="G611" t="s">
        <v>37</v>
      </c>
      <c r="H611">
        <v>4</v>
      </c>
      <c r="I611">
        <v>3</v>
      </c>
      <c r="J611" t="s">
        <v>204</v>
      </c>
      <c r="K611" t="s">
        <v>31</v>
      </c>
      <c r="L611">
        <v>30</v>
      </c>
      <c r="N611" t="s">
        <v>38</v>
      </c>
      <c r="O611" s="1">
        <v>270686</v>
      </c>
      <c r="P611">
        <v>19</v>
      </c>
      <c r="Q611">
        <v>1058</v>
      </c>
      <c r="R611">
        <v>0</v>
      </c>
      <c r="S611">
        <v>0</v>
      </c>
      <c r="T611">
        <v>4039</v>
      </c>
      <c r="U611">
        <v>4451</v>
      </c>
      <c r="V611">
        <v>3297</v>
      </c>
      <c r="W611">
        <v>1.04E-2</v>
      </c>
      <c r="X611">
        <v>0.36709000000000003</v>
      </c>
      <c r="Y611">
        <v>3.3E-4</v>
      </c>
      <c r="Z611">
        <v>1.542E-2</v>
      </c>
      <c r="AA611" s="3">
        <f t="shared" si="27"/>
        <v>0</v>
      </c>
      <c r="AB611" s="3">
        <f t="shared" si="28"/>
        <v>0</v>
      </c>
      <c r="AC611" s="3">
        <f t="shared" si="29"/>
        <v>1</v>
      </c>
      <c r="AD611">
        <v>0.16841</v>
      </c>
    </row>
    <row r="612" spans="1:30" x14ac:dyDescent="0.2">
      <c r="A612" t="s">
        <v>206</v>
      </c>
      <c r="B612">
        <v>20</v>
      </c>
      <c r="C612" s="1">
        <v>175583401</v>
      </c>
      <c r="D612" t="s">
        <v>36</v>
      </c>
      <c r="E612">
        <v>4039</v>
      </c>
      <c r="F612">
        <v>88858</v>
      </c>
      <c r="G612" t="s">
        <v>37</v>
      </c>
      <c r="H612">
        <v>4</v>
      </c>
      <c r="I612">
        <v>3</v>
      </c>
      <c r="J612" t="s">
        <v>204</v>
      </c>
      <c r="K612" t="s">
        <v>31</v>
      </c>
      <c r="L612">
        <v>30</v>
      </c>
      <c r="N612" t="s">
        <v>38</v>
      </c>
      <c r="O612" s="1">
        <v>270686</v>
      </c>
      <c r="P612">
        <v>18</v>
      </c>
      <c r="Q612">
        <v>792</v>
      </c>
      <c r="R612">
        <v>0</v>
      </c>
      <c r="S612">
        <v>0</v>
      </c>
      <c r="T612">
        <v>4039</v>
      </c>
      <c r="U612">
        <v>4545</v>
      </c>
      <c r="V612">
        <v>3235</v>
      </c>
      <c r="W612">
        <v>9.9100000000000004E-3</v>
      </c>
      <c r="X612">
        <v>0.36092000000000002</v>
      </c>
      <c r="Y612">
        <v>1.3999999999999999E-4</v>
      </c>
      <c r="Z612">
        <v>1.4370000000000001E-2</v>
      </c>
      <c r="AA612" s="3">
        <f t="shared" si="27"/>
        <v>0</v>
      </c>
      <c r="AB612" s="3">
        <f t="shared" si="28"/>
        <v>0</v>
      </c>
      <c r="AC612" s="3">
        <f t="shared" si="29"/>
        <v>1</v>
      </c>
      <c r="AD612">
        <v>0.27307999999999999</v>
      </c>
    </row>
    <row r="613" spans="1:30" x14ac:dyDescent="0.2">
      <c r="A613" t="s">
        <v>206</v>
      </c>
      <c r="B613">
        <v>20</v>
      </c>
      <c r="C613" s="1">
        <v>175583401</v>
      </c>
      <c r="D613" t="s">
        <v>36</v>
      </c>
      <c r="E613">
        <v>4039</v>
      </c>
      <c r="F613">
        <v>88858</v>
      </c>
      <c r="G613" t="s">
        <v>37</v>
      </c>
      <c r="H613">
        <v>4</v>
      </c>
      <c r="I613">
        <v>3</v>
      </c>
      <c r="J613" t="s">
        <v>204</v>
      </c>
      <c r="K613" t="s">
        <v>31</v>
      </c>
      <c r="L613">
        <v>30</v>
      </c>
      <c r="N613" t="s">
        <v>38</v>
      </c>
      <c r="O613" s="1">
        <v>270686</v>
      </c>
      <c r="P613">
        <v>17</v>
      </c>
      <c r="Q613">
        <v>83</v>
      </c>
      <c r="R613">
        <v>0</v>
      </c>
      <c r="S613">
        <v>0</v>
      </c>
      <c r="T613">
        <v>4039</v>
      </c>
      <c r="U613">
        <v>4372</v>
      </c>
      <c r="V613">
        <v>3268</v>
      </c>
      <c r="W613">
        <v>1.1639999999999999E-2</v>
      </c>
      <c r="X613">
        <v>0.37226999999999999</v>
      </c>
      <c r="Y613">
        <v>4.2000000000000002E-4</v>
      </c>
      <c r="Z613">
        <v>1.6480000000000002E-2</v>
      </c>
      <c r="AA613" s="3">
        <f t="shared" si="27"/>
        <v>0</v>
      </c>
      <c r="AB613" s="3">
        <f t="shared" si="28"/>
        <v>0</v>
      </c>
      <c r="AC613" s="3">
        <f t="shared" si="29"/>
        <v>1</v>
      </c>
      <c r="AD613">
        <v>0.15171000000000001</v>
      </c>
    </row>
    <row r="614" spans="1:30" x14ac:dyDescent="0.2">
      <c r="A614" t="s">
        <v>206</v>
      </c>
      <c r="B614">
        <v>20</v>
      </c>
      <c r="C614" s="1">
        <v>175583401</v>
      </c>
      <c r="D614" t="s">
        <v>36</v>
      </c>
      <c r="E614">
        <v>4039</v>
      </c>
      <c r="F614">
        <v>88858</v>
      </c>
      <c r="G614" t="s">
        <v>37</v>
      </c>
      <c r="H614">
        <v>4</v>
      </c>
      <c r="I614">
        <v>3</v>
      </c>
      <c r="J614" t="s">
        <v>204</v>
      </c>
      <c r="K614" t="s">
        <v>31</v>
      </c>
      <c r="L614">
        <v>30</v>
      </c>
      <c r="N614" t="s">
        <v>38</v>
      </c>
      <c r="O614" s="1">
        <v>270686</v>
      </c>
      <c r="P614">
        <v>16</v>
      </c>
      <c r="Q614">
        <v>1371</v>
      </c>
      <c r="R614">
        <v>0</v>
      </c>
      <c r="S614">
        <v>0</v>
      </c>
      <c r="T614">
        <v>4039</v>
      </c>
      <c r="U614">
        <v>4446</v>
      </c>
      <c r="V614">
        <v>3258</v>
      </c>
      <c r="W614">
        <v>1.065E-2</v>
      </c>
      <c r="X614">
        <v>0.36497000000000002</v>
      </c>
      <c r="Y614">
        <v>4.0000000000000002E-4</v>
      </c>
      <c r="Z614">
        <v>1.487E-2</v>
      </c>
      <c r="AA614" s="3">
        <f t="shared" si="27"/>
        <v>0</v>
      </c>
      <c r="AB614" s="3">
        <f t="shared" si="28"/>
        <v>0</v>
      </c>
      <c r="AC614" s="3">
        <f t="shared" si="29"/>
        <v>1</v>
      </c>
      <c r="AD614">
        <v>0.22702</v>
      </c>
    </row>
    <row r="615" spans="1:30" x14ac:dyDescent="0.2">
      <c r="A615" t="s">
        <v>206</v>
      </c>
      <c r="B615">
        <v>20</v>
      </c>
      <c r="C615" s="1">
        <v>175583401</v>
      </c>
      <c r="D615" t="s">
        <v>36</v>
      </c>
      <c r="E615">
        <v>4039</v>
      </c>
      <c r="F615">
        <v>88858</v>
      </c>
      <c r="G615" t="s">
        <v>37</v>
      </c>
      <c r="H615">
        <v>4</v>
      </c>
      <c r="I615">
        <v>3</v>
      </c>
      <c r="J615" t="s">
        <v>204</v>
      </c>
      <c r="K615" t="s">
        <v>31</v>
      </c>
      <c r="L615">
        <v>30</v>
      </c>
      <c r="N615" t="s">
        <v>38</v>
      </c>
      <c r="O615" s="1">
        <v>270686</v>
      </c>
      <c r="P615">
        <v>15</v>
      </c>
      <c r="Q615">
        <v>1202</v>
      </c>
      <c r="R615">
        <v>0</v>
      </c>
      <c r="S615">
        <v>0</v>
      </c>
      <c r="T615">
        <v>4039</v>
      </c>
      <c r="U615">
        <v>4369</v>
      </c>
      <c r="V615">
        <v>3229</v>
      </c>
      <c r="W615">
        <v>1.1639999999999999E-2</v>
      </c>
      <c r="X615">
        <v>0.37315999999999999</v>
      </c>
      <c r="Y615">
        <v>6.4000000000000005E-4</v>
      </c>
      <c r="Z615">
        <v>1.6899999999999998E-2</v>
      </c>
      <c r="AA615" s="3">
        <f t="shared" si="27"/>
        <v>0</v>
      </c>
      <c r="AB615" s="3">
        <f t="shared" si="28"/>
        <v>0</v>
      </c>
      <c r="AC615" s="3">
        <f t="shared" si="29"/>
        <v>1</v>
      </c>
      <c r="AD615">
        <v>0.15264</v>
      </c>
    </row>
    <row r="616" spans="1:30" x14ac:dyDescent="0.2">
      <c r="A616" t="s">
        <v>206</v>
      </c>
      <c r="B616">
        <v>20</v>
      </c>
      <c r="C616" s="1">
        <v>175583401</v>
      </c>
      <c r="D616" t="s">
        <v>36</v>
      </c>
      <c r="E616">
        <v>4039</v>
      </c>
      <c r="F616">
        <v>88858</v>
      </c>
      <c r="G616" t="s">
        <v>37</v>
      </c>
      <c r="H616">
        <v>4</v>
      </c>
      <c r="I616">
        <v>3</v>
      </c>
      <c r="J616" t="s">
        <v>204</v>
      </c>
      <c r="K616" t="s">
        <v>31</v>
      </c>
      <c r="L616">
        <v>30</v>
      </c>
      <c r="N616" t="s">
        <v>38</v>
      </c>
      <c r="O616" s="1">
        <v>270686</v>
      </c>
      <c r="P616">
        <v>14</v>
      </c>
      <c r="Q616">
        <v>2143</v>
      </c>
      <c r="R616">
        <v>0</v>
      </c>
      <c r="S616">
        <v>0</v>
      </c>
      <c r="T616">
        <v>4039</v>
      </c>
      <c r="U616">
        <v>4338</v>
      </c>
      <c r="V616">
        <v>3284</v>
      </c>
      <c r="W616">
        <v>1.09E-2</v>
      </c>
      <c r="X616">
        <v>0.37306</v>
      </c>
      <c r="Y616">
        <v>3.5E-4</v>
      </c>
      <c r="Z616">
        <v>1.6060000000000001E-2</v>
      </c>
      <c r="AA616" s="3">
        <f t="shared" si="27"/>
        <v>0</v>
      </c>
      <c r="AB616" s="3">
        <f t="shared" si="28"/>
        <v>0</v>
      </c>
      <c r="AC616" s="3">
        <f t="shared" si="29"/>
        <v>1</v>
      </c>
      <c r="AD616">
        <v>0.13531000000000001</v>
      </c>
    </row>
    <row r="617" spans="1:30" x14ac:dyDescent="0.2">
      <c r="A617" t="s">
        <v>206</v>
      </c>
      <c r="B617">
        <v>20</v>
      </c>
      <c r="C617" s="1">
        <v>175583401</v>
      </c>
      <c r="D617" t="s">
        <v>36</v>
      </c>
      <c r="E617">
        <v>4039</v>
      </c>
      <c r="F617">
        <v>88858</v>
      </c>
      <c r="G617" t="s">
        <v>37</v>
      </c>
      <c r="H617">
        <v>4</v>
      </c>
      <c r="I617">
        <v>3</v>
      </c>
      <c r="J617" t="s">
        <v>204</v>
      </c>
      <c r="K617" t="s">
        <v>31</v>
      </c>
      <c r="L617">
        <v>30</v>
      </c>
      <c r="N617" t="s">
        <v>38</v>
      </c>
      <c r="O617" s="1">
        <v>270686</v>
      </c>
      <c r="P617">
        <v>13</v>
      </c>
      <c r="Q617">
        <v>327</v>
      </c>
      <c r="R617">
        <v>0</v>
      </c>
      <c r="S617">
        <v>0</v>
      </c>
      <c r="T617">
        <v>4039</v>
      </c>
      <c r="U617">
        <v>4429</v>
      </c>
      <c r="V617">
        <v>3257</v>
      </c>
      <c r="W617">
        <v>1.213E-2</v>
      </c>
      <c r="X617">
        <v>0.37230000000000002</v>
      </c>
      <c r="Y617">
        <v>3.6999999999999999E-4</v>
      </c>
      <c r="Z617">
        <v>1.7399999999999999E-2</v>
      </c>
      <c r="AA617" s="3">
        <f t="shared" si="27"/>
        <v>0</v>
      </c>
      <c r="AB617" s="3">
        <f t="shared" si="28"/>
        <v>0</v>
      </c>
      <c r="AC617" s="3">
        <f t="shared" si="29"/>
        <v>1</v>
      </c>
      <c r="AD617">
        <v>0.17347000000000001</v>
      </c>
    </row>
    <row r="618" spans="1:30" x14ac:dyDescent="0.2">
      <c r="A618" t="s">
        <v>206</v>
      </c>
      <c r="B618">
        <v>20</v>
      </c>
      <c r="C618" s="1">
        <v>175583401</v>
      </c>
      <c r="D618" t="s">
        <v>36</v>
      </c>
      <c r="E618">
        <v>4039</v>
      </c>
      <c r="F618">
        <v>88858</v>
      </c>
      <c r="G618" t="s">
        <v>37</v>
      </c>
      <c r="H618">
        <v>4</v>
      </c>
      <c r="I618">
        <v>3</v>
      </c>
      <c r="J618" t="s">
        <v>204</v>
      </c>
      <c r="K618" t="s">
        <v>31</v>
      </c>
      <c r="L618">
        <v>30</v>
      </c>
      <c r="N618" t="s">
        <v>38</v>
      </c>
      <c r="O618" s="1">
        <v>270686</v>
      </c>
      <c r="P618">
        <v>12</v>
      </c>
      <c r="Q618">
        <v>1144</v>
      </c>
      <c r="R618">
        <v>0</v>
      </c>
      <c r="S618">
        <v>0</v>
      </c>
      <c r="T618">
        <v>4039</v>
      </c>
      <c r="U618">
        <v>4474</v>
      </c>
      <c r="V618">
        <v>3292</v>
      </c>
      <c r="W618">
        <v>9.41E-3</v>
      </c>
      <c r="X618">
        <v>0.36715999999999999</v>
      </c>
      <c r="Y618">
        <v>2.5000000000000001E-4</v>
      </c>
      <c r="Z618">
        <v>1.357E-2</v>
      </c>
      <c r="AA618" s="3">
        <f t="shared" si="27"/>
        <v>0</v>
      </c>
      <c r="AB618" s="3">
        <f t="shared" si="28"/>
        <v>0</v>
      </c>
      <c r="AC618" s="3">
        <f t="shared" si="29"/>
        <v>1</v>
      </c>
      <c r="AD618">
        <v>0.12659999999999999</v>
      </c>
    </row>
    <row r="619" spans="1:30" x14ac:dyDescent="0.2">
      <c r="A619" t="s">
        <v>206</v>
      </c>
      <c r="B619">
        <v>20</v>
      </c>
      <c r="C619" s="1">
        <v>175583401</v>
      </c>
      <c r="D619" t="s">
        <v>36</v>
      </c>
      <c r="E619">
        <v>4039</v>
      </c>
      <c r="F619">
        <v>88858</v>
      </c>
      <c r="G619" t="s">
        <v>37</v>
      </c>
      <c r="H619">
        <v>4</v>
      </c>
      <c r="I619">
        <v>3</v>
      </c>
      <c r="J619" t="s">
        <v>204</v>
      </c>
      <c r="K619" t="s">
        <v>31</v>
      </c>
      <c r="L619">
        <v>30</v>
      </c>
      <c r="N619" t="s">
        <v>38</v>
      </c>
      <c r="O619" s="1">
        <v>270686</v>
      </c>
      <c r="P619">
        <v>11</v>
      </c>
      <c r="Q619">
        <v>555</v>
      </c>
      <c r="R619">
        <v>0</v>
      </c>
      <c r="S619">
        <v>0</v>
      </c>
      <c r="T619">
        <v>4039</v>
      </c>
      <c r="U619">
        <v>4462</v>
      </c>
      <c r="V619">
        <v>3238</v>
      </c>
      <c r="W619">
        <v>9.1599999999999997E-3</v>
      </c>
      <c r="X619">
        <v>0.36082999999999998</v>
      </c>
      <c r="Y619">
        <v>1.8000000000000001E-4</v>
      </c>
      <c r="Z619">
        <v>1.2789999999999999E-2</v>
      </c>
      <c r="AA619" s="3">
        <f t="shared" si="27"/>
        <v>0</v>
      </c>
      <c r="AB619" s="3">
        <f t="shared" si="28"/>
        <v>0</v>
      </c>
      <c r="AC619" s="3">
        <f t="shared" si="29"/>
        <v>1</v>
      </c>
      <c r="AD619">
        <v>0.24625</v>
      </c>
    </row>
    <row r="620" spans="1:30" x14ac:dyDescent="0.2">
      <c r="A620" t="s">
        <v>206</v>
      </c>
      <c r="B620">
        <v>20</v>
      </c>
      <c r="C620" s="1">
        <v>175583401</v>
      </c>
      <c r="D620" t="s">
        <v>36</v>
      </c>
      <c r="E620">
        <v>4039</v>
      </c>
      <c r="F620">
        <v>88858</v>
      </c>
      <c r="G620" t="s">
        <v>37</v>
      </c>
      <c r="H620">
        <v>4</v>
      </c>
      <c r="I620">
        <v>3</v>
      </c>
      <c r="J620" t="s">
        <v>204</v>
      </c>
      <c r="K620" t="s">
        <v>31</v>
      </c>
      <c r="L620">
        <v>30</v>
      </c>
      <c r="N620" t="s">
        <v>38</v>
      </c>
      <c r="O620" s="1">
        <v>270686</v>
      </c>
      <c r="P620">
        <v>10</v>
      </c>
      <c r="Q620">
        <v>1148</v>
      </c>
      <c r="R620">
        <v>0</v>
      </c>
      <c r="S620">
        <v>0</v>
      </c>
      <c r="T620">
        <v>4039</v>
      </c>
      <c r="U620">
        <v>4331</v>
      </c>
      <c r="V620">
        <v>3217</v>
      </c>
      <c r="W620">
        <v>9.9100000000000004E-3</v>
      </c>
      <c r="X620">
        <v>0.36756</v>
      </c>
      <c r="Y620">
        <v>3.6999999999999999E-4</v>
      </c>
      <c r="Z620">
        <v>1.409E-2</v>
      </c>
      <c r="AA620" s="3">
        <f t="shared" si="27"/>
        <v>0</v>
      </c>
      <c r="AB620" s="3">
        <f t="shared" si="28"/>
        <v>0</v>
      </c>
      <c r="AC620" s="3">
        <f t="shared" si="29"/>
        <v>1</v>
      </c>
      <c r="AD620">
        <v>0.15640999999999999</v>
      </c>
    </row>
    <row r="621" spans="1:30" x14ac:dyDescent="0.2">
      <c r="A621" t="s">
        <v>206</v>
      </c>
      <c r="B621">
        <v>20</v>
      </c>
      <c r="C621" s="1">
        <v>175583401</v>
      </c>
      <c r="D621" t="s">
        <v>36</v>
      </c>
      <c r="E621">
        <v>4039</v>
      </c>
      <c r="F621">
        <v>88858</v>
      </c>
      <c r="G621" t="s">
        <v>37</v>
      </c>
      <c r="H621">
        <v>4</v>
      </c>
      <c r="I621">
        <v>3</v>
      </c>
      <c r="J621" t="s">
        <v>204</v>
      </c>
      <c r="K621" t="s">
        <v>31</v>
      </c>
      <c r="L621">
        <v>30</v>
      </c>
      <c r="N621" t="s">
        <v>38</v>
      </c>
      <c r="O621" s="1">
        <v>270686</v>
      </c>
      <c r="P621">
        <v>9</v>
      </c>
      <c r="Q621">
        <v>338</v>
      </c>
      <c r="R621">
        <v>0</v>
      </c>
      <c r="S621">
        <v>0</v>
      </c>
      <c r="T621">
        <v>4039</v>
      </c>
      <c r="U621">
        <v>4401</v>
      </c>
      <c r="V621">
        <v>3261</v>
      </c>
      <c r="W621">
        <v>1.1140000000000001E-2</v>
      </c>
      <c r="X621">
        <v>0.36970999999999998</v>
      </c>
      <c r="Y621">
        <v>4.4000000000000002E-4</v>
      </c>
      <c r="Z621">
        <v>1.6299999999999999E-2</v>
      </c>
      <c r="AA621" s="3">
        <f t="shared" si="27"/>
        <v>0</v>
      </c>
      <c r="AB621" s="3">
        <f t="shared" si="28"/>
        <v>0</v>
      </c>
      <c r="AC621" s="3">
        <f t="shared" si="29"/>
        <v>1</v>
      </c>
      <c r="AD621">
        <v>0.19192000000000001</v>
      </c>
    </row>
    <row r="622" spans="1:30" x14ac:dyDescent="0.2">
      <c r="A622" t="s">
        <v>206</v>
      </c>
      <c r="B622">
        <v>20</v>
      </c>
      <c r="C622" s="1">
        <v>175583401</v>
      </c>
      <c r="D622" t="s">
        <v>36</v>
      </c>
      <c r="E622">
        <v>4039</v>
      </c>
      <c r="F622">
        <v>88858</v>
      </c>
      <c r="G622" t="s">
        <v>37</v>
      </c>
      <c r="H622">
        <v>4</v>
      </c>
      <c r="I622">
        <v>3</v>
      </c>
      <c r="J622" t="s">
        <v>204</v>
      </c>
      <c r="K622" t="s">
        <v>31</v>
      </c>
      <c r="L622">
        <v>30</v>
      </c>
      <c r="N622" t="s">
        <v>38</v>
      </c>
      <c r="O622" s="1">
        <v>270686</v>
      </c>
      <c r="P622">
        <v>8</v>
      </c>
      <c r="Q622">
        <v>147</v>
      </c>
      <c r="R622">
        <v>0</v>
      </c>
      <c r="S622">
        <v>0</v>
      </c>
      <c r="T622">
        <v>4039</v>
      </c>
      <c r="U622">
        <v>4425</v>
      </c>
      <c r="V622">
        <v>3275</v>
      </c>
      <c r="W622">
        <v>1.1390000000000001E-2</v>
      </c>
      <c r="X622">
        <v>0.37379000000000001</v>
      </c>
      <c r="Y622">
        <v>5.8E-4</v>
      </c>
      <c r="Z622">
        <v>1.585E-2</v>
      </c>
      <c r="AA622" s="3">
        <f t="shared" si="27"/>
        <v>0</v>
      </c>
      <c r="AB622" s="3">
        <f t="shared" si="28"/>
        <v>0</v>
      </c>
      <c r="AC622" s="3">
        <f t="shared" si="29"/>
        <v>1</v>
      </c>
      <c r="AD622">
        <v>0.12559999999999999</v>
      </c>
    </row>
    <row r="623" spans="1:30" x14ac:dyDescent="0.2">
      <c r="A623" t="s">
        <v>206</v>
      </c>
      <c r="B623">
        <v>20</v>
      </c>
      <c r="C623" s="1">
        <v>175583401</v>
      </c>
      <c r="D623" t="s">
        <v>36</v>
      </c>
      <c r="E623">
        <v>4039</v>
      </c>
      <c r="F623">
        <v>88858</v>
      </c>
      <c r="G623" t="s">
        <v>37</v>
      </c>
      <c r="H623">
        <v>4</v>
      </c>
      <c r="I623">
        <v>3</v>
      </c>
      <c r="J623" t="s">
        <v>204</v>
      </c>
      <c r="K623" t="s">
        <v>31</v>
      </c>
      <c r="L623">
        <v>30</v>
      </c>
      <c r="N623" t="s">
        <v>38</v>
      </c>
      <c r="O623" s="1">
        <v>270686</v>
      </c>
      <c r="P623">
        <v>7</v>
      </c>
      <c r="Q623">
        <v>1395</v>
      </c>
      <c r="R623">
        <v>0</v>
      </c>
      <c r="S623">
        <v>0</v>
      </c>
      <c r="T623">
        <v>4039</v>
      </c>
      <c r="U623">
        <v>4502</v>
      </c>
      <c r="V623">
        <v>3272</v>
      </c>
      <c r="W623">
        <v>1.1639999999999999E-2</v>
      </c>
      <c r="X623">
        <v>0.36964000000000002</v>
      </c>
      <c r="Y623">
        <v>3.6999999999999999E-4</v>
      </c>
      <c r="Z623">
        <v>1.6570000000000001E-2</v>
      </c>
      <c r="AA623" s="3">
        <f t="shared" si="27"/>
        <v>0</v>
      </c>
      <c r="AB623" s="3">
        <f t="shared" si="28"/>
        <v>0</v>
      </c>
      <c r="AC623" s="3">
        <f t="shared" si="29"/>
        <v>1</v>
      </c>
      <c r="AD623">
        <v>0.17299</v>
      </c>
    </row>
    <row r="624" spans="1:30" x14ac:dyDescent="0.2">
      <c r="A624" t="s">
        <v>206</v>
      </c>
      <c r="B624">
        <v>20</v>
      </c>
      <c r="C624" s="1">
        <v>175583401</v>
      </c>
      <c r="D624" t="s">
        <v>36</v>
      </c>
      <c r="E624">
        <v>4039</v>
      </c>
      <c r="F624">
        <v>88858</v>
      </c>
      <c r="G624" t="s">
        <v>37</v>
      </c>
      <c r="H624">
        <v>4</v>
      </c>
      <c r="I624">
        <v>3</v>
      </c>
      <c r="J624" t="s">
        <v>204</v>
      </c>
      <c r="K624" t="s">
        <v>31</v>
      </c>
      <c r="L624">
        <v>30</v>
      </c>
      <c r="N624" t="s">
        <v>38</v>
      </c>
      <c r="O624" s="1">
        <v>270686</v>
      </c>
      <c r="P624">
        <v>6</v>
      </c>
      <c r="Q624">
        <v>1024</v>
      </c>
      <c r="R624">
        <v>0</v>
      </c>
      <c r="S624">
        <v>0</v>
      </c>
      <c r="T624">
        <v>4039</v>
      </c>
      <c r="U624">
        <v>4471</v>
      </c>
      <c r="V624">
        <v>3273</v>
      </c>
      <c r="W624">
        <v>1.1390000000000001E-2</v>
      </c>
      <c r="X624">
        <v>0.36987999999999999</v>
      </c>
      <c r="Y624">
        <v>6.7000000000000002E-4</v>
      </c>
      <c r="Z624">
        <v>1.6449999999999999E-2</v>
      </c>
      <c r="AA624" s="3">
        <f t="shared" si="27"/>
        <v>0</v>
      </c>
      <c r="AB624" s="3">
        <f t="shared" si="28"/>
        <v>0</v>
      </c>
      <c r="AC624" s="3">
        <f t="shared" si="29"/>
        <v>1</v>
      </c>
      <c r="AD624">
        <v>0.16908000000000001</v>
      </c>
    </row>
    <row r="625" spans="1:30" x14ac:dyDescent="0.2">
      <c r="A625" t="s">
        <v>206</v>
      </c>
      <c r="B625">
        <v>20</v>
      </c>
      <c r="C625" s="1">
        <v>175583401</v>
      </c>
      <c r="D625" t="s">
        <v>36</v>
      </c>
      <c r="E625">
        <v>4039</v>
      </c>
      <c r="F625">
        <v>88858</v>
      </c>
      <c r="G625" t="s">
        <v>37</v>
      </c>
      <c r="H625">
        <v>4</v>
      </c>
      <c r="I625">
        <v>3</v>
      </c>
      <c r="J625" t="s">
        <v>204</v>
      </c>
      <c r="K625" t="s">
        <v>31</v>
      </c>
      <c r="L625">
        <v>30</v>
      </c>
      <c r="N625" t="s">
        <v>38</v>
      </c>
      <c r="O625" s="1">
        <v>270686</v>
      </c>
      <c r="P625">
        <v>5</v>
      </c>
      <c r="Q625">
        <v>2816</v>
      </c>
      <c r="R625">
        <v>0</v>
      </c>
      <c r="S625">
        <v>0</v>
      </c>
      <c r="T625">
        <v>4039</v>
      </c>
      <c r="U625">
        <v>4489</v>
      </c>
      <c r="V625">
        <v>3263</v>
      </c>
      <c r="W625">
        <v>1.189E-2</v>
      </c>
      <c r="X625">
        <v>0.37513999999999997</v>
      </c>
      <c r="Y625">
        <v>8.7000000000000001E-4</v>
      </c>
      <c r="Z625">
        <v>1.805E-2</v>
      </c>
      <c r="AA625" s="3">
        <f t="shared" si="27"/>
        <v>0</v>
      </c>
      <c r="AB625" s="3">
        <f t="shared" si="28"/>
        <v>0</v>
      </c>
      <c r="AC625" s="3">
        <f t="shared" si="29"/>
        <v>1</v>
      </c>
      <c r="AD625">
        <v>0.14893999999999999</v>
      </c>
    </row>
    <row r="626" spans="1:30" x14ac:dyDescent="0.2">
      <c r="A626" t="s">
        <v>206</v>
      </c>
      <c r="B626">
        <v>20</v>
      </c>
      <c r="C626" s="1">
        <v>175583401</v>
      </c>
      <c r="D626" t="s">
        <v>36</v>
      </c>
      <c r="E626">
        <v>4039</v>
      </c>
      <c r="F626">
        <v>88858</v>
      </c>
      <c r="G626" t="s">
        <v>37</v>
      </c>
      <c r="H626">
        <v>4</v>
      </c>
      <c r="I626">
        <v>3</v>
      </c>
      <c r="J626" t="s">
        <v>204</v>
      </c>
      <c r="K626" t="s">
        <v>31</v>
      </c>
      <c r="L626">
        <v>30</v>
      </c>
      <c r="N626" t="s">
        <v>38</v>
      </c>
      <c r="O626" s="1">
        <v>270686</v>
      </c>
      <c r="P626">
        <v>4</v>
      </c>
      <c r="Q626">
        <v>1837</v>
      </c>
      <c r="R626">
        <v>0</v>
      </c>
      <c r="S626">
        <v>0</v>
      </c>
      <c r="T626">
        <v>4039</v>
      </c>
      <c r="U626">
        <v>4363</v>
      </c>
      <c r="V626">
        <v>3253</v>
      </c>
      <c r="W626">
        <v>1.1390000000000001E-2</v>
      </c>
      <c r="X626">
        <v>0.37046000000000001</v>
      </c>
      <c r="Y626">
        <v>3.3E-4</v>
      </c>
      <c r="Z626">
        <v>1.583E-2</v>
      </c>
      <c r="AA626" s="3">
        <f t="shared" si="27"/>
        <v>0</v>
      </c>
      <c r="AB626" s="3">
        <f t="shared" si="28"/>
        <v>0</v>
      </c>
      <c r="AC626" s="3">
        <f t="shared" si="29"/>
        <v>1</v>
      </c>
      <c r="AD626">
        <v>0.12947</v>
      </c>
    </row>
    <row r="627" spans="1:30" x14ac:dyDescent="0.2">
      <c r="A627" t="s">
        <v>206</v>
      </c>
      <c r="B627">
        <v>20</v>
      </c>
      <c r="C627" s="1">
        <v>175583401</v>
      </c>
      <c r="D627" t="s">
        <v>36</v>
      </c>
      <c r="E627">
        <v>4039</v>
      </c>
      <c r="F627">
        <v>88858</v>
      </c>
      <c r="G627" t="s">
        <v>37</v>
      </c>
      <c r="H627">
        <v>4</v>
      </c>
      <c r="I627">
        <v>3</v>
      </c>
      <c r="J627" t="s">
        <v>204</v>
      </c>
      <c r="K627" t="s">
        <v>31</v>
      </c>
      <c r="L627">
        <v>30</v>
      </c>
      <c r="N627" t="s">
        <v>38</v>
      </c>
      <c r="O627" s="1">
        <v>270686</v>
      </c>
      <c r="P627">
        <v>3</v>
      </c>
      <c r="Q627">
        <v>367</v>
      </c>
      <c r="R627">
        <v>0</v>
      </c>
      <c r="S627">
        <v>0</v>
      </c>
      <c r="T627">
        <v>4039</v>
      </c>
      <c r="U627">
        <v>4468</v>
      </c>
      <c r="V627">
        <v>3282</v>
      </c>
      <c r="W627">
        <v>1.04E-2</v>
      </c>
      <c r="X627">
        <v>0.36287000000000003</v>
      </c>
      <c r="Y627">
        <v>3.2000000000000003E-4</v>
      </c>
      <c r="Z627">
        <v>1.515E-2</v>
      </c>
      <c r="AA627" s="3">
        <f t="shared" si="27"/>
        <v>0</v>
      </c>
      <c r="AB627" s="3">
        <f t="shared" si="28"/>
        <v>0</v>
      </c>
      <c r="AC627" s="3">
        <f t="shared" si="29"/>
        <v>1</v>
      </c>
      <c r="AD627">
        <v>0.29616999999999999</v>
      </c>
    </row>
    <row r="628" spans="1:30" x14ac:dyDescent="0.2">
      <c r="A628" t="s">
        <v>206</v>
      </c>
      <c r="B628">
        <v>20</v>
      </c>
      <c r="C628" s="1">
        <v>175583401</v>
      </c>
      <c r="D628" t="s">
        <v>36</v>
      </c>
      <c r="E628">
        <v>4039</v>
      </c>
      <c r="F628">
        <v>88858</v>
      </c>
      <c r="G628" t="s">
        <v>37</v>
      </c>
      <c r="H628">
        <v>4</v>
      </c>
      <c r="I628">
        <v>3</v>
      </c>
      <c r="J628" t="s">
        <v>204</v>
      </c>
      <c r="K628" t="s">
        <v>31</v>
      </c>
      <c r="L628">
        <v>30</v>
      </c>
      <c r="N628" t="s">
        <v>38</v>
      </c>
      <c r="O628" s="1">
        <v>270686</v>
      </c>
      <c r="P628">
        <v>2</v>
      </c>
      <c r="Q628">
        <v>3509</v>
      </c>
      <c r="R628">
        <v>0</v>
      </c>
      <c r="S628">
        <v>0</v>
      </c>
      <c r="T628">
        <v>4039</v>
      </c>
      <c r="U628">
        <v>4516</v>
      </c>
      <c r="V628">
        <v>3240</v>
      </c>
      <c r="W628">
        <v>1.189E-2</v>
      </c>
      <c r="X628">
        <v>0.37434000000000001</v>
      </c>
      <c r="Y628">
        <v>8.0999999999999996E-4</v>
      </c>
      <c r="Z628">
        <v>1.7010000000000001E-2</v>
      </c>
      <c r="AA628" s="3">
        <f t="shared" si="27"/>
        <v>0</v>
      </c>
      <c r="AB628" s="3">
        <f t="shared" si="28"/>
        <v>0</v>
      </c>
      <c r="AC628" s="3">
        <f t="shared" si="29"/>
        <v>1</v>
      </c>
      <c r="AD628">
        <v>0.10993</v>
      </c>
    </row>
    <row r="629" spans="1:30" x14ac:dyDescent="0.2">
      <c r="A629" t="s">
        <v>206</v>
      </c>
      <c r="B629">
        <v>20</v>
      </c>
      <c r="C629" s="1">
        <v>175583401</v>
      </c>
      <c r="D629" t="s">
        <v>36</v>
      </c>
      <c r="E629">
        <v>4039</v>
      </c>
      <c r="F629">
        <v>88858</v>
      </c>
      <c r="G629" t="s">
        <v>37</v>
      </c>
      <c r="H629">
        <v>4</v>
      </c>
      <c r="I629">
        <v>3</v>
      </c>
      <c r="J629" t="s">
        <v>204</v>
      </c>
      <c r="K629" t="s">
        <v>31</v>
      </c>
      <c r="L629">
        <v>30</v>
      </c>
      <c r="N629" t="s">
        <v>38</v>
      </c>
      <c r="O629" s="1">
        <v>270686</v>
      </c>
      <c r="P629">
        <v>1</v>
      </c>
      <c r="Q629">
        <v>243</v>
      </c>
      <c r="R629">
        <v>0</v>
      </c>
      <c r="S629">
        <v>0</v>
      </c>
      <c r="T629">
        <v>4039</v>
      </c>
      <c r="U629">
        <v>4342</v>
      </c>
      <c r="V629">
        <v>3308</v>
      </c>
      <c r="W629">
        <v>1.04E-2</v>
      </c>
      <c r="X629">
        <v>0.37004999999999999</v>
      </c>
      <c r="Y629">
        <v>4.6999999999999999E-4</v>
      </c>
      <c r="Z629">
        <v>1.5720000000000001E-2</v>
      </c>
      <c r="AA629" s="3">
        <f t="shared" si="27"/>
        <v>0</v>
      </c>
      <c r="AB629" s="3">
        <f t="shared" si="28"/>
        <v>0</v>
      </c>
      <c r="AC629" s="3">
        <f t="shared" si="29"/>
        <v>1</v>
      </c>
      <c r="AD629">
        <v>0.15679000000000001</v>
      </c>
    </row>
    <row r="630" spans="1:30" x14ac:dyDescent="0.2">
      <c r="A630" t="s">
        <v>132</v>
      </c>
      <c r="B630">
        <v>20</v>
      </c>
      <c r="C630" s="1">
        <v>179310658</v>
      </c>
      <c r="D630" t="s">
        <v>33</v>
      </c>
      <c r="E630">
        <v>4039</v>
      </c>
      <c r="F630">
        <v>88374</v>
      </c>
      <c r="G630" t="s">
        <v>34</v>
      </c>
      <c r="H630">
        <v>4</v>
      </c>
      <c r="I630">
        <v>3</v>
      </c>
      <c r="J630" t="s">
        <v>129</v>
      </c>
      <c r="K630" t="s">
        <v>31</v>
      </c>
      <c r="L630">
        <v>30</v>
      </c>
      <c r="N630" s="1">
        <v>4376034</v>
      </c>
      <c r="O630" s="1">
        <v>251357</v>
      </c>
      <c r="P630">
        <v>20</v>
      </c>
      <c r="Q630">
        <v>806</v>
      </c>
      <c r="R630">
        <v>1</v>
      </c>
      <c r="S630">
        <v>0</v>
      </c>
      <c r="T630">
        <v>4038</v>
      </c>
      <c r="U630">
        <v>4490</v>
      </c>
      <c r="V630">
        <v>3046</v>
      </c>
      <c r="W630" s="3">
        <v>1.213E-2</v>
      </c>
      <c r="X630" s="3">
        <v>0.40542</v>
      </c>
      <c r="Y630" s="3">
        <v>2.1000000000000001E-4</v>
      </c>
      <c r="Z630" s="3">
        <v>1.1089999999999999E-2</v>
      </c>
      <c r="AA630" s="3">
        <f t="shared" si="27"/>
        <v>1</v>
      </c>
      <c r="AB630" s="3">
        <f t="shared" si="28"/>
        <v>0</v>
      </c>
      <c r="AC630" s="3">
        <f t="shared" si="29"/>
        <v>0</v>
      </c>
      <c r="AD630" s="3">
        <v>2.4660000000000001E-2</v>
      </c>
    </row>
    <row r="631" spans="1:30" x14ac:dyDescent="0.2">
      <c r="A631" t="s">
        <v>132</v>
      </c>
      <c r="B631">
        <v>20</v>
      </c>
      <c r="C631" s="1">
        <v>179310658</v>
      </c>
      <c r="D631" t="s">
        <v>33</v>
      </c>
      <c r="E631">
        <v>4039</v>
      </c>
      <c r="F631">
        <v>88374</v>
      </c>
      <c r="G631" t="s">
        <v>34</v>
      </c>
      <c r="H631">
        <v>4</v>
      </c>
      <c r="I631">
        <v>3</v>
      </c>
      <c r="J631" t="s">
        <v>129</v>
      </c>
      <c r="K631" t="s">
        <v>31</v>
      </c>
      <c r="L631">
        <v>30</v>
      </c>
      <c r="N631" s="1">
        <v>4376034</v>
      </c>
      <c r="O631" s="1">
        <v>251357</v>
      </c>
      <c r="P631">
        <v>19</v>
      </c>
      <c r="Q631">
        <v>835</v>
      </c>
      <c r="R631">
        <v>0</v>
      </c>
      <c r="S631">
        <v>0</v>
      </c>
      <c r="T631">
        <v>4039</v>
      </c>
      <c r="U631">
        <v>4278</v>
      </c>
      <c r="V631">
        <v>3042</v>
      </c>
      <c r="W631" s="3">
        <v>1.1390000000000001E-2</v>
      </c>
      <c r="X631" s="3">
        <v>0.40816999999999998</v>
      </c>
      <c r="Y631" s="3">
        <v>2.9E-4</v>
      </c>
      <c r="Z631" s="3">
        <v>1.163E-2</v>
      </c>
      <c r="AA631" s="3">
        <f t="shared" si="27"/>
        <v>1</v>
      </c>
      <c r="AB631" s="3">
        <f t="shared" si="28"/>
        <v>0</v>
      </c>
      <c r="AC631" s="3">
        <f t="shared" si="29"/>
        <v>0</v>
      </c>
      <c r="AD631" s="3">
        <v>2.6089999999999999E-2</v>
      </c>
    </row>
    <row r="632" spans="1:30" x14ac:dyDescent="0.2">
      <c r="A632" t="s">
        <v>132</v>
      </c>
      <c r="B632">
        <v>20</v>
      </c>
      <c r="C632" s="1">
        <v>179310658</v>
      </c>
      <c r="D632" t="s">
        <v>33</v>
      </c>
      <c r="E632">
        <v>4039</v>
      </c>
      <c r="F632">
        <v>88374</v>
      </c>
      <c r="G632" t="s">
        <v>34</v>
      </c>
      <c r="H632">
        <v>4</v>
      </c>
      <c r="I632">
        <v>3</v>
      </c>
      <c r="J632" t="s">
        <v>129</v>
      </c>
      <c r="K632" t="s">
        <v>31</v>
      </c>
      <c r="L632">
        <v>30</v>
      </c>
      <c r="N632" s="1">
        <v>4376034</v>
      </c>
      <c r="O632" s="1">
        <v>251357</v>
      </c>
      <c r="P632">
        <v>18</v>
      </c>
      <c r="Q632">
        <v>1441</v>
      </c>
      <c r="R632">
        <v>1</v>
      </c>
      <c r="S632">
        <v>0</v>
      </c>
      <c r="T632">
        <v>4038</v>
      </c>
      <c r="U632">
        <v>4242</v>
      </c>
      <c r="V632">
        <v>3030</v>
      </c>
      <c r="W632" s="3">
        <v>8.1700000000000002E-3</v>
      </c>
      <c r="X632" s="3">
        <v>0.39499000000000001</v>
      </c>
      <c r="Y632" s="3">
        <v>8.0000000000000007E-5</v>
      </c>
      <c r="Z632" s="3">
        <v>8.9700000000000005E-3</v>
      </c>
      <c r="AA632" s="3">
        <f t="shared" si="27"/>
        <v>1</v>
      </c>
      <c r="AB632" s="3">
        <f t="shared" si="28"/>
        <v>0</v>
      </c>
      <c r="AC632" s="3">
        <f t="shared" si="29"/>
        <v>0</v>
      </c>
      <c r="AD632" s="3">
        <v>3.7879999999999997E-2</v>
      </c>
    </row>
    <row r="633" spans="1:30" x14ac:dyDescent="0.2">
      <c r="A633" t="s">
        <v>132</v>
      </c>
      <c r="B633">
        <v>20</v>
      </c>
      <c r="C633" s="1">
        <v>179310658</v>
      </c>
      <c r="D633" t="s">
        <v>33</v>
      </c>
      <c r="E633">
        <v>4039</v>
      </c>
      <c r="F633">
        <v>88374</v>
      </c>
      <c r="G633" t="s">
        <v>34</v>
      </c>
      <c r="H633">
        <v>4</v>
      </c>
      <c r="I633">
        <v>3</v>
      </c>
      <c r="J633" t="s">
        <v>129</v>
      </c>
      <c r="K633" t="s">
        <v>31</v>
      </c>
      <c r="L633">
        <v>30</v>
      </c>
      <c r="N633" s="1">
        <v>4376034</v>
      </c>
      <c r="O633" s="1">
        <v>251357</v>
      </c>
      <c r="P633">
        <v>17</v>
      </c>
      <c r="Q633">
        <v>1749</v>
      </c>
      <c r="R633">
        <v>2</v>
      </c>
      <c r="S633">
        <v>0</v>
      </c>
      <c r="T633">
        <v>4037</v>
      </c>
      <c r="U633">
        <v>4211</v>
      </c>
      <c r="V633">
        <v>3049</v>
      </c>
      <c r="W633" s="3">
        <v>8.6700000000000006E-3</v>
      </c>
      <c r="X633" s="3">
        <v>0.40899000000000002</v>
      </c>
      <c r="Y633" s="3">
        <v>1.4999999999999999E-4</v>
      </c>
      <c r="Z633" s="3">
        <v>1.1339999999999999E-2</v>
      </c>
      <c r="AA633" s="3">
        <f t="shared" si="27"/>
        <v>1</v>
      </c>
      <c r="AB633" s="3">
        <f t="shared" si="28"/>
        <v>0</v>
      </c>
      <c r="AC633" s="3">
        <f t="shared" si="29"/>
        <v>0</v>
      </c>
      <c r="AD633" s="3">
        <v>5.7140000000000003E-2</v>
      </c>
    </row>
    <row r="634" spans="1:30" x14ac:dyDescent="0.2">
      <c r="A634" t="s">
        <v>132</v>
      </c>
      <c r="B634">
        <v>20</v>
      </c>
      <c r="C634" s="1">
        <v>179310658</v>
      </c>
      <c r="D634" t="s">
        <v>33</v>
      </c>
      <c r="E634">
        <v>4039</v>
      </c>
      <c r="F634">
        <v>88374</v>
      </c>
      <c r="G634" t="s">
        <v>34</v>
      </c>
      <c r="H634">
        <v>4</v>
      </c>
      <c r="I634">
        <v>3</v>
      </c>
      <c r="J634" t="s">
        <v>129</v>
      </c>
      <c r="K634" t="s">
        <v>31</v>
      </c>
      <c r="L634">
        <v>30</v>
      </c>
      <c r="N634" s="1">
        <v>4376034</v>
      </c>
      <c r="O634" s="1">
        <v>251357</v>
      </c>
      <c r="P634">
        <v>16</v>
      </c>
      <c r="Q634">
        <v>1002</v>
      </c>
      <c r="R634">
        <v>0</v>
      </c>
      <c r="S634">
        <v>0</v>
      </c>
      <c r="T634">
        <v>4039</v>
      </c>
      <c r="U634">
        <v>4201</v>
      </c>
      <c r="V634">
        <v>3075</v>
      </c>
      <c r="W634" s="3">
        <v>1.09E-2</v>
      </c>
      <c r="X634" s="3">
        <v>0.40275</v>
      </c>
      <c r="Y634" s="3">
        <v>2.7E-4</v>
      </c>
      <c r="Z634" s="3">
        <v>1.018E-2</v>
      </c>
      <c r="AA634" s="3">
        <f t="shared" si="27"/>
        <v>1</v>
      </c>
      <c r="AB634" s="3">
        <f t="shared" si="28"/>
        <v>0</v>
      </c>
      <c r="AC634" s="3">
        <f t="shared" si="29"/>
        <v>0</v>
      </c>
      <c r="AD634" s="3">
        <v>2.1139999999999999E-2</v>
      </c>
    </row>
    <row r="635" spans="1:30" x14ac:dyDescent="0.2">
      <c r="A635" t="s">
        <v>132</v>
      </c>
      <c r="B635">
        <v>20</v>
      </c>
      <c r="C635" s="1">
        <v>179310658</v>
      </c>
      <c r="D635" t="s">
        <v>33</v>
      </c>
      <c r="E635">
        <v>4039</v>
      </c>
      <c r="F635">
        <v>88374</v>
      </c>
      <c r="G635" t="s">
        <v>34</v>
      </c>
      <c r="H635">
        <v>4</v>
      </c>
      <c r="I635">
        <v>3</v>
      </c>
      <c r="J635" t="s">
        <v>129</v>
      </c>
      <c r="K635" t="s">
        <v>31</v>
      </c>
      <c r="L635">
        <v>30</v>
      </c>
      <c r="N635" s="1">
        <v>4376034</v>
      </c>
      <c r="O635" s="1">
        <v>251357</v>
      </c>
      <c r="P635">
        <v>15</v>
      </c>
      <c r="Q635">
        <v>149</v>
      </c>
      <c r="R635">
        <v>0</v>
      </c>
      <c r="S635">
        <v>0</v>
      </c>
      <c r="T635">
        <v>4039</v>
      </c>
      <c r="U635">
        <v>4416</v>
      </c>
      <c r="V635">
        <v>3074</v>
      </c>
      <c r="W635" s="3">
        <v>3.3680000000000002E-2</v>
      </c>
      <c r="X635" s="3">
        <v>0.47719</v>
      </c>
      <c r="Y635" s="3">
        <v>2.0300000000000001E-3</v>
      </c>
      <c r="Z635" s="3">
        <v>3.4619999999999998E-2</v>
      </c>
      <c r="AA635" s="3">
        <f t="shared" si="27"/>
        <v>1</v>
      </c>
      <c r="AB635" s="3">
        <f t="shared" si="28"/>
        <v>0</v>
      </c>
      <c r="AC635" s="3">
        <f t="shared" si="29"/>
        <v>0</v>
      </c>
      <c r="AD635" s="3">
        <v>3.388E-2</v>
      </c>
    </row>
    <row r="636" spans="1:30" x14ac:dyDescent="0.2">
      <c r="A636" t="s">
        <v>132</v>
      </c>
      <c r="B636">
        <v>20</v>
      </c>
      <c r="C636" s="1">
        <v>179310658</v>
      </c>
      <c r="D636" t="s">
        <v>33</v>
      </c>
      <c r="E636">
        <v>4039</v>
      </c>
      <c r="F636">
        <v>88374</v>
      </c>
      <c r="G636" t="s">
        <v>34</v>
      </c>
      <c r="H636">
        <v>4</v>
      </c>
      <c r="I636">
        <v>3</v>
      </c>
      <c r="J636" t="s">
        <v>129</v>
      </c>
      <c r="K636" t="s">
        <v>31</v>
      </c>
      <c r="L636">
        <v>30</v>
      </c>
      <c r="N636" s="1">
        <v>4376034</v>
      </c>
      <c r="O636" s="1">
        <v>251357</v>
      </c>
      <c r="P636">
        <v>14</v>
      </c>
      <c r="Q636">
        <v>2453</v>
      </c>
      <c r="R636">
        <v>1</v>
      </c>
      <c r="S636">
        <v>0</v>
      </c>
      <c r="T636">
        <v>4038</v>
      </c>
      <c r="U636">
        <v>4355</v>
      </c>
      <c r="V636">
        <v>3059</v>
      </c>
      <c r="W636" s="3">
        <v>7.92E-3</v>
      </c>
      <c r="X636" s="3">
        <v>0.38435000000000002</v>
      </c>
      <c r="Y636" s="3">
        <v>1.3999999999999999E-4</v>
      </c>
      <c r="Z636" s="3">
        <v>7.6299999999999996E-3</v>
      </c>
      <c r="AA636" s="3">
        <f t="shared" si="27"/>
        <v>1</v>
      </c>
      <c r="AB636" s="3">
        <f t="shared" si="28"/>
        <v>0</v>
      </c>
      <c r="AC636" s="3">
        <f t="shared" si="29"/>
        <v>0</v>
      </c>
      <c r="AD636" s="3">
        <v>2.8230000000000002E-2</v>
      </c>
    </row>
    <row r="637" spans="1:30" x14ac:dyDescent="0.2">
      <c r="A637" t="s">
        <v>132</v>
      </c>
      <c r="B637">
        <v>20</v>
      </c>
      <c r="C637" s="1">
        <v>179310658</v>
      </c>
      <c r="D637" t="s">
        <v>33</v>
      </c>
      <c r="E637">
        <v>4039</v>
      </c>
      <c r="F637">
        <v>88374</v>
      </c>
      <c r="G637" t="s">
        <v>34</v>
      </c>
      <c r="H637">
        <v>4</v>
      </c>
      <c r="I637">
        <v>3</v>
      </c>
      <c r="J637" t="s">
        <v>129</v>
      </c>
      <c r="K637" t="s">
        <v>31</v>
      </c>
      <c r="L637">
        <v>30</v>
      </c>
      <c r="N637" s="1">
        <v>4376034</v>
      </c>
      <c r="O637" s="1">
        <v>251357</v>
      </c>
      <c r="P637">
        <v>13</v>
      </c>
      <c r="Q637">
        <v>443</v>
      </c>
      <c r="R637">
        <v>0</v>
      </c>
      <c r="S637">
        <v>0</v>
      </c>
      <c r="T637">
        <v>4039</v>
      </c>
      <c r="U637">
        <v>4455</v>
      </c>
      <c r="V637">
        <v>3093</v>
      </c>
      <c r="W637" s="3">
        <v>1.387E-2</v>
      </c>
      <c r="X637" s="3">
        <v>0.43513000000000002</v>
      </c>
      <c r="Y637" s="3">
        <v>4.8000000000000001E-4</v>
      </c>
      <c r="Z637" s="3">
        <v>1.813E-2</v>
      </c>
      <c r="AA637" s="3">
        <f t="shared" si="27"/>
        <v>1</v>
      </c>
      <c r="AB637" s="3">
        <f t="shared" si="28"/>
        <v>0</v>
      </c>
      <c r="AC637" s="3">
        <f t="shared" si="29"/>
        <v>0</v>
      </c>
      <c r="AD637" s="3">
        <v>5.6489999999999999E-2</v>
      </c>
    </row>
    <row r="638" spans="1:30" x14ac:dyDescent="0.2">
      <c r="A638" t="s">
        <v>132</v>
      </c>
      <c r="B638">
        <v>20</v>
      </c>
      <c r="C638" s="1">
        <v>179310658</v>
      </c>
      <c r="D638" t="s">
        <v>33</v>
      </c>
      <c r="E638">
        <v>4039</v>
      </c>
      <c r="F638">
        <v>88374</v>
      </c>
      <c r="G638" t="s">
        <v>34</v>
      </c>
      <c r="H638">
        <v>4</v>
      </c>
      <c r="I638">
        <v>3</v>
      </c>
      <c r="J638" t="s">
        <v>129</v>
      </c>
      <c r="K638" t="s">
        <v>31</v>
      </c>
      <c r="L638">
        <v>30</v>
      </c>
      <c r="N638" s="1">
        <v>4376034</v>
      </c>
      <c r="O638" s="1">
        <v>251357</v>
      </c>
      <c r="P638">
        <v>12</v>
      </c>
      <c r="Q638">
        <v>1028</v>
      </c>
      <c r="R638">
        <v>1</v>
      </c>
      <c r="S638">
        <v>0</v>
      </c>
      <c r="T638">
        <v>4038</v>
      </c>
      <c r="U638">
        <v>4358</v>
      </c>
      <c r="V638">
        <v>3054</v>
      </c>
      <c r="W638" s="3">
        <v>8.9200000000000008E-3</v>
      </c>
      <c r="X638" s="3">
        <v>0.40283000000000002</v>
      </c>
      <c r="Y638" s="3">
        <v>6.9999999999999994E-5</v>
      </c>
      <c r="Z638" s="3">
        <v>1.0070000000000001E-2</v>
      </c>
      <c r="AA638" s="3">
        <f t="shared" si="27"/>
        <v>1</v>
      </c>
      <c r="AB638" s="3">
        <f t="shared" si="28"/>
        <v>0</v>
      </c>
      <c r="AC638" s="3">
        <f t="shared" si="29"/>
        <v>0</v>
      </c>
      <c r="AD638" s="3">
        <v>4.2860000000000002E-2</v>
      </c>
    </row>
    <row r="639" spans="1:30" x14ac:dyDescent="0.2">
      <c r="A639" t="s">
        <v>132</v>
      </c>
      <c r="B639">
        <v>20</v>
      </c>
      <c r="C639" s="1">
        <v>179310658</v>
      </c>
      <c r="D639" t="s">
        <v>33</v>
      </c>
      <c r="E639">
        <v>4039</v>
      </c>
      <c r="F639">
        <v>88374</v>
      </c>
      <c r="G639" t="s">
        <v>34</v>
      </c>
      <c r="H639">
        <v>4</v>
      </c>
      <c r="I639">
        <v>3</v>
      </c>
      <c r="J639" t="s">
        <v>129</v>
      </c>
      <c r="K639" t="s">
        <v>31</v>
      </c>
      <c r="L639">
        <v>30</v>
      </c>
      <c r="N639" s="1">
        <v>4376034</v>
      </c>
      <c r="O639" s="1">
        <v>251357</v>
      </c>
      <c r="P639">
        <v>11</v>
      </c>
      <c r="Q639">
        <v>2569</v>
      </c>
      <c r="R639">
        <v>0</v>
      </c>
      <c r="S639">
        <v>0</v>
      </c>
      <c r="T639">
        <v>4039</v>
      </c>
      <c r="U639">
        <v>4258</v>
      </c>
      <c r="V639">
        <v>3064</v>
      </c>
      <c r="W639" s="3">
        <v>5.94E-3</v>
      </c>
      <c r="X639" s="3">
        <v>0.38023000000000001</v>
      </c>
      <c r="Y639" s="3">
        <v>4.0000000000000003E-5</v>
      </c>
      <c r="Z639" s="3">
        <v>6.5300000000000002E-3</v>
      </c>
      <c r="AA639" s="3">
        <f t="shared" si="27"/>
        <v>1</v>
      </c>
      <c r="AB639" s="3">
        <f t="shared" si="28"/>
        <v>0</v>
      </c>
      <c r="AC639" s="3">
        <f t="shared" si="29"/>
        <v>0</v>
      </c>
      <c r="AD639" s="3">
        <v>4.3479999999999998E-2</v>
      </c>
    </row>
    <row r="640" spans="1:30" x14ac:dyDescent="0.2">
      <c r="A640" t="s">
        <v>132</v>
      </c>
      <c r="B640">
        <v>20</v>
      </c>
      <c r="C640" s="1">
        <v>179310658</v>
      </c>
      <c r="D640" t="s">
        <v>33</v>
      </c>
      <c r="E640">
        <v>4039</v>
      </c>
      <c r="F640">
        <v>88374</v>
      </c>
      <c r="G640" t="s">
        <v>34</v>
      </c>
      <c r="H640">
        <v>4</v>
      </c>
      <c r="I640">
        <v>3</v>
      </c>
      <c r="J640" t="s">
        <v>129</v>
      </c>
      <c r="K640" t="s">
        <v>31</v>
      </c>
      <c r="L640">
        <v>30</v>
      </c>
      <c r="N640" s="1">
        <v>4376034</v>
      </c>
      <c r="O640" s="1">
        <v>251357</v>
      </c>
      <c r="P640">
        <v>10</v>
      </c>
      <c r="Q640">
        <v>1951</v>
      </c>
      <c r="R640">
        <v>1</v>
      </c>
      <c r="S640">
        <v>0</v>
      </c>
      <c r="T640">
        <v>4038</v>
      </c>
      <c r="U640">
        <v>4293</v>
      </c>
      <c r="V640">
        <v>3041</v>
      </c>
      <c r="W640" s="3">
        <v>8.4200000000000004E-3</v>
      </c>
      <c r="X640" s="3">
        <v>0.38673999999999997</v>
      </c>
      <c r="Y640" s="3">
        <v>1.9000000000000001E-4</v>
      </c>
      <c r="Z640" s="3">
        <v>7.0600000000000003E-3</v>
      </c>
      <c r="AA640" s="3">
        <f t="shared" si="27"/>
        <v>1</v>
      </c>
      <c r="AB640" s="3">
        <f t="shared" si="28"/>
        <v>0</v>
      </c>
      <c r="AC640" s="3">
        <f t="shared" si="29"/>
        <v>0</v>
      </c>
      <c r="AD640" s="3">
        <v>2.496E-2</v>
      </c>
    </row>
    <row r="641" spans="1:30" x14ac:dyDescent="0.2">
      <c r="A641" t="s">
        <v>132</v>
      </c>
      <c r="B641">
        <v>20</v>
      </c>
      <c r="C641" s="1">
        <v>179310658</v>
      </c>
      <c r="D641" t="s">
        <v>33</v>
      </c>
      <c r="E641">
        <v>4039</v>
      </c>
      <c r="F641">
        <v>88374</v>
      </c>
      <c r="G641" t="s">
        <v>34</v>
      </c>
      <c r="H641">
        <v>4</v>
      </c>
      <c r="I641">
        <v>3</v>
      </c>
      <c r="J641" t="s">
        <v>129</v>
      </c>
      <c r="K641" t="s">
        <v>31</v>
      </c>
      <c r="L641">
        <v>30</v>
      </c>
      <c r="N641" s="1">
        <v>4376034</v>
      </c>
      <c r="O641" s="1">
        <v>251357</v>
      </c>
      <c r="P641">
        <v>9</v>
      </c>
      <c r="Q641">
        <v>927</v>
      </c>
      <c r="R641">
        <v>0</v>
      </c>
      <c r="S641">
        <v>0</v>
      </c>
      <c r="T641">
        <v>4039</v>
      </c>
      <c r="U641">
        <v>4331</v>
      </c>
      <c r="V641">
        <v>3045</v>
      </c>
      <c r="W641" s="3">
        <v>1.04E-2</v>
      </c>
      <c r="X641" s="3">
        <v>0.40554000000000001</v>
      </c>
      <c r="Y641" s="3">
        <v>1.1E-4</v>
      </c>
      <c r="Z641" s="3">
        <v>1.073E-2</v>
      </c>
      <c r="AA641" s="3">
        <f t="shared" si="27"/>
        <v>1</v>
      </c>
      <c r="AB641" s="3">
        <f t="shared" si="28"/>
        <v>0</v>
      </c>
      <c r="AC641" s="3">
        <f t="shared" si="29"/>
        <v>0</v>
      </c>
      <c r="AD641" s="3">
        <v>4.0649999999999999E-2</v>
      </c>
    </row>
    <row r="642" spans="1:30" x14ac:dyDescent="0.2">
      <c r="A642" t="s">
        <v>132</v>
      </c>
      <c r="B642">
        <v>20</v>
      </c>
      <c r="C642" s="1">
        <v>179310658</v>
      </c>
      <c r="D642" t="s">
        <v>33</v>
      </c>
      <c r="E642">
        <v>4039</v>
      </c>
      <c r="F642">
        <v>88374</v>
      </c>
      <c r="G642" t="s">
        <v>34</v>
      </c>
      <c r="H642">
        <v>4</v>
      </c>
      <c r="I642">
        <v>3</v>
      </c>
      <c r="J642" t="s">
        <v>129</v>
      </c>
      <c r="K642" t="s">
        <v>31</v>
      </c>
      <c r="L642">
        <v>30</v>
      </c>
      <c r="N642" s="1">
        <v>4376034</v>
      </c>
      <c r="O642" s="1">
        <v>251357</v>
      </c>
      <c r="P642">
        <v>8</v>
      </c>
      <c r="Q642">
        <v>736</v>
      </c>
      <c r="R642">
        <v>0</v>
      </c>
      <c r="S642">
        <v>0</v>
      </c>
      <c r="T642">
        <v>4039</v>
      </c>
      <c r="U642">
        <v>4423</v>
      </c>
      <c r="V642">
        <v>3111</v>
      </c>
      <c r="W642" s="3">
        <v>1.5350000000000001E-2</v>
      </c>
      <c r="X642" s="3">
        <v>0.42985000000000001</v>
      </c>
      <c r="Y642" s="3">
        <v>9.3999999999999997E-4</v>
      </c>
      <c r="Z642" s="3">
        <v>1.6160000000000001E-2</v>
      </c>
      <c r="AA642" s="3">
        <f t="shared" si="27"/>
        <v>1</v>
      </c>
      <c r="AB642" s="3">
        <f t="shared" si="28"/>
        <v>0</v>
      </c>
      <c r="AC642" s="3">
        <f t="shared" si="29"/>
        <v>0</v>
      </c>
      <c r="AD642" s="3">
        <v>3.7019999999999997E-2</v>
      </c>
    </row>
    <row r="643" spans="1:30" x14ac:dyDescent="0.2">
      <c r="A643" t="s">
        <v>132</v>
      </c>
      <c r="B643">
        <v>20</v>
      </c>
      <c r="C643" s="1">
        <v>179310658</v>
      </c>
      <c r="D643" t="s">
        <v>33</v>
      </c>
      <c r="E643">
        <v>4039</v>
      </c>
      <c r="F643">
        <v>88374</v>
      </c>
      <c r="G643" t="s">
        <v>34</v>
      </c>
      <c r="H643">
        <v>4</v>
      </c>
      <c r="I643">
        <v>3</v>
      </c>
      <c r="J643" t="s">
        <v>129</v>
      </c>
      <c r="K643" t="s">
        <v>31</v>
      </c>
      <c r="L643">
        <v>30</v>
      </c>
      <c r="N643" s="1">
        <v>4376034</v>
      </c>
      <c r="O643" s="1">
        <v>251357</v>
      </c>
      <c r="P643">
        <v>7</v>
      </c>
      <c r="Q643">
        <v>919</v>
      </c>
      <c r="R643">
        <v>1</v>
      </c>
      <c r="S643">
        <v>0</v>
      </c>
      <c r="T643">
        <v>4038</v>
      </c>
      <c r="U643">
        <v>4343</v>
      </c>
      <c r="V643">
        <v>3025</v>
      </c>
      <c r="W643" s="3">
        <v>9.1599999999999997E-3</v>
      </c>
      <c r="X643" s="3">
        <v>0.41427999999999998</v>
      </c>
      <c r="Y643" s="3">
        <v>6.9999999999999994E-5</v>
      </c>
      <c r="Z643" s="3">
        <v>1.307E-2</v>
      </c>
      <c r="AA643" s="3">
        <f t="shared" si="27"/>
        <v>1</v>
      </c>
      <c r="AB643" s="3">
        <f t="shared" si="28"/>
        <v>0</v>
      </c>
      <c r="AC643" s="3">
        <f t="shared" si="29"/>
        <v>0</v>
      </c>
      <c r="AD643" s="3">
        <v>6.3060000000000005E-2</v>
      </c>
    </row>
    <row r="644" spans="1:30" x14ac:dyDescent="0.2">
      <c r="A644" t="s">
        <v>132</v>
      </c>
      <c r="B644">
        <v>20</v>
      </c>
      <c r="C644" s="1">
        <v>179310658</v>
      </c>
      <c r="D644" t="s">
        <v>33</v>
      </c>
      <c r="E644">
        <v>4039</v>
      </c>
      <c r="F644">
        <v>88374</v>
      </c>
      <c r="G644" t="s">
        <v>34</v>
      </c>
      <c r="H644">
        <v>4</v>
      </c>
      <c r="I644">
        <v>3</v>
      </c>
      <c r="J644" t="s">
        <v>129</v>
      </c>
      <c r="K644" t="s">
        <v>31</v>
      </c>
      <c r="L644">
        <v>30</v>
      </c>
      <c r="N644" s="1">
        <v>4376034</v>
      </c>
      <c r="O644" s="1">
        <v>251357</v>
      </c>
      <c r="P644">
        <v>6</v>
      </c>
      <c r="Q644">
        <v>132</v>
      </c>
      <c r="R644">
        <v>1</v>
      </c>
      <c r="S644">
        <v>0</v>
      </c>
      <c r="T644">
        <v>4038</v>
      </c>
      <c r="U644">
        <v>4311</v>
      </c>
      <c r="V644">
        <v>2959</v>
      </c>
      <c r="W644" s="3">
        <v>4.5069999999999999E-2</v>
      </c>
      <c r="X644" s="3">
        <v>0.48921999999999999</v>
      </c>
      <c r="Y644" s="3">
        <v>3.9899999999999996E-3</v>
      </c>
      <c r="Z644" s="3">
        <v>4.2090000000000002E-2</v>
      </c>
      <c r="AA644" s="3">
        <f t="shared" ref="AA644:AA707" si="30">IF(ISERR(IF(SEARCH("barabasi_albert",$A644,1)&gt;0,1,0)),0,IF(SEARCH("barabasi_albert",$A644,1)&gt;0,1,0))</f>
        <v>1</v>
      </c>
      <c r="AB644" s="3">
        <f t="shared" ref="AB644:AB707" si="31">IF(ISERR(IF(SEARCH("erdos_renyi",$A644,1)&gt;0,1,0)),0,IF(SEARCH("erdos_renyi",$A644,1)&gt;0,1,0))</f>
        <v>0</v>
      </c>
      <c r="AC644" s="3">
        <f t="shared" ref="AC644:AC707" si="32">IF(ISERR(IF(SEARCH("watts_strogatz",$A644,1)&gt;0,1,0)),0,IF(SEARCH("watts_strogatz",$A644,1)&gt;0,1,0))</f>
        <v>0</v>
      </c>
      <c r="AD644" s="3">
        <v>2.7810000000000001E-2</v>
      </c>
    </row>
    <row r="645" spans="1:30" x14ac:dyDescent="0.2">
      <c r="A645" t="s">
        <v>132</v>
      </c>
      <c r="B645">
        <v>20</v>
      </c>
      <c r="C645" s="1">
        <v>179310658</v>
      </c>
      <c r="D645" t="s">
        <v>33</v>
      </c>
      <c r="E645">
        <v>4039</v>
      </c>
      <c r="F645">
        <v>88374</v>
      </c>
      <c r="G645" t="s">
        <v>34</v>
      </c>
      <c r="H645">
        <v>4</v>
      </c>
      <c r="I645">
        <v>3</v>
      </c>
      <c r="J645" t="s">
        <v>129</v>
      </c>
      <c r="K645" t="s">
        <v>31</v>
      </c>
      <c r="L645">
        <v>30</v>
      </c>
      <c r="N645" s="1">
        <v>4376034</v>
      </c>
      <c r="O645" s="1">
        <v>251357</v>
      </c>
      <c r="P645">
        <v>5</v>
      </c>
      <c r="Q645">
        <v>2068</v>
      </c>
      <c r="R645">
        <v>0</v>
      </c>
      <c r="S645">
        <v>0</v>
      </c>
      <c r="T645">
        <v>4039</v>
      </c>
      <c r="U645">
        <v>4567</v>
      </c>
      <c r="V645">
        <v>3041</v>
      </c>
      <c r="W645" s="3">
        <v>7.43E-3</v>
      </c>
      <c r="X645" s="3">
        <v>0.38108999999999998</v>
      </c>
      <c r="Y645" s="3">
        <v>1.2E-4</v>
      </c>
      <c r="Z645" s="3">
        <v>6.3800000000000003E-3</v>
      </c>
      <c r="AA645" s="3">
        <f t="shared" si="30"/>
        <v>1</v>
      </c>
      <c r="AB645" s="3">
        <f t="shared" si="31"/>
        <v>0</v>
      </c>
      <c r="AC645" s="3">
        <f t="shared" si="32"/>
        <v>0</v>
      </c>
      <c r="AD645" s="3">
        <v>2.989E-2</v>
      </c>
    </row>
    <row r="646" spans="1:30" x14ac:dyDescent="0.2">
      <c r="A646" t="s">
        <v>132</v>
      </c>
      <c r="B646">
        <v>20</v>
      </c>
      <c r="C646" s="1">
        <v>179310658</v>
      </c>
      <c r="D646" t="s">
        <v>33</v>
      </c>
      <c r="E646">
        <v>4039</v>
      </c>
      <c r="F646">
        <v>88374</v>
      </c>
      <c r="G646" t="s">
        <v>34</v>
      </c>
      <c r="H646">
        <v>4</v>
      </c>
      <c r="I646">
        <v>3</v>
      </c>
      <c r="J646" t="s">
        <v>129</v>
      </c>
      <c r="K646" t="s">
        <v>31</v>
      </c>
      <c r="L646">
        <v>30</v>
      </c>
      <c r="N646" s="1">
        <v>4376034</v>
      </c>
      <c r="O646" s="1">
        <v>251357</v>
      </c>
      <c r="P646">
        <v>4</v>
      </c>
      <c r="Q646">
        <v>2325</v>
      </c>
      <c r="R646">
        <v>0</v>
      </c>
      <c r="S646">
        <v>0</v>
      </c>
      <c r="T646">
        <v>4039</v>
      </c>
      <c r="U646">
        <v>4454</v>
      </c>
      <c r="V646">
        <v>3050</v>
      </c>
      <c r="W646" s="3">
        <v>8.9200000000000008E-3</v>
      </c>
      <c r="X646" s="3">
        <v>0.38823000000000002</v>
      </c>
      <c r="Y646" s="3">
        <v>8.0000000000000007E-5</v>
      </c>
      <c r="Z646" s="3">
        <v>7.9900000000000006E-3</v>
      </c>
      <c r="AA646" s="3">
        <f t="shared" si="30"/>
        <v>1</v>
      </c>
      <c r="AB646" s="3">
        <f t="shared" si="31"/>
        <v>0</v>
      </c>
      <c r="AC646" s="3">
        <f t="shared" si="32"/>
        <v>0</v>
      </c>
      <c r="AD646" s="3">
        <v>2.6980000000000001E-2</v>
      </c>
    </row>
    <row r="647" spans="1:30" x14ac:dyDescent="0.2">
      <c r="A647" t="s">
        <v>132</v>
      </c>
      <c r="B647">
        <v>20</v>
      </c>
      <c r="C647" s="1">
        <v>179310658</v>
      </c>
      <c r="D647" t="s">
        <v>33</v>
      </c>
      <c r="E647">
        <v>4039</v>
      </c>
      <c r="F647">
        <v>88374</v>
      </c>
      <c r="G647" t="s">
        <v>34</v>
      </c>
      <c r="H647">
        <v>4</v>
      </c>
      <c r="I647">
        <v>3</v>
      </c>
      <c r="J647" t="s">
        <v>129</v>
      </c>
      <c r="K647" t="s">
        <v>31</v>
      </c>
      <c r="L647">
        <v>30</v>
      </c>
      <c r="N647" s="1">
        <v>4376034</v>
      </c>
      <c r="O647" s="1">
        <v>251357</v>
      </c>
      <c r="P647">
        <v>3</v>
      </c>
      <c r="Q647">
        <v>743</v>
      </c>
      <c r="R647">
        <v>0</v>
      </c>
      <c r="S647">
        <v>0</v>
      </c>
      <c r="T647">
        <v>4039</v>
      </c>
      <c r="U647">
        <v>4315</v>
      </c>
      <c r="V647">
        <v>3007</v>
      </c>
      <c r="W647" s="3">
        <v>1.362E-2</v>
      </c>
      <c r="X647" s="3">
        <v>0.40246999999999999</v>
      </c>
      <c r="Y647" s="3">
        <v>6.0999999999999997E-4</v>
      </c>
      <c r="Z647" s="3">
        <v>1.0540000000000001E-2</v>
      </c>
      <c r="AA647" s="3">
        <f t="shared" si="30"/>
        <v>1</v>
      </c>
      <c r="AB647" s="3">
        <f t="shared" si="31"/>
        <v>0</v>
      </c>
      <c r="AC647" s="3">
        <f t="shared" si="32"/>
        <v>0</v>
      </c>
      <c r="AD647" s="3">
        <v>2.222E-2</v>
      </c>
    </row>
    <row r="648" spans="1:30" x14ac:dyDescent="0.2">
      <c r="A648" t="s">
        <v>132</v>
      </c>
      <c r="B648">
        <v>20</v>
      </c>
      <c r="C648" s="1">
        <v>179310658</v>
      </c>
      <c r="D648" t="s">
        <v>33</v>
      </c>
      <c r="E648">
        <v>4039</v>
      </c>
      <c r="F648">
        <v>88374</v>
      </c>
      <c r="G648" t="s">
        <v>34</v>
      </c>
      <c r="H648">
        <v>4</v>
      </c>
      <c r="I648">
        <v>3</v>
      </c>
      <c r="J648" t="s">
        <v>129</v>
      </c>
      <c r="K648" t="s">
        <v>31</v>
      </c>
      <c r="L648">
        <v>30</v>
      </c>
      <c r="N648" s="1">
        <v>4376034</v>
      </c>
      <c r="O648" s="1">
        <v>251357</v>
      </c>
      <c r="P648">
        <v>2</v>
      </c>
      <c r="Q648">
        <v>1261</v>
      </c>
      <c r="R648">
        <v>0</v>
      </c>
      <c r="S648">
        <v>0</v>
      </c>
      <c r="T648">
        <v>4039</v>
      </c>
      <c r="U648">
        <v>4358</v>
      </c>
      <c r="V648">
        <v>3060</v>
      </c>
      <c r="W648" s="3">
        <v>8.9200000000000008E-3</v>
      </c>
      <c r="X648" s="3">
        <v>0.40501999999999999</v>
      </c>
      <c r="Y648" s="3">
        <v>6.9999999999999994E-5</v>
      </c>
      <c r="Z648" s="3">
        <v>1.095E-2</v>
      </c>
      <c r="AA648" s="3">
        <f t="shared" si="30"/>
        <v>1</v>
      </c>
      <c r="AB648" s="3">
        <f t="shared" si="31"/>
        <v>0</v>
      </c>
      <c r="AC648" s="3">
        <f t="shared" si="32"/>
        <v>0</v>
      </c>
      <c r="AD648" s="3">
        <v>5.3969999999999997E-2</v>
      </c>
    </row>
    <row r="649" spans="1:30" x14ac:dyDescent="0.2">
      <c r="A649" t="s">
        <v>132</v>
      </c>
      <c r="B649">
        <v>20</v>
      </c>
      <c r="C649" s="1">
        <v>179310658</v>
      </c>
      <c r="D649" t="s">
        <v>33</v>
      </c>
      <c r="E649">
        <v>4039</v>
      </c>
      <c r="F649">
        <v>88374</v>
      </c>
      <c r="G649" t="s">
        <v>34</v>
      </c>
      <c r="H649">
        <v>4</v>
      </c>
      <c r="I649">
        <v>3</v>
      </c>
      <c r="J649" t="s">
        <v>129</v>
      </c>
      <c r="K649" t="s">
        <v>31</v>
      </c>
      <c r="L649">
        <v>30</v>
      </c>
      <c r="N649" s="1">
        <v>4376034</v>
      </c>
      <c r="O649" s="1">
        <v>251357</v>
      </c>
      <c r="P649">
        <v>1</v>
      </c>
      <c r="Q649">
        <v>2441</v>
      </c>
      <c r="R649">
        <v>0</v>
      </c>
      <c r="S649">
        <v>0</v>
      </c>
      <c r="T649">
        <v>4039</v>
      </c>
      <c r="U649">
        <v>4599</v>
      </c>
      <c r="V649">
        <v>3071</v>
      </c>
      <c r="W649" s="3">
        <v>7.43E-3</v>
      </c>
      <c r="X649" s="3">
        <v>0.38084000000000001</v>
      </c>
      <c r="Y649" s="3">
        <v>8.0000000000000007E-5</v>
      </c>
      <c r="Z649" s="3">
        <v>6.6499999999999997E-3</v>
      </c>
      <c r="AA649" s="3">
        <f t="shared" si="30"/>
        <v>1</v>
      </c>
      <c r="AB649" s="3">
        <f t="shared" si="31"/>
        <v>0</v>
      </c>
      <c r="AC649" s="3">
        <f t="shared" si="32"/>
        <v>0</v>
      </c>
      <c r="AD649" s="3">
        <v>3.218E-2</v>
      </c>
    </row>
    <row r="650" spans="1:30" x14ac:dyDescent="0.2">
      <c r="A650" t="s">
        <v>135</v>
      </c>
      <c r="B650">
        <v>20</v>
      </c>
      <c r="C650" s="1">
        <v>180650949</v>
      </c>
      <c r="D650" t="s">
        <v>28</v>
      </c>
      <c r="E650">
        <v>4039</v>
      </c>
      <c r="F650">
        <v>88692</v>
      </c>
      <c r="G650" t="s">
        <v>134</v>
      </c>
      <c r="H650">
        <v>4</v>
      </c>
      <c r="I650">
        <v>3</v>
      </c>
      <c r="J650" t="s">
        <v>129</v>
      </c>
      <c r="K650" t="s">
        <v>31</v>
      </c>
      <c r="L650">
        <v>30</v>
      </c>
      <c r="N650" s="1">
        <v>439178</v>
      </c>
      <c r="O650" s="1">
        <v>260262</v>
      </c>
      <c r="P650">
        <v>20</v>
      </c>
      <c r="Q650">
        <v>2693</v>
      </c>
      <c r="R650">
        <v>0</v>
      </c>
      <c r="S650">
        <v>0</v>
      </c>
      <c r="T650">
        <v>4039</v>
      </c>
      <c r="U650">
        <v>4478</v>
      </c>
      <c r="V650">
        <v>3210</v>
      </c>
      <c r="W650" s="3">
        <v>1.189E-2</v>
      </c>
      <c r="X650" s="3">
        <v>0.38763999999999998</v>
      </c>
      <c r="Y650" s="3">
        <v>3.8999999999999999E-4</v>
      </c>
      <c r="Z650" s="3">
        <v>1.67E-2</v>
      </c>
      <c r="AA650" s="3">
        <f t="shared" si="30"/>
        <v>0</v>
      </c>
      <c r="AB650" s="3">
        <f t="shared" si="31"/>
        <v>1</v>
      </c>
      <c r="AC650" s="3">
        <f t="shared" si="32"/>
        <v>0</v>
      </c>
      <c r="AD650" s="3">
        <v>7.0899999999999999E-3</v>
      </c>
    </row>
    <row r="651" spans="1:30" x14ac:dyDescent="0.2">
      <c r="A651" t="s">
        <v>135</v>
      </c>
      <c r="B651">
        <v>20</v>
      </c>
      <c r="C651" s="1">
        <v>180650949</v>
      </c>
      <c r="D651" t="s">
        <v>28</v>
      </c>
      <c r="E651">
        <v>4039</v>
      </c>
      <c r="F651">
        <v>88692</v>
      </c>
      <c r="G651" t="s">
        <v>134</v>
      </c>
      <c r="H651">
        <v>4</v>
      </c>
      <c r="I651">
        <v>3</v>
      </c>
      <c r="J651" t="s">
        <v>129</v>
      </c>
      <c r="K651" t="s">
        <v>31</v>
      </c>
      <c r="L651">
        <v>30</v>
      </c>
      <c r="N651" s="1">
        <v>439178</v>
      </c>
      <c r="O651" s="1">
        <v>260262</v>
      </c>
      <c r="P651">
        <v>19</v>
      </c>
      <c r="Q651">
        <v>2223</v>
      </c>
      <c r="R651">
        <v>0</v>
      </c>
      <c r="S651">
        <v>0</v>
      </c>
      <c r="T651">
        <v>4039</v>
      </c>
      <c r="U651">
        <v>4363</v>
      </c>
      <c r="V651">
        <v>3193</v>
      </c>
      <c r="W651" s="3">
        <v>8.6700000000000006E-3</v>
      </c>
      <c r="X651" s="3">
        <v>0.37413000000000002</v>
      </c>
      <c r="Y651" s="3">
        <v>3.6999999999999999E-4</v>
      </c>
      <c r="Z651" s="3">
        <v>1.2109999999999999E-2</v>
      </c>
      <c r="AA651" s="3">
        <f t="shared" si="30"/>
        <v>0</v>
      </c>
      <c r="AB651" s="3">
        <f t="shared" si="31"/>
        <v>1</v>
      </c>
      <c r="AC651" s="3">
        <f t="shared" si="32"/>
        <v>0</v>
      </c>
      <c r="AD651" s="3">
        <v>1.345E-2</v>
      </c>
    </row>
    <row r="652" spans="1:30" x14ac:dyDescent="0.2">
      <c r="A652" t="s">
        <v>135</v>
      </c>
      <c r="B652">
        <v>20</v>
      </c>
      <c r="C652" s="1">
        <v>180650949</v>
      </c>
      <c r="D652" t="s">
        <v>28</v>
      </c>
      <c r="E652">
        <v>4039</v>
      </c>
      <c r="F652">
        <v>88692</v>
      </c>
      <c r="G652" t="s">
        <v>134</v>
      </c>
      <c r="H652">
        <v>4</v>
      </c>
      <c r="I652">
        <v>3</v>
      </c>
      <c r="J652" t="s">
        <v>129</v>
      </c>
      <c r="K652" t="s">
        <v>31</v>
      </c>
      <c r="L652">
        <v>30</v>
      </c>
      <c r="N652" s="1">
        <v>439178</v>
      </c>
      <c r="O652" s="1">
        <v>260262</v>
      </c>
      <c r="P652">
        <v>18</v>
      </c>
      <c r="Q652">
        <v>1165</v>
      </c>
      <c r="R652">
        <v>0</v>
      </c>
      <c r="S652">
        <v>0</v>
      </c>
      <c r="T652">
        <v>4039</v>
      </c>
      <c r="U652">
        <v>4386</v>
      </c>
      <c r="V652">
        <v>3188</v>
      </c>
      <c r="W652" s="3">
        <v>8.4200000000000004E-3</v>
      </c>
      <c r="X652" s="3">
        <v>0.37258000000000002</v>
      </c>
      <c r="Y652" s="3">
        <v>1.2E-4</v>
      </c>
      <c r="Z652" s="3">
        <v>1.1690000000000001E-2</v>
      </c>
      <c r="AA652" s="3">
        <f t="shared" si="30"/>
        <v>0</v>
      </c>
      <c r="AB652" s="3">
        <f t="shared" si="31"/>
        <v>1</v>
      </c>
      <c r="AC652" s="3">
        <f t="shared" si="32"/>
        <v>0</v>
      </c>
      <c r="AD652" s="3">
        <v>1.248E-2</v>
      </c>
    </row>
    <row r="653" spans="1:30" x14ac:dyDescent="0.2">
      <c r="A653" t="s">
        <v>135</v>
      </c>
      <c r="B653">
        <v>20</v>
      </c>
      <c r="C653" s="1">
        <v>180650949</v>
      </c>
      <c r="D653" t="s">
        <v>28</v>
      </c>
      <c r="E653">
        <v>4039</v>
      </c>
      <c r="F653">
        <v>88692</v>
      </c>
      <c r="G653" t="s">
        <v>134</v>
      </c>
      <c r="H653">
        <v>4</v>
      </c>
      <c r="I653">
        <v>3</v>
      </c>
      <c r="J653" t="s">
        <v>129</v>
      </c>
      <c r="K653" t="s">
        <v>31</v>
      </c>
      <c r="L653">
        <v>30</v>
      </c>
      <c r="N653" s="1">
        <v>439178</v>
      </c>
      <c r="O653" s="1">
        <v>260262</v>
      </c>
      <c r="P653">
        <v>17</v>
      </c>
      <c r="Q653">
        <v>1081</v>
      </c>
      <c r="R653">
        <v>0</v>
      </c>
      <c r="S653">
        <v>0</v>
      </c>
      <c r="T653">
        <v>4039</v>
      </c>
      <c r="U653">
        <v>4406</v>
      </c>
      <c r="V653">
        <v>3176</v>
      </c>
      <c r="W653" s="3">
        <v>1.04E-2</v>
      </c>
      <c r="X653" s="3">
        <v>0.38274999999999998</v>
      </c>
      <c r="Y653" s="3">
        <v>3.5E-4</v>
      </c>
      <c r="Z653" s="3">
        <v>1.495E-2</v>
      </c>
      <c r="AA653" s="3">
        <f t="shared" si="30"/>
        <v>0</v>
      </c>
      <c r="AB653" s="3">
        <f t="shared" si="31"/>
        <v>1</v>
      </c>
      <c r="AC653" s="3">
        <f t="shared" si="32"/>
        <v>0</v>
      </c>
      <c r="AD653" s="3">
        <v>8.1300000000000001E-3</v>
      </c>
    </row>
    <row r="654" spans="1:30" x14ac:dyDescent="0.2">
      <c r="A654" t="s">
        <v>135</v>
      </c>
      <c r="B654">
        <v>20</v>
      </c>
      <c r="C654" s="1">
        <v>180650949</v>
      </c>
      <c r="D654" t="s">
        <v>28</v>
      </c>
      <c r="E654">
        <v>4039</v>
      </c>
      <c r="F654">
        <v>88692</v>
      </c>
      <c r="G654" t="s">
        <v>134</v>
      </c>
      <c r="H654">
        <v>4</v>
      </c>
      <c r="I654">
        <v>3</v>
      </c>
      <c r="J654" t="s">
        <v>129</v>
      </c>
      <c r="K654" t="s">
        <v>31</v>
      </c>
      <c r="L654">
        <v>30</v>
      </c>
      <c r="N654" s="1">
        <v>439178</v>
      </c>
      <c r="O654" s="1">
        <v>260262</v>
      </c>
      <c r="P654">
        <v>16</v>
      </c>
      <c r="Q654">
        <v>3131</v>
      </c>
      <c r="R654">
        <v>0</v>
      </c>
      <c r="S654">
        <v>0</v>
      </c>
      <c r="T654">
        <v>4039</v>
      </c>
      <c r="U654">
        <v>4388</v>
      </c>
      <c r="V654">
        <v>3196</v>
      </c>
      <c r="W654" s="3">
        <v>1.1639999999999999E-2</v>
      </c>
      <c r="X654" s="3">
        <v>0.38879000000000002</v>
      </c>
      <c r="Y654" s="3">
        <v>3.8999999999999999E-4</v>
      </c>
      <c r="Z654" s="3">
        <v>1.6799999999999999E-2</v>
      </c>
      <c r="AA654" s="3">
        <f t="shared" si="30"/>
        <v>0</v>
      </c>
      <c r="AB654" s="3">
        <f t="shared" si="31"/>
        <v>1</v>
      </c>
      <c r="AC654" s="3">
        <f t="shared" si="32"/>
        <v>0</v>
      </c>
      <c r="AD654" s="3">
        <v>1.388E-2</v>
      </c>
    </row>
    <row r="655" spans="1:30" x14ac:dyDescent="0.2">
      <c r="A655" t="s">
        <v>135</v>
      </c>
      <c r="B655">
        <v>20</v>
      </c>
      <c r="C655" s="1">
        <v>180650949</v>
      </c>
      <c r="D655" t="s">
        <v>28</v>
      </c>
      <c r="E655">
        <v>4039</v>
      </c>
      <c r="F655">
        <v>88692</v>
      </c>
      <c r="G655" t="s">
        <v>134</v>
      </c>
      <c r="H655">
        <v>4</v>
      </c>
      <c r="I655">
        <v>3</v>
      </c>
      <c r="J655" t="s">
        <v>129</v>
      </c>
      <c r="K655" t="s">
        <v>31</v>
      </c>
      <c r="L655">
        <v>30</v>
      </c>
      <c r="N655" s="1">
        <v>439178</v>
      </c>
      <c r="O655" s="1">
        <v>260262</v>
      </c>
      <c r="P655">
        <v>15</v>
      </c>
      <c r="Q655">
        <v>1025</v>
      </c>
      <c r="R655">
        <v>0</v>
      </c>
      <c r="S655">
        <v>0</v>
      </c>
      <c r="T655">
        <v>4039</v>
      </c>
      <c r="U655">
        <v>4542</v>
      </c>
      <c r="V655">
        <v>3192</v>
      </c>
      <c r="W655" s="3">
        <v>9.9100000000000004E-3</v>
      </c>
      <c r="X655" s="3">
        <v>0.37925999999999999</v>
      </c>
      <c r="Y655" s="3">
        <v>1.9000000000000001E-4</v>
      </c>
      <c r="Z655" s="3">
        <v>1.3860000000000001E-2</v>
      </c>
      <c r="AA655" s="3">
        <f t="shared" si="30"/>
        <v>0</v>
      </c>
      <c r="AB655" s="3">
        <f t="shared" si="31"/>
        <v>1</v>
      </c>
      <c r="AC655" s="3">
        <f t="shared" si="32"/>
        <v>0</v>
      </c>
      <c r="AD655" s="3">
        <v>1.41E-2</v>
      </c>
    </row>
    <row r="656" spans="1:30" x14ac:dyDescent="0.2">
      <c r="A656" t="s">
        <v>135</v>
      </c>
      <c r="B656">
        <v>20</v>
      </c>
      <c r="C656" s="1">
        <v>180650949</v>
      </c>
      <c r="D656" t="s">
        <v>28</v>
      </c>
      <c r="E656">
        <v>4039</v>
      </c>
      <c r="F656">
        <v>88692</v>
      </c>
      <c r="G656" t="s">
        <v>134</v>
      </c>
      <c r="H656">
        <v>4</v>
      </c>
      <c r="I656">
        <v>3</v>
      </c>
      <c r="J656" t="s">
        <v>129</v>
      </c>
      <c r="K656" t="s">
        <v>31</v>
      </c>
      <c r="L656">
        <v>30</v>
      </c>
      <c r="N656" s="1">
        <v>439178</v>
      </c>
      <c r="O656" s="1">
        <v>260262</v>
      </c>
      <c r="P656">
        <v>14</v>
      </c>
      <c r="Q656">
        <v>361</v>
      </c>
      <c r="R656">
        <v>0</v>
      </c>
      <c r="S656">
        <v>0</v>
      </c>
      <c r="T656">
        <v>4039</v>
      </c>
      <c r="U656">
        <v>4421</v>
      </c>
      <c r="V656">
        <v>3183</v>
      </c>
      <c r="W656" s="3">
        <v>9.41E-3</v>
      </c>
      <c r="X656" s="3">
        <v>0.377</v>
      </c>
      <c r="Y656" s="3">
        <v>2.1000000000000001E-4</v>
      </c>
      <c r="Z656" s="3">
        <v>1.299E-2</v>
      </c>
      <c r="AA656" s="3">
        <f t="shared" si="30"/>
        <v>0</v>
      </c>
      <c r="AB656" s="3">
        <f t="shared" si="31"/>
        <v>1</v>
      </c>
      <c r="AC656" s="3">
        <f t="shared" si="32"/>
        <v>0</v>
      </c>
      <c r="AD656" s="3">
        <v>7.11E-3</v>
      </c>
    </row>
    <row r="657" spans="1:30" x14ac:dyDescent="0.2">
      <c r="A657" t="s">
        <v>135</v>
      </c>
      <c r="B657">
        <v>20</v>
      </c>
      <c r="C657" s="1">
        <v>180650949</v>
      </c>
      <c r="D657" t="s">
        <v>28</v>
      </c>
      <c r="E657">
        <v>4039</v>
      </c>
      <c r="F657">
        <v>88692</v>
      </c>
      <c r="G657" t="s">
        <v>134</v>
      </c>
      <c r="H657">
        <v>4</v>
      </c>
      <c r="I657">
        <v>3</v>
      </c>
      <c r="J657" t="s">
        <v>129</v>
      </c>
      <c r="K657" t="s">
        <v>31</v>
      </c>
      <c r="L657">
        <v>30</v>
      </c>
      <c r="N657" s="1">
        <v>439178</v>
      </c>
      <c r="O657" s="1">
        <v>260262</v>
      </c>
      <c r="P657">
        <v>13</v>
      </c>
      <c r="Q657">
        <v>634</v>
      </c>
      <c r="R657">
        <v>0</v>
      </c>
      <c r="S657">
        <v>0</v>
      </c>
      <c r="T657">
        <v>4039</v>
      </c>
      <c r="U657">
        <v>4478</v>
      </c>
      <c r="V657">
        <v>3202</v>
      </c>
      <c r="W657" s="3">
        <v>1.213E-2</v>
      </c>
      <c r="X657" s="3">
        <v>0.39067000000000002</v>
      </c>
      <c r="Y657" s="3">
        <v>4.2999999999999999E-4</v>
      </c>
      <c r="Z657" s="3">
        <v>1.755E-2</v>
      </c>
      <c r="AA657" s="3">
        <f t="shared" si="30"/>
        <v>0</v>
      </c>
      <c r="AB657" s="3">
        <f t="shared" si="31"/>
        <v>1</v>
      </c>
      <c r="AC657" s="3">
        <f t="shared" si="32"/>
        <v>0</v>
      </c>
      <c r="AD657" s="3">
        <v>1.2760000000000001E-2</v>
      </c>
    </row>
    <row r="658" spans="1:30" x14ac:dyDescent="0.2">
      <c r="A658" t="s">
        <v>135</v>
      </c>
      <c r="B658">
        <v>20</v>
      </c>
      <c r="C658" s="1">
        <v>180650949</v>
      </c>
      <c r="D658" t="s">
        <v>28</v>
      </c>
      <c r="E658">
        <v>4039</v>
      </c>
      <c r="F658">
        <v>88692</v>
      </c>
      <c r="G658" t="s">
        <v>134</v>
      </c>
      <c r="H658">
        <v>4</v>
      </c>
      <c r="I658">
        <v>3</v>
      </c>
      <c r="J658" t="s">
        <v>129</v>
      </c>
      <c r="K658" t="s">
        <v>31</v>
      </c>
      <c r="L658">
        <v>30</v>
      </c>
      <c r="N658" s="1">
        <v>439178</v>
      </c>
      <c r="O658" s="1">
        <v>260262</v>
      </c>
      <c r="P658">
        <v>12</v>
      </c>
      <c r="Q658">
        <v>162</v>
      </c>
      <c r="R658">
        <v>0</v>
      </c>
      <c r="S658">
        <v>0</v>
      </c>
      <c r="T658">
        <v>4039</v>
      </c>
      <c r="U658">
        <v>4530</v>
      </c>
      <c r="V658">
        <v>3114</v>
      </c>
      <c r="W658" s="3">
        <v>1.1140000000000001E-2</v>
      </c>
      <c r="X658" s="3">
        <v>0.38496999999999998</v>
      </c>
      <c r="Y658" s="3">
        <v>5.1000000000000004E-4</v>
      </c>
      <c r="Z658" s="3">
        <v>1.5980000000000001E-2</v>
      </c>
      <c r="AA658" s="3">
        <f t="shared" si="30"/>
        <v>0</v>
      </c>
      <c r="AB658" s="3">
        <f t="shared" si="31"/>
        <v>1</v>
      </c>
      <c r="AC658" s="3">
        <f t="shared" si="32"/>
        <v>0</v>
      </c>
      <c r="AD658" s="3">
        <v>1.7170000000000001E-2</v>
      </c>
    </row>
    <row r="659" spans="1:30" x14ac:dyDescent="0.2">
      <c r="A659" t="s">
        <v>135</v>
      </c>
      <c r="B659">
        <v>20</v>
      </c>
      <c r="C659" s="1">
        <v>180650949</v>
      </c>
      <c r="D659" t="s">
        <v>28</v>
      </c>
      <c r="E659">
        <v>4039</v>
      </c>
      <c r="F659">
        <v>88692</v>
      </c>
      <c r="G659" t="s">
        <v>134</v>
      </c>
      <c r="H659">
        <v>4</v>
      </c>
      <c r="I659">
        <v>3</v>
      </c>
      <c r="J659" t="s">
        <v>129</v>
      </c>
      <c r="K659" t="s">
        <v>31</v>
      </c>
      <c r="L659">
        <v>30</v>
      </c>
      <c r="N659" s="1">
        <v>439178</v>
      </c>
      <c r="O659" s="1">
        <v>260262</v>
      </c>
      <c r="P659">
        <v>11</v>
      </c>
      <c r="Q659">
        <v>1491</v>
      </c>
      <c r="R659">
        <v>0</v>
      </c>
      <c r="S659">
        <v>0</v>
      </c>
      <c r="T659">
        <v>4039</v>
      </c>
      <c r="U659">
        <v>4471</v>
      </c>
      <c r="V659">
        <v>3193</v>
      </c>
      <c r="W659" s="3">
        <v>8.1700000000000002E-3</v>
      </c>
      <c r="X659" s="3">
        <v>0.37162000000000001</v>
      </c>
      <c r="Y659" s="3">
        <v>2.4000000000000001E-4</v>
      </c>
      <c r="Z659" s="3">
        <v>1.1520000000000001E-2</v>
      </c>
      <c r="AA659" s="3">
        <f t="shared" si="30"/>
        <v>0</v>
      </c>
      <c r="AB659" s="3">
        <f t="shared" si="31"/>
        <v>1</v>
      </c>
      <c r="AC659" s="3">
        <f t="shared" si="32"/>
        <v>0</v>
      </c>
      <c r="AD659" s="3">
        <v>7.5799999999999999E-3</v>
      </c>
    </row>
    <row r="660" spans="1:30" x14ac:dyDescent="0.2">
      <c r="A660" t="s">
        <v>135</v>
      </c>
      <c r="B660">
        <v>20</v>
      </c>
      <c r="C660" s="1">
        <v>180650949</v>
      </c>
      <c r="D660" t="s">
        <v>28</v>
      </c>
      <c r="E660">
        <v>4039</v>
      </c>
      <c r="F660">
        <v>88692</v>
      </c>
      <c r="G660" t="s">
        <v>134</v>
      </c>
      <c r="H660">
        <v>4</v>
      </c>
      <c r="I660">
        <v>3</v>
      </c>
      <c r="J660" t="s">
        <v>129</v>
      </c>
      <c r="K660" t="s">
        <v>31</v>
      </c>
      <c r="L660">
        <v>30</v>
      </c>
      <c r="N660" s="1">
        <v>439178</v>
      </c>
      <c r="O660" s="1">
        <v>260262</v>
      </c>
      <c r="P660">
        <v>10</v>
      </c>
      <c r="Q660">
        <v>63</v>
      </c>
      <c r="R660">
        <v>0</v>
      </c>
      <c r="S660">
        <v>0</v>
      </c>
      <c r="T660">
        <v>4039</v>
      </c>
      <c r="U660">
        <v>4464</v>
      </c>
      <c r="V660">
        <v>3194</v>
      </c>
      <c r="W660" s="3">
        <v>1.2630000000000001E-2</v>
      </c>
      <c r="X660" s="3">
        <v>0.39177000000000001</v>
      </c>
      <c r="Y660" s="3">
        <v>5.4000000000000001E-4</v>
      </c>
      <c r="Z660" s="3">
        <v>1.8290000000000001E-2</v>
      </c>
      <c r="AA660" s="3">
        <f t="shared" si="30"/>
        <v>0</v>
      </c>
      <c r="AB660" s="3">
        <f t="shared" si="31"/>
        <v>1</v>
      </c>
      <c r="AC660" s="3">
        <f t="shared" si="32"/>
        <v>0</v>
      </c>
      <c r="AD660" s="3">
        <v>9.41E-3</v>
      </c>
    </row>
    <row r="661" spans="1:30" x14ac:dyDescent="0.2">
      <c r="A661" t="s">
        <v>135</v>
      </c>
      <c r="B661">
        <v>20</v>
      </c>
      <c r="C661" s="1">
        <v>180650949</v>
      </c>
      <c r="D661" t="s">
        <v>28</v>
      </c>
      <c r="E661">
        <v>4039</v>
      </c>
      <c r="F661">
        <v>88692</v>
      </c>
      <c r="G661" t="s">
        <v>134</v>
      </c>
      <c r="H661">
        <v>4</v>
      </c>
      <c r="I661">
        <v>3</v>
      </c>
      <c r="J661" t="s">
        <v>129</v>
      </c>
      <c r="K661" t="s">
        <v>31</v>
      </c>
      <c r="L661">
        <v>30</v>
      </c>
      <c r="N661" s="1">
        <v>439178</v>
      </c>
      <c r="O661" s="1">
        <v>260262</v>
      </c>
      <c r="P661">
        <v>9</v>
      </c>
      <c r="Q661">
        <v>464</v>
      </c>
      <c r="R661">
        <v>0</v>
      </c>
      <c r="S661">
        <v>0</v>
      </c>
      <c r="T661">
        <v>4039</v>
      </c>
      <c r="U661">
        <v>4463</v>
      </c>
      <c r="V661">
        <v>3167</v>
      </c>
      <c r="W661" s="3">
        <v>9.1599999999999997E-3</v>
      </c>
      <c r="X661" s="3">
        <v>0.37608000000000003</v>
      </c>
      <c r="Y661" s="3">
        <v>2.9E-4</v>
      </c>
      <c r="Z661" s="3">
        <v>1.2930000000000001E-2</v>
      </c>
      <c r="AA661" s="3">
        <f t="shared" si="30"/>
        <v>0</v>
      </c>
      <c r="AB661" s="3">
        <f t="shared" si="31"/>
        <v>1</v>
      </c>
      <c r="AC661" s="3">
        <f t="shared" si="32"/>
        <v>0</v>
      </c>
      <c r="AD661" s="3">
        <v>7.5100000000000002E-3</v>
      </c>
    </row>
    <row r="662" spans="1:30" x14ac:dyDescent="0.2">
      <c r="A662" t="s">
        <v>135</v>
      </c>
      <c r="B662">
        <v>20</v>
      </c>
      <c r="C662" s="1">
        <v>180650949</v>
      </c>
      <c r="D662" t="s">
        <v>28</v>
      </c>
      <c r="E662">
        <v>4039</v>
      </c>
      <c r="F662">
        <v>88692</v>
      </c>
      <c r="G662" t="s">
        <v>134</v>
      </c>
      <c r="H662">
        <v>4</v>
      </c>
      <c r="I662">
        <v>3</v>
      </c>
      <c r="J662" t="s">
        <v>129</v>
      </c>
      <c r="K662" t="s">
        <v>31</v>
      </c>
      <c r="L662">
        <v>30</v>
      </c>
      <c r="N662" s="1">
        <v>439178</v>
      </c>
      <c r="O662" s="1">
        <v>260262</v>
      </c>
      <c r="P662">
        <v>8</v>
      </c>
      <c r="Q662">
        <v>90</v>
      </c>
      <c r="R662">
        <v>0</v>
      </c>
      <c r="S662">
        <v>0</v>
      </c>
      <c r="T662">
        <v>4039</v>
      </c>
      <c r="U662">
        <v>4429</v>
      </c>
      <c r="V662">
        <v>3211</v>
      </c>
      <c r="W662" s="3">
        <v>1.213E-2</v>
      </c>
      <c r="X662" s="3">
        <v>0.39056000000000002</v>
      </c>
      <c r="Y662" s="3">
        <v>4.2999999999999999E-4</v>
      </c>
      <c r="Z662" s="3">
        <v>1.7590000000000001E-2</v>
      </c>
      <c r="AA662" s="3">
        <f t="shared" si="30"/>
        <v>0</v>
      </c>
      <c r="AB662" s="3">
        <f t="shared" si="31"/>
        <v>1</v>
      </c>
      <c r="AC662" s="3">
        <f t="shared" si="32"/>
        <v>0</v>
      </c>
      <c r="AD662" s="3">
        <v>9.3500000000000007E-3</v>
      </c>
    </row>
    <row r="663" spans="1:30" x14ac:dyDescent="0.2">
      <c r="A663" t="s">
        <v>135</v>
      </c>
      <c r="B663">
        <v>20</v>
      </c>
      <c r="C663" s="1">
        <v>180650949</v>
      </c>
      <c r="D663" t="s">
        <v>28</v>
      </c>
      <c r="E663">
        <v>4039</v>
      </c>
      <c r="F663">
        <v>88692</v>
      </c>
      <c r="G663" t="s">
        <v>134</v>
      </c>
      <c r="H663">
        <v>4</v>
      </c>
      <c r="I663">
        <v>3</v>
      </c>
      <c r="J663" t="s">
        <v>129</v>
      </c>
      <c r="K663" t="s">
        <v>31</v>
      </c>
      <c r="L663">
        <v>30</v>
      </c>
      <c r="N663" s="1">
        <v>439178</v>
      </c>
      <c r="O663" s="1">
        <v>260262</v>
      </c>
      <c r="P663">
        <v>7</v>
      </c>
      <c r="Q663">
        <v>1149</v>
      </c>
      <c r="R663">
        <v>0</v>
      </c>
      <c r="S663">
        <v>0</v>
      </c>
      <c r="T663">
        <v>4039</v>
      </c>
      <c r="U663">
        <v>4343</v>
      </c>
      <c r="V663">
        <v>3189</v>
      </c>
      <c r="W663" s="3">
        <v>1.065E-2</v>
      </c>
      <c r="X663" s="3">
        <v>0.38424000000000003</v>
      </c>
      <c r="Y663" s="3">
        <v>3.1E-4</v>
      </c>
      <c r="Z663" s="3">
        <v>1.5429999999999999E-2</v>
      </c>
      <c r="AA663" s="3">
        <f t="shared" si="30"/>
        <v>0</v>
      </c>
      <c r="AB663" s="3">
        <f t="shared" si="31"/>
        <v>1</v>
      </c>
      <c r="AC663" s="3">
        <f t="shared" si="32"/>
        <v>0</v>
      </c>
      <c r="AD663" s="3">
        <v>8.8599999999999998E-3</v>
      </c>
    </row>
    <row r="664" spans="1:30" x14ac:dyDescent="0.2">
      <c r="A664" t="s">
        <v>135</v>
      </c>
      <c r="B664">
        <v>20</v>
      </c>
      <c r="C664" s="1">
        <v>180650949</v>
      </c>
      <c r="D664" t="s">
        <v>28</v>
      </c>
      <c r="E664">
        <v>4039</v>
      </c>
      <c r="F664">
        <v>88692</v>
      </c>
      <c r="G664" t="s">
        <v>134</v>
      </c>
      <c r="H664">
        <v>4</v>
      </c>
      <c r="I664">
        <v>3</v>
      </c>
      <c r="J664" t="s">
        <v>129</v>
      </c>
      <c r="K664" t="s">
        <v>31</v>
      </c>
      <c r="L664">
        <v>30</v>
      </c>
      <c r="N664" s="1">
        <v>439178</v>
      </c>
      <c r="O664" s="1">
        <v>260262</v>
      </c>
      <c r="P664">
        <v>6</v>
      </c>
      <c r="Q664">
        <v>1270</v>
      </c>
      <c r="R664">
        <v>0</v>
      </c>
      <c r="S664">
        <v>0</v>
      </c>
      <c r="T664">
        <v>4039</v>
      </c>
      <c r="U664">
        <v>4444</v>
      </c>
      <c r="V664">
        <v>3212</v>
      </c>
      <c r="W664" s="3">
        <v>1.213E-2</v>
      </c>
      <c r="X664" s="3">
        <v>0.39117000000000002</v>
      </c>
      <c r="Y664" s="3">
        <v>5.1000000000000004E-4</v>
      </c>
      <c r="Z664" s="3">
        <v>1.7829999999999999E-2</v>
      </c>
      <c r="AA664" s="3">
        <f t="shared" si="30"/>
        <v>0</v>
      </c>
      <c r="AB664" s="3">
        <f t="shared" si="31"/>
        <v>1</v>
      </c>
      <c r="AC664" s="3">
        <f t="shared" si="32"/>
        <v>0</v>
      </c>
      <c r="AD664" s="3">
        <v>1.1050000000000001E-2</v>
      </c>
    </row>
    <row r="665" spans="1:30" x14ac:dyDescent="0.2">
      <c r="A665" t="s">
        <v>135</v>
      </c>
      <c r="B665">
        <v>20</v>
      </c>
      <c r="C665" s="1">
        <v>180650949</v>
      </c>
      <c r="D665" t="s">
        <v>28</v>
      </c>
      <c r="E665">
        <v>4039</v>
      </c>
      <c r="F665">
        <v>88692</v>
      </c>
      <c r="G665" t="s">
        <v>134</v>
      </c>
      <c r="H665">
        <v>4</v>
      </c>
      <c r="I665">
        <v>3</v>
      </c>
      <c r="J665" t="s">
        <v>129</v>
      </c>
      <c r="K665" t="s">
        <v>31</v>
      </c>
      <c r="L665">
        <v>30</v>
      </c>
      <c r="N665" s="1">
        <v>439178</v>
      </c>
      <c r="O665" s="1">
        <v>260262</v>
      </c>
      <c r="P665">
        <v>5</v>
      </c>
      <c r="Q665">
        <v>841</v>
      </c>
      <c r="R665">
        <v>0</v>
      </c>
      <c r="S665">
        <v>0</v>
      </c>
      <c r="T665">
        <v>4039</v>
      </c>
      <c r="U665">
        <v>4488</v>
      </c>
      <c r="V665">
        <v>3156</v>
      </c>
      <c r="W665" s="3">
        <v>1.189E-2</v>
      </c>
      <c r="X665" s="3">
        <v>0.38805000000000001</v>
      </c>
      <c r="Y665" s="3">
        <v>4.8000000000000001E-4</v>
      </c>
      <c r="Z665" s="3">
        <v>1.652E-2</v>
      </c>
      <c r="AA665" s="3">
        <f t="shared" si="30"/>
        <v>0</v>
      </c>
      <c r="AB665" s="3">
        <f t="shared" si="31"/>
        <v>1</v>
      </c>
      <c r="AC665" s="3">
        <f t="shared" si="32"/>
        <v>0</v>
      </c>
      <c r="AD665" s="3">
        <v>7.0899999999999999E-3</v>
      </c>
    </row>
    <row r="666" spans="1:30" x14ac:dyDescent="0.2">
      <c r="A666" t="s">
        <v>135</v>
      </c>
      <c r="B666">
        <v>20</v>
      </c>
      <c r="C666" s="1">
        <v>180650949</v>
      </c>
      <c r="D666" t="s">
        <v>28</v>
      </c>
      <c r="E666">
        <v>4039</v>
      </c>
      <c r="F666">
        <v>88692</v>
      </c>
      <c r="G666" t="s">
        <v>134</v>
      </c>
      <c r="H666">
        <v>4</v>
      </c>
      <c r="I666">
        <v>3</v>
      </c>
      <c r="J666" t="s">
        <v>129</v>
      </c>
      <c r="K666" t="s">
        <v>31</v>
      </c>
      <c r="L666">
        <v>30</v>
      </c>
      <c r="N666" s="1">
        <v>439178</v>
      </c>
      <c r="O666" s="1">
        <v>260262</v>
      </c>
      <c r="P666">
        <v>4</v>
      </c>
      <c r="Q666">
        <v>36</v>
      </c>
      <c r="R666">
        <v>0</v>
      </c>
      <c r="S666">
        <v>0</v>
      </c>
      <c r="T666">
        <v>4039</v>
      </c>
      <c r="U666">
        <v>4548</v>
      </c>
      <c r="V666">
        <v>3184</v>
      </c>
      <c r="W666" s="3">
        <v>9.9100000000000004E-3</v>
      </c>
      <c r="X666" s="3">
        <v>0.37994</v>
      </c>
      <c r="Y666" s="3">
        <v>3.1E-4</v>
      </c>
      <c r="Z666" s="3">
        <v>1.4019999999999999E-2</v>
      </c>
      <c r="AA666" s="3">
        <f t="shared" si="30"/>
        <v>0</v>
      </c>
      <c r="AB666" s="3">
        <f t="shared" si="31"/>
        <v>1</v>
      </c>
      <c r="AC666" s="3">
        <f t="shared" si="32"/>
        <v>0</v>
      </c>
      <c r="AD666" s="3">
        <v>1.538E-2</v>
      </c>
    </row>
    <row r="667" spans="1:30" x14ac:dyDescent="0.2">
      <c r="A667" t="s">
        <v>135</v>
      </c>
      <c r="B667">
        <v>20</v>
      </c>
      <c r="C667" s="1">
        <v>180650949</v>
      </c>
      <c r="D667" t="s">
        <v>28</v>
      </c>
      <c r="E667">
        <v>4039</v>
      </c>
      <c r="F667">
        <v>88692</v>
      </c>
      <c r="G667" t="s">
        <v>134</v>
      </c>
      <c r="H667">
        <v>4</v>
      </c>
      <c r="I667">
        <v>3</v>
      </c>
      <c r="J667" t="s">
        <v>129</v>
      </c>
      <c r="K667" t="s">
        <v>31</v>
      </c>
      <c r="L667">
        <v>30</v>
      </c>
      <c r="N667" s="1">
        <v>439178</v>
      </c>
      <c r="O667" s="1">
        <v>260262</v>
      </c>
      <c r="P667">
        <v>3</v>
      </c>
      <c r="Q667">
        <v>646</v>
      </c>
      <c r="R667">
        <v>0</v>
      </c>
      <c r="S667">
        <v>0</v>
      </c>
      <c r="T667">
        <v>4039</v>
      </c>
      <c r="U667">
        <v>4450</v>
      </c>
      <c r="V667">
        <v>3172</v>
      </c>
      <c r="W667" s="3">
        <v>1.1140000000000001E-2</v>
      </c>
      <c r="X667" s="3">
        <v>0.38696999999999998</v>
      </c>
      <c r="Y667" s="3">
        <v>3.3E-4</v>
      </c>
      <c r="Z667" s="3">
        <v>1.643E-2</v>
      </c>
      <c r="AA667" s="3">
        <f t="shared" si="30"/>
        <v>0</v>
      </c>
      <c r="AB667" s="3">
        <f t="shared" si="31"/>
        <v>1</v>
      </c>
      <c r="AC667" s="3">
        <f t="shared" si="32"/>
        <v>0</v>
      </c>
      <c r="AD667" s="3">
        <v>1.2120000000000001E-2</v>
      </c>
    </row>
    <row r="668" spans="1:30" x14ac:dyDescent="0.2">
      <c r="A668" t="s">
        <v>135</v>
      </c>
      <c r="B668">
        <v>20</v>
      </c>
      <c r="C668" s="1">
        <v>180650949</v>
      </c>
      <c r="D668" t="s">
        <v>28</v>
      </c>
      <c r="E668">
        <v>4039</v>
      </c>
      <c r="F668">
        <v>88692</v>
      </c>
      <c r="G668" t="s">
        <v>134</v>
      </c>
      <c r="H668">
        <v>4</v>
      </c>
      <c r="I668">
        <v>3</v>
      </c>
      <c r="J668" t="s">
        <v>129</v>
      </c>
      <c r="K668" t="s">
        <v>31</v>
      </c>
      <c r="L668">
        <v>30</v>
      </c>
      <c r="N668" s="1">
        <v>439178</v>
      </c>
      <c r="O668" s="1">
        <v>260262</v>
      </c>
      <c r="P668">
        <v>2</v>
      </c>
      <c r="Q668">
        <v>208</v>
      </c>
      <c r="R668">
        <v>0</v>
      </c>
      <c r="S668">
        <v>0</v>
      </c>
      <c r="T668">
        <v>4039</v>
      </c>
      <c r="U668">
        <v>4472</v>
      </c>
      <c r="V668">
        <v>3142</v>
      </c>
      <c r="W668" s="3">
        <v>1.337E-2</v>
      </c>
      <c r="X668" s="3">
        <v>0.39367999999999997</v>
      </c>
      <c r="Y668" s="3">
        <v>5.8E-4</v>
      </c>
      <c r="Z668" s="3">
        <v>1.8800000000000001E-2</v>
      </c>
      <c r="AA668" s="3">
        <f t="shared" si="30"/>
        <v>0</v>
      </c>
      <c r="AB668" s="3">
        <f t="shared" si="31"/>
        <v>1</v>
      </c>
      <c r="AC668" s="3">
        <f t="shared" si="32"/>
        <v>0</v>
      </c>
      <c r="AD668" s="3">
        <v>9.7800000000000005E-3</v>
      </c>
    </row>
    <row r="669" spans="1:30" x14ac:dyDescent="0.2">
      <c r="A669" t="s">
        <v>135</v>
      </c>
      <c r="B669">
        <v>20</v>
      </c>
      <c r="C669" s="1">
        <v>180650949</v>
      </c>
      <c r="D669" t="s">
        <v>28</v>
      </c>
      <c r="E669">
        <v>4039</v>
      </c>
      <c r="F669">
        <v>88692</v>
      </c>
      <c r="G669" t="s">
        <v>134</v>
      </c>
      <c r="H669">
        <v>4</v>
      </c>
      <c r="I669">
        <v>3</v>
      </c>
      <c r="J669" t="s">
        <v>129</v>
      </c>
      <c r="K669" t="s">
        <v>31</v>
      </c>
      <c r="L669">
        <v>30</v>
      </c>
      <c r="N669" s="1">
        <v>439178</v>
      </c>
      <c r="O669" s="1">
        <v>260262</v>
      </c>
      <c r="P669">
        <v>1</v>
      </c>
      <c r="Q669">
        <v>910</v>
      </c>
      <c r="R669">
        <v>0</v>
      </c>
      <c r="S669">
        <v>0</v>
      </c>
      <c r="T669">
        <v>4039</v>
      </c>
      <c r="U669">
        <v>4378</v>
      </c>
      <c r="V669">
        <v>3166</v>
      </c>
      <c r="W669" s="3">
        <v>1.065E-2</v>
      </c>
      <c r="X669" s="3">
        <v>0.38340000000000002</v>
      </c>
      <c r="Y669" s="3">
        <v>4.2999999999999999E-4</v>
      </c>
      <c r="Z669" s="3">
        <v>1.4919999999999999E-2</v>
      </c>
      <c r="AA669" s="3">
        <f t="shared" si="30"/>
        <v>0</v>
      </c>
      <c r="AB669" s="3">
        <f t="shared" si="31"/>
        <v>1</v>
      </c>
      <c r="AC669" s="3">
        <f t="shared" si="32"/>
        <v>0</v>
      </c>
      <c r="AD669" s="3">
        <v>1.218E-2</v>
      </c>
    </row>
    <row r="670" spans="1:30" x14ac:dyDescent="0.2">
      <c r="A670" t="s">
        <v>130</v>
      </c>
      <c r="B670">
        <v>20</v>
      </c>
      <c r="C670" s="1">
        <v>177811749</v>
      </c>
      <c r="D670" t="s">
        <v>40</v>
      </c>
      <c r="E670">
        <v>4039</v>
      </c>
      <c r="F670">
        <v>88234</v>
      </c>
      <c r="G670" t="s">
        <v>41</v>
      </c>
      <c r="H670">
        <v>8</v>
      </c>
      <c r="I670">
        <v>4</v>
      </c>
      <c r="J670" t="s">
        <v>129</v>
      </c>
      <c r="K670" t="s">
        <v>31</v>
      </c>
      <c r="L670">
        <v>30</v>
      </c>
      <c r="N670" s="1">
        <v>4369101</v>
      </c>
      <c r="O670" s="1">
        <v>369251</v>
      </c>
      <c r="P670">
        <v>15</v>
      </c>
      <c r="Q670">
        <v>2056</v>
      </c>
      <c r="R670">
        <v>285</v>
      </c>
      <c r="S670">
        <v>0</v>
      </c>
      <c r="T670">
        <v>3754</v>
      </c>
      <c r="U670">
        <v>3749</v>
      </c>
      <c r="V670">
        <v>1833</v>
      </c>
      <c r="W670" s="3">
        <v>2.8479999999999998E-2</v>
      </c>
      <c r="X670" s="3">
        <v>0.26171</v>
      </c>
      <c r="Y670" s="3">
        <v>1.0000000000000001E-5</v>
      </c>
      <c r="Z670" s="3">
        <v>4.4080000000000001E-2</v>
      </c>
      <c r="AA670" s="3">
        <f t="shared" si="30"/>
        <v>0</v>
      </c>
      <c r="AB670" s="3">
        <f t="shared" si="31"/>
        <v>0</v>
      </c>
      <c r="AC670" s="3">
        <f t="shared" si="32"/>
        <v>0</v>
      </c>
      <c r="AD670" s="3">
        <v>0.64668000000000003</v>
      </c>
    </row>
    <row r="671" spans="1:30" x14ac:dyDescent="0.2">
      <c r="A671" t="s">
        <v>130</v>
      </c>
      <c r="B671">
        <v>20</v>
      </c>
      <c r="C671" s="1">
        <v>177811749</v>
      </c>
      <c r="D671" t="s">
        <v>40</v>
      </c>
      <c r="E671">
        <v>4039</v>
      </c>
      <c r="F671">
        <v>88234</v>
      </c>
      <c r="G671" t="s">
        <v>41</v>
      </c>
      <c r="H671">
        <v>8</v>
      </c>
      <c r="I671">
        <v>4</v>
      </c>
      <c r="J671" t="s">
        <v>129</v>
      </c>
      <c r="K671" t="s">
        <v>31</v>
      </c>
      <c r="L671">
        <v>30</v>
      </c>
      <c r="N671" s="1">
        <v>4369101</v>
      </c>
      <c r="O671" s="1">
        <v>369251</v>
      </c>
      <c r="P671">
        <v>11</v>
      </c>
      <c r="Q671">
        <v>966</v>
      </c>
      <c r="R671">
        <v>319</v>
      </c>
      <c r="S671">
        <v>0</v>
      </c>
      <c r="T671">
        <v>3720</v>
      </c>
      <c r="U671">
        <v>3405</v>
      </c>
      <c r="V671">
        <v>1839</v>
      </c>
      <c r="W671" s="3">
        <v>2.8479999999999998E-2</v>
      </c>
      <c r="X671" s="3">
        <v>0.31778000000000001</v>
      </c>
      <c r="Y671" s="3">
        <v>1.0000000000000001E-5</v>
      </c>
      <c r="Z671" s="3">
        <v>6.0000000000000002E-5</v>
      </c>
      <c r="AA671" s="3">
        <f t="shared" si="30"/>
        <v>0</v>
      </c>
      <c r="AB671" s="3">
        <f t="shared" si="31"/>
        <v>0</v>
      </c>
      <c r="AC671" s="3">
        <f t="shared" si="32"/>
        <v>0</v>
      </c>
      <c r="AD671" s="3">
        <v>0.63143000000000005</v>
      </c>
    </row>
    <row r="672" spans="1:30" x14ac:dyDescent="0.2">
      <c r="A672" t="s">
        <v>130</v>
      </c>
      <c r="B672">
        <v>20</v>
      </c>
      <c r="C672" s="1">
        <v>177811749</v>
      </c>
      <c r="D672" t="s">
        <v>40</v>
      </c>
      <c r="E672">
        <v>4039</v>
      </c>
      <c r="F672">
        <v>88234</v>
      </c>
      <c r="G672" t="s">
        <v>41</v>
      </c>
      <c r="H672">
        <v>8</v>
      </c>
      <c r="I672">
        <v>4</v>
      </c>
      <c r="J672" t="s">
        <v>129</v>
      </c>
      <c r="K672" t="s">
        <v>31</v>
      </c>
      <c r="L672">
        <v>30</v>
      </c>
      <c r="N672" s="1">
        <v>4369101</v>
      </c>
      <c r="O672" s="1">
        <v>369251</v>
      </c>
      <c r="P672">
        <v>6</v>
      </c>
      <c r="Q672">
        <v>1523</v>
      </c>
      <c r="R672">
        <v>267</v>
      </c>
      <c r="S672">
        <v>0</v>
      </c>
      <c r="T672">
        <v>3772</v>
      </c>
      <c r="U672">
        <v>3405</v>
      </c>
      <c r="V672">
        <v>1809</v>
      </c>
      <c r="W672" s="3">
        <v>1.7090000000000001E-2</v>
      </c>
      <c r="X672" s="3">
        <v>0.33451999999999998</v>
      </c>
      <c r="Y672" s="3">
        <v>2.5999999999999998E-4</v>
      </c>
      <c r="Z672" s="3">
        <v>6.0000000000000002E-5</v>
      </c>
      <c r="AA672" s="3">
        <f t="shared" si="30"/>
        <v>0</v>
      </c>
      <c r="AB672" s="3">
        <f t="shared" si="31"/>
        <v>0</v>
      </c>
      <c r="AC672" s="3">
        <f t="shared" si="32"/>
        <v>0</v>
      </c>
      <c r="AD672" s="3">
        <v>0.44159999999999999</v>
      </c>
    </row>
    <row r="673" spans="1:30" x14ac:dyDescent="0.2">
      <c r="A673" t="s">
        <v>130</v>
      </c>
      <c r="B673">
        <v>20</v>
      </c>
      <c r="C673" s="1">
        <v>177811749</v>
      </c>
      <c r="D673" t="s">
        <v>40</v>
      </c>
      <c r="E673">
        <v>4039</v>
      </c>
      <c r="F673">
        <v>88234</v>
      </c>
      <c r="G673" t="s">
        <v>41</v>
      </c>
      <c r="H673">
        <v>8</v>
      </c>
      <c r="I673">
        <v>4</v>
      </c>
      <c r="J673" t="s">
        <v>129</v>
      </c>
      <c r="K673" t="s">
        <v>31</v>
      </c>
      <c r="L673">
        <v>30</v>
      </c>
      <c r="N673" s="1">
        <v>4369101</v>
      </c>
      <c r="O673" s="1">
        <v>369251</v>
      </c>
      <c r="P673">
        <v>3</v>
      </c>
      <c r="Q673">
        <v>515</v>
      </c>
      <c r="R673">
        <v>302</v>
      </c>
      <c r="S673">
        <v>0</v>
      </c>
      <c r="T673">
        <v>3737</v>
      </c>
      <c r="U673">
        <v>3037</v>
      </c>
      <c r="V673">
        <v>1825</v>
      </c>
      <c r="W673" s="3">
        <v>1.511E-2</v>
      </c>
      <c r="X673" s="3">
        <v>0.29329</v>
      </c>
      <c r="Y673" s="3">
        <v>1.1E-4</v>
      </c>
      <c r="Z673" s="3">
        <v>1.0000000000000001E-5</v>
      </c>
      <c r="AA673" s="3">
        <f t="shared" si="30"/>
        <v>0</v>
      </c>
      <c r="AB673" s="3">
        <f t="shared" si="31"/>
        <v>0</v>
      </c>
      <c r="AC673" s="3">
        <f t="shared" si="32"/>
        <v>0</v>
      </c>
      <c r="AD673" s="3">
        <v>0.46283999999999997</v>
      </c>
    </row>
    <row r="674" spans="1:30" x14ac:dyDescent="0.2">
      <c r="A674" t="s">
        <v>130</v>
      </c>
      <c r="B674">
        <v>20</v>
      </c>
      <c r="C674" s="1">
        <v>177811749</v>
      </c>
      <c r="D674" t="s">
        <v>40</v>
      </c>
      <c r="E674">
        <v>4039</v>
      </c>
      <c r="F674">
        <v>88234</v>
      </c>
      <c r="G674" t="s">
        <v>41</v>
      </c>
      <c r="H674">
        <v>8</v>
      </c>
      <c r="I674">
        <v>4</v>
      </c>
      <c r="J674" t="s">
        <v>129</v>
      </c>
      <c r="K674" t="s">
        <v>31</v>
      </c>
      <c r="L674">
        <v>30</v>
      </c>
      <c r="N674" s="1">
        <v>4369101</v>
      </c>
      <c r="O674" s="1">
        <v>369251</v>
      </c>
      <c r="P674">
        <v>2</v>
      </c>
      <c r="Q674">
        <v>1736</v>
      </c>
      <c r="R674">
        <v>314</v>
      </c>
      <c r="S674">
        <v>0</v>
      </c>
      <c r="T674">
        <v>3725</v>
      </c>
      <c r="U674">
        <v>3577</v>
      </c>
      <c r="V674">
        <v>1907</v>
      </c>
      <c r="W674" s="3">
        <v>3.8629999999999998E-2</v>
      </c>
      <c r="X674" s="3">
        <v>0.31880999999999998</v>
      </c>
      <c r="Y674" s="3">
        <v>3.0000000000000001E-5</v>
      </c>
      <c r="Z674" s="3">
        <v>6.9999999999999994E-5</v>
      </c>
      <c r="AA674" s="3">
        <f t="shared" si="30"/>
        <v>0</v>
      </c>
      <c r="AB674" s="3">
        <f t="shared" si="31"/>
        <v>0</v>
      </c>
      <c r="AC674" s="3">
        <f t="shared" si="32"/>
        <v>0</v>
      </c>
      <c r="AD674" s="3">
        <v>0.53391</v>
      </c>
    </row>
    <row r="675" spans="1:30" x14ac:dyDescent="0.2">
      <c r="A675" t="s">
        <v>131</v>
      </c>
      <c r="B675">
        <v>20</v>
      </c>
      <c r="C675" s="1">
        <v>177153364</v>
      </c>
      <c r="D675" t="s">
        <v>36</v>
      </c>
      <c r="E675">
        <v>4039</v>
      </c>
      <c r="F675">
        <v>88858</v>
      </c>
      <c r="G675" t="s">
        <v>37</v>
      </c>
      <c r="H675">
        <v>4</v>
      </c>
      <c r="I675">
        <v>3</v>
      </c>
      <c r="J675" t="s">
        <v>129</v>
      </c>
      <c r="K675" t="s">
        <v>31</v>
      </c>
      <c r="L675">
        <v>30</v>
      </c>
      <c r="N675" t="s">
        <v>38</v>
      </c>
      <c r="O675" s="1">
        <v>270706</v>
      </c>
      <c r="P675">
        <v>20</v>
      </c>
      <c r="Q675">
        <v>725</v>
      </c>
      <c r="R675">
        <v>0</v>
      </c>
      <c r="S675">
        <v>0</v>
      </c>
      <c r="T675">
        <v>4039</v>
      </c>
      <c r="U675">
        <v>4375</v>
      </c>
      <c r="V675">
        <v>3175</v>
      </c>
      <c r="W675" s="3">
        <v>1.1140000000000001E-2</v>
      </c>
      <c r="X675" s="3">
        <v>0.37036000000000002</v>
      </c>
      <c r="Y675" s="3">
        <v>5.2999999999999998E-4</v>
      </c>
      <c r="Z675" s="3">
        <v>1.609E-2</v>
      </c>
      <c r="AA675" s="3">
        <f t="shared" si="30"/>
        <v>0</v>
      </c>
      <c r="AB675" s="3">
        <f t="shared" si="31"/>
        <v>0</v>
      </c>
      <c r="AC675" s="3">
        <f t="shared" si="32"/>
        <v>1</v>
      </c>
      <c r="AD675" s="3">
        <v>0.14646000000000001</v>
      </c>
    </row>
    <row r="676" spans="1:30" x14ac:dyDescent="0.2">
      <c r="A676" t="s">
        <v>131</v>
      </c>
      <c r="B676">
        <v>20</v>
      </c>
      <c r="C676" s="1">
        <v>177153364</v>
      </c>
      <c r="D676" t="s">
        <v>36</v>
      </c>
      <c r="E676">
        <v>4039</v>
      </c>
      <c r="F676">
        <v>88858</v>
      </c>
      <c r="G676" t="s">
        <v>37</v>
      </c>
      <c r="H676">
        <v>4</v>
      </c>
      <c r="I676">
        <v>3</v>
      </c>
      <c r="J676" t="s">
        <v>129</v>
      </c>
      <c r="K676" t="s">
        <v>31</v>
      </c>
      <c r="L676">
        <v>30</v>
      </c>
      <c r="N676" t="s">
        <v>38</v>
      </c>
      <c r="O676" s="1">
        <v>270706</v>
      </c>
      <c r="P676">
        <v>19</v>
      </c>
      <c r="Q676">
        <v>275</v>
      </c>
      <c r="R676">
        <v>0</v>
      </c>
      <c r="S676">
        <v>0</v>
      </c>
      <c r="T676">
        <v>4039</v>
      </c>
      <c r="U676">
        <v>4411</v>
      </c>
      <c r="V676">
        <v>3195</v>
      </c>
      <c r="W676" s="3">
        <v>1.04E-2</v>
      </c>
      <c r="X676" s="3">
        <v>0.36625999999999997</v>
      </c>
      <c r="Y676" s="3">
        <v>4.6999999999999999E-4</v>
      </c>
      <c r="Z676" s="3">
        <v>1.5299999999999999E-2</v>
      </c>
      <c r="AA676" s="3">
        <f t="shared" si="30"/>
        <v>0</v>
      </c>
      <c r="AB676" s="3">
        <f t="shared" si="31"/>
        <v>0</v>
      </c>
      <c r="AC676" s="3">
        <f t="shared" si="32"/>
        <v>1</v>
      </c>
      <c r="AD676" s="3">
        <v>0.2079</v>
      </c>
    </row>
    <row r="677" spans="1:30" x14ac:dyDescent="0.2">
      <c r="A677" t="s">
        <v>131</v>
      </c>
      <c r="B677">
        <v>20</v>
      </c>
      <c r="C677" s="1">
        <v>177153364</v>
      </c>
      <c r="D677" t="s">
        <v>36</v>
      </c>
      <c r="E677">
        <v>4039</v>
      </c>
      <c r="F677">
        <v>88858</v>
      </c>
      <c r="G677" t="s">
        <v>37</v>
      </c>
      <c r="H677">
        <v>4</v>
      </c>
      <c r="I677">
        <v>3</v>
      </c>
      <c r="J677" t="s">
        <v>129</v>
      </c>
      <c r="K677" t="s">
        <v>31</v>
      </c>
      <c r="L677">
        <v>30</v>
      </c>
      <c r="N677" t="s">
        <v>38</v>
      </c>
      <c r="O677" s="1">
        <v>270706</v>
      </c>
      <c r="P677">
        <v>18</v>
      </c>
      <c r="Q677">
        <v>620</v>
      </c>
      <c r="R677">
        <v>0</v>
      </c>
      <c r="S677">
        <v>0</v>
      </c>
      <c r="T677">
        <v>4039</v>
      </c>
      <c r="U677">
        <v>4516</v>
      </c>
      <c r="V677">
        <v>3200</v>
      </c>
      <c r="W677" s="3">
        <v>1.04E-2</v>
      </c>
      <c r="X677" s="3">
        <v>0.37073</v>
      </c>
      <c r="Y677" s="3">
        <v>2.2000000000000001E-4</v>
      </c>
      <c r="Z677" s="3">
        <v>1.4999999999999999E-2</v>
      </c>
      <c r="AA677" s="3">
        <f t="shared" si="30"/>
        <v>0</v>
      </c>
      <c r="AB677" s="3">
        <f t="shared" si="31"/>
        <v>0</v>
      </c>
      <c r="AC677" s="3">
        <f t="shared" si="32"/>
        <v>1</v>
      </c>
      <c r="AD677" s="3">
        <v>0.11266</v>
      </c>
    </row>
    <row r="678" spans="1:30" x14ac:dyDescent="0.2">
      <c r="A678" t="s">
        <v>131</v>
      </c>
      <c r="B678">
        <v>20</v>
      </c>
      <c r="C678" s="1">
        <v>177153364</v>
      </c>
      <c r="D678" t="s">
        <v>36</v>
      </c>
      <c r="E678">
        <v>4039</v>
      </c>
      <c r="F678">
        <v>88858</v>
      </c>
      <c r="G678" t="s">
        <v>37</v>
      </c>
      <c r="H678">
        <v>4</v>
      </c>
      <c r="I678">
        <v>3</v>
      </c>
      <c r="J678" t="s">
        <v>129</v>
      </c>
      <c r="K678" t="s">
        <v>31</v>
      </c>
      <c r="L678">
        <v>30</v>
      </c>
      <c r="N678" t="s">
        <v>38</v>
      </c>
      <c r="O678" s="1">
        <v>270706</v>
      </c>
      <c r="P678">
        <v>17</v>
      </c>
      <c r="Q678">
        <v>1617</v>
      </c>
      <c r="R678">
        <v>0</v>
      </c>
      <c r="S678">
        <v>0</v>
      </c>
      <c r="T678">
        <v>4039</v>
      </c>
      <c r="U678">
        <v>4367</v>
      </c>
      <c r="V678">
        <v>3201</v>
      </c>
      <c r="W678" s="3">
        <v>1.04E-2</v>
      </c>
      <c r="X678" s="3">
        <v>0.36742000000000002</v>
      </c>
      <c r="Y678" s="3">
        <v>2.2000000000000001E-4</v>
      </c>
      <c r="Z678" s="3">
        <v>1.499E-2</v>
      </c>
      <c r="AA678" s="3">
        <f t="shared" si="30"/>
        <v>0</v>
      </c>
      <c r="AB678" s="3">
        <f t="shared" si="31"/>
        <v>0</v>
      </c>
      <c r="AC678" s="3">
        <f t="shared" si="32"/>
        <v>1</v>
      </c>
      <c r="AD678" s="3">
        <v>0.18002000000000001</v>
      </c>
    </row>
    <row r="679" spans="1:30" x14ac:dyDescent="0.2">
      <c r="A679" t="s">
        <v>131</v>
      </c>
      <c r="B679">
        <v>20</v>
      </c>
      <c r="C679" s="1">
        <v>177153364</v>
      </c>
      <c r="D679" t="s">
        <v>36</v>
      </c>
      <c r="E679">
        <v>4039</v>
      </c>
      <c r="F679">
        <v>88858</v>
      </c>
      <c r="G679" t="s">
        <v>37</v>
      </c>
      <c r="H679">
        <v>4</v>
      </c>
      <c r="I679">
        <v>3</v>
      </c>
      <c r="J679" t="s">
        <v>129</v>
      </c>
      <c r="K679" t="s">
        <v>31</v>
      </c>
      <c r="L679">
        <v>30</v>
      </c>
      <c r="N679" t="s">
        <v>38</v>
      </c>
      <c r="O679" s="1">
        <v>270706</v>
      </c>
      <c r="P679">
        <v>16</v>
      </c>
      <c r="Q679">
        <v>327</v>
      </c>
      <c r="R679">
        <v>0</v>
      </c>
      <c r="S679">
        <v>0</v>
      </c>
      <c r="T679">
        <v>4039</v>
      </c>
      <c r="U679">
        <v>4567</v>
      </c>
      <c r="V679">
        <v>3165</v>
      </c>
      <c r="W679" s="3">
        <v>1.09E-2</v>
      </c>
      <c r="X679" s="3">
        <v>0.36936999999999998</v>
      </c>
      <c r="Y679" s="3">
        <v>4.8000000000000001E-4</v>
      </c>
      <c r="Z679" s="3">
        <v>1.5769999999999999E-2</v>
      </c>
      <c r="AA679" s="3">
        <f t="shared" si="30"/>
        <v>0</v>
      </c>
      <c r="AB679" s="3">
        <f t="shared" si="31"/>
        <v>0</v>
      </c>
      <c r="AC679" s="3">
        <f t="shared" si="32"/>
        <v>1</v>
      </c>
      <c r="AD679" s="3">
        <v>0.15010999999999999</v>
      </c>
    </row>
    <row r="680" spans="1:30" x14ac:dyDescent="0.2">
      <c r="A680" t="s">
        <v>131</v>
      </c>
      <c r="B680">
        <v>20</v>
      </c>
      <c r="C680" s="1">
        <v>177153364</v>
      </c>
      <c r="D680" t="s">
        <v>36</v>
      </c>
      <c r="E680">
        <v>4039</v>
      </c>
      <c r="F680">
        <v>88858</v>
      </c>
      <c r="G680" t="s">
        <v>37</v>
      </c>
      <c r="H680">
        <v>4</v>
      </c>
      <c r="I680">
        <v>3</v>
      </c>
      <c r="J680" t="s">
        <v>129</v>
      </c>
      <c r="K680" t="s">
        <v>31</v>
      </c>
      <c r="L680">
        <v>30</v>
      </c>
      <c r="N680" t="s">
        <v>38</v>
      </c>
      <c r="O680" s="1">
        <v>270706</v>
      </c>
      <c r="P680">
        <v>15</v>
      </c>
      <c r="Q680">
        <v>154</v>
      </c>
      <c r="R680">
        <v>0</v>
      </c>
      <c r="S680">
        <v>0</v>
      </c>
      <c r="T680">
        <v>4039</v>
      </c>
      <c r="U680">
        <v>4493</v>
      </c>
      <c r="V680">
        <v>3197</v>
      </c>
      <c r="W680" s="3">
        <v>1.1390000000000001E-2</v>
      </c>
      <c r="X680" s="3">
        <v>0.37111</v>
      </c>
      <c r="Y680" s="3">
        <v>3.2000000000000003E-4</v>
      </c>
      <c r="Z680" s="3">
        <v>1.6750000000000001E-2</v>
      </c>
      <c r="AA680" s="3">
        <f t="shared" si="30"/>
        <v>0</v>
      </c>
      <c r="AB680" s="3">
        <f t="shared" si="31"/>
        <v>0</v>
      </c>
      <c r="AC680" s="3">
        <f t="shared" si="32"/>
        <v>1</v>
      </c>
      <c r="AD680" s="3">
        <v>0.18454000000000001</v>
      </c>
    </row>
    <row r="681" spans="1:30" x14ac:dyDescent="0.2">
      <c r="A681" t="s">
        <v>131</v>
      </c>
      <c r="B681">
        <v>20</v>
      </c>
      <c r="C681" s="1">
        <v>177153364</v>
      </c>
      <c r="D681" t="s">
        <v>36</v>
      </c>
      <c r="E681">
        <v>4039</v>
      </c>
      <c r="F681">
        <v>88858</v>
      </c>
      <c r="G681" t="s">
        <v>37</v>
      </c>
      <c r="H681">
        <v>4</v>
      </c>
      <c r="I681">
        <v>3</v>
      </c>
      <c r="J681" t="s">
        <v>129</v>
      </c>
      <c r="K681" t="s">
        <v>31</v>
      </c>
      <c r="L681">
        <v>30</v>
      </c>
      <c r="N681" t="s">
        <v>38</v>
      </c>
      <c r="O681" s="1">
        <v>270706</v>
      </c>
      <c r="P681">
        <v>14</v>
      </c>
      <c r="Q681">
        <v>2284</v>
      </c>
      <c r="R681">
        <v>0</v>
      </c>
      <c r="S681">
        <v>0</v>
      </c>
      <c r="T681">
        <v>4039</v>
      </c>
      <c r="U681">
        <v>4549</v>
      </c>
      <c r="V681">
        <v>3153</v>
      </c>
      <c r="W681" s="3">
        <v>1.09E-2</v>
      </c>
      <c r="X681" s="3">
        <v>0.36975000000000002</v>
      </c>
      <c r="Y681" s="3">
        <v>3.8000000000000002E-4</v>
      </c>
      <c r="Z681" s="3">
        <v>1.618E-2</v>
      </c>
      <c r="AA681" s="3">
        <f t="shared" si="30"/>
        <v>0</v>
      </c>
      <c r="AB681" s="3">
        <f t="shared" si="31"/>
        <v>0</v>
      </c>
      <c r="AC681" s="3">
        <f t="shared" si="32"/>
        <v>1</v>
      </c>
      <c r="AD681" s="3">
        <v>0.18182000000000001</v>
      </c>
    </row>
    <row r="682" spans="1:30" x14ac:dyDescent="0.2">
      <c r="A682" t="s">
        <v>131</v>
      </c>
      <c r="B682">
        <v>20</v>
      </c>
      <c r="C682" s="1">
        <v>177153364</v>
      </c>
      <c r="D682" t="s">
        <v>36</v>
      </c>
      <c r="E682">
        <v>4039</v>
      </c>
      <c r="F682">
        <v>88858</v>
      </c>
      <c r="G682" t="s">
        <v>37</v>
      </c>
      <c r="H682">
        <v>4</v>
      </c>
      <c r="I682">
        <v>3</v>
      </c>
      <c r="J682" t="s">
        <v>129</v>
      </c>
      <c r="K682" t="s">
        <v>31</v>
      </c>
      <c r="L682">
        <v>30</v>
      </c>
      <c r="N682" t="s">
        <v>38</v>
      </c>
      <c r="O682" s="1">
        <v>270706</v>
      </c>
      <c r="P682">
        <v>13</v>
      </c>
      <c r="Q682">
        <v>2915</v>
      </c>
      <c r="R682">
        <v>0</v>
      </c>
      <c r="S682">
        <v>0</v>
      </c>
      <c r="T682">
        <v>4039</v>
      </c>
      <c r="U682">
        <v>4336</v>
      </c>
      <c r="V682">
        <v>3150</v>
      </c>
      <c r="W682" s="3">
        <v>8.4200000000000004E-3</v>
      </c>
      <c r="X682" s="3">
        <v>0.36476999999999998</v>
      </c>
      <c r="Y682" s="3">
        <v>2.5000000000000001E-4</v>
      </c>
      <c r="Z682" s="3">
        <v>1.259E-2</v>
      </c>
      <c r="AA682" s="3">
        <f t="shared" si="30"/>
        <v>0</v>
      </c>
      <c r="AB682" s="3">
        <f t="shared" si="31"/>
        <v>0</v>
      </c>
      <c r="AC682" s="3">
        <f t="shared" si="32"/>
        <v>1</v>
      </c>
      <c r="AD682" s="3">
        <v>0.11765</v>
      </c>
    </row>
    <row r="683" spans="1:30" x14ac:dyDescent="0.2">
      <c r="A683" t="s">
        <v>131</v>
      </c>
      <c r="B683">
        <v>20</v>
      </c>
      <c r="C683" s="1">
        <v>177153364</v>
      </c>
      <c r="D683" t="s">
        <v>36</v>
      </c>
      <c r="E683">
        <v>4039</v>
      </c>
      <c r="F683">
        <v>88858</v>
      </c>
      <c r="G683" t="s">
        <v>37</v>
      </c>
      <c r="H683">
        <v>4</v>
      </c>
      <c r="I683">
        <v>3</v>
      </c>
      <c r="J683" t="s">
        <v>129</v>
      </c>
      <c r="K683" t="s">
        <v>31</v>
      </c>
      <c r="L683">
        <v>30</v>
      </c>
      <c r="N683" t="s">
        <v>38</v>
      </c>
      <c r="O683" s="1">
        <v>270706</v>
      </c>
      <c r="P683">
        <v>12</v>
      </c>
      <c r="Q683">
        <v>183</v>
      </c>
      <c r="R683">
        <v>0</v>
      </c>
      <c r="S683">
        <v>0</v>
      </c>
      <c r="T683">
        <v>4039</v>
      </c>
      <c r="U683">
        <v>4424</v>
      </c>
      <c r="V683">
        <v>3146</v>
      </c>
      <c r="W683" s="3">
        <v>1.1639999999999999E-2</v>
      </c>
      <c r="X683" s="3">
        <v>0.37251000000000001</v>
      </c>
      <c r="Y683" s="3">
        <v>5.2999999999999998E-4</v>
      </c>
      <c r="Z683" s="3">
        <v>1.678E-2</v>
      </c>
      <c r="AA683" s="3">
        <f t="shared" si="30"/>
        <v>0</v>
      </c>
      <c r="AB683" s="3">
        <f t="shared" si="31"/>
        <v>0</v>
      </c>
      <c r="AC683" s="3">
        <f t="shared" si="32"/>
        <v>1</v>
      </c>
      <c r="AD683" s="3">
        <v>0.13783999999999999</v>
      </c>
    </row>
    <row r="684" spans="1:30" x14ac:dyDescent="0.2">
      <c r="A684" t="s">
        <v>131</v>
      </c>
      <c r="B684">
        <v>20</v>
      </c>
      <c r="C684" s="1">
        <v>177153364</v>
      </c>
      <c r="D684" t="s">
        <v>36</v>
      </c>
      <c r="E684">
        <v>4039</v>
      </c>
      <c r="F684">
        <v>88858</v>
      </c>
      <c r="G684" t="s">
        <v>37</v>
      </c>
      <c r="H684">
        <v>4</v>
      </c>
      <c r="I684">
        <v>3</v>
      </c>
      <c r="J684" t="s">
        <v>129</v>
      </c>
      <c r="K684" t="s">
        <v>31</v>
      </c>
      <c r="L684">
        <v>30</v>
      </c>
      <c r="N684" t="s">
        <v>38</v>
      </c>
      <c r="O684" s="1">
        <v>270706</v>
      </c>
      <c r="P684">
        <v>11</v>
      </c>
      <c r="Q684">
        <v>1499</v>
      </c>
      <c r="R684">
        <v>0</v>
      </c>
      <c r="S684">
        <v>0</v>
      </c>
      <c r="T684">
        <v>4039</v>
      </c>
      <c r="U684">
        <v>4406</v>
      </c>
      <c r="V684">
        <v>3112</v>
      </c>
      <c r="W684" s="3">
        <v>1.189E-2</v>
      </c>
      <c r="X684" s="3">
        <v>0.37134</v>
      </c>
      <c r="Y684" s="3">
        <v>4.8999999999999998E-4</v>
      </c>
      <c r="Z684" s="3">
        <v>1.729E-2</v>
      </c>
      <c r="AA684" s="3">
        <f t="shared" si="30"/>
        <v>0</v>
      </c>
      <c r="AB684" s="3">
        <f t="shared" si="31"/>
        <v>0</v>
      </c>
      <c r="AC684" s="3">
        <f t="shared" si="32"/>
        <v>1</v>
      </c>
      <c r="AD684" s="3">
        <v>0.18174000000000001</v>
      </c>
    </row>
    <row r="685" spans="1:30" x14ac:dyDescent="0.2">
      <c r="A685" t="s">
        <v>131</v>
      </c>
      <c r="B685">
        <v>20</v>
      </c>
      <c r="C685" s="1">
        <v>177153364</v>
      </c>
      <c r="D685" t="s">
        <v>36</v>
      </c>
      <c r="E685">
        <v>4039</v>
      </c>
      <c r="F685">
        <v>88858</v>
      </c>
      <c r="G685" t="s">
        <v>37</v>
      </c>
      <c r="H685">
        <v>4</v>
      </c>
      <c r="I685">
        <v>3</v>
      </c>
      <c r="J685" t="s">
        <v>129</v>
      </c>
      <c r="K685" t="s">
        <v>31</v>
      </c>
      <c r="L685">
        <v>30</v>
      </c>
      <c r="N685" t="s">
        <v>38</v>
      </c>
      <c r="O685" s="1">
        <v>270706</v>
      </c>
      <c r="P685">
        <v>10</v>
      </c>
      <c r="Q685">
        <v>2777</v>
      </c>
      <c r="R685">
        <v>0</v>
      </c>
      <c r="S685">
        <v>0</v>
      </c>
      <c r="T685">
        <v>4039</v>
      </c>
      <c r="U685">
        <v>4414</v>
      </c>
      <c r="V685">
        <v>3202</v>
      </c>
      <c r="W685" s="3">
        <v>1.189E-2</v>
      </c>
      <c r="X685" s="3">
        <v>0.37389</v>
      </c>
      <c r="Y685" s="3">
        <v>2.7E-4</v>
      </c>
      <c r="Z685" s="3">
        <v>1.7100000000000001E-2</v>
      </c>
      <c r="AA685" s="3">
        <f t="shared" si="30"/>
        <v>0</v>
      </c>
      <c r="AB685" s="3">
        <f t="shared" si="31"/>
        <v>0</v>
      </c>
      <c r="AC685" s="3">
        <f t="shared" si="32"/>
        <v>1</v>
      </c>
      <c r="AD685" s="3">
        <v>0.14538999999999999</v>
      </c>
    </row>
    <row r="686" spans="1:30" x14ac:dyDescent="0.2">
      <c r="A686" t="s">
        <v>131</v>
      </c>
      <c r="B686">
        <v>20</v>
      </c>
      <c r="C686" s="1">
        <v>177153364</v>
      </c>
      <c r="D686" t="s">
        <v>36</v>
      </c>
      <c r="E686">
        <v>4039</v>
      </c>
      <c r="F686">
        <v>88858</v>
      </c>
      <c r="G686" t="s">
        <v>37</v>
      </c>
      <c r="H686">
        <v>4</v>
      </c>
      <c r="I686">
        <v>3</v>
      </c>
      <c r="J686" t="s">
        <v>129</v>
      </c>
      <c r="K686" t="s">
        <v>31</v>
      </c>
      <c r="L686">
        <v>30</v>
      </c>
      <c r="N686" t="s">
        <v>38</v>
      </c>
      <c r="O686" s="1">
        <v>270706</v>
      </c>
      <c r="P686">
        <v>9</v>
      </c>
      <c r="Q686">
        <v>581</v>
      </c>
      <c r="R686">
        <v>0</v>
      </c>
      <c r="S686">
        <v>0</v>
      </c>
      <c r="T686">
        <v>4039</v>
      </c>
      <c r="U686">
        <v>4423</v>
      </c>
      <c r="V686">
        <v>3185</v>
      </c>
      <c r="W686" s="3">
        <v>9.9100000000000004E-3</v>
      </c>
      <c r="X686" s="3">
        <v>0.36606</v>
      </c>
      <c r="Y686" s="3">
        <v>3.4000000000000002E-4</v>
      </c>
      <c r="Z686" s="3">
        <v>1.421E-2</v>
      </c>
      <c r="AA686" s="3">
        <f t="shared" si="30"/>
        <v>0</v>
      </c>
      <c r="AB686" s="3">
        <f t="shared" si="31"/>
        <v>0</v>
      </c>
      <c r="AC686" s="3">
        <f t="shared" si="32"/>
        <v>1</v>
      </c>
      <c r="AD686" s="3">
        <v>0.15897</v>
      </c>
    </row>
    <row r="687" spans="1:30" x14ac:dyDescent="0.2">
      <c r="A687" t="s">
        <v>131</v>
      </c>
      <c r="B687">
        <v>20</v>
      </c>
      <c r="C687" s="1">
        <v>177153364</v>
      </c>
      <c r="D687" t="s">
        <v>36</v>
      </c>
      <c r="E687">
        <v>4039</v>
      </c>
      <c r="F687">
        <v>88858</v>
      </c>
      <c r="G687" t="s">
        <v>37</v>
      </c>
      <c r="H687">
        <v>4</v>
      </c>
      <c r="I687">
        <v>3</v>
      </c>
      <c r="J687" t="s">
        <v>129</v>
      </c>
      <c r="K687" t="s">
        <v>31</v>
      </c>
      <c r="L687">
        <v>30</v>
      </c>
      <c r="N687" t="s">
        <v>38</v>
      </c>
      <c r="O687" s="1">
        <v>270706</v>
      </c>
      <c r="P687">
        <v>8</v>
      </c>
      <c r="Q687">
        <v>1383</v>
      </c>
      <c r="R687">
        <v>0</v>
      </c>
      <c r="S687">
        <v>0</v>
      </c>
      <c r="T687">
        <v>4039</v>
      </c>
      <c r="U687">
        <v>4540</v>
      </c>
      <c r="V687">
        <v>3188</v>
      </c>
      <c r="W687" s="3">
        <v>1.213E-2</v>
      </c>
      <c r="X687" s="3">
        <v>0.37058999999999997</v>
      </c>
      <c r="Y687" s="3">
        <v>5.1000000000000004E-4</v>
      </c>
      <c r="Z687" s="3">
        <v>1.7500000000000002E-2</v>
      </c>
      <c r="AA687" s="3">
        <f t="shared" si="30"/>
        <v>0</v>
      </c>
      <c r="AB687" s="3">
        <f t="shared" si="31"/>
        <v>0</v>
      </c>
      <c r="AC687" s="3">
        <f t="shared" si="32"/>
        <v>1</v>
      </c>
      <c r="AD687" s="3">
        <v>0.19217999999999999</v>
      </c>
    </row>
    <row r="688" spans="1:30" x14ac:dyDescent="0.2">
      <c r="A688" t="s">
        <v>131</v>
      </c>
      <c r="B688">
        <v>20</v>
      </c>
      <c r="C688" s="1">
        <v>177153364</v>
      </c>
      <c r="D688" t="s">
        <v>36</v>
      </c>
      <c r="E688">
        <v>4039</v>
      </c>
      <c r="F688">
        <v>88858</v>
      </c>
      <c r="G688" t="s">
        <v>37</v>
      </c>
      <c r="H688">
        <v>4</v>
      </c>
      <c r="I688">
        <v>3</v>
      </c>
      <c r="J688" t="s">
        <v>129</v>
      </c>
      <c r="K688" t="s">
        <v>31</v>
      </c>
      <c r="L688">
        <v>30</v>
      </c>
      <c r="N688" t="s">
        <v>38</v>
      </c>
      <c r="O688" s="1">
        <v>270706</v>
      </c>
      <c r="P688">
        <v>7</v>
      </c>
      <c r="Q688">
        <v>1444</v>
      </c>
      <c r="R688">
        <v>0</v>
      </c>
      <c r="S688">
        <v>0</v>
      </c>
      <c r="T688">
        <v>4039</v>
      </c>
      <c r="U688">
        <v>4557</v>
      </c>
      <c r="V688">
        <v>3121</v>
      </c>
      <c r="W688" s="3">
        <v>1.04E-2</v>
      </c>
      <c r="X688" s="3">
        <v>0.36725999999999998</v>
      </c>
      <c r="Y688" s="3">
        <v>4.6999999999999999E-4</v>
      </c>
      <c r="Z688" s="3">
        <v>1.502E-2</v>
      </c>
      <c r="AA688" s="3">
        <f t="shared" si="30"/>
        <v>0</v>
      </c>
      <c r="AB688" s="3">
        <f t="shared" si="31"/>
        <v>0</v>
      </c>
      <c r="AC688" s="3">
        <f t="shared" si="32"/>
        <v>1</v>
      </c>
      <c r="AD688" s="3">
        <v>0.16028000000000001</v>
      </c>
    </row>
    <row r="689" spans="1:30" x14ac:dyDescent="0.2">
      <c r="A689" t="s">
        <v>131</v>
      </c>
      <c r="B689">
        <v>20</v>
      </c>
      <c r="C689" s="1">
        <v>177153364</v>
      </c>
      <c r="D689" t="s">
        <v>36</v>
      </c>
      <c r="E689">
        <v>4039</v>
      </c>
      <c r="F689">
        <v>88858</v>
      </c>
      <c r="G689" t="s">
        <v>37</v>
      </c>
      <c r="H689">
        <v>4</v>
      </c>
      <c r="I689">
        <v>3</v>
      </c>
      <c r="J689" t="s">
        <v>129</v>
      </c>
      <c r="K689" t="s">
        <v>31</v>
      </c>
      <c r="L689">
        <v>30</v>
      </c>
      <c r="N689" t="s">
        <v>38</v>
      </c>
      <c r="O689" s="1">
        <v>270706</v>
      </c>
      <c r="P689">
        <v>6</v>
      </c>
      <c r="Q689">
        <v>493</v>
      </c>
      <c r="R689">
        <v>0</v>
      </c>
      <c r="S689">
        <v>0</v>
      </c>
      <c r="T689">
        <v>4039</v>
      </c>
      <c r="U689">
        <v>4430</v>
      </c>
      <c r="V689">
        <v>3172</v>
      </c>
      <c r="W689" s="3">
        <v>1.3129999999999999E-2</v>
      </c>
      <c r="X689" s="3">
        <v>0.37986999999999999</v>
      </c>
      <c r="Y689" s="3">
        <v>1.0200000000000001E-3</v>
      </c>
      <c r="Z689" s="3">
        <v>1.8800000000000001E-2</v>
      </c>
      <c r="AA689" s="3">
        <f t="shared" si="30"/>
        <v>0</v>
      </c>
      <c r="AB689" s="3">
        <f t="shared" si="31"/>
        <v>0</v>
      </c>
      <c r="AC689" s="3">
        <f t="shared" si="32"/>
        <v>1</v>
      </c>
      <c r="AD689" s="3">
        <v>0.13062000000000001</v>
      </c>
    </row>
    <row r="690" spans="1:30" x14ac:dyDescent="0.2">
      <c r="A690" t="s">
        <v>131</v>
      </c>
      <c r="B690">
        <v>20</v>
      </c>
      <c r="C690" s="1">
        <v>177153364</v>
      </c>
      <c r="D690" t="s">
        <v>36</v>
      </c>
      <c r="E690">
        <v>4039</v>
      </c>
      <c r="F690">
        <v>88858</v>
      </c>
      <c r="G690" t="s">
        <v>37</v>
      </c>
      <c r="H690">
        <v>4</v>
      </c>
      <c r="I690">
        <v>3</v>
      </c>
      <c r="J690" t="s">
        <v>129</v>
      </c>
      <c r="K690" t="s">
        <v>31</v>
      </c>
      <c r="L690">
        <v>30</v>
      </c>
      <c r="N690" t="s">
        <v>38</v>
      </c>
      <c r="O690" s="1">
        <v>270706</v>
      </c>
      <c r="P690">
        <v>5</v>
      </c>
      <c r="Q690">
        <v>1380</v>
      </c>
      <c r="R690">
        <v>0</v>
      </c>
      <c r="S690">
        <v>0</v>
      </c>
      <c r="T690">
        <v>4039</v>
      </c>
      <c r="U690">
        <v>4542</v>
      </c>
      <c r="V690">
        <v>3192</v>
      </c>
      <c r="W690" s="3">
        <v>1.189E-2</v>
      </c>
      <c r="X690" s="3">
        <v>0.37372</v>
      </c>
      <c r="Y690" s="3">
        <v>3.4000000000000002E-4</v>
      </c>
      <c r="Z690" s="3">
        <v>1.7430000000000001E-2</v>
      </c>
      <c r="AA690" s="3">
        <f t="shared" si="30"/>
        <v>0</v>
      </c>
      <c r="AB690" s="3">
        <f t="shared" si="31"/>
        <v>0</v>
      </c>
      <c r="AC690" s="3">
        <f t="shared" si="32"/>
        <v>1</v>
      </c>
      <c r="AD690" s="3">
        <v>0.14893999999999999</v>
      </c>
    </row>
    <row r="691" spans="1:30" x14ac:dyDescent="0.2">
      <c r="A691" t="s">
        <v>131</v>
      </c>
      <c r="B691">
        <v>20</v>
      </c>
      <c r="C691" s="1">
        <v>177153364</v>
      </c>
      <c r="D691" t="s">
        <v>36</v>
      </c>
      <c r="E691">
        <v>4039</v>
      </c>
      <c r="F691">
        <v>88858</v>
      </c>
      <c r="G691" t="s">
        <v>37</v>
      </c>
      <c r="H691">
        <v>4</v>
      </c>
      <c r="I691">
        <v>3</v>
      </c>
      <c r="J691" t="s">
        <v>129</v>
      </c>
      <c r="K691" t="s">
        <v>31</v>
      </c>
      <c r="L691">
        <v>30</v>
      </c>
      <c r="N691" t="s">
        <v>38</v>
      </c>
      <c r="O691" s="1">
        <v>270706</v>
      </c>
      <c r="P691">
        <v>4</v>
      </c>
      <c r="Q691">
        <v>452</v>
      </c>
      <c r="R691">
        <v>0</v>
      </c>
      <c r="S691">
        <v>0</v>
      </c>
      <c r="T691">
        <v>4039</v>
      </c>
      <c r="U691">
        <v>4518</v>
      </c>
      <c r="V691">
        <v>3098</v>
      </c>
      <c r="W691" s="3">
        <v>1.065E-2</v>
      </c>
      <c r="X691" s="3">
        <v>0.36909999999999998</v>
      </c>
      <c r="Y691" s="3">
        <v>3.4000000000000002E-4</v>
      </c>
      <c r="Z691" s="3">
        <v>1.512E-2</v>
      </c>
      <c r="AA691" s="3">
        <f t="shared" si="30"/>
        <v>0</v>
      </c>
      <c r="AB691" s="3">
        <f t="shared" si="31"/>
        <v>0</v>
      </c>
      <c r="AC691" s="3">
        <f t="shared" si="32"/>
        <v>1</v>
      </c>
      <c r="AD691" s="3">
        <v>0.18382999999999999</v>
      </c>
    </row>
    <row r="692" spans="1:30" x14ac:dyDescent="0.2">
      <c r="A692" t="s">
        <v>131</v>
      </c>
      <c r="B692">
        <v>20</v>
      </c>
      <c r="C692" s="1">
        <v>177153364</v>
      </c>
      <c r="D692" t="s">
        <v>36</v>
      </c>
      <c r="E692">
        <v>4039</v>
      </c>
      <c r="F692">
        <v>88858</v>
      </c>
      <c r="G692" t="s">
        <v>37</v>
      </c>
      <c r="H692">
        <v>4</v>
      </c>
      <c r="I692">
        <v>3</v>
      </c>
      <c r="J692" t="s">
        <v>129</v>
      </c>
      <c r="K692" t="s">
        <v>31</v>
      </c>
      <c r="L692">
        <v>30</v>
      </c>
      <c r="N692" t="s">
        <v>38</v>
      </c>
      <c r="O692" s="1">
        <v>270706</v>
      </c>
      <c r="P692">
        <v>3</v>
      </c>
      <c r="Q692">
        <v>297</v>
      </c>
      <c r="R692">
        <v>0</v>
      </c>
      <c r="S692">
        <v>0</v>
      </c>
      <c r="T692">
        <v>4039</v>
      </c>
      <c r="U692">
        <v>4359</v>
      </c>
      <c r="V692">
        <v>3171</v>
      </c>
      <c r="W692" s="3">
        <v>9.6600000000000002E-3</v>
      </c>
      <c r="X692" s="3">
        <v>0.36408000000000001</v>
      </c>
      <c r="Y692" s="3">
        <v>2.7E-4</v>
      </c>
      <c r="Z692" s="3">
        <v>1.4200000000000001E-2</v>
      </c>
      <c r="AA692" s="3">
        <f t="shared" si="30"/>
        <v>0</v>
      </c>
      <c r="AB692" s="3">
        <f t="shared" si="31"/>
        <v>0</v>
      </c>
      <c r="AC692" s="3">
        <f t="shared" si="32"/>
        <v>1</v>
      </c>
      <c r="AD692" s="3">
        <v>0.21188000000000001</v>
      </c>
    </row>
    <row r="693" spans="1:30" x14ac:dyDescent="0.2">
      <c r="A693" t="s">
        <v>131</v>
      </c>
      <c r="B693">
        <v>20</v>
      </c>
      <c r="C693" s="1">
        <v>177153364</v>
      </c>
      <c r="D693" t="s">
        <v>36</v>
      </c>
      <c r="E693">
        <v>4039</v>
      </c>
      <c r="F693">
        <v>88858</v>
      </c>
      <c r="G693" t="s">
        <v>37</v>
      </c>
      <c r="H693">
        <v>4</v>
      </c>
      <c r="I693">
        <v>3</v>
      </c>
      <c r="J693" t="s">
        <v>129</v>
      </c>
      <c r="K693" t="s">
        <v>31</v>
      </c>
      <c r="L693">
        <v>30</v>
      </c>
      <c r="N693" t="s">
        <v>38</v>
      </c>
      <c r="O693" s="1">
        <v>270706</v>
      </c>
      <c r="P693">
        <v>2</v>
      </c>
      <c r="Q693">
        <v>3051</v>
      </c>
      <c r="R693">
        <v>0</v>
      </c>
      <c r="S693">
        <v>0</v>
      </c>
      <c r="T693">
        <v>4039</v>
      </c>
      <c r="U693">
        <v>4606</v>
      </c>
      <c r="V693">
        <v>3130</v>
      </c>
      <c r="W693" s="3">
        <v>1.0149999999999999E-2</v>
      </c>
      <c r="X693" s="3">
        <v>0.36186000000000001</v>
      </c>
      <c r="Y693" s="3">
        <v>1.9000000000000001E-4</v>
      </c>
      <c r="Z693" s="3">
        <v>1.448E-2</v>
      </c>
      <c r="AA693" s="3">
        <f t="shared" si="30"/>
        <v>0</v>
      </c>
      <c r="AB693" s="3">
        <f t="shared" si="31"/>
        <v>0</v>
      </c>
      <c r="AC693" s="3">
        <f t="shared" si="32"/>
        <v>1</v>
      </c>
      <c r="AD693" s="3">
        <v>0.28537000000000001</v>
      </c>
    </row>
    <row r="694" spans="1:30" x14ac:dyDescent="0.2">
      <c r="A694" t="s">
        <v>131</v>
      </c>
      <c r="B694">
        <v>20</v>
      </c>
      <c r="C694" s="1">
        <v>177153364</v>
      </c>
      <c r="D694" t="s">
        <v>36</v>
      </c>
      <c r="E694">
        <v>4039</v>
      </c>
      <c r="F694">
        <v>88858</v>
      </c>
      <c r="G694" t="s">
        <v>37</v>
      </c>
      <c r="H694">
        <v>4</v>
      </c>
      <c r="I694">
        <v>3</v>
      </c>
      <c r="J694" t="s">
        <v>129</v>
      </c>
      <c r="K694" t="s">
        <v>31</v>
      </c>
      <c r="L694">
        <v>30</v>
      </c>
      <c r="N694" t="s">
        <v>38</v>
      </c>
      <c r="O694" s="1">
        <v>270706</v>
      </c>
      <c r="P694">
        <v>1</v>
      </c>
      <c r="Q694">
        <v>2668</v>
      </c>
      <c r="R694">
        <v>0</v>
      </c>
      <c r="S694">
        <v>0</v>
      </c>
      <c r="T694">
        <v>4039</v>
      </c>
      <c r="U694">
        <v>4402</v>
      </c>
      <c r="V694">
        <v>3198</v>
      </c>
      <c r="W694" s="3">
        <v>1.0149999999999999E-2</v>
      </c>
      <c r="X694" s="3">
        <v>0.36631999999999998</v>
      </c>
      <c r="Y694" s="3">
        <v>2.7999999999999998E-4</v>
      </c>
      <c r="Z694" s="3">
        <v>1.4710000000000001E-2</v>
      </c>
      <c r="AA694" s="3">
        <f t="shared" si="30"/>
        <v>0</v>
      </c>
      <c r="AB694" s="3">
        <f t="shared" si="31"/>
        <v>0</v>
      </c>
      <c r="AC694" s="3">
        <f t="shared" si="32"/>
        <v>1</v>
      </c>
      <c r="AD694" s="3">
        <v>0.17927000000000001</v>
      </c>
    </row>
    <row r="695" spans="1:30" x14ac:dyDescent="0.2">
      <c r="A695" t="s">
        <v>212</v>
      </c>
      <c r="B695">
        <v>20</v>
      </c>
      <c r="C695" s="1">
        <v>178770023</v>
      </c>
      <c r="D695" t="s">
        <v>33</v>
      </c>
      <c r="E695">
        <v>4039</v>
      </c>
      <c r="F695">
        <v>88374</v>
      </c>
      <c r="G695" t="s">
        <v>34</v>
      </c>
      <c r="H695">
        <v>4</v>
      </c>
      <c r="I695">
        <v>3</v>
      </c>
      <c r="J695" t="s">
        <v>209</v>
      </c>
      <c r="K695" t="s">
        <v>31</v>
      </c>
      <c r="L695">
        <v>30</v>
      </c>
      <c r="N695" s="1">
        <v>4376034</v>
      </c>
      <c r="O695" s="1">
        <v>25088</v>
      </c>
      <c r="P695">
        <v>20</v>
      </c>
      <c r="Q695">
        <v>1854</v>
      </c>
      <c r="R695">
        <v>0</v>
      </c>
      <c r="S695">
        <v>0</v>
      </c>
      <c r="T695">
        <v>4039</v>
      </c>
      <c r="U695">
        <v>4447</v>
      </c>
      <c r="V695">
        <v>2997</v>
      </c>
      <c r="W695">
        <v>7.6800000000000002E-3</v>
      </c>
      <c r="X695">
        <v>0.37141000000000002</v>
      </c>
      <c r="Y695">
        <v>1.1E-4</v>
      </c>
      <c r="Z695">
        <v>4.8999999999999998E-3</v>
      </c>
      <c r="AA695" s="3">
        <f t="shared" si="30"/>
        <v>1</v>
      </c>
      <c r="AB695" s="3">
        <f t="shared" si="31"/>
        <v>0</v>
      </c>
      <c r="AC695" s="3">
        <f t="shared" si="32"/>
        <v>0</v>
      </c>
      <c r="AD695">
        <v>4.3E-3</v>
      </c>
    </row>
    <row r="696" spans="1:30" x14ac:dyDescent="0.2">
      <c r="A696" t="s">
        <v>212</v>
      </c>
      <c r="B696">
        <v>20</v>
      </c>
      <c r="C696" s="1">
        <v>178770023</v>
      </c>
      <c r="D696" t="s">
        <v>33</v>
      </c>
      <c r="E696">
        <v>4039</v>
      </c>
      <c r="F696">
        <v>88374</v>
      </c>
      <c r="G696" t="s">
        <v>34</v>
      </c>
      <c r="H696">
        <v>4</v>
      </c>
      <c r="I696">
        <v>3</v>
      </c>
      <c r="J696" t="s">
        <v>209</v>
      </c>
      <c r="K696" t="s">
        <v>31</v>
      </c>
      <c r="L696">
        <v>30</v>
      </c>
      <c r="N696" s="1">
        <v>4376034</v>
      </c>
      <c r="O696" s="1">
        <v>25088</v>
      </c>
      <c r="P696">
        <v>19</v>
      </c>
      <c r="Q696">
        <v>1801</v>
      </c>
      <c r="R696">
        <v>1</v>
      </c>
      <c r="S696">
        <v>0</v>
      </c>
      <c r="T696">
        <v>4038</v>
      </c>
      <c r="U696">
        <v>4236</v>
      </c>
      <c r="V696">
        <v>2974</v>
      </c>
      <c r="W696">
        <v>7.1799999999999998E-3</v>
      </c>
      <c r="X696">
        <v>0.37629000000000001</v>
      </c>
      <c r="Y696" s="2">
        <v>3.0000000000000001E-5</v>
      </c>
      <c r="Z696">
        <v>5.5199999999999997E-3</v>
      </c>
      <c r="AA696" s="3">
        <f t="shared" si="30"/>
        <v>1</v>
      </c>
      <c r="AB696" s="3">
        <f t="shared" si="31"/>
        <v>0</v>
      </c>
      <c r="AC696" s="3">
        <f t="shared" si="32"/>
        <v>0</v>
      </c>
      <c r="AD696">
        <v>1.2319999999999999E-2</v>
      </c>
    </row>
    <row r="697" spans="1:30" x14ac:dyDescent="0.2">
      <c r="A697" t="s">
        <v>212</v>
      </c>
      <c r="B697">
        <v>20</v>
      </c>
      <c r="C697" s="1">
        <v>178770023</v>
      </c>
      <c r="D697" t="s">
        <v>33</v>
      </c>
      <c r="E697">
        <v>4039</v>
      </c>
      <c r="F697">
        <v>88374</v>
      </c>
      <c r="G697" t="s">
        <v>34</v>
      </c>
      <c r="H697">
        <v>4</v>
      </c>
      <c r="I697">
        <v>3</v>
      </c>
      <c r="J697" t="s">
        <v>209</v>
      </c>
      <c r="K697" t="s">
        <v>31</v>
      </c>
      <c r="L697">
        <v>30</v>
      </c>
      <c r="N697" s="1">
        <v>4376034</v>
      </c>
      <c r="O697" s="1">
        <v>25088</v>
      </c>
      <c r="P697">
        <v>18</v>
      </c>
      <c r="Q697">
        <v>2345</v>
      </c>
      <c r="R697">
        <v>3</v>
      </c>
      <c r="S697">
        <v>0</v>
      </c>
      <c r="T697">
        <v>4036</v>
      </c>
      <c r="U697">
        <v>4314</v>
      </c>
      <c r="V697">
        <v>2928</v>
      </c>
      <c r="W697">
        <v>7.6800000000000002E-3</v>
      </c>
      <c r="X697">
        <v>0.3967</v>
      </c>
      <c r="Y697">
        <v>1.4999999999999999E-4</v>
      </c>
      <c r="Z697">
        <v>9.9600000000000001E-3</v>
      </c>
      <c r="AA697" s="3">
        <f t="shared" si="30"/>
        <v>1</v>
      </c>
      <c r="AB697" s="3">
        <f t="shared" si="31"/>
        <v>0</v>
      </c>
      <c r="AC697" s="3">
        <f t="shared" si="32"/>
        <v>0</v>
      </c>
      <c r="AD697">
        <v>6.0220000000000003E-2</v>
      </c>
    </row>
    <row r="698" spans="1:30" x14ac:dyDescent="0.2">
      <c r="A698" t="s">
        <v>212</v>
      </c>
      <c r="B698">
        <v>20</v>
      </c>
      <c r="C698" s="1">
        <v>178770023</v>
      </c>
      <c r="D698" t="s">
        <v>33</v>
      </c>
      <c r="E698">
        <v>4039</v>
      </c>
      <c r="F698">
        <v>88374</v>
      </c>
      <c r="G698" t="s">
        <v>34</v>
      </c>
      <c r="H698">
        <v>4</v>
      </c>
      <c r="I698">
        <v>3</v>
      </c>
      <c r="J698" t="s">
        <v>209</v>
      </c>
      <c r="K698" t="s">
        <v>31</v>
      </c>
      <c r="L698">
        <v>30</v>
      </c>
      <c r="N698" s="1">
        <v>4376034</v>
      </c>
      <c r="O698" s="1">
        <v>25088</v>
      </c>
      <c r="P698">
        <v>17</v>
      </c>
      <c r="Q698">
        <v>188</v>
      </c>
      <c r="R698">
        <v>0</v>
      </c>
      <c r="S698">
        <v>0</v>
      </c>
      <c r="T698">
        <v>4039</v>
      </c>
      <c r="U698">
        <v>4257</v>
      </c>
      <c r="V698">
        <v>3017</v>
      </c>
      <c r="W698">
        <v>1.932E-2</v>
      </c>
      <c r="X698">
        <v>0.45273999999999998</v>
      </c>
      <c r="Y698">
        <v>6.9999999999999999E-4</v>
      </c>
      <c r="Z698">
        <v>2.4199999999999999E-2</v>
      </c>
      <c r="AA698" s="3">
        <f t="shared" si="30"/>
        <v>1</v>
      </c>
      <c r="AB698" s="3">
        <f t="shared" si="31"/>
        <v>0</v>
      </c>
      <c r="AC698" s="3">
        <f t="shared" si="32"/>
        <v>0</v>
      </c>
      <c r="AD698">
        <v>5.5939999999999997E-2</v>
      </c>
    </row>
    <row r="699" spans="1:30" x14ac:dyDescent="0.2">
      <c r="A699" t="s">
        <v>212</v>
      </c>
      <c r="B699">
        <v>20</v>
      </c>
      <c r="C699" s="1">
        <v>178770023</v>
      </c>
      <c r="D699" t="s">
        <v>33</v>
      </c>
      <c r="E699">
        <v>4039</v>
      </c>
      <c r="F699">
        <v>88374</v>
      </c>
      <c r="G699" t="s">
        <v>34</v>
      </c>
      <c r="H699">
        <v>4</v>
      </c>
      <c r="I699">
        <v>3</v>
      </c>
      <c r="J699" t="s">
        <v>209</v>
      </c>
      <c r="K699" t="s">
        <v>31</v>
      </c>
      <c r="L699">
        <v>30</v>
      </c>
      <c r="N699" s="1">
        <v>4376034</v>
      </c>
      <c r="O699" s="1">
        <v>25088</v>
      </c>
      <c r="P699">
        <v>16</v>
      </c>
      <c r="Q699">
        <v>980</v>
      </c>
      <c r="R699">
        <v>0</v>
      </c>
      <c r="S699">
        <v>0</v>
      </c>
      <c r="T699">
        <v>4039</v>
      </c>
      <c r="U699">
        <v>4359</v>
      </c>
      <c r="V699">
        <v>2947</v>
      </c>
      <c r="W699">
        <v>1.1639999999999999E-2</v>
      </c>
      <c r="X699">
        <v>0.41715000000000002</v>
      </c>
      <c r="Y699">
        <v>2.9E-4</v>
      </c>
      <c r="Z699">
        <v>1.3129999999999999E-2</v>
      </c>
      <c r="AA699" s="3">
        <f t="shared" si="30"/>
        <v>1</v>
      </c>
      <c r="AB699" s="3">
        <f t="shared" si="31"/>
        <v>0</v>
      </c>
      <c r="AC699" s="3">
        <f t="shared" si="32"/>
        <v>0</v>
      </c>
      <c r="AD699">
        <v>4.5330000000000002E-2</v>
      </c>
    </row>
    <row r="700" spans="1:30" x14ac:dyDescent="0.2">
      <c r="A700" t="s">
        <v>212</v>
      </c>
      <c r="B700">
        <v>20</v>
      </c>
      <c r="C700" s="1">
        <v>178770023</v>
      </c>
      <c r="D700" t="s">
        <v>33</v>
      </c>
      <c r="E700">
        <v>4039</v>
      </c>
      <c r="F700">
        <v>88374</v>
      </c>
      <c r="G700" t="s">
        <v>34</v>
      </c>
      <c r="H700">
        <v>4</v>
      </c>
      <c r="I700">
        <v>3</v>
      </c>
      <c r="J700" t="s">
        <v>209</v>
      </c>
      <c r="K700" t="s">
        <v>31</v>
      </c>
      <c r="L700">
        <v>30</v>
      </c>
      <c r="N700" s="1">
        <v>4376034</v>
      </c>
      <c r="O700" s="1">
        <v>25088</v>
      </c>
      <c r="P700">
        <v>15</v>
      </c>
      <c r="Q700">
        <v>437</v>
      </c>
      <c r="R700">
        <v>1</v>
      </c>
      <c r="S700">
        <v>0</v>
      </c>
      <c r="T700">
        <v>4038</v>
      </c>
      <c r="U700">
        <v>4333</v>
      </c>
      <c r="V700">
        <v>2981</v>
      </c>
      <c r="W700">
        <v>1.9560000000000001E-2</v>
      </c>
      <c r="X700">
        <v>0.44397999999999999</v>
      </c>
      <c r="Y700">
        <v>7.7999999999999999E-4</v>
      </c>
      <c r="Z700">
        <v>1.9689999999999999E-2</v>
      </c>
      <c r="AA700" s="3">
        <f t="shared" si="30"/>
        <v>1</v>
      </c>
      <c r="AB700" s="3">
        <f t="shared" si="31"/>
        <v>0</v>
      </c>
      <c r="AC700" s="3">
        <f t="shared" si="32"/>
        <v>0</v>
      </c>
      <c r="AD700">
        <v>3.44E-2</v>
      </c>
    </row>
    <row r="701" spans="1:30" x14ac:dyDescent="0.2">
      <c r="A701" t="s">
        <v>212</v>
      </c>
      <c r="B701">
        <v>20</v>
      </c>
      <c r="C701" s="1">
        <v>178770023</v>
      </c>
      <c r="D701" t="s">
        <v>33</v>
      </c>
      <c r="E701">
        <v>4039</v>
      </c>
      <c r="F701">
        <v>88374</v>
      </c>
      <c r="G701" t="s">
        <v>34</v>
      </c>
      <c r="H701">
        <v>4</v>
      </c>
      <c r="I701">
        <v>3</v>
      </c>
      <c r="J701" t="s">
        <v>209</v>
      </c>
      <c r="K701" t="s">
        <v>31</v>
      </c>
      <c r="L701">
        <v>30</v>
      </c>
      <c r="N701" s="1">
        <v>4376034</v>
      </c>
      <c r="O701" s="1">
        <v>25088</v>
      </c>
      <c r="P701">
        <v>14</v>
      </c>
      <c r="Q701">
        <v>2262</v>
      </c>
      <c r="R701">
        <v>1</v>
      </c>
      <c r="S701">
        <v>0</v>
      </c>
      <c r="T701">
        <v>4038</v>
      </c>
      <c r="U701">
        <v>4260</v>
      </c>
      <c r="V701">
        <v>2944</v>
      </c>
      <c r="W701">
        <v>7.43E-3</v>
      </c>
      <c r="X701">
        <v>0.3841</v>
      </c>
      <c r="Y701">
        <v>1.2999999999999999E-4</v>
      </c>
      <c r="Z701">
        <v>7.0099999999999997E-3</v>
      </c>
      <c r="AA701" s="3">
        <f t="shared" si="30"/>
        <v>1</v>
      </c>
      <c r="AB701" s="3">
        <f t="shared" si="31"/>
        <v>0</v>
      </c>
      <c r="AC701" s="3">
        <f t="shared" si="32"/>
        <v>0</v>
      </c>
      <c r="AD701">
        <v>3.4479999999999997E-2</v>
      </c>
    </row>
    <row r="702" spans="1:30" x14ac:dyDescent="0.2">
      <c r="A702" t="s">
        <v>212</v>
      </c>
      <c r="B702">
        <v>20</v>
      </c>
      <c r="C702" s="1">
        <v>178770023</v>
      </c>
      <c r="D702" t="s">
        <v>33</v>
      </c>
      <c r="E702">
        <v>4039</v>
      </c>
      <c r="F702">
        <v>88374</v>
      </c>
      <c r="G702" t="s">
        <v>34</v>
      </c>
      <c r="H702">
        <v>4</v>
      </c>
      <c r="I702">
        <v>3</v>
      </c>
      <c r="J702" t="s">
        <v>209</v>
      </c>
      <c r="K702" t="s">
        <v>31</v>
      </c>
      <c r="L702">
        <v>30</v>
      </c>
      <c r="N702" s="1">
        <v>4376034</v>
      </c>
      <c r="O702" s="1">
        <v>25088</v>
      </c>
      <c r="P702">
        <v>13</v>
      </c>
      <c r="Q702">
        <v>743</v>
      </c>
      <c r="R702">
        <v>0</v>
      </c>
      <c r="S702">
        <v>0</v>
      </c>
      <c r="T702">
        <v>4039</v>
      </c>
      <c r="U702">
        <v>4458</v>
      </c>
      <c r="V702">
        <v>2940</v>
      </c>
      <c r="W702">
        <v>1.2630000000000001E-2</v>
      </c>
      <c r="X702">
        <v>0.41611999999999999</v>
      </c>
      <c r="Y702">
        <v>1.6000000000000001E-4</v>
      </c>
      <c r="Z702">
        <v>1.3100000000000001E-2</v>
      </c>
      <c r="AA702" s="3">
        <f t="shared" si="30"/>
        <v>1</v>
      </c>
      <c r="AB702" s="3">
        <f t="shared" si="31"/>
        <v>0</v>
      </c>
      <c r="AC702" s="3">
        <f t="shared" si="32"/>
        <v>0</v>
      </c>
      <c r="AD702">
        <v>0.04</v>
      </c>
    </row>
    <row r="703" spans="1:30" x14ac:dyDescent="0.2">
      <c r="A703" t="s">
        <v>212</v>
      </c>
      <c r="B703">
        <v>20</v>
      </c>
      <c r="C703" s="1">
        <v>178770023</v>
      </c>
      <c r="D703" t="s">
        <v>33</v>
      </c>
      <c r="E703">
        <v>4039</v>
      </c>
      <c r="F703">
        <v>88374</v>
      </c>
      <c r="G703" t="s">
        <v>34</v>
      </c>
      <c r="H703">
        <v>4</v>
      </c>
      <c r="I703">
        <v>3</v>
      </c>
      <c r="J703" t="s">
        <v>209</v>
      </c>
      <c r="K703" t="s">
        <v>31</v>
      </c>
      <c r="L703">
        <v>30</v>
      </c>
      <c r="N703" s="1">
        <v>4376034</v>
      </c>
      <c r="O703" s="1">
        <v>25088</v>
      </c>
      <c r="P703">
        <v>12</v>
      </c>
      <c r="Q703">
        <v>1346</v>
      </c>
      <c r="R703">
        <v>2</v>
      </c>
      <c r="S703">
        <v>0</v>
      </c>
      <c r="T703">
        <v>4037</v>
      </c>
      <c r="U703">
        <v>4419</v>
      </c>
      <c r="V703">
        <v>2965</v>
      </c>
      <c r="W703">
        <v>8.6700000000000006E-3</v>
      </c>
      <c r="X703">
        <v>0.39709</v>
      </c>
      <c r="Y703">
        <v>1.9000000000000001E-4</v>
      </c>
      <c r="Z703">
        <v>9.4800000000000006E-3</v>
      </c>
      <c r="AA703" s="3">
        <f t="shared" si="30"/>
        <v>1</v>
      </c>
      <c r="AB703" s="3">
        <f t="shared" si="31"/>
        <v>0</v>
      </c>
      <c r="AC703" s="3">
        <f t="shared" si="32"/>
        <v>0</v>
      </c>
      <c r="AD703">
        <v>3.6970000000000003E-2</v>
      </c>
    </row>
    <row r="704" spans="1:30" x14ac:dyDescent="0.2">
      <c r="A704" t="s">
        <v>212</v>
      </c>
      <c r="B704">
        <v>20</v>
      </c>
      <c r="C704" s="1">
        <v>178770023</v>
      </c>
      <c r="D704" t="s">
        <v>33</v>
      </c>
      <c r="E704">
        <v>4039</v>
      </c>
      <c r="F704">
        <v>88374</v>
      </c>
      <c r="G704" t="s">
        <v>34</v>
      </c>
      <c r="H704">
        <v>4</v>
      </c>
      <c r="I704">
        <v>3</v>
      </c>
      <c r="J704" t="s">
        <v>209</v>
      </c>
      <c r="K704" t="s">
        <v>31</v>
      </c>
      <c r="L704">
        <v>30</v>
      </c>
      <c r="N704" s="1">
        <v>4376034</v>
      </c>
      <c r="O704" s="1">
        <v>25088</v>
      </c>
      <c r="P704">
        <v>11</v>
      </c>
      <c r="Q704">
        <v>945</v>
      </c>
      <c r="R704">
        <v>2</v>
      </c>
      <c r="S704">
        <v>0</v>
      </c>
      <c r="T704">
        <v>4037</v>
      </c>
      <c r="U704">
        <v>4378</v>
      </c>
      <c r="V704">
        <v>2952</v>
      </c>
      <c r="W704">
        <v>1.337E-2</v>
      </c>
      <c r="X704">
        <v>0.41844999999999999</v>
      </c>
      <c r="Y704">
        <v>3.5E-4</v>
      </c>
      <c r="Z704">
        <v>1.316E-2</v>
      </c>
      <c r="AA704" s="3">
        <f t="shared" si="30"/>
        <v>1</v>
      </c>
      <c r="AB704" s="3">
        <f t="shared" si="31"/>
        <v>0</v>
      </c>
      <c r="AC704" s="3">
        <f t="shared" si="32"/>
        <v>0</v>
      </c>
      <c r="AD704">
        <v>3.2840000000000001E-2</v>
      </c>
    </row>
    <row r="705" spans="1:30" x14ac:dyDescent="0.2">
      <c r="A705" t="s">
        <v>212</v>
      </c>
      <c r="B705">
        <v>20</v>
      </c>
      <c r="C705" s="1">
        <v>178770023</v>
      </c>
      <c r="D705" t="s">
        <v>33</v>
      </c>
      <c r="E705">
        <v>4039</v>
      </c>
      <c r="F705">
        <v>88374</v>
      </c>
      <c r="G705" t="s">
        <v>34</v>
      </c>
      <c r="H705">
        <v>4</v>
      </c>
      <c r="I705">
        <v>3</v>
      </c>
      <c r="J705" t="s">
        <v>209</v>
      </c>
      <c r="K705" t="s">
        <v>31</v>
      </c>
      <c r="L705">
        <v>30</v>
      </c>
      <c r="N705" s="1">
        <v>4376034</v>
      </c>
      <c r="O705" s="1">
        <v>25088</v>
      </c>
      <c r="P705">
        <v>10</v>
      </c>
      <c r="Q705">
        <v>750</v>
      </c>
      <c r="R705">
        <v>1</v>
      </c>
      <c r="S705">
        <v>0</v>
      </c>
      <c r="T705">
        <v>4038</v>
      </c>
      <c r="U705">
        <v>4363</v>
      </c>
      <c r="V705">
        <v>2949</v>
      </c>
      <c r="W705">
        <v>1.387E-2</v>
      </c>
      <c r="X705">
        <v>0.42803000000000002</v>
      </c>
      <c r="Y705">
        <v>3.4000000000000002E-4</v>
      </c>
      <c r="Z705">
        <v>1.541E-2</v>
      </c>
      <c r="AA705" s="3">
        <f t="shared" si="30"/>
        <v>1</v>
      </c>
      <c r="AB705" s="3">
        <f t="shared" si="31"/>
        <v>0</v>
      </c>
      <c r="AC705" s="3">
        <f t="shared" si="32"/>
        <v>0</v>
      </c>
      <c r="AD705">
        <v>4.2860000000000002E-2</v>
      </c>
    </row>
    <row r="706" spans="1:30" x14ac:dyDescent="0.2">
      <c r="A706" t="s">
        <v>212</v>
      </c>
      <c r="B706">
        <v>20</v>
      </c>
      <c r="C706" s="1">
        <v>178770023</v>
      </c>
      <c r="D706" t="s">
        <v>33</v>
      </c>
      <c r="E706">
        <v>4039</v>
      </c>
      <c r="F706">
        <v>88374</v>
      </c>
      <c r="G706" t="s">
        <v>34</v>
      </c>
      <c r="H706">
        <v>4</v>
      </c>
      <c r="I706">
        <v>3</v>
      </c>
      <c r="J706" t="s">
        <v>209</v>
      </c>
      <c r="K706" t="s">
        <v>31</v>
      </c>
      <c r="L706">
        <v>30</v>
      </c>
      <c r="N706" s="1">
        <v>4376034</v>
      </c>
      <c r="O706" s="1">
        <v>25088</v>
      </c>
      <c r="P706">
        <v>9</v>
      </c>
      <c r="Q706">
        <v>686</v>
      </c>
      <c r="R706">
        <v>1</v>
      </c>
      <c r="S706">
        <v>0</v>
      </c>
      <c r="T706">
        <v>4038</v>
      </c>
      <c r="U706">
        <v>4192</v>
      </c>
      <c r="V706">
        <v>2960</v>
      </c>
      <c r="W706">
        <v>1.387E-2</v>
      </c>
      <c r="X706">
        <v>0.41144999999999998</v>
      </c>
      <c r="Y706">
        <v>2.1000000000000001E-4</v>
      </c>
      <c r="Z706">
        <v>1.128E-2</v>
      </c>
      <c r="AA706" s="3">
        <f t="shared" si="30"/>
        <v>1</v>
      </c>
      <c r="AB706" s="3">
        <f t="shared" si="31"/>
        <v>0</v>
      </c>
      <c r="AC706" s="3">
        <f t="shared" si="32"/>
        <v>0</v>
      </c>
      <c r="AD706">
        <v>2.273E-2</v>
      </c>
    </row>
    <row r="707" spans="1:30" x14ac:dyDescent="0.2">
      <c r="A707" t="s">
        <v>212</v>
      </c>
      <c r="B707">
        <v>20</v>
      </c>
      <c r="C707" s="1">
        <v>178770023</v>
      </c>
      <c r="D707" t="s">
        <v>33</v>
      </c>
      <c r="E707">
        <v>4039</v>
      </c>
      <c r="F707">
        <v>88374</v>
      </c>
      <c r="G707" t="s">
        <v>34</v>
      </c>
      <c r="H707">
        <v>4</v>
      </c>
      <c r="I707">
        <v>3</v>
      </c>
      <c r="J707" t="s">
        <v>209</v>
      </c>
      <c r="K707" t="s">
        <v>31</v>
      </c>
      <c r="L707">
        <v>30</v>
      </c>
      <c r="N707" s="1">
        <v>4376034</v>
      </c>
      <c r="O707" s="1">
        <v>25088</v>
      </c>
      <c r="P707">
        <v>8</v>
      </c>
      <c r="Q707">
        <v>496</v>
      </c>
      <c r="R707">
        <v>1</v>
      </c>
      <c r="S707">
        <v>0</v>
      </c>
      <c r="T707">
        <v>4038</v>
      </c>
      <c r="U707">
        <v>4316</v>
      </c>
      <c r="V707">
        <v>2938</v>
      </c>
      <c r="W707">
        <v>1.4120000000000001E-2</v>
      </c>
      <c r="X707">
        <v>0.41948999999999997</v>
      </c>
      <c r="Y707">
        <v>2.9E-4</v>
      </c>
      <c r="Z707">
        <v>1.3809999999999999E-2</v>
      </c>
      <c r="AA707" s="3">
        <f t="shared" si="30"/>
        <v>1</v>
      </c>
      <c r="AB707" s="3">
        <f t="shared" si="31"/>
        <v>0</v>
      </c>
      <c r="AC707" s="3">
        <f t="shared" si="32"/>
        <v>0</v>
      </c>
      <c r="AD707">
        <v>3.5090000000000003E-2</v>
      </c>
    </row>
    <row r="708" spans="1:30" x14ac:dyDescent="0.2">
      <c r="A708" t="s">
        <v>212</v>
      </c>
      <c r="B708">
        <v>20</v>
      </c>
      <c r="C708" s="1">
        <v>178770023</v>
      </c>
      <c r="D708" t="s">
        <v>33</v>
      </c>
      <c r="E708">
        <v>4039</v>
      </c>
      <c r="F708">
        <v>88374</v>
      </c>
      <c r="G708" t="s">
        <v>34</v>
      </c>
      <c r="H708">
        <v>4</v>
      </c>
      <c r="I708">
        <v>3</v>
      </c>
      <c r="J708" t="s">
        <v>209</v>
      </c>
      <c r="K708" t="s">
        <v>31</v>
      </c>
      <c r="L708">
        <v>30</v>
      </c>
      <c r="N708" s="1">
        <v>4376034</v>
      </c>
      <c r="O708" s="1">
        <v>25088</v>
      </c>
      <c r="P708">
        <v>7</v>
      </c>
      <c r="Q708">
        <v>2021</v>
      </c>
      <c r="R708">
        <v>0</v>
      </c>
      <c r="S708">
        <v>0</v>
      </c>
      <c r="T708">
        <v>4039</v>
      </c>
      <c r="U708">
        <v>4367</v>
      </c>
      <c r="V708">
        <v>3001</v>
      </c>
      <c r="W708">
        <v>7.92E-3</v>
      </c>
      <c r="X708">
        <v>0.39151000000000002</v>
      </c>
      <c r="Y708" s="2">
        <v>5.0000000000000002E-5</v>
      </c>
      <c r="Z708">
        <v>8.0099999999999998E-3</v>
      </c>
      <c r="AA708" s="3">
        <f t="shared" ref="AA708:AA771" si="33">IF(ISERR(IF(SEARCH("barabasi_albert",$A708,1)&gt;0,1,0)),0,IF(SEARCH("barabasi_albert",$A708,1)&gt;0,1,0))</f>
        <v>1</v>
      </c>
      <c r="AB708" s="3">
        <f t="shared" ref="AB708:AB771" si="34">IF(ISERR(IF(SEARCH("erdos_renyi",$A708,1)&gt;0,1,0)),0,IF(SEARCH("erdos_renyi",$A708,1)&gt;0,1,0))</f>
        <v>0</v>
      </c>
      <c r="AC708" s="3">
        <f t="shared" ref="AC708:AC771" si="35">IF(ISERR(IF(SEARCH("watts_strogatz",$A708,1)&gt;0,1,0)),0,IF(SEARCH("watts_strogatz",$A708,1)&gt;0,1,0))</f>
        <v>0</v>
      </c>
      <c r="AD708">
        <v>3.8309999999999997E-2</v>
      </c>
    </row>
    <row r="709" spans="1:30" x14ac:dyDescent="0.2">
      <c r="A709" t="s">
        <v>212</v>
      </c>
      <c r="B709">
        <v>20</v>
      </c>
      <c r="C709" s="1">
        <v>178770023</v>
      </c>
      <c r="D709" t="s">
        <v>33</v>
      </c>
      <c r="E709">
        <v>4039</v>
      </c>
      <c r="F709">
        <v>88374</v>
      </c>
      <c r="G709" t="s">
        <v>34</v>
      </c>
      <c r="H709">
        <v>4</v>
      </c>
      <c r="I709">
        <v>3</v>
      </c>
      <c r="J709" t="s">
        <v>209</v>
      </c>
      <c r="K709" t="s">
        <v>31</v>
      </c>
      <c r="L709">
        <v>30</v>
      </c>
      <c r="N709" s="1">
        <v>4376034</v>
      </c>
      <c r="O709" s="1">
        <v>25088</v>
      </c>
      <c r="P709">
        <v>6</v>
      </c>
      <c r="Q709">
        <v>2975</v>
      </c>
      <c r="R709">
        <v>0</v>
      </c>
      <c r="S709">
        <v>0</v>
      </c>
      <c r="T709">
        <v>4039</v>
      </c>
      <c r="U709">
        <v>4339</v>
      </c>
      <c r="V709">
        <v>2943</v>
      </c>
      <c r="W709">
        <v>7.1799999999999998E-3</v>
      </c>
      <c r="X709">
        <v>0.38634000000000002</v>
      </c>
      <c r="Y709">
        <v>1E-4</v>
      </c>
      <c r="Z709">
        <v>6.94E-3</v>
      </c>
      <c r="AA709" s="3">
        <f t="shared" si="33"/>
        <v>1</v>
      </c>
      <c r="AB709" s="3">
        <f t="shared" si="34"/>
        <v>0</v>
      </c>
      <c r="AC709" s="3">
        <f t="shared" si="35"/>
        <v>0</v>
      </c>
      <c r="AD709">
        <v>2.9559999999999999E-2</v>
      </c>
    </row>
    <row r="710" spans="1:30" x14ac:dyDescent="0.2">
      <c r="A710" t="s">
        <v>212</v>
      </c>
      <c r="B710">
        <v>20</v>
      </c>
      <c r="C710" s="1">
        <v>178770023</v>
      </c>
      <c r="D710" t="s">
        <v>33</v>
      </c>
      <c r="E710">
        <v>4039</v>
      </c>
      <c r="F710">
        <v>88374</v>
      </c>
      <c r="G710" t="s">
        <v>34</v>
      </c>
      <c r="H710">
        <v>4</v>
      </c>
      <c r="I710">
        <v>3</v>
      </c>
      <c r="J710" t="s">
        <v>209</v>
      </c>
      <c r="K710" t="s">
        <v>31</v>
      </c>
      <c r="L710">
        <v>30</v>
      </c>
      <c r="N710" s="1">
        <v>4376034</v>
      </c>
      <c r="O710" s="1">
        <v>25088</v>
      </c>
      <c r="P710">
        <v>5</v>
      </c>
      <c r="Q710">
        <v>1809</v>
      </c>
      <c r="R710">
        <v>0</v>
      </c>
      <c r="S710">
        <v>0</v>
      </c>
      <c r="T710">
        <v>4039</v>
      </c>
      <c r="U710">
        <v>4387</v>
      </c>
      <c r="V710">
        <v>2949</v>
      </c>
      <c r="W710">
        <v>7.43E-3</v>
      </c>
      <c r="X710">
        <v>0.39349000000000001</v>
      </c>
      <c r="Y710" s="2">
        <v>6.0000000000000002E-5</v>
      </c>
      <c r="Z710">
        <v>8.7600000000000004E-3</v>
      </c>
      <c r="AA710" s="3">
        <f t="shared" si="33"/>
        <v>1</v>
      </c>
      <c r="AB710" s="3">
        <f t="shared" si="34"/>
        <v>0</v>
      </c>
      <c r="AC710" s="3">
        <f t="shared" si="35"/>
        <v>0</v>
      </c>
      <c r="AD710">
        <v>5.9769999999999997E-2</v>
      </c>
    </row>
    <row r="711" spans="1:30" x14ac:dyDescent="0.2">
      <c r="A711" t="s">
        <v>212</v>
      </c>
      <c r="B711">
        <v>20</v>
      </c>
      <c r="C711" s="1">
        <v>178770023</v>
      </c>
      <c r="D711" t="s">
        <v>33</v>
      </c>
      <c r="E711">
        <v>4039</v>
      </c>
      <c r="F711">
        <v>88374</v>
      </c>
      <c r="G711" t="s">
        <v>34</v>
      </c>
      <c r="H711">
        <v>4</v>
      </c>
      <c r="I711">
        <v>3</v>
      </c>
      <c r="J711" t="s">
        <v>209</v>
      </c>
      <c r="K711" t="s">
        <v>31</v>
      </c>
      <c r="L711">
        <v>30</v>
      </c>
      <c r="N711" s="1">
        <v>4376034</v>
      </c>
      <c r="O711" s="1">
        <v>25088</v>
      </c>
      <c r="P711">
        <v>4</v>
      </c>
      <c r="Q711">
        <v>670</v>
      </c>
      <c r="R711">
        <v>1</v>
      </c>
      <c r="S711">
        <v>0</v>
      </c>
      <c r="T711">
        <v>4038</v>
      </c>
      <c r="U711">
        <v>4341</v>
      </c>
      <c r="V711">
        <v>2979</v>
      </c>
      <c r="W711">
        <v>1.238E-2</v>
      </c>
      <c r="X711">
        <v>0.40639999999999998</v>
      </c>
      <c r="Y711">
        <v>2.1000000000000001E-4</v>
      </c>
      <c r="Z711">
        <v>1.052E-2</v>
      </c>
      <c r="AA711" s="3">
        <f t="shared" si="33"/>
        <v>1</v>
      </c>
      <c r="AB711" s="3">
        <f t="shared" si="34"/>
        <v>0</v>
      </c>
      <c r="AC711" s="3">
        <f t="shared" si="35"/>
        <v>0</v>
      </c>
      <c r="AD711">
        <v>2.367E-2</v>
      </c>
    </row>
    <row r="712" spans="1:30" x14ac:dyDescent="0.2">
      <c r="A712" t="s">
        <v>212</v>
      </c>
      <c r="B712">
        <v>20</v>
      </c>
      <c r="C712" s="1">
        <v>178770023</v>
      </c>
      <c r="D712" t="s">
        <v>33</v>
      </c>
      <c r="E712">
        <v>4039</v>
      </c>
      <c r="F712">
        <v>88374</v>
      </c>
      <c r="G712" t="s">
        <v>34</v>
      </c>
      <c r="H712">
        <v>4</v>
      </c>
      <c r="I712">
        <v>3</v>
      </c>
      <c r="J712" t="s">
        <v>209</v>
      </c>
      <c r="K712" t="s">
        <v>31</v>
      </c>
      <c r="L712">
        <v>30</v>
      </c>
      <c r="N712" s="1">
        <v>4376034</v>
      </c>
      <c r="O712" s="1">
        <v>25088</v>
      </c>
      <c r="P712">
        <v>3</v>
      </c>
      <c r="Q712">
        <v>3050</v>
      </c>
      <c r="R712">
        <v>0</v>
      </c>
      <c r="S712">
        <v>0</v>
      </c>
      <c r="T712">
        <v>4039</v>
      </c>
      <c r="U712">
        <v>4367</v>
      </c>
      <c r="V712">
        <v>2929</v>
      </c>
      <c r="W712">
        <v>7.92E-3</v>
      </c>
      <c r="X712">
        <v>0.40587000000000001</v>
      </c>
      <c r="Y712">
        <v>1E-4</v>
      </c>
      <c r="Z712">
        <v>1.0800000000000001E-2</v>
      </c>
      <c r="AA712" s="3">
        <f t="shared" si="33"/>
        <v>1</v>
      </c>
      <c r="AB712" s="3">
        <f t="shared" si="34"/>
        <v>0</v>
      </c>
      <c r="AC712" s="3">
        <f t="shared" si="35"/>
        <v>0</v>
      </c>
      <c r="AD712">
        <v>5.8470000000000001E-2</v>
      </c>
    </row>
    <row r="713" spans="1:30" x14ac:dyDescent="0.2">
      <c r="A713" t="s">
        <v>212</v>
      </c>
      <c r="B713">
        <v>20</v>
      </c>
      <c r="C713" s="1">
        <v>178770023</v>
      </c>
      <c r="D713" t="s">
        <v>33</v>
      </c>
      <c r="E713">
        <v>4039</v>
      </c>
      <c r="F713">
        <v>88374</v>
      </c>
      <c r="G713" t="s">
        <v>34</v>
      </c>
      <c r="H713">
        <v>4</v>
      </c>
      <c r="I713">
        <v>3</v>
      </c>
      <c r="J713" t="s">
        <v>209</v>
      </c>
      <c r="K713" t="s">
        <v>31</v>
      </c>
      <c r="L713">
        <v>30</v>
      </c>
      <c r="N713" s="1">
        <v>4376034</v>
      </c>
      <c r="O713" s="1">
        <v>25088</v>
      </c>
      <c r="P713">
        <v>2</v>
      </c>
      <c r="Q713">
        <v>600</v>
      </c>
      <c r="R713">
        <v>0</v>
      </c>
      <c r="S713">
        <v>0</v>
      </c>
      <c r="T713">
        <v>4039</v>
      </c>
      <c r="U713">
        <v>4392</v>
      </c>
      <c r="V713">
        <v>2980</v>
      </c>
      <c r="W713">
        <v>1.634E-2</v>
      </c>
      <c r="X713">
        <v>0.42376000000000003</v>
      </c>
      <c r="Y713">
        <v>3.3E-4</v>
      </c>
      <c r="Z713">
        <v>1.5089999999999999E-2</v>
      </c>
      <c r="AA713" s="3">
        <f t="shared" si="33"/>
        <v>1</v>
      </c>
      <c r="AB713" s="3">
        <f t="shared" si="34"/>
        <v>0</v>
      </c>
      <c r="AC713" s="3">
        <f t="shared" si="35"/>
        <v>0</v>
      </c>
      <c r="AD713">
        <v>2.937E-2</v>
      </c>
    </row>
    <row r="714" spans="1:30" x14ac:dyDescent="0.2">
      <c r="A714" t="s">
        <v>212</v>
      </c>
      <c r="B714">
        <v>20</v>
      </c>
      <c r="C714" s="1">
        <v>178770023</v>
      </c>
      <c r="D714" t="s">
        <v>33</v>
      </c>
      <c r="E714">
        <v>4039</v>
      </c>
      <c r="F714">
        <v>88374</v>
      </c>
      <c r="G714" t="s">
        <v>34</v>
      </c>
      <c r="H714">
        <v>4</v>
      </c>
      <c r="I714">
        <v>3</v>
      </c>
      <c r="J714" t="s">
        <v>209</v>
      </c>
      <c r="K714" t="s">
        <v>31</v>
      </c>
      <c r="L714">
        <v>30</v>
      </c>
      <c r="N714" s="1">
        <v>4376034</v>
      </c>
      <c r="O714" s="1">
        <v>25088</v>
      </c>
      <c r="P714">
        <v>1</v>
      </c>
      <c r="Q714">
        <v>1276</v>
      </c>
      <c r="R714">
        <v>0</v>
      </c>
      <c r="S714">
        <v>0</v>
      </c>
      <c r="T714">
        <v>4039</v>
      </c>
      <c r="U714">
        <v>4424</v>
      </c>
      <c r="V714">
        <v>2982</v>
      </c>
      <c r="W714">
        <v>1.1639999999999999E-2</v>
      </c>
      <c r="X714">
        <v>0.40949000000000002</v>
      </c>
      <c r="Y714">
        <v>2.7E-4</v>
      </c>
      <c r="Z714">
        <v>1.132E-2</v>
      </c>
      <c r="AA714" s="3">
        <f t="shared" si="33"/>
        <v>1</v>
      </c>
      <c r="AB714" s="3">
        <f t="shared" si="34"/>
        <v>0</v>
      </c>
      <c r="AC714" s="3">
        <f t="shared" si="35"/>
        <v>0</v>
      </c>
      <c r="AD714">
        <v>3.1449999999999999E-2</v>
      </c>
    </row>
    <row r="715" spans="1:30" x14ac:dyDescent="0.2">
      <c r="A715" t="s">
        <v>214</v>
      </c>
      <c r="B715">
        <v>20</v>
      </c>
      <c r="C715" s="1">
        <v>179861875</v>
      </c>
      <c r="D715" t="s">
        <v>28</v>
      </c>
      <c r="E715">
        <v>4039</v>
      </c>
      <c r="F715">
        <v>87964</v>
      </c>
      <c r="G715" t="s">
        <v>213</v>
      </c>
      <c r="H715">
        <v>4</v>
      </c>
      <c r="I715">
        <v>3</v>
      </c>
      <c r="J715" t="s">
        <v>209</v>
      </c>
      <c r="K715" t="s">
        <v>31</v>
      </c>
      <c r="L715">
        <v>30</v>
      </c>
      <c r="N715" s="1">
        <v>4355732</v>
      </c>
      <c r="O715" s="1">
        <v>260768</v>
      </c>
      <c r="P715">
        <v>20</v>
      </c>
      <c r="Q715">
        <v>910</v>
      </c>
      <c r="R715">
        <v>0</v>
      </c>
      <c r="S715">
        <v>0</v>
      </c>
      <c r="T715">
        <v>4039</v>
      </c>
      <c r="U715">
        <v>4557</v>
      </c>
      <c r="V715">
        <v>3097</v>
      </c>
      <c r="W715">
        <v>8.9200000000000008E-3</v>
      </c>
      <c r="X715">
        <v>0.37728</v>
      </c>
      <c r="Y715">
        <v>2.7E-4</v>
      </c>
      <c r="Z715">
        <v>1.319E-2</v>
      </c>
      <c r="AA715" s="3">
        <f t="shared" si="33"/>
        <v>0</v>
      </c>
      <c r="AB715" s="3">
        <f t="shared" si="34"/>
        <v>1</v>
      </c>
      <c r="AC715" s="3">
        <f t="shared" si="35"/>
        <v>0</v>
      </c>
      <c r="AD715">
        <v>1.111E-2</v>
      </c>
    </row>
    <row r="716" spans="1:30" x14ac:dyDescent="0.2">
      <c r="A716" t="s">
        <v>214</v>
      </c>
      <c r="B716">
        <v>20</v>
      </c>
      <c r="C716" s="1">
        <v>179861875</v>
      </c>
      <c r="D716" t="s">
        <v>28</v>
      </c>
      <c r="E716">
        <v>4039</v>
      </c>
      <c r="F716">
        <v>87964</v>
      </c>
      <c r="G716" t="s">
        <v>213</v>
      </c>
      <c r="H716">
        <v>4</v>
      </c>
      <c r="I716">
        <v>3</v>
      </c>
      <c r="J716" t="s">
        <v>209</v>
      </c>
      <c r="K716" t="s">
        <v>31</v>
      </c>
      <c r="L716">
        <v>30</v>
      </c>
      <c r="N716" s="1">
        <v>4355732</v>
      </c>
      <c r="O716" s="1">
        <v>260768</v>
      </c>
      <c r="P716">
        <v>19</v>
      </c>
      <c r="Q716">
        <v>332</v>
      </c>
      <c r="R716">
        <v>0</v>
      </c>
      <c r="S716">
        <v>0</v>
      </c>
      <c r="T716">
        <v>4039</v>
      </c>
      <c r="U716">
        <v>4433</v>
      </c>
      <c r="V716">
        <v>3077</v>
      </c>
      <c r="W716">
        <v>1.362E-2</v>
      </c>
      <c r="X716">
        <v>0.3967</v>
      </c>
      <c r="Y716">
        <v>5.1999999999999995E-4</v>
      </c>
      <c r="Z716">
        <v>2.009E-2</v>
      </c>
      <c r="AA716" s="3">
        <f t="shared" si="33"/>
        <v>0</v>
      </c>
      <c r="AB716" s="3">
        <f t="shared" si="34"/>
        <v>1</v>
      </c>
      <c r="AC716" s="3">
        <f t="shared" si="35"/>
        <v>0</v>
      </c>
      <c r="AD716">
        <v>1.077E-2</v>
      </c>
    </row>
    <row r="717" spans="1:30" x14ac:dyDescent="0.2">
      <c r="A717" t="s">
        <v>214</v>
      </c>
      <c r="B717">
        <v>20</v>
      </c>
      <c r="C717" s="1">
        <v>179861875</v>
      </c>
      <c r="D717" t="s">
        <v>28</v>
      </c>
      <c r="E717">
        <v>4039</v>
      </c>
      <c r="F717">
        <v>87964</v>
      </c>
      <c r="G717" t="s">
        <v>213</v>
      </c>
      <c r="H717">
        <v>4</v>
      </c>
      <c r="I717">
        <v>3</v>
      </c>
      <c r="J717" t="s">
        <v>209</v>
      </c>
      <c r="K717" t="s">
        <v>31</v>
      </c>
      <c r="L717">
        <v>30</v>
      </c>
      <c r="N717" s="1">
        <v>4355732</v>
      </c>
      <c r="O717" s="1">
        <v>260768</v>
      </c>
      <c r="P717">
        <v>18</v>
      </c>
      <c r="Q717">
        <v>487</v>
      </c>
      <c r="R717">
        <v>0</v>
      </c>
      <c r="S717">
        <v>0</v>
      </c>
      <c r="T717">
        <v>4039</v>
      </c>
      <c r="U717">
        <v>4588</v>
      </c>
      <c r="V717">
        <v>3062</v>
      </c>
      <c r="W717">
        <v>1.065E-2</v>
      </c>
      <c r="X717">
        <v>0.38318000000000002</v>
      </c>
      <c r="Y717">
        <v>4.4000000000000002E-4</v>
      </c>
      <c r="Z717">
        <v>1.528E-2</v>
      </c>
      <c r="AA717" s="3">
        <f t="shared" si="33"/>
        <v>0</v>
      </c>
      <c r="AB717" s="3">
        <f t="shared" si="34"/>
        <v>1</v>
      </c>
      <c r="AC717" s="3">
        <f t="shared" si="35"/>
        <v>0</v>
      </c>
      <c r="AD717">
        <v>8.8599999999999998E-3</v>
      </c>
    </row>
    <row r="718" spans="1:30" x14ac:dyDescent="0.2">
      <c r="A718" t="s">
        <v>214</v>
      </c>
      <c r="B718">
        <v>20</v>
      </c>
      <c r="C718" s="1">
        <v>179861875</v>
      </c>
      <c r="D718" t="s">
        <v>28</v>
      </c>
      <c r="E718">
        <v>4039</v>
      </c>
      <c r="F718">
        <v>87964</v>
      </c>
      <c r="G718" t="s">
        <v>213</v>
      </c>
      <c r="H718">
        <v>4</v>
      </c>
      <c r="I718">
        <v>3</v>
      </c>
      <c r="J718" t="s">
        <v>209</v>
      </c>
      <c r="K718" t="s">
        <v>31</v>
      </c>
      <c r="L718">
        <v>30</v>
      </c>
      <c r="N718" s="1">
        <v>4355732</v>
      </c>
      <c r="O718" s="1">
        <v>260768</v>
      </c>
      <c r="P718">
        <v>17</v>
      </c>
      <c r="Q718">
        <v>263</v>
      </c>
      <c r="R718">
        <v>0</v>
      </c>
      <c r="S718">
        <v>0</v>
      </c>
      <c r="T718">
        <v>4039</v>
      </c>
      <c r="U718">
        <v>4470</v>
      </c>
      <c r="V718">
        <v>3076</v>
      </c>
      <c r="W718">
        <v>1.511E-2</v>
      </c>
      <c r="X718">
        <v>0.40118999999999999</v>
      </c>
      <c r="Y718">
        <v>7.1000000000000002E-4</v>
      </c>
      <c r="Z718">
        <v>2.1870000000000001E-2</v>
      </c>
      <c r="AA718" s="3">
        <f t="shared" si="33"/>
        <v>0</v>
      </c>
      <c r="AB718" s="3">
        <f t="shared" si="34"/>
        <v>1</v>
      </c>
      <c r="AC718" s="3">
        <f t="shared" si="35"/>
        <v>0</v>
      </c>
      <c r="AD718">
        <v>5.4599999999999996E-3</v>
      </c>
    </row>
    <row r="719" spans="1:30" x14ac:dyDescent="0.2">
      <c r="A719" t="s">
        <v>214</v>
      </c>
      <c r="B719">
        <v>20</v>
      </c>
      <c r="C719" s="1">
        <v>179861875</v>
      </c>
      <c r="D719" t="s">
        <v>28</v>
      </c>
      <c r="E719">
        <v>4039</v>
      </c>
      <c r="F719">
        <v>87964</v>
      </c>
      <c r="G719" t="s">
        <v>213</v>
      </c>
      <c r="H719">
        <v>4</v>
      </c>
      <c r="I719">
        <v>3</v>
      </c>
      <c r="J719" t="s">
        <v>209</v>
      </c>
      <c r="K719" t="s">
        <v>31</v>
      </c>
      <c r="L719">
        <v>30</v>
      </c>
      <c r="N719" s="1">
        <v>4355732</v>
      </c>
      <c r="O719" s="1">
        <v>260768</v>
      </c>
      <c r="P719">
        <v>16</v>
      </c>
      <c r="Q719">
        <v>1669</v>
      </c>
      <c r="R719">
        <v>0</v>
      </c>
      <c r="S719">
        <v>0</v>
      </c>
      <c r="T719">
        <v>4039</v>
      </c>
      <c r="U719">
        <v>4438</v>
      </c>
      <c r="V719">
        <v>3094</v>
      </c>
      <c r="W719">
        <v>1.04E-2</v>
      </c>
      <c r="X719">
        <v>0.38435000000000002</v>
      </c>
      <c r="Y719">
        <v>3.6000000000000002E-4</v>
      </c>
      <c r="Z719">
        <v>1.5219999999999999E-2</v>
      </c>
      <c r="AA719" s="3">
        <f t="shared" si="33"/>
        <v>0</v>
      </c>
      <c r="AB719" s="3">
        <f t="shared" si="34"/>
        <v>1</v>
      </c>
      <c r="AC719" s="3">
        <f t="shared" si="35"/>
        <v>0</v>
      </c>
      <c r="AD719">
        <v>1.5100000000000001E-2</v>
      </c>
    </row>
    <row r="720" spans="1:30" x14ac:dyDescent="0.2">
      <c r="A720" t="s">
        <v>214</v>
      </c>
      <c r="B720">
        <v>20</v>
      </c>
      <c r="C720" s="1">
        <v>179861875</v>
      </c>
      <c r="D720" t="s">
        <v>28</v>
      </c>
      <c r="E720">
        <v>4039</v>
      </c>
      <c r="F720">
        <v>87964</v>
      </c>
      <c r="G720" t="s">
        <v>213</v>
      </c>
      <c r="H720">
        <v>4</v>
      </c>
      <c r="I720">
        <v>3</v>
      </c>
      <c r="J720" t="s">
        <v>209</v>
      </c>
      <c r="K720" t="s">
        <v>31</v>
      </c>
      <c r="L720">
        <v>30</v>
      </c>
      <c r="N720" s="1">
        <v>4355732</v>
      </c>
      <c r="O720" s="1">
        <v>260768</v>
      </c>
      <c r="P720">
        <v>15</v>
      </c>
      <c r="Q720">
        <v>768</v>
      </c>
      <c r="R720">
        <v>0</v>
      </c>
      <c r="S720">
        <v>0</v>
      </c>
      <c r="T720">
        <v>4039</v>
      </c>
      <c r="U720">
        <v>4404</v>
      </c>
      <c r="V720">
        <v>3064</v>
      </c>
      <c r="W720">
        <v>1.3129999999999999E-2</v>
      </c>
      <c r="X720">
        <v>0.39561000000000002</v>
      </c>
      <c r="Y720">
        <v>4.2000000000000002E-4</v>
      </c>
      <c r="Z720">
        <v>1.924E-2</v>
      </c>
      <c r="AA720" s="3">
        <f t="shared" si="33"/>
        <v>0</v>
      </c>
      <c r="AB720" s="3">
        <f t="shared" si="34"/>
        <v>1</v>
      </c>
      <c r="AC720" s="3">
        <f t="shared" si="35"/>
        <v>0</v>
      </c>
      <c r="AD720">
        <v>7.26E-3</v>
      </c>
    </row>
    <row r="721" spans="1:30" x14ac:dyDescent="0.2">
      <c r="A721" t="s">
        <v>214</v>
      </c>
      <c r="B721">
        <v>20</v>
      </c>
      <c r="C721" s="1">
        <v>179861875</v>
      </c>
      <c r="D721" t="s">
        <v>28</v>
      </c>
      <c r="E721">
        <v>4039</v>
      </c>
      <c r="F721">
        <v>87964</v>
      </c>
      <c r="G721" t="s">
        <v>213</v>
      </c>
      <c r="H721">
        <v>4</v>
      </c>
      <c r="I721">
        <v>3</v>
      </c>
      <c r="J721" t="s">
        <v>209</v>
      </c>
      <c r="K721" t="s">
        <v>31</v>
      </c>
      <c r="L721">
        <v>30</v>
      </c>
      <c r="N721" s="1">
        <v>4355732</v>
      </c>
      <c r="O721" s="1">
        <v>260768</v>
      </c>
      <c r="P721">
        <v>14</v>
      </c>
      <c r="Q721">
        <v>2158</v>
      </c>
      <c r="R721">
        <v>0</v>
      </c>
      <c r="S721">
        <v>0</v>
      </c>
      <c r="T721">
        <v>4039</v>
      </c>
      <c r="U721">
        <v>4480</v>
      </c>
      <c r="V721">
        <v>3092</v>
      </c>
      <c r="W721">
        <v>7.43E-3</v>
      </c>
      <c r="X721">
        <v>0.36806</v>
      </c>
      <c r="Y721">
        <v>1.1E-4</v>
      </c>
      <c r="Z721">
        <v>1.021E-2</v>
      </c>
      <c r="AA721" s="3">
        <f t="shared" si="33"/>
        <v>0</v>
      </c>
      <c r="AB721" s="3">
        <f t="shared" si="34"/>
        <v>1</v>
      </c>
      <c r="AC721" s="3">
        <f t="shared" si="35"/>
        <v>0</v>
      </c>
      <c r="AD721">
        <v>9.1999999999999998E-3</v>
      </c>
    </row>
    <row r="722" spans="1:30" x14ac:dyDescent="0.2">
      <c r="A722" t="s">
        <v>214</v>
      </c>
      <c r="B722">
        <v>20</v>
      </c>
      <c r="C722" s="1">
        <v>179861875</v>
      </c>
      <c r="D722" t="s">
        <v>28</v>
      </c>
      <c r="E722">
        <v>4039</v>
      </c>
      <c r="F722">
        <v>87964</v>
      </c>
      <c r="G722" t="s">
        <v>213</v>
      </c>
      <c r="H722">
        <v>4</v>
      </c>
      <c r="I722">
        <v>3</v>
      </c>
      <c r="J722" t="s">
        <v>209</v>
      </c>
      <c r="K722" t="s">
        <v>31</v>
      </c>
      <c r="L722">
        <v>30</v>
      </c>
      <c r="N722" s="1">
        <v>4355732</v>
      </c>
      <c r="O722" s="1">
        <v>260768</v>
      </c>
      <c r="P722">
        <v>13</v>
      </c>
      <c r="Q722">
        <v>20</v>
      </c>
      <c r="R722">
        <v>0</v>
      </c>
      <c r="S722">
        <v>0</v>
      </c>
      <c r="T722">
        <v>4039</v>
      </c>
      <c r="U722">
        <v>4559</v>
      </c>
      <c r="V722">
        <v>3105</v>
      </c>
      <c r="W722">
        <v>9.1599999999999997E-3</v>
      </c>
      <c r="X722">
        <v>0.37681999999999999</v>
      </c>
      <c r="Y722">
        <v>3.4000000000000002E-4</v>
      </c>
      <c r="Z722">
        <v>1.299E-2</v>
      </c>
      <c r="AA722" s="3">
        <f t="shared" si="33"/>
        <v>0</v>
      </c>
      <c r="AB722" s="3">
        <f t="shared" si="34"/>
        <v>1</v>
      </c>
      <c r="AC722" s="3">
        <f t="shared" si="35"/>
        <v>0</v>
      </c>
      <c r="AD722">
        <v>1.5E-3</v>
      </c>
    </row>
    <row r="723" spans="1:30" x14ac:dyDescent="0.2">
      <c r="A723" t="s">
        <v>214</v>
      </c>
      <c r="B723">
        <v>20</v>
      </c>
      <c r="C723" s="1">
        <v>179861875</v>
      </c>
      <c r="D723" t="s">
        <v>28</v>
      </c>
      <c r="E723">
        <v>4039</v>
      </c>
      <c r="F723">
        <v>87964</v>
      </c>
      <c r="G723" t="s">
        <v>213</v>
      </c>
      <c r="H723">
        <v>4</v>
      </c>
      <c r="I723">
        <v>3</v>
      </c>
      <c r="J723" t="s">
        <v>209</v>
      </c>
      <c r="K723" t="s">
        <v>31</v>
      </c>
      <c r="L723">
        <v>30</v>
      </c>
      <c r="N723" s="1">
        <v>4355732</v>
      </c>
      <c r="O723" s="1">
        <v>260768</v>
      </c>
      <c r="P723">
        <v>12</v>
      </c>
      <c r="Q723">
        <v>132</v>
      </c>
      <c r="R723">
        <v>0</v>
      </c>
      <c r="S723">
        <v>0</v>
      </c>
      <c r="T723">
        <v>4039</v>
      </c>
      <c r="U723">
        <v>4448</v>
      </c>
      <c r="V723">
        <v>3070</v>
      </c>
      <c r="W723">
        <v>9.6600000000000002E-3</v>
      </c>
      <c r="X723">
        <v>0.37930000000000003</v>
      </c>
      <c r="Y723">
        <v>2.3000000000000001E-4</v>
      </c>
      <c r="Z723">
        <v>1.3780000000000001E-2</v>
      </c>
      <c r="AA723" s="3">
        <f t="shared" si="33"/>
        <v>0</v>
      </c>
      <c r="AB723" s="3">
        <f t="shared" si="34"/>
        <v>1</v>
      </c>
      <c r="AC723" s="3">
        <f t="shared" si="35"/>
        <v>0</v>
      </c>
      <c r="AD723">
        <v>5.4000000000000003E-3</v>
      </c>
    </row>
    <row r="724" spans="1:30" x14ac:dyDescent="0.2">
      <c r="A724" t="s">
        <v>214</v>
      </c>
      <c r="B724">
        <v>20</v>
      </c>
      <c r="C724" s="1">
        <v>179861875</v>
      </c>
      <c r="D724" t="s">
        <v>28</v>
      </c>
      <c r="E724">
        <v>4039</v>
      </c>
      <c r="F724">
        <v>87964</v>
      </c>
      <c r="G724" t="s">
        <v>213</v>
      </c>
      <c r="H724">
        <v>4</v>
      </c>
      <c r="I724">
        <v>3</v>
      </c>
      <c r="J724" t="s">
        <v>209</v>
      </c>
      <c r="K724" t="s">
        <v>31</v>
      </c>
      <c r="L724">
        <v>30</v>
      </c>
      <c r="N724" s="1">
        <v>4355732</v>
      </c>
      <c r="O724" s="1">
        <v>260768</v>
      </c>
      <c r="P724">
        <v>11</v>
      </c>
      <c r="Q724">
        <v>1921</v>
      </c>
      <c r="R724">
        <v>0</v>
      </c>
      <c r="S724">
        <v>0</v>
      </c>
      <c r="T724">
        <v>4039</v>
      </c>
      <c r="U724">
        <v>4308</v>
      </c>
      <c r="V724">
        <v>3054</v>
      </c>
      <c r="W724">
        <v>1.0149999999999999E-2</v>
      </c>
      <c r="X724">
        <v>0.38097999999999999</v>
      </c>
      <c r="Y724">
        <v>3.5E-4</v>
      </c>
      <c r="Z724">
        <v>1.444E-2</v>
      </c>
      <c r="AA724" s="3">
        <f t="shared" si="33"/>
        <v>0</v>
      </c>
      <c r="AB724" s="3">
        <f t="shared" si="34"/>
        <v>1</v>
      </c>
      <c r="AC724" s="3">
        <f t="shared" si="35"/>
        <v>0</v>
      </c>
      <c r="AD724">
        <v>1.4630000000000001E-2</v>
      </c>
    </row>
    <row r="725" spans="1:30" x14ac:dyDescent="0.2">
      <c r="A725" t="s">
        <v>214</v>
      </c>
      <c r="B725">
        <v>20</v>
      </c>
      <c r="C725" s="1">
        <v>179861875</v>
      </c>
      <c r="D725" t="s">
        <v>28</v>
      </c>
      <c r="E725">
        <v>4039</v>
      </c>
      <c r="F725">
        <v>87964</v>
      </c>
      <c r="G725" t="s">
        <v>213</v>
      </c>
      <c r="H725">
        <v>4</v>
      </c>
      <c r="I725">
        <v>3</v>
      </c>
      <c r="J725" t="s">
        <v>209</v>
      </c>
      <c r="K725" t="s">
        <v>31</v>
      </c>
      <c r="L725">
        <v>30</v>
      </c>
      <c r="N725" s="1">
        <v>4355732</v>
      </c>
      <c r="O725" s="1">
        <v>260768</v>
      </c>
      <c r="P725">
        <v>10</v>
      </c>
      <c r="Q725">
        <v>2858</v>
      </c>
      <c r="R725">
        <v>0</v>
      </c>
      <c r="S725">
        <v>0</v>
      </c>
      <c r="T725">
        <v>4039</v>
      </c>
      <c r="U725">
        <v>4583</v>
      </c>
      <c r="V725">
        <v>3043</v>
      </c>
      <c r="W725">
        <v>1.09E-2</v>
      </c>
      <c r="X725">
        <v>0.38333</v>
      </c>
      <c r="Y725">
        <v>4.0999999999999999E-4</v>
      </c>
      <c r="Z725">
        <v>1.5259999999999999E-2</v>
      </c>
      <c r="AA725" s="3">
        <f t="shared" si="33"/>
        <v>0</v>
      </c>
      <c r="AB725" s="3">
        <f t="shared" si="34"/>
        <v>1</v>
      </c>
      <c r="AC725" s="3">
        <f t="shared" si="35"/>
        <v>0</v>
      </c>
      <c r="AD725">
        <v>1.057E-2</v>
      </c>
    </row>
    <row r="726" spans="1:30" x14ac:dyDescent="0.2">
      <c r="A726" t="s">
        <v>214</v>
      </c>
      <c r="B726">
        <v>20</v>
      </c>
      <c r="C726" s="1">
        <v>179861875</v>
      </c>
      <c r="D726" t="s">
        <v>28</v>
      </c>
      <c r="E726">
        <v>4039</v>
      </c>
      <c r="F726">
        <v>87964</v>
      </c>
      <c r="G726" t="s">
        <v>213</v>
      </c>
      <c r="H726">
        <v>4</v>
      </c>
      <c r="I726">
        <v>3</v>
      </c>
      <c r="J726" t="s">
        <v>209</v>
      </c>
      <c r="K726" t="s">
        <v>31</v>
      </c>
      <c r="L726">
        <v>30</v>
      </c>
      <c r="N726" s="1">
        <v>4355732</v>
      </c>
      <c r="O726" s="1">
        <v>260768</v>
      </c>
      <c r="P726">
        <v>9</v>
      </c>
      <c r="Q726">
        <v>2787</v>
      </c>
      <c r="R726">
        <v>0</v>
      </c>
      <c r="S726">
        <v>0</v>
      </c>
      <c r="T726">
        <v>4039</v>
      </c>
      <c r="U726">
        <v>4538</v>
      </c>
      <c r="V726">
        <v>3082</v>
      </c>
      <c r="W726">
        <v>1.362E-2</v>
      </c>
      <c r="X726">
        <v>0.39449000000000001</v>
      </c>
      <c r="Y726">
        <v>3.6999999999999999E-4</v>
      </c>
      <c r="Z726">
        <v>1.95E-2</v>
      </c>
      <c r="AA726" s="3">
        <f t="shared" si="33"/>
        <v>0</v>
      </c>
      <c r="AB726" s="3">
        <f t="shared" si="34"/>
        <v>1</v>
      </c>
      <c r="AC726" s="3">
        <f t="shared" si="35"/>
        <v>0</v>
      </c>
      <c r="AD726">
        <v>1.077E-2</v>
      </c>
    </row>
    <row r="727" spans="1:30" x14ac:dyDescent="0.2">
      <c r="A727" t="s">
        <v>214</v>
      </c>
      <c r="B727">
        <v>20</v>
      </c>
      <c r="C727" s="1">
        <v>179861875</v>
      </c>
      <c r="D727" t="s">
        <v>28</v>
      </c>
      <c r="E727">
        <v>4039</v>
      </c>
      <c r="F727">
        <v>87964</v>
      </c>
      <c r="G727" t="s">
        <v>213</v>
      </c>
      <c r="H727">
        <v>4</v>
      </c>
      <c r="I727">
        <v>3</v>
      </c>
      <c r="J727" t="s">
        <v>209</v>
      </c>
      <c r="K727" t="s">
        <v>31</v>
      </c>
      <c r="L727">
        <v>30</v>
      </c>
      <c r="N727" s="1">
        <v>4355732</v>
      </c>
      <c r="O727" s="1">
        <v>260768</v>
      </c>
      <c r="P727">
        <v>8</v>
      </c>
      <c r="Q727">
        <v>1693</v>
      </c>
      <c r="R727">
        <v>0</v>
      </c>
      <c r="S727">
        <v>0</v>
      </c>
      <c r="T727">
        <v>4039</v>
      </c>
      <c r="U727">
        <v>4380</v>
      </c>
      <c r="V727">
        <v>3064</v>
      </c>
      <c r="W727">
        <v>9.9100000000000004E-3</v>
      </c>
      <c r="X727">
        <v>0.38116</v>
      </c>
      <c r="Y727">
        <v>4.6999999999999999E-4</v>
      </c>
      <c r="Z727">
        <v>1.4800000000000001E-2</v>
      </c>
      <c r="AA727" s="3">
        <f t="shared" si="33"/>
        <v>0</v>
      </c>
      <c r="AB727" s="3">
        <f t="shared" si="34"/>
        <v>1</v>
      </c>
      <c r="AC727" s="3">
        <f t="shared" si="35"/>
        <v>0</v>
      </c>
      <c r="AD727">
        <v>2.308E-2</v>
      </c>
    </row>
    <row r="728" spans="1:30" x14ac:dyDescent="0.2">
      <c r="A728" t="s">
        <v>214</v>
      </c>
      <c r="B728">
        <v>20</v>
      </c>
      <c r="C728" s="1">
        <v>179861875</v>
      </c>
      <c r="D728" t="s">
        <v>28</v>
      </c>
      <c r="E728">
        <v>4039</v>
      </c>
      <c r="F728">
        <v>87964</v>
      </c>
      <c r="G728" t="s">
        <v>213</v>
      </c>
      <c r="H728">
        <v>4</v>
      </c>
      <c r="I728">
        <v>3</v>
      </c>
      <c r="J728" t="s">
        <v>209</v>
      </c>
      <c r="K728" t="s">
        <v>31</v>
      </c>
      <c r="L728">
        <v>30</v>
      </c>
      <c r="N728" s="1">
        <v>4355732</v>
      </c>
      <c r="O728" s="1">
        <v>260768</v>
      </c>
      <c r="P728">
        <v>7</v>
      </c>
      <c r="Q728">
        <v>46</v>
      </c>
      <c r="R728">
        <v>0</v>
      </c>
      <c r="S728">
        <v>0</v>
      </c>
      <c r="T728">
        <v>4039</v>
      </c>
      <c r="U728">
        <v>4601</v>
      </c>
      <c r="V728">
        <v>3045</v>
      </c>
      <c r="W728">
        <v>9.1599999999999997E-3</v>
      </c>
      <c r="X728">
        <v>0.37597999999999998</v>
      </c>
      <c r="Y728">
        <v>2.1000000000000001E-4</v>
      </c>
      <c r="Z728">
        <v>1.299E-2</v>
      </c>
      <c r="AA728" s="3">
        <f t="shared" si="33"/>
        <v>0</v>
      </c>
      <c r="AB728" s="3">
        <f t="shared" si="34"/>
        <v>1</v>
      </c>
      <c r="AC728" s="3">
        <f t="shared" si="35"/>
        <v>0</v>
      </c>
      <c r="AD728">
        <v>9.0100000000000006E-3</v>
      </c>
    </row>
    <row r="729" spans="1:30" x14ac:dyDescent="0.2">
      <c r="A729" t="s">
        <v>214</v>
      </c>
      <c r="B729">
        <v>20</v>
      </c>
      <c r="C729" s="1">
        <v>179861875</v>
      </c>
      <c r="D729" t="s">
        <v>28</v>
      </c>
      <c r="E729">
        <v>4039</v>
      </c>
      <c r="F729">
        <v>87964</v>
      </c>
      <c r="G729" t="s">
        <v>213</v>
      </c>
      <c r="H729">
        <v>4</v>
      </c>
      <c r="I729">
        <v>3</v>
      </c>
      <c r="J729" t="s">
        <v>209</v>
      </c>
      <c r="K729" t="s">
        <v>31</v>
      </c>
      <c r="L729">
        <v>30</v>
      </c>
      <c r="N729" s="1">
        <v>4355732</v>
      </c>
      <c r="O729" s="1">
        <v>260768</v>
      </c>
      <c r="P729">
        <v>6</v>
      </c>
      <c r="Q729">
        <v>2081</v>
      </c>
      <c r="R729">
        <v>0</v>
      </c>
      <c r="S729">
        <v>0</v>
      </c>
      <c r="T729">
        <v>4039</v>
      </c>
      <c r="U729">
        <v>4487</v>
      </c>
      <c r="V729">
        <v>3093</v>
      </c>
      <c r="W729">
        <v>9.6600000000000002E-3</v>
      </c>
      <c r="X729">
        <v>0.37855</v>
      </c>
      <c r="Y729">
        <v>2.3000000000000001E-4</v>
      </c>
      <c r="Z729">
        <v>1.3509999999999999E-2</v>
      </c>
      <c r="AA729" s="3">
        <f t="shared" si="33"/>
        <v>0</v>
      </c>
      <c r="AB729" s="3">
        <f t="shared" si="34"/>
        <v>1</v>
      </c>
      <c r="AC729" s="3">
        <f t="shared" si="35"/>
        <v>0</v>
      </c>
      <c r="AD729">
        <v>6.7499999999999999E-3</v>
      </c>
    </row>
    <row r="730" spans="1:30" x14ac:dyDescent="0.2">
      <c r="A730" t="s">
        <v>214</v>
      </c>
      <c r="B730">
        <v>20</v>
      </c>
      <c r="C730" s="1">
        <v>179861875</v>
      </c>
      <c r="D730" t="s">
        <v>28</v>
      </c>
      <c r="E730">
        <v>4039</v>
      </c>
      <c r="F730">
        <v>87964</v>
      </c>
      <c r="G730" t="s">
        <v>213</v>
      </c>
      <c r="H730">
        <v>4</v>
      </c>
      <c r="I730">
        <v>3</v>
      </c>
      <c r="J730" t="s">
        <v>209</v>
      </c>
      <c r="K730" t="s">
        <v>31</v>
      </c>
      <c r="L730">
        <v>30</v>
      </c>
      <c r="N730" s="1">
        <v>4355732</v>
      </c>
      <c r="O730" s="1">
        <v>260768</v>
      </c>
      <c r="P730">
        <v>5</v>
      </c>
      <c r="Q730">
        <v>2772</v>
      </c>
      <c r="R730">
        <v>0</v>
      </c>
      <c r="S730">
        <v>0</v>
      </c>
      <c r="T730">
        <v>4039</v>
      </c>
      <c r="U730">
        <v>4556</v>
      </c>
      <c r="V730">
        <v>3082</v>
      </c>
      <c r="W730">
        <v>1.1140000000000001E-2</v>
      </c>
      <c r="X730">
        <v>0.38725999999999999</v>
      </c>
      <c r="Y730">
        <v>2.7E-4</v>
      </c>
      <c r="Z730">
        <v>1.6480000000000002E-2</v>
      </c>
      <c r="AA730" s="3">
        <f t="shared" si="33"/>
        <v>0</v>
      </c>
      <c r="AB730" s="3">
        <f t="shared" si="34"/>
        <v>1</v>
      </c>
      <c r="AC730" s="3">
        <f t="shared" si="35"/>
        <v>0</v>
      </c>
      <c r="AD730">
        <v>1.111E-2</v>
      </c>
    </row>
    <row r="731" spans="1:30" x14ac:dyDescent="0.2">
      <c r="A731" t="s">
        <v>214</v>
      </c>
      <c r="B731">
        <v>20</v>
      </c>
      <c r="C731" s="1">
        <v>179861875</v>
      </c>
      <c r="D731" t="s">
        <v>28</v>
      </c>
      <c r="E731">
        <v>4039</v>
      </c>
      <c r="F731">
        <v>87964</v>
      </c>
      <c r="G731" t="s">
        <v>213</v>
      </c>
      <c r="H731">
        <v>4</v>
      </c>
      <c r="I731">
        <v>3</v>
      </c>
      <c r="J731" t="s">
        <v>209</v>
      </c>
      <c r="K731" t="s">
        <v>31</v>
      </c>
      <c r="L731">
        <v>30</v>
      </c>
      <c r="N731" s="1">
        <v>4355732</v>
      </c>
      <c r="O731" s="1">
        <v>260768</v>
      </c>
      <c r="P731">
        <v>4</v>
      </c>
      <c r="Q731">
        <v>2774</v>
      </c>
      <c r="R731">
        <v>0</v>
      </c>
      <c r="S731">
        <v>0</v>
      </c>
      <c r="T731">
        <v>4039</v>
      </c>
      <c r="U731">
        <v>4577</v>
      </c>
      <c r="V731">
        <v>3101</v>
      </c>
      <c r="W731">
        <v>1.213E-2</v>
      </c>
      <c r="X731">
        <v>0.38823000000000002</v>
      </c>
      <c r="Y731">
        <v>7.1000000000000002E-4</v>
      </c>
      <c r="Z731">
        <v>1.7180000000000001E-2</v>
      </c>
      <c r="AA731" s="3">
        <f t="shared" si="33"/>
        <v>0</v>
      </c>
      <c r="AB731" s="3">
        <f t="shared" si="34"/>
        <v>1</v>
      </c>
      <c r="AC731" s="3">
        <f t="shared" si="35"/>
        <v>0</v>
      </c>
      <c r="AD731">
        <v>7.6499999999999997E-3</v>
      </c>
    </row>
    <row r="732" spans="1:30" x14ac:dyDescent="0.2">
      <c r="A732" t="s">
        <v>214</v>
      </c>
      <c r="B732">
        <v>20</v>
      </c>
      <c r="C732" s="1">
        <v>179861875</v>
      </c>
      <c r="D732" t="s">
        <v>28</v>
      </c>
      <c r="E732">
        <v>4039</v>
      </c>
      <c r="F732">
        <v>87964</v>
      </c>
      <c r="G732" t="s">
        <v>213</v>
      </c>
      <c r="H732">
        <v>4</v>
      </c>
      <c r="I732">
        <v>3</v>
      </c>
      <c r="J732" t="s">
        <v>209</v>
      </c>
      <c r="K732" t="s">
        <v>31</v>
      </c>
      <c r="L732">
        <v>30</v>
      </c>
      <c r="N732" s="1">
        <v>4355732</v>
      </c>
      <c r="O732" s="1">
        <v>260768</v>
      </c>
      <c r="P732">
        <v>3</v>
      </c>
      <c r="Q732">
        <v>1822</v>
      </c>
      <c r="R732">
        <v>0</v>
      </c>
      <c r="S732">
        <v>0</v>
      </c>
      <c r="T732">
        <v>4039</v>
      </c>
      <c r="U732">
        <v>4584</v>
      </c>
      <c r="V732">
        <v>3058</v>
      </c>
      <c r="W732">
        <v>1.04E-2</v>
      </c>
      <c r="X732">
        <v>0.38246000000000002</v>
      </c>
      <c r="Y732">
        <v>2.5000000000000001E-4</v>
      </c>
      <c r="Z732">
        <v>1.4959999999999999E-2</v>
      </c>
      <c r="AA732" s="3">
        <f t="shared" si="33"/>
        <v>0</v>
      </c>
      <c r="AB732" s="3">
        <f t="shared" si="34"/>
        <v>1</v>
      </c>
      <c r="AC732" s="3">
        <f t="shared" si="35"/>
        <v>0</v>
      </c>
      <c r="AD732">
        <v>4.6499999999999996E-3</v>
      </c>
    </row>
    <row r="733" spans="1:30" x14ac:dyDescent="0.2">
      <c r="A733" t="s">
        <v>214</v>
      </c>
      <c r="B733">
        <v>20</v>
      </c>
      <c r="C733" s="1">
        <v>179861875</v>
      </c>
      <c r="D733" t="s">
        <v>28</v>
      </c>
      <c r="E733">
        <v>4039</v>
      </c>
      <c r="F733">
        <v>87964</v>
      </c>
      <c r="G733" t="s">
        <v>213</v>
      </c>
      <c r="H733">
        <v>4</v>
      </c>
      <c r="I733">
        <v>3</v>
      </c>
      <c r="J733" t="s">
        <v>209</v>
      </c>
      <c r="K733" t="s">
        <v>31</v>
      </c>
      <c r="L733">
        <v>30</v>
      </c>
      <c r="N733" s="1">
        <v>4355732</v>
      </c>
      <c r="O733" s="1">
        <v>260768</v>
      </c>
      <c r="P733">
        <v>2</v>
      </c>
      <c r="Q733">
        <v>470</v>
      </c>
      <c r="R733">
        <v>0</v>
      </c>
      <c r="S733">
        <v>0</v>
      </c>
      <c r="T733">
        <v>4039</v>
      </c>
      <c r="U733">
        <v>4423</v>
      </c>
      <c r="V733">
        <v>3117</v>
      </c>
      <c r="W733">
        <v>1.189E-2</v>
      </c>
      <c r="X733">
        <v>0.38807999999999998</v>
      </c>
      <c r="Y733">
        <v>4.8999999999999998E-4</v>
      </c>
      <c r="Z733">
        <v>1.72E-2</v>
      </c>
      <c r="AA733" s="3">
        <f t="shared" si="33"/>
        <v>0</v>
      </c>
      <c r="AB733" s="3">
        <f t="shared" si="34"/>
        <v>1</v>
      </c>
      <c r="AC733" s="3">
        <f t="shared" si="35"/>
        <v>0</v>
      </c>
      <c r="AD733">
        <v>1.1520000000000001E-2</v>
      </c>
    </row>
    <row r="734" spans="1:30" x14ac:dyDescent="0.2">
      <c r="A734" t="s">
        <v>214</v>
      </c>
      <c r="B734">
        <v>20</v>
      </c>
      <c r="C734" s="1">
        <v>179861875</v>
      </c>
      <c r="D734" t="s">
        <v>28</v>
      </c>
      <c r="E734">
        <v>4039</v>
      </c>
      <c r="F734">
        <v>87964</v>
      </c>
      <c r="G734" t="s">
        <v>213</v>
      </c>
      <c r="H734">
        <v>4</v>
      </c>
      <c r="I734">
        <v>3</v>
      </c>
      <c r="J734" t="s">
        <v>209</v>
      </c>
      <c r="K734" t="s">
        <v>31</v>
      </c>
      <c r="L734">
        <v>30</v>
      </c>
      <c r="N734" s="1">
        <v>4355732</v>
      </c>
      <c r="O734" s="1">
        <v>260768</v>
      </c>
      <c r="P734">
        <v>1</v>
      </c>
      <c r="Q734">
        <v>2845</v>
      </c>
      <c r="R734">
        <v>0</v>
      </c>
      <c r="S734">
        <v>0</v>
      </c>
      <c r="T734">
        <v>4039</v>
      </c>
      <c r="U734">
        <v>4438</v>
      </c>
      <c r="V734">
        <v>3116</v>
      </c>
      <c r="W734">
        <v>1.1639999999999999E-2</v>
      </c>
      <c r="X734">
        <v>0.38700000000000001</v>
      </c>
      <c r="Y734">
        <v>7.5000000000000002E-4</v>
      </c>
      <c r="Z734">
        <v>1.677E-2</v>
      </c>
      <c r="AA734" s="3">
        <f t="shared" si="33"/>
        <v>0</v>
      </c>
      <c r="AB734" s="3">
        <f t="shared" si="34"/>
        <v>1</v>
      </c>
      <c r="AC734" s="3">
        <f t="shared" si="35"/>
        <v>0</v>
      </c>
      <c r="AD734">
        <v>1.018E-2</v>
      </c>
    </row>
    <row r="735" spans="1:30" x14ac:dyDescent="0.2">
      <c r="A735" t="s">
        <v>210</v>
      </c>
      <c r="B735">
        <v>20</v>
      </c>
      <c r="C735" s="1">
        <v>177544522</v>
      </c>
      <c r="D735" t="s">
        <v>40</v>
      </c>
      <c r="E735">
        <v>4039</v>
      </c>
      <c r="F735">
        <v>88234</v>
      </c>
      <c r="G735" t="s">
        <v>41</v>
      </c>
      <c r="H735">
        <v>8</v>
      </c>
      <c r="I735">
        <v>4</v>
      </c>
      <c r="J735" t="s">
        <v>209</v>
      </c>
      <c r="K735" t="s">
        <v>31</v>
      </c>
      <c r="L735">
        <v>30</v>
      </c>
      <c r="N735" s="1">
        <v>4369101</v>
      </c>
      <c r="O735" s="1">
        <v>369251</v>
      </c>
      <c r="P735">
        <v>17</v>
      </c>
      <c r="Q735">
        <v>1458</v>
      </c>
      <c r="R735">
        <v>378</v>
      </c>
      <c r="S735">
        <v>0</v>
      </c>
      <c r="T735">
        <v>3661</v>
      </c>
      <c r="U735">
        <v>3642</v>
      </c>
      <c r="V735">
        <v>1866</v>
      </c>
      <c r="W735">
        <v>8.1700000000000002E-3</v>
      </c>
      <c r="X735">
        <v>0.33352999999999999</v>
      </c>
      <c r="Y735" s="2">
        <v>9.0000000000000006E-5</v>
      </c>
      <c r="Z735" s="2">
        <v>4.0000000000000003E-5</v>
      </c>
      <c r="AA735" s="3">
        <f t="shared" si="33"/>
        <v>0</v>
      </c>
      <c r="AB735" s="3">
        <f t="shared" si="34"/>
        <v>0</v>
      </c>
      <c r="AC735" s="3">
        <f t="shared" si="35"/>
        <v>0</v>
      </c>
      <c r="AD735">
        <v>0.41666999999999998</v>
      </c>
    </row>
    <row r="736" spans="1:30" x14ac:dyDescent="0.2">
      <c r="A736" t="s">
        <v>210</v>
      </c>
      <c r="B736">
        <v>20</v>
      </c>
      <c r="C736" s="1">
        <v>177544522</v>
      </c>
      <c r="D736" t="s">
        <v>40</v>
      </c>
      <c r="E736">
        <v>4039</v>
      </c>
      <c r="F736">
        <v>88234</v>
      </c>
      <c r="G736" t="s">
        <v>41</v>
      </c>
      <c r="H736">
        <v>8</v>
      </c>
      <c r="I736">
        <v>4</v>
      </c>
      <c r="J736" t="s">
        <v>209</v>
      </c>
      <c r="K736" t="s">
        <v>31</v>
      </c>
      <c r="L736">
        <v>30</v>
      </c>
      <c r="N736" s="1">
        <v>4369101</v>
      </c>
      <c r="O736" s="1">
        <v>369251</v>
      </c>
      <c r="P736">
        <v>13</v>
      </c>
      <c r="Q736">
        <v>419</v>
      </c>
      <c r="R736">
        <v>579</v>
      </c>
      <c r="S736">
        <v>0</v>
      </c>
      <c r="T736">
        <v>3460</v>
      </c>
      <c r="U736">
        <v>3939</v>
      </c>
      <c r="V736">
        <v>1829</v>
      </c>
      <c r="W736">
        <v>1.4120000000000001E-2</v>
      </c>
      <c r="X736">
        <v>0.30953999999999998</v>
      </c>
      <c r="Y736">
        <v>3.6000000000000002E-4</v>
      </c>
      <c r="Z736" s="2">
        <v>1.0000000000000001E-5</v>
      </c>
      <c r="AA736" s="3">
        <f t="shared" si="33"/>
        <v>0</v>
      </c>
      <c r="AB736" s="3">
        <f t="shared" si="34"/>
        <v>0</v>
      </c>
      <c r="AC736" s="3">
        <f t="shared" si="35"/>
        <v>0</v>
      </c>
      <c r="AD736">
        <v>0.36277999999999999</v>
      </c>
    </row>
    <row r="737" spans="1:30" x14ac:dyDescent="0.2">
      <c r="A737" t="s">
        <v>210</v>
      </c>
      <c r="B737">
        <v>20</v>
      </c>
      <c r="C737" s="1">
        <v>177544522</v>
      </c>
      <c r="D737" t="s">
        <v>40</v>
      </c>
      <c r="E737">
        <v>4039</v>
      </c>
      <c r="F737">
        <v>88234</v>
      </c>
      <c r="G737" t="s">
        <v>41</v>
      </c>
      <c r="H737">
        <v>8</v>
      </c>
      <c r="I737">
        <v>4</v>
      </c>
      <c r="J737" t="s">
        <v>209</v>
      </c>
      <c r="K737" t="s">
        <v>31</v>
      </c>
      <c r="L737">
        <v>30</v>
      </c>
      <c r="N737" s="1">
        <v>4369101</v>
      </c>
      <c r="O737" s="1">
        <v>369251</v>
      </c>
      <c r="P737">
        <v>12</v>
      </c>
      <c r="Q737">
        <v>324</v>
      </c>
      <c r="R737">
        <v>565</v>
      </c>
      <c r="S737">
        <v>0</v>
      </c>
      <c r="T737">
        <v>3474</v>
      </c>
      <c r="U737">
        <v>3776</v>
      </c>
      <c r="V737">
        <v>1992</v>
      </c>
      <c r="W737">
        <v>6.4400000000000004E-3</v>
      </c>
      <c r="X737">
        <v>0.27488000000000001</v>
      </c>
      <c r="Y737">
        <v>4.8999999999999998E-4</v>
      </c>
      <c r="Z737" s="2">
        <v>3.0000000000000001E-5</v>
      </c>
      <c r="AA737" s="3">
        <f t="shared" si="33"/>
        <v>0</v>
      </c>
      <c r="AB737" s="3">
        <f t="shared" si="34"/>
        <v>0</v>
      </c>
      <c r="AC737" s="3">
        <f t="shared" si="35"/>
        <v>0</v>
      </c>
      <c r="AD737">
        <v>0.36614999999999998</v>
      </c>
    </row>
    <row r="738" spans="1:30" x14ac:dyDescent="0.2">
      <c r="A738" t="s">
        <v>210</v>
      </c>
      <c r="B738">
        <v>20</v>
      </c>
      <c r="C738" s="1">
        <v>177544522</v>
      </c>
      <c r="D738" t="s">
        <v>40</v>
      </c>
      <c r="E738">
        <v>4039</v>
      </c>
      <c r="F738">
        <v>88234</v>
      </c>
      <c r="G738" t="s">
        <v>41</v>
      </c>
      <c r="H738">
        <v>8</v>
      </c>
      <c r="I738">
        <v>4</v>
      </c>
      <c r="J738" t="s">
        <v>209</v>
      </c>
      <c r="K738" t="s">
        <v>31</v>
      </c>
      <c r="L738">
        <v>30</v>
      </c>
      <c r="N738" s="1">
        <v>4369101</v>
      </c>
      <c r="O738" s="1">
        <v>369251</v>
      </c>
      <c r="P738">
        <v>11</v>
      </c>
      <c r="Q738">
        <v>559</v>
      </c>
      <c r="R738">
        <v>319</v>
      </c>
      <c r="S738">
        <v>0</v>
      </c>
      <c r="T738">
        <v>3720</v>
      </c>
      <c r="U738">
        <v>2849</v>
      </c>
      <c r="V738">
        <v>1665</v>
      </c>
      <c r="W738">
        <v>2.0549999999999999E-2</v>
      </c>
      <c r="X738">
        <v>0.31201000000000001</v>
      </c>
      <c r="Y738">
        <v>2.1000000000000001E-4</v>
      </c>
      <c r="Z738" s="2">
        <v>1.0000000000000001E-5</v>
      </c>
      <c r="AA738" s="3">
        <f t="shared" si="33"/>
        <v>0</v>
      </c>
      <c r="AB738" s="3">
        <f t="shared" si="34"/>
        <v>0</v>
      </c>
      <c r="AC738" s="3">
        <f t="shared" si="35"/>
        <v>0</v>
      </c>
      <c r="AD738">
        <v>0.50719999999999998</v>
      </c>
    </row>
    <row r="739" spans="1:30" x14ac:dyDescent="0.2">
      <c r="A739" t="s">
        <v>210</v>
      </c>
      <c r="B739">
        <v>20</v>
      </c>
      <c r="C739" s="1">
        <v>177544522</v>
      </c>
      <c r="D739" t="s">
        <v>40</v>
      </c>
      <c r="E739">
        <v>4039</v>
      </c>
      <c r="F739">
        <v>88234</v>
      </c>
      <c r="G739" t="s">
        <v>41</v>
      </c>
      <c r="H739">
        <v>8</v>
      </c>
      <c r="I739">
        <v>4</v>
      </c>
      <c r="J739" t="s">
        <v>209</v>
      </c>
      <c r="K739" t="s">
        <v>31</v>
      </c>
      <c r="L739">
        <v>30</v>
      </c>
      <c r="N739" s="1">
        <v>4369101</v>
      </c>
      <c r="O739" s="1">
        <v>369251</v>
      </c>
      <c r="P739">
        <v>10</v>
      </c>
      <c r="Q739">
        <v>2300</v>
      </c>
      <c r="R739">
        <v>277</v>
      </c>
      <c r="S739">
        <v>0</v>
      </c>
      <c r="T739">
        <v>3762</v>
      </c>
      <c r="U739">
        <v>2855</v>
      </c>
      <c r="V739">
        <v>1839</v>
      </c>
      <c r="W739">
        <v>3.0210000000000001E-2</v>
      </c>
      <c r="X739">
        <v>0.26183000000000001</v>
      </c>
      <c r="Y739" s="2">
        <v>1.0000000000000001E-5</v>
      </c>
      <c r="Z739">
        <v>4.727E-2</v>
      </c>
      <c r="AA739" s="3">
        <f t="shared" si="33"/>
        <v>0</v>
      </c>
      <c r="AB739" s="3">
        <f t="shared" si="34"/>
        <v>0</v>
      </c>
      <c r="AC739" s="3">
        <f t="shared" si="35"/>
        <v>0</v>
      </c>
      <c r="AD739">
        <v>0.65858000000000005</v>
      </c>
    </row>
    <row r="740" spans="1:30" x14ac:dyDescent="0.2">
      <c r="A740" t="s">
        <v>210</v>
      </c>
      <c r="B740">
        <v>20</v>
      </c>
      <c r="C740" s="1">
        <v>177544522</v>
      </c>
      <c r="D740" t="s">
        <v>40</v>
      </c>
      <c r="E740">
        <v>4039</v>
      </c>
      <c r="F740">
        <v>88234</v>
      </c>
      <c r="G740" t="s">
        <v>41</v>
      </c>
      <c r="H740">
        <v>8</v>
      </c>
      <c r="I740">
        <v>4</v>
      </c>
      <c r="J740" t="s">
        <v>209</v>
      </c>
      <c r="K740" t="s">
        <v>31</v>
      </c>
      <c r="L740">
        <v>30</v>
      </c>
      <c r="N740" s="1">
        <v>4369101</v>
      </c>
      <c r="O740" s="1">
        <v>369251</v>
      </c>
      <c r="P740">
        <v>8</v>
      </c>
      <c r="Q740">
        <v>3101</v>
      </c>
      <c r="R740">
        <v>343</v>
      </c>
      <c r="S740">
        <v>0</v>
      </c>
      <c r="T740">
        <v>3696</v>
      </c>
      <c r="U740">
        <v>3353</v>
      </c>
      <c r="V740">
        <v>1921</v>
      </c>
      <c r="W740">
        <v>3.0210000000000001E-2</v>
      </c>
      <c r="X740">
        <v>0.28826000000000002</v>
      </c>
      <c r="Y740">
        <v>4.2999999999999999E-4</v>
      </c>
      <c r="Z740">
        <v>0</v>
      </c>
      <c r="AA740" s="3">
        <f t="shared" si="33"/>
        <v>0</v>
      </c>
      <c r="AB740" s="3">
        <f t="shared" si="34"/>
        <v>0</v>
      </c>
      <c r="AC740" s="3">
        <f t="shared" si="35"/>
        <v>0</v>
      </c>
      <c r="AD740">
        <v>0.38381999999999999</v>
      </c>
    </row>
    <row r="741" spans="1:30" x14ac:dyDescent="0.2">
      <c r="A741" t="s">
        <v>210</v>
      </c>
      <c r="B741">
        <v>20</v>
      </c>
      <c r="C741" s="1">
        <v>177544522</v>
      </c>
      <c r="D741" t="s">
        <v>40</v>
      </c>
      <c r="E741">
        <v>4039</v>
      </c>
      <c r="F741">
        <v>88234</v>
      </c>
      <c r="G741" t="s">
        <v>41</v>
      </c>
      <c r="H741">
        <v>8</v>
      </c>
      <c r="I741">
        <v>4</v>
      </c>
      <c r="J741" t="s">
        <v>209</v>
      </c>
      <c r="K741" t="s">
        <v>31</v>
      </c>
      <c r="L741">
        <v>30</v>
      </c>
      <c r="N741" s="1">
        <v>4369101</v>
      </c>
      <c r="O741" s="1">
        <v>369251</v>
      </c>
      <c r="P741">
        <v>6</v>
      </c>
      <c r="Q741">
        <v>451</v>
      </c>
      <c r="R741">
        <v>346</v>
      </c>
      <c r="S741">
        <v>0</v>
      </c>
      <c r="T741">
        <v>3693</v>
      </c>
      <c r="U741">
        <v>4209</v>
      </c>
      <c r="V741">
        <v>1581</v>
      </c>
      <c r="W741">
        <v>6.1900000000000002E-3</v>
      </c>
      <c r="X741">
        <v>0.30359000000000003</v>
      </c>
      <c r="Y741" s="2">
        <v>2.0000000000000002E-5</v>
      </c>
      <c r="Z741" s="2">
        <v>1.0000000000000001E-5</v>
      </c>
      <c r="AA741" s="3">
        <f t="shared" si="33"/>
        <v>0</v>
      </c>
      <c r="AB741" s="3">
        <f t="shared" si="34"/>
        <v>0</v>
      </c>
      <c r="AC741" s="3">
        <f t="shared" si="35"/>
        <v>0</v>
      </c>
      <c r="AD741">
        <v>0.70333000000000001</v>
      </c>
    </row>
    <row r="742" spans="1:30" x14ac:dyDescent="0.2">
      <c r="A742" t="s">
        <v>210</v>
      </c>
      <c r="B742">
        <v>20</v>
      </c>
      <c r="C742" s="1">
        <v>177544522</v>
      </c>
      <c r="D742" t="s">
        <v>40</v>
      </c>
      <c r="E742">
        <v>4039</v>
      </c>
      <c r="F742">
        <v>88234</v>
      </c>
      <c r="G742" t="s">
        <v>41</v>
      </c>
      <c r="H742">
        <v>8</v>
      </c>
      <c r="I742">
        <v>4</v>
      </c>
      <c r="J742" t="s">
        <v>209</v>
      </c>
      <c r="K742" t="s">
        <v>31</v>
      </c>
      <c r="L742">
        <v>30</v>
      </c>
      <c r="N742" s="1">
        <v>4369101</v>
      </c>
      <c r="O742" s="1">
        <v>369251</v>
      </c>
      <c r="P742">
        <v>1</v>
      </c>
      <c r="Q742">
        <v>1584</v>
      </c>
      <c r="R742">
        <v>315</v>
      </c>
      <c r="S742">
        <v>0</v>
      </c>
      <c r="T742">
        <v>3724</v>
      </c>
      <c r="U742">
        <v>3593</v>
      </c>
      <c r="V742">
        <v>1967</v>
      </c>
      <c r="W742">
        <v>5.2249999999999998E-2</v>
      </c>
      <c r="X742">
        <v>0.32129000000000002</v>
      </c>
      <c r="Y742">
        <v>2.7E-4</v>
      </c>
      <c r="Z742" s="2">
        <v>9.0000000000000006E-5</v>
      </c>
      <c r="AA742" s="3">
        <f t="shared" si="33"/>
        <v>0</v>
      </c>
      <c r="AB742" s="3">
        <f t="shared" si="34"/>
        <v>0</v>
      </c>
      <c r="AC742" s="3">
        <f t="shared" si="35"/>
        <v>0</v>
      </c>
      <c r="AD742">
        <v>0.41556999999999999</v>
      </c>
    </row>
    <row r="743" spans="1:30" x14ac:dyDescent="0.2">
      <c r="A743" t="s">
        <v>211</v>
      </c>
      <c r="B743">
        <v>20</v>
      </c>
      <c r="C743" s="1">
        <v>176576793</v>
      </c>
      <c r="D743" t="s">
        <v>36</v>
      </c>
      <c r="E743">
        <v>4039</v>
      </c>
      <c r="F743">
        <v>88858</v>
      </c>
      <c r="G743" t="s">
        <v>37</v>
      </c>
      <c r="H743">
        <v>4</v>
      </c>
      <c r="I743">
        <v>3</v>
      </c>
      <c r="J743" t="s">
        <v>209</v>
      </c>
      <c r="K743" t="s">
        <v>31</v>
      </c>
      <c r="L743">
        <v>30</v>
      </c>
      <c r="N743" t="s">
        <v>38</v>
      </c>
      <c r="O743" s="1">
        <v>270668</v>
      </c>
      <c r="P743">
        <v>20</v>
      </c>
      <c r="Q743">
        <v>14</v>
      </c>
      <c r="R743">
        <v>0</v>
      </c>
      <c r="S743">
        <v>0</v>
      </c>
      <c r="T743">
        <v>4039</v>
      </c>
      <c r="U743">
        <v>4619</v>
      </c>
      <c r="V743">
        <v>3045</v>
      </c>
      <c r="W743">
        <v>1.1639999999999999E-2</v>
      </c>
      <c r="X743">
        <v>0.37196000000000001</v>
      </c>
      <c r="Y743">
        <v>4.2000000000000002E-4</v>
      </c>
      <c r="Z743">
        <v>1.6670000000000001E-2</v>
      </c>
      <c r="AA743" s="3">
        <f t="shared" si="33"/>
        <v>0</v>
      </c>
      <c r="AB743" s="3">
        <f t="shared" si="34"/>
        <v>0</v>
      </c>
      <c r="AC743" s="3">
        <f t="shared" si="35"/>
        <v>1</v>
      </c>
      <c r="AD743">
        <v>0.15171000000000001</v>
      </c>
    </row>
    <row r="744" spans="1:30" x14ac:dyDescent="0.2">
      <c r="A744" t="s">
        <v>211</v>
      </c>
      <c r="B744">
        <v>20</v>
      </c>
      <c r="C744" s="1">
        <v>176576793</v>
      </c>
      <c r="D744" t="s">
        <v>36</v>
      </c>
      <c r="E744">
        <v>4039</v>
      </c>
      <c r="F744">
        <v>88858</v>
      </c>
      <c r="G744" t="s">
        <v>37</v>
      </c>
      <c r="H744">
        <v>4</v>
      </c>
      <c r="I744">
        <v>3</v>
      </c>
      <c r="J744" t="s">
        <v>209</v>
      </c>
      <c r="K744" t="s">
        <v>31</v>
      </c>
      <c r="L744">
        <v>30</v>
      </c>
      <c r="N744" t="s">
        <v>38</v>
      </c>
      <c r="O744" s="1">
        <v>270668</v>
      </c>
      <c r="P744">
        <v>19</v>
      </c>
      <c r="Q744">
        <v>418</v>
      </c>
      <c r="R744">
        <v>0</v>
      </c>
      <c r="S744">
        <v>0</v>
      </c>
      <c r="T744">
        <v>4039</v>
      </c>
      <c r="U744">
        <v>4622</v>
      </c>
      <c r="V744">
        <v>3068</v>
      </c>
      <c r="W744">
        <v>9.6600000000000002E-3</v>
      </c>
      <c r="X744">
        <v>0.36497000000000002</v>
      </c>
      <c r="Y744">
        <v>2.5999999999999998E-4</v>
      </c>
      <c r="Z744">
        <v>1.418E-2</v>
      </c>
      <c r="AA744" s="3">
        <f t="shared" si="33"/>
        <v>0</v>
      </c>
      <c r="AB744" s="3">
        <f t="shared" si="34"/>
        <v>0</v>
      </c>
      <c r="AC744" s="3">
        <f t="shared" si="35"/>
        <v>1</v>
      </c>
      <c r="AD744">
        <v>0.22267000000000001</v>
      </c>
    </row>
    <row r="745" spans="1:30" x14ac:dyDescent="0.2">
      <c r="A745" t="s">
        <v>211</v>
      </c>
      <c r="B745">
        <v>20</v>
      </c>
      <c r="C745" s="1">
        <v>176576793</v>
      </c>
      <c r="D745" t="s">
        <v>36</v>
      </c>
      <c r="E745">
        <v>4039</v>
      </c>
      <c r="F745">
        <v>88858</v>
      </c>
      <c r="G745" t="s">
        <v>37</v>
      </c>
      <c r="H745">
        <v>4</v>
      </c>
      <c r="I745">
        <v>3</v>
      </c>
      <c r="J745" t="s">
        <v>209</v>
      </c>
      <c r="K745" t="s">
        <v>31</v>
      </c>
      <c r="L745">
        <v>30</v>
      </c>
      <c r="N745" t="s">
        <v>38</v>
      </c>
      <c r="O745" s="1">
        <v>270668</v>
      </c>
      <c r="P745">
        <v>18</v>
      </c>
      <c r="Q745">
        <v>2531</v>
      </c>
      <c r="R745">
        <v>0</v>
      </c>
      <c r="S745">
        <v>0</v>
      </c>
      <c r="T745">
        <v>4039</v>
      </c>
      <c r="U745">
        <v>4569</v>
      </c>
      <c r="V745">
        <v>3101</v>
      </c>
      <c r="W745">
        <v>1.0149999999999999E-2</v>
      </c>
      <c r="X745">
        <v>0.37093999999999999</v>
      </c>
      <c r="Y745">
        <v>4.2000000000000002E-4</v>
      </c>
      <c r="Z745">
        <v>1.4590000000000001E-2</v>
      </c>
      <c r="AA745" s="3">
        <f t="shared" si="33"/>
        <v>0</v>
      </c>
      <c r="AB745" s="3">
        <f t="shared" si="34"/>
        <v>0</v>
      </c>
      <c r="AC745" s="3">
        <f t="shared" si="35"/>
        <v>1</v>
      </c>
      <c r="AD745">
        <v>0.10122</v>
      </c>
    </row>
    <row r="746" spans="1:30" x14ac:dyDescent="0.2">
      <c r="A746" t="s">
        <v>211</v>
      </c>
      <c r="B746">
        <v>20</v>
      </c>
      <c r="C746" s="1">
        <v>176576793</v>
      </c>
      <c r="D746" t="s">
        <v>36</v>
      </c>
      <c r="E746">
        <v>4039</v>
      </c>
      <c r="F746">
        <v>88858</v>
      </c>
      <c r="G746" t="s">
        <v>37</v>
      </c>
      <c r="H746">
        <v>4</v>
      </c>
      <c r="I746">
        <v>3</v>
      </c>
      <c r="J746" t="s">
        <v>209</v>
      </c>
      <c r="K746" t="s">
        <v>31</v>
      </c>
      <c r="L746">
        <v>30</v>
      </c>
      <c r="N746" t="s">
        <v>38</v>
      </c>
      <c r="O746" s="1">
        <v>270668</v>
      </c>
      <c r="P746">
        <v>17</v>
      </c>
      <c r="Q746">
        <v>372</v>
      </c>
      <c r="R746">
        <v>0</v>
      </c>
      <c r="S746">
        <v>0</v>
      </c>
      <c r="T746">
        <v>4039</v>
      </c>
      <c r="U746">
        <v>4439</v>
      </c>
      <c r="V746">
        <v>3021</v>
      </c>
      <c r="W746">
        <v>1.09E-2</v>
      </c>
      <c r="X746">
        <v>0.37029000000000001</v>
      </c>
      <c r="Y746">
        <v>4.0000000000000002E-4</v>
      </c>
      <c r="Z746">
        <v>1.6219999999999998E-2</v>
      </c>
      <c r="AA746" s="3">
        <f t="shared" si="33"/>
        <v>0</v>
      </c>
      <c r="AB746" s="3">
        <f t="shared" si="34"/>
        <v>0</v>
      </c>
      <c r="AC746" s="3">
        <f t="shared" si="35"/>
        <v>1</v>
      </c>
      <c r="AD746">
        <v>0.17548</v>
      </c>
    </row>
    <row r="747" spans="1:30" x14ac:dyDescent="0.2">
      <c r="A747" t="s">
        <v>211</v>
      </c>
      <c r="B747">
        <v>20</v>
      </c>
      <c r="C747" s="1">
        <v>176576793</v>
      </c>
      <c r="D747" t="s">
        <v>36</v>
      </c>
      <c r="E747">
        <v>4039</v>
      </c>
      <c r="F747">
        <v>88858</v>
      </c>
      <c r="G747" t="s">
        <v>37</v>
      </c>
      <c r="H747">
        <v>4</v>
      </c>
      <c r="I747">
        <v>3</v>
      </c>
      <c r="J747" t="s">
        <v>209</v>
      </c>
      <c r="K747" t="s">
        <v>31</v>
      </c>
      <c r="L747">
        <v>30</v>
      </c>
      <c r="N747" t="s">
        <v>38</v>
      </c>
      <c r="O747" s="1">
        <v>270668</v>
      </c>
      <c r="P747">
        <v>16</v>
      </c>
      <c r="Q747">
        <v>2768</v>
      </c>
      <c r="R747">
        <v>0</v>
      </c>
      <c r="S747">
        <v>0</v>
      </c>
      <c r="T747">
        <v>4039</v>
      </c>
      <c r="U747">
        <v>4391</v>
      </c>
      <c r="V747">
        <v>3029</v>
      </c>
      <c r="W747">
        <v>1.189E-2</v>
      </c>
      <c r="X747">
        <v>0.37264999999999998</v>
      </c>
      <c r="Y747">
        <v>7.2000000000000005E-4</v>
      </c>
      <c r="Z747">
        <v>1.6959999999999999E-2</v>
      </c>
      <c r="AA747" s="3">
        <f t="shared" si="33"/>
        <v>0</v>
      </c>
      <c r="AB747" s="3">
        <f t="shared" si="34"/>
        <v>0</v>
      </c>
      <c r="AC747" s="3">
        <f t="shared" si="35"/>
        <v>1</v>
      </c>
      <c r="AD747">
        <v>0.14007</v>
      </c>
    </row>
    <row r="748" spans="1:30" x14ac:dyDescent="0.2">
      <c r="A748" t="s">
        <v>211</v>
      </c>
      <c r="B748">
        <v>20</v>
      </c>
      <c r="C748" s="1">
        <v>176576793</v>
      </c>
      <c r="D748" t="s">
        <v>36</v>
      </c>
      <c r="E748">
        <v>4039</v>
      </c>
      <c r="F748">
        <v>88858</v>
      </c>
      <c r="G748" t="s">
        <v>37</v>
      </c>
      <c r="H748">
        <v>4</v>
      </c>
      <c r="I748">
        <v>3</v>
      </c>
      <c r="J748" t="s">
        <v>209</v>
      </c>
      <c r="K748" t="s">
        <v>31</v>
      </c>
      <c r="L748">
        <v>30</v>
      </c>
      <c r="N748" t="s">
        <v>38</v>
      </c>
      <c r="O748" s="1">
        <v>270668</v>
      </c>
      <c r="P748">
        <v>15</v>
      </c>
      <c r="Q748">
        <v>1063</v>
      </c>
      <c r="R748">
        <v>0</v>
      </c>
      <c r="S748">
        <v>0</v>
      </c>
      <c r="T748">
        <v>4039</v>
      </c>
      <c r="U748">
        <v>4516</v>
      </c>
      <c r="V748">
        <v>3078</v>
      </c>
      <c r="W748">
        <v>1.04E-2</v>
      </c>
      <c r="X748">
        <v>0.36748999999999998</v>
      </c>
      <c r="Y748">
        <v>3.4000000000000002E-4</v>
      </c>
      <c r="Z748">
        <v>1.4840000000000001E-2</v>
      </c>
      <c r="AA748" s="3">
        <f t="shared" si="33"/>
        <v>0</v>
      </c>
      <c r="AB748" s="3">
        <f t="shared" si="34"/>
        <v>0</v>
      </c>
      <c r="AC748" s="3">
        <f t="shared" si="35"/>
        <v>1</v>
      </c>
      <c r="AD748">
        <v>0.15795999999999999</v>
      </c>
    </row>
    <row r="749" spans="1:30" x14ac:dyDescent="0.2">
      <c r="A749" t="s">
        <v>211</v>
      </c>
      <c r="B749">
        <v>20</v>
      </c>
      <c r="C749" s="1">
        <v>176576793</v>
      </c>
      <c r="D749" t="s">
        <v>36</v>
      </c>
      <c r="E749">
        <v>4039</v>
      </c>
      <c r="F749">
        <v>88858</v>
      </c>
      <c r="G749" t="s">
        <v>37</v>
      </c>
      <c r="H749">
        <v>4</v>
      </c>
      <c r="I749">
        <v>3</v>
      </c>
      <c r="J749" t="s">
        <v>209</v>
      </c>
      <c r="K749" t="s">
        <v>31</v>
      </c>
      <c r="L749">
        <v>30</v>
      </c>
      <c r="N749" t="s">
        <v>38</v>
      </c>
      <c r="O749" s="1">
        <v>270668</v>
      </c>
      <c r="P749">
        <v>14</v>
      </c>
      <c r="Q749">
        <v>1658</v>
      </c>
      <c r="R749">
        <v>0</v>
      </c>
      <c r="S749">
        <v>0</v>
      </c>
      <c r="T749">
        <v>4039</v>
      </c>
      <c r="U749">
        <v>4574</v>
      </c>
      <c r="V749">
        <v>3090</v>
      </c>
      <c r="W749">
        <v>9.6600000000000002E-3</v>
      </c>
      <c r="X749">
        <v>0.36746000000000001</v>
      </c>
      <c r="Y749">
        <v>3.8000000000000002E-4</v>
      </c>
      <c r="Z749">
        <v>1.397E-2</v>
      </c>
      <c r="AA749" s="3">
        <f t="shared" si="33"/>
        <v>0</v>
      </c>
      <c r="AB749" s="3">
        <f t="shared" si="34"/>
        <v>0</v>
      </c>
      <c r="AC749" s="3">
        <f t="shared" si="35"/>
        <v>1</v>
      </c>
      <c r="AD749">
        <v>0.14305000000000001</v>
      </c>
    </row>
    <row r="750" spans="1:30" x14ac:dyDescent="0.2">
      <c r="A750" t="s">
        <v>211</v>
      </c>
      <c r="B750">
        <v>20</v>
      </c>
      <c r="C750" s="1">
        <v>176576793</v>
      </c>
      <c r="D750" t="s">
        <v>36</v>
      </c>
      <c r="E750">
        <v>4039</v>
      </c>
      <c r="F750">
        <v>88858</v>
      </c>
      <c r="G750" t="s">
        <v>37</v>
      </c>
      <c r="H750">
        <v>4</v>
      </c>
      <c r="I750">
        <v>3</v>
      </c>
      <c r="J750" t="s">
        <v>209</v>
      </c>
      <c r="K750" t="s">
        <v>31</v>
      </c>
      <c r="L750">
        <v>30</v>
      </c>
      <c r="N750" t="s">
        <v>38</v>
      </c>
      <c r="O750" s="1">
        <v>270668</v>
      </c>
      <c r="P750">
        <v>13</v>
      </c>
      <c r="Q750">
        <v>455</v>
      </c>
      <c r="R750">
        <v>0</v>
      </c>
      <c r="S750">
        <v>0</v>
      </c>
      <c r="T750">
        <v>4039</v>
      </c>
      <c r="U750">
        <v>4536</v>
      </c>
      <c r="V750">
        <v>3078</v>
      </c>
      <c r="W750">
        <v>1.0149999999999999E-2</v>
      </c>
      <c r="X750">
        <v>0.36516999999999999</v>
      </c>
      <c r="Y750">
        <v>2.9999999999999997E-4</v>
      </c>
      <c r="Z750">
        <v>1.4409999999999999E-2</v>
      </c>
      <c r="AA750" s="3">
        <f t="shared" si="33"/>
        <v>0</v>
      </c>
      <c r="AB750" s="3">
        <f t="shared" si="34"/>
        <v>0</v>
      </c>
      <c r="AC750" s="3">
        <f t="shared" si="35"/>
        <v>1</v>
      </c>
      <c r="AD750">
        <v>0.20488000000000001</v>
      </c>
    </row>
    <row r="751" spans="1:30" x14ac:dyDescent="0.2">
      <c r="A751" t="s">
        <v>211</v>
      </c>
      <c r="B751">
        <v>20</v>
      </c>
      <c r="C751" s="1">
        <v>176576793</v>
      </c>
      <c r="D751" t="s">
        <v>36</v>
      </c>
      <c r="E751">
        <v>4039</v>
      </c>
      <c r="F751">
        <v>88858</v>
      </c>
      <c r="G751" t="s">
        <v>37</v>
      </c>
      <c r="H751">
        <v>4</v>
      </c>
      <c r="I751">
        <v>3</v>
      </c>
      <c r="J751" t="s">
        <v>209</v>
      </c>
      <c r="K751" t="s">
        <v>31</v>
      </c>
      <c r="L751">
        <v>30</v>
      </c>
      <c r="N751" t="s">
        <v>38</v>
      </c>
      <c r="O751" s="1">
        <v>270668</v>
      </c>
      <c r="P751">
        <v>12</v>
      </c>
      <c r="Q751">
        <v>734</v>
      </c>
      <c r="R751">
        <v>0</v>
      </c>
      <c r="S751">
        <v>0</v>
      </c>
      <c r="T751">
        <v>4039</v>
      </c>
      <c r="U751">
        <v>4393</v>
      </c>
      <c r="V751">
        <v>3053</v>
      </c>
      <c r="W751">
        <v>9.41E-3</v>
      </c>
      <c r="X751">
        <v>0.36437000000000003</v>
      </c>
      <c r="Y751">
        <v>3.5E-4</v>
      </c>
      <c r="Z751">
        <v>1.397E-2</v>
      </c>
      <c r="AA751" s="3">
        <f t="shared" si="33"/>
        <v>0</v>
      </c>
      <c r="AB751" s="3">
        <f t="shared" si="34"/>
        <v>0</v>
      </c>
      <c r="AC751" s="3">
        <f t="shared" si="35"/>
        <v>1</v>
      </c>
      <c r="AD751">
        <v>0.21479000000000001</v>
      </c>
    </row>
    <row r="752" spans="1:30" x14ac:dyDescent="0.2">
      <c r="A752" t="s">
        <v>211</v>
      </c>
      <c r="B752">
        <v>20</v>
      </c>
      <c r="C752" s="1">
        <v>176576793</v>
      </c>
      <c r="D752" t="s">
        <v>36</v>
      </c>
      <c r="E752">
        <v>4039</v>
      </c>
      <c r="F752">
        <v>88858</v>
      </c>
      <c r="G752" t="s">
        <v>37</v>
      </c>
      <c r="H752">
        <v>4</v>
      </c>
      <c r="I752">
        <v>3</v>
      </c>
      <c r="J752" t="s">
        <v>209</v>
      </c>
      <c r="K752" t="s">
        <v>31</v>
      </c>
      <c r="L752">
        <v>30</v>
      </c>
      <c r="N752" t="s">
        <v>38</v>
      </c>
      <c r="O752" s="1">
        <v>270668</v>
      </c>
      <c r="P752">
        <v>11</v>
      </c>
      <c r="Q752">
        <v>2519</v>
      </c>
      <c r="R752">
        <v>0</v>
      </c>
      <c r="S752">
        <v>0</v>
      </c>
      <c r="T752">
        <v>4039</v>
      </c>
      <c r="U752">
        <v>4494</v>
      </c>
      <c r="V752">
        <v>3090</v>
      </c>
      <c r="W752">
        <v>1.1639999999999999E-2</v>
      </c>
      <c r="X752">
        <v>0.36975000000000002</v>
      </c>
      <c r="Y752">
        <v>3.1E-4</v>
      </c>
      <c r="Z752">
        <v>1.634E-2</v>
      </c>
      <c r="AA752" s="3">
        <f t="shared" si="33"/>
        <v>0</v>
      </c>
      <c r="AB752" s="3">
        <f t="shared" si="34"/>
        <v>0</v>
      </c>
      <c r="AC752" s="3">
        <f t="shared" si="35"/>
        <v>1</v>
      </c>
      <c r="AD752">
        <v>0.18593999999999999</v>
      </c>
    </row>
    <row r="753" spans="1:30" x14ac:dyDescent="0.2">
      <c r="A753" t="s">
        <v>211</v>
      </c>
      <c r="B753">
        <v>20</v>
      </c>
      <c r="C753" s="1">
        <v>176576793</v>
      </c>
      <c r="D753" t="s">
        <v>36</v>
      </c>
      <c r="E753">
        <v>4039</v>
      </c>
      <c r="F753">
        <v>88858</v>
      </c>
      <c r="G753" t="s">
        <v>37</v>
      </c>
      <c r="H753">
        <v>4</v>
      </c>
      <c r="I753">
        <v>3</v>
      </c>
      <c r="J753" t="s">
        <v>209</v>
      </c>
      <c r="K753" t="s">
        <v>31</v>
      </c>
      <c r="L753">
        <v>30</v>
      </c>
      <c r="N753" t="s">
        <v>38</v>
      </c>
      <c r="O753" s="1">
        <v>270668</v>
      </c>
      <c r="P753">
        <v>10</v>
      </c>
      <c r="Q753">
        <v>1318</v>
      </c>
      <c r="R753">
        <v>0</v>
      </c>
      <c r="S753">
        <v>0</v>
      </c>
      <c r="T753">
        <v>4039</v>
      </c>
      <c r="U753">
        <v>4587</v>
      </c>
      <c r="V753">
        <v>3071</v>
      </c>
      <c r="W753">
        <v>1.04E-2</v>
      </c>
      <c r="X753">
        <v>0.36917</v>
      </c>
      <c r="Y753">
        <v>5.1999999999999995E-4</v>
      </c>
      <c r="Z753">
        <v>1.489E-2</v>
      </c>
      <c r="AA753" s="3">
        <f t="shared" si="33"/>
        <v>0</v>
      </c>
      <c r="AB753" s="3">
        <f t="shared" si="34"/>
        <v>0</v>
      </c>
      <c r="AC753" s="3">
        <f t="shared" si="35"/>
        <v>1</v>
      </c>
      <c r="AD753">
        <v>0.13936999999999999</v>
      </c>
    </row>
    <row r="754" spans="1:30" x14ac:dyDescent="0.2">
      <c r="A754" t="s">
        <v>211</v>
      </c>
      <c r="B754">
        <v>20</v>
      </c>
      <c r="C754" s="1">
        <v>176576793</v>
      </c>
      <c r="D754" t="s">
        <v>36</v>
      </c>
      <c r="E754">
        <v>4039</v>
      </c>
      <c r="F754">
        <v>88858</v>
      </c>
      <c r="G754" t="s">
        <v>37</v>
      </c>
      <c r="H754">
        <v>4</v>
      </c>
      <c r="I754">
        <v>3</v>
      </c>
      <c r="J754" t="s">
        <v>209</v>
      </c>
      <c r="K754" t="s">
        <v>31</v>
      </c>
      <c r="L754">
        <v>30</v>
      </c>
      <c r="N754" t="s">
        <v>38</v>
      </c>
      <c r="O754" s="1">
        <v>270668</v>
      </c>
      <c r="P754">
        <v>9</v>
      </c>
      <c r="Q754">
        <v>894</v>
      </c>
      <c r="R754">
        <v>0</v>
      </c>
      <c r="S754">
        <v>0</v>
      </c>
      <c r="T754">
        <v>4039</v>
      </c>
      <c r="U754">
        <v>4398</v>
      </c>
      <c r="V754">
        <v>3090</v>
      </c>
      <c r="W754">
        <v>9.41E-3</v>
      </c>
      <c r="X754">
        <v>0.36709000000000003</v>
      </c>
      <c r="Y754">
        <v>2.0000000000000001E-4</v>
      </c>
      <c r="Z754">
        <v>1.359E-2</v>
      </c>
      <c r="AA754" s="3">
        <f t="shared" si="33"/>
        <v>0</v>
      </c>
      <c r="AB754" s="3">
        <f t="shared" si="34"/>
        <v>0</v>
      </c>
      <c r="AC754" s="3">
        <f t="shared" si="35"/>
        <v>1</v>
      </c>
      <c r="AD754">
        <v>0.13514000000000001</v>
      </c>
    </row>
    <row r="755" spans="1:30" x14ac:dyDescent="0.2">
      <c r="A755" t="s">
        <v>211</v>
      </c>
      <c r="B755">
        <v>20</v>
      </c>
      <c r="C755" s="1">
        <v>176576793</v>
      </c>
      <c r="D755" t="s">
        <v>36</v>
      </c>
      <c r="E755">
        <v>4039</v>
      </c>
      <c r="F755">
        <v>88858</v>
      </c>
      <c r="G755" t="s">
        <v>37</v>
      </c>
      <c r="H755">
        <v>4</v>
      </c>
      <c r="I755">
        <v>3</v>
      </c>
      <c r="J755" t="s">
        <v>209</v>
      </c>
      <c r="K755" t="s">
        <v>31</v>
      </c>
      <c r="L755">
        <v>30</v>
      </c>
      <c r="N755" t="s">
        <v>38</v>
      </c>
      <c r="O755" s="1">
        <v>270668</v>
      </c>
      <c r="P755">
        <v>8</v>
      </c>
      <c r="Q755">
        <v>3318</v>
      </c>
      <c r="R755">
        <v>0</v>
      </c>
      <c r="S755">
        <v>0</v>
      </c>
      <c r="T755">
        <v>4039</v>
      </c>
      <c r="U755">
        <v>4417</v>
      </c>
      <c r="V755">
        <v>3085</v>
      </c>
      <c r="W755">
        <v>9.6600000000000002E-3</v>
      </c>
      <c r="X755">
        <v>0.3654</v>
      </c>
      <c r="Y755">
        <v>2.3000000000000001E-4</v>
      </c>
      <c r="Z755">
        <v>1.414E-2</v>
      </c>
      <c r="AA755" s="3">
        <f t="shared" si="33"/>
        <v>0</v>
      </c>
      <c r="AB755" s="3">
        <f t="shared" si="34"/>
        <v>0</v>
      </c>
      <c r="AC755" s="3">
        <f t="shared" si="35"/>
        <v>1</v>
      </c>
      <c r="AD755">
        <v>0.20513000000000001</v>
      </c>
    </row>
    <row r="756" spans="1:30" x14ac:dyDescent="0.2">
      <c r="A756" t="s">
        <v>211</v>
      </c>
      <c r="B756">
        <v>20</v>
      </c>
      <c r="C756" s="1">
        <v>176576793</v>
      </c>
      <c r="D756" t="s">
        <v>36</v>
      </c>
      <c r="E756">
        <v>4039</v>
      </c>
      <c r="F756">
        <v>88858</v>
      </c>
      <c r="G756" t="s">
        <v>37</v>
      </c>
      <c r="H756">
        <v>4</v>
      </c>
      <c r="I756">
        <v>3</v>
      </c>
      <c r="J756" t="s">
        <v>209</v>
      </c>
      <c r="K756" t="s">
        <v>31</v>
      </c>
      <c r="L756">
        <v>30</v>
      </c>
      <c r="N756" t="s">
        <v>38</v>
      </c>
      <c r="O756" s="1">
        <v>270668</v>
      </c>
      <c r="P756">
        <v>7</v>
      </c>
      <c r="Q756">
        <v>1459</v>
      </c>
      <c r="R756">
        <v>0</v>
      </c>
      <c r="S756">
        <v>0</v>
      </c>
      <c r="T756">
        <v>4039</v>
      </c>
      <c r="U756">
        <v>4633</v>
      </c>
      <c r="V756">
        <v>3051</v>
      </c>
      <c r="W756">
        <v>1.238E-2</v>
      </c>
      <c r="X756">
        <v>0.37472</v>
      </c>
      <c r="Y756">
        <v>5.5000000000000003E-4</v>
      </c>
      <c r="Z756">
        <v>1.8159999999999999E-2</v>
      </c>
      <c r="AA756" s="3">
        <f t="shared" si="33"/>
        <v>0</v>
      </c>
      <c r="AB756" s="3">
        <f t="shared" si="34"/>
        <v>0</v>
      </c>
      <c r="AC756" s="3">
        <f t="shared" si="35"/>
        <v>1</v>
      </c>
      <c r="AD756">
        <v>0.17224</v>
      </c>
    </row>
    <row r="757" spans="1:30" x14ac:dyDescent="0.2">
      <c r="A757" t="s">
        <v>211</v>
      </c>
      <c r="B757">
        <v>20</v>
      </c>
      <c r="C757" s="1">
        <v>176576793</v>
      </c>
      <c r="D757" t="s">
        <v>36</v>
      </c>
      <c r="E757">
        <v>4039</v>
      </c>
      <c r="F757">
        <v>88858</v>
      </c>
      <c r="G757" t="s">
        <v>37</v>
      </c>
      <c r="H757">
        <v>4</v>
      </c>
      <c r="I757">
        <v>3</v>
      </c>
      <c r="J757" t="s">
        <v>209</v>
      </c>
      <c r="K757" t="s">
        <v>31</v>
      </c>
      <c r="L757">
        <v>30</v>
      </c>
      <c r="N757" t="s">
        <v>38</v>
      </c>
      <c r="O757" s="1">
        <v>270668</v>
      </c>
      <c r="P757">
        <v>6</v>
      </c>
      <c r="Q757">
        <v>2699</v>
      </c>
      <c r="R757">
        <v>0</v>
      </c>
      <c r="S757">
        <v>0</v>
      </c>
      <c r="T757">
        <v>4039</v>
      </c>
      <c r="U757">
        <v>4451</v>
      </c>
      <c r="V757">
        <v>3055</v>
      </c>
      <c r="W757">
        <v>1.1140000000000001E-2</v>
      </c>
      <c r="X757">
        <v>0.37409999999999999</v>
      </c>
      <c r="Y757">
        <v>4.8999999999999998E-4</v>
      </c>
      <c r="Z757">
        <v>1.609E-2</v>
      </c>
      <c r="AA757" s="3">
        <f t="shared" si="33"/>
        <v>0</v>
      </c>
      <c r="AB757" s="3">
        <f t="shared" si="34"/>
        <v>0</v>
      </c>
      <c r="AC757" s="3">
        <f t="shared" si="35"/>
        <v>1</v>
      </c>
      <c r="AD757">
        <v>0.12828000000000001</v>
      </c>
    </row>
    <row r="758" spans="1:30" x14ac:dyDescent="0.2">
      <c r="A758" t="s">
        <v>211</v>
      </c>
      <c r="B758">
        <v>20</v>
      </c>
      <c r="C758" s="1">
        <v>176576793</v>
      </c>
      <c r="D758" t="s">
        <v>36</v>
      </c>
      <c r="E758">
        <v>4039</v>
      </c>
      <c r="F758">
        <v>88858</v>
      </c>
      <c r="G758" t="s">
        <v>37</v>
      </c>
      <c r="H758">
        <v>4</v>
      </c>
      <c r="I758">
        <v>3</v>
      </c>
      <c r="J758" t="s">
        <v>209</v>
      </c>
      <c r="K758" t="s">
        <v>31</v>
      </c>
      <c r="L758">
        <v>30</v>
      </c>
      <c r="N758" t="s">
        <v>38</v>
      </c>
      <c r="O758" s="1">
        <v>270668</v>
      </c>
      <c r="P758">
        <v>5</v>
      </c>
      <c r="Q758">
        <v>62</v>
      </c>
      <c r="R758">
        <v>0</v>
      </c>
      <c r="S758">
        <v>0</v>
      </c>
      <c r="T758">
        <v>4039</v>
      </c>
      <c r="U758">
        <v>4464</v>
      </c>
      <c r="V758">
        <v>3086</v>
      </c>
      <c r="W758">
        <v>1.1390000000000001E-2</v>
      </c>
      <c r="X758">
        <v>0.37137999999999999</v>
      </c>
      <c r="Y758">
        <v>4.8000000000000001E-4</v>
      </c>
      <c r="Z758">
        <v>1.644E-2</v>
      </c>
      <c r="AA758" s="3">
        <f t="shared" si="33"/>
        <v>0</v>
      </c>
      <c r="AB758" s="3">
        <f t="shared" si="34"/>
        <v>0</v>
      </c>
      <c r="AC758" s="3">
        <f t="shared" si="35"/>
        <v>1</v>
      </c>
      <c r="AD758">
        <v>0.14396</v>
      </c>
    </row>
    <row r="759" spans="1:30" x14ac:dyDescent="0.2">
      <c r="A759" t="s">
        <v>211</v>
      </c>
      <c r="B759">
        <v>20</v>
      </c>
      <c r="C759" s="1">
        <v>176576793</v>
      </c>
      <c r="D759" t="s">
        <v>36</v>
      </c>
      <c r="E759">
        <v>4039</v>
      </c>
      <c r="F759">
        <v>88858</v>
      </c>
      <c r="G759" t="s">
        <v>37</v>
      </c>
      <c r="H759">
        <v>4</v>
      </c>
      <c r="I759">
        <v>3</v>
      </c>
      <c r="J759" t="s">
        <v>209</v>
      </c>
      <c r="K759" t="s">
        <v>31</v>
      </c>
      <c r="L759">
        <v>30</v>
      </c>
      <c r="N759" t="s">
        <v>38</v>
      </c>
      <c r="O759" s="1">
        <v>270668</v>
      </c>
      <c r="P759">
        <v>4</v>
      </c>
      <c r="Q759">
        <v>3348</v>
      </c>
      <c r="R759">
        <v>0</v>
      </c>
      <c r="S759">
        <v>0</v>
      </c>
      <c r="T759">
        <v>4039</v>
      </c>
      <c r="U759">
        <v>4455</v>
      </c>
      <c r="V759">
        <v>3089</v>
      </c>
      <c r="W759">
        <v>1.04E-2</v>
      </c>
      <c r="X759">
        <v>0.36729000000000001</v>
      </c>
      <c r="Y759">
        <v>2.3000000000000001E-4</v>
      </c>
      <c r="Z759">
        <v>1.4760000000000001E-2</v>
      </c>
      <c r="AA759" s="3">
        <f t="shared" si="33"/>
        <v>0</v>
      </c>
      <c r="AB759" s="3">
        <f t="shared" si="34"/>
        <v>0</v>
      </c>
      <c r="AC759" s="3">
        <f t="shared" si="35"/>
        <v>1</v>
      </c>
      <c r="AD759">
        <v>0.14982999999999999</v>
      </c>
    </row>
    <row r="760" spans="1:30" x14ac:dyDescent="0.2">
      <c r="A760" t="s">
        <v>211</v>
      </c>
      <c r="B760">
        <v>20</v>
      </c>
      <c r="C760" s="1">
        <v>176576793</v>
      </c>
      <c r="D760" t="s">
        <v>36</v>
      </c>
      <c r="E760">
        <v>4039</v>
      </c>
      <c r="F760">
        <v>88858</v>
      </c>
      <c r="G760" t="s">
        <v>37</v>
      </c>
      <c r="H760">
        <v>4</v>
      </c>
      <c r="I760">
        <v>3</v>
      </c>
      <c r="J760" t="s">
        <v>209</v>
      </c>
      <c r="K760" t="s">
        <v>31</v>
      </c>
      <c r="L760">
        <v>30</v>
      </c>
      <c r="N760" t="s">
        <v>38</v>
      </c>
      <c r="O760" s="1">
        <v>270668</v>
      </c>
      <c r="P760">
        <v>3</v>
      </c>
      <c r="Q760">
        <v>1499</v>
      </c>
      <c r="R760">
        <v>0</v>
      </c>
      <c r="S760">
        <v>0</v>
      </c>
      <c r="T760">
        <v>4039</v>
      </c>
      <c r="U760">
        <v>4331</v>
      </c>
      <c r="V760">
        <v>3103</v>
      </c>
      <c r="W760">
        <v>1.09E-2</v>
      </c>
      <c r="X760">
        <v>0.36978</v>
      </c>
      <c r="Y760">
        <v>5.4000000000000001E-4</v>
      </c>
      <c r="Z760">
        <v>1.5339999999999999E-2</v>
      </c>
      <c r="AA760" s="3">
        <f t="shared" si="33"/>
        <v>0</v>
      </c>
      <c r="AB760" s="3">
        <f t="shared" si="34"/>
        <v>0</v>
      </c>
      <c r="AC760" s="3">
        <f t="shared" si="35"/>
        <v>1</v>
      </c>
      <c r="AD760">
        <v>0.16067999999999999</v>
      </c>
    </row>
    <row r="761" spans="1:30" x14ac:dyDescent="0.2">
      <c r="A761" t="s">
        <v>211</v>
      </c>
      <c r="B761">
        <v>20</v>
      </c>
      <c r="C761" s="1">
        <v>176576793</v>
      </c>
      <c r="D761" t="s">
        <v>36</v>
      </c>
      <c r="E761">
        <v>4039</v>
      </c>
      <c r="F761">
        <v>88858</v>
      </c>
      <c r="G761" t="s">
        <v>37</v>
      </c>
      <c r="H761">
        <v>4</v>
      </c>
      <c r="I761">
        <v>3</v>
      </c>
      <c r="J761" t="s">
        <v>209</v>
      </c>
      <c r="K761" t="s">
        <v>31</v>
      </c>
      <c r="L761">
        <v>30</v>
      </c>
      <c r="N761" t="s">
        <v>38</v>
      </c>
      <c r="O761" s="1">
        <v>270668</v>
      </c>
      <c r="P761">
        <v>2</v>
      </c>
      <c r="Q761">
        <v>2786</v>
      </c>
      <c r="R761">
        <v>0</v>
      </c>
      <c r="S761">
        <v>0</v>
      </c>
      <c r="T761">
        <v>4039</v>
      </c>
      <c r="U761">
        <v>4657</v>
      </c>
      <c r="V761">
        <v>3035</v>
      </c>
      <c r="W761">
        <v>9.6600000000000002E-3</v>
      </c>
      <c r="X761">
        <v>0.36480000000000001</v>
      </c>
      <c r="Y761">
        <v>2.5000000000000001E-4</v>
      </c>
      <c r="Z761">
        <v>1.3950000000000001E-2</v>
      </c>
      <c r="AA761" s="3">
        <f t="shared" si="33"/>
        <v>0</v>
      </c>
      <c r="AB761" s="3">
        <f t="shared" si="34"/>
        <v>0</v>
      </c>
      <c r="AC761" s="3">
        <f t="shared" si="35"/>
        <v>1</v>
      </c>
      <c r="AD761">
        <v>0.19838</v>
      </c>
    </row>
    <row r="762" spans="1:30" x14ac:dyDescent="0.2">
      <c r="A762" t="s">
        <v>211</v>
      </c>
      <c r="B762">
        <v>20</v>
      </c>
      <c r="C762" s="1">
        <v>176576793</v>
      </c>
      <c r="D762" t="s">
        <v>36</v>
      </c>
      <c r="E762">
        <v>4039</v>
      </c>
      <c r="F762">
        <v>88858</v>
      </c>
      <c r="G762" t="s">
        <v>37</v>
      </c>
      <c r="H762">
        <v>4</v>
      </c>
      <c r="I762">
        <v>3</v>
      </c>
      <c r="J762" t="s">
        <v>209</v>
      </c>
      <c r="K762" t="s">
        <v>31</v>
      </c>
      <c r="L762">
        <v>30</v>
      </c>
      <c r="N762" t="s">
        <v>38</v>
      </c>
      <c r="O762" s="1">
        <v>270668</v>
      </c>
      <c r="P762">
        <v>1</v>
      </c>
      <c r="Q762">
        <v>1548</v>
      </c>
      <c r="R762">
        <v>0</v>
      </c>
      <c r="S762">
        <v>0</v>
      </c>
      <c r="T762">
        <v>4039</v>
      </c>
      <c r="U762">
        <v>4498</v>
      </c>
      <c r="V762">
        <v>3044</v>
      </c>
      <c r="W762">
        <v>1.065E-2</v>
      </c>
      <c r="X762">
        <v>0.37213000000000002</v>
      </c>
      <c r="Y762">
        <v>4.4999999999999999E-4</v>
      </c>
      <c r="Z762">
        <v>1.542E-2</v>
      </c>
      <c r="AA762" s="3">
        <f t="shared" si="33"/>
        <v>0</v>
      </c>
      <c r="AB762" s="3">
        <f t="shared" si="34"/>
        <v>0</v>
      </c>
      <c r="AC762" s="3">
        <f t="shared" si="35"/>
        <v>1</v>
      </c>
      <c r="AD762">
        <v>0.11516999999999999</v>
      </c>
    </row>
    <row r="763" spans="1:30" x14ac:dyDescent="0.2">
      <c r="A763" t="s">
        <v>91</v>
      </c>
      <c r="B763">
        <v>20</v>
      </c>
      <c r="C763" s="1">
        <v>17904937</v>
      </c>
      <c r="D763" t="s">
        <v>33</v>
      </c>
      <c r="E763">
        <v>4039</v>
      </c>
      <c r="F763">
        <v>88374</v>
      </c>
      <c r="G763" t="s">
        <v>34</v>
      </c>
      <c r="H763">
        <v>4</v>
      </c>
      <c r="I763">
        <v>3</v>
      </c>
      <c r="J763" t="s">
        <v>62</v>
      </c>
      <c r="K763" t="s">
        <v>31</v>
      </c>
      <c r="L763">
        <v>30</v>
      </c>
      <c r="N763" s="1">
        <v>4376034</v>
      </c>
      <c r="O763" s="1">
        <v>251127</v>
      </c>
      <c r="P763">
        <v>20</v>
      </c>
      <c r="Q763">
        <v>1851</v>
      </c>
      <c r="R763">
        <v>0</v>
      </c>
      <c r="S763">
        <v>0</v>
      </c>
      <c r="T763">
        <v>4039</v>
      </c>
      <c r="U763">
        <v>4347</v>
      </c>
      <c r="V763">
        <v>2869</v>
      </c>
      <c r="W763" s="3">
        <v>6.6899999999999998E-3</v>
      </c>
      <c r="X763" s="3">
        <v>0.38030000000000003</v>
      </c>
      <c r="Y763" s="3">
        <v>4.0000000000000003E-5</v>
      </c>
      <c r="Z763" s="3">
        <v>6.7499999999999999E-3</v>
      </c>
      <c r="AA763" s="3">
        <f t="shared" si="33"/>
        <v>1</v>
      </c>
      <c r="AB763" s="3">
        <f t="shared" si="34"/>
        <v>0</v>
      </c>
      <c r="AC763" s="3">
        <f t="shared" si="35"/>
        <v>0</v>
      </c>
      <c r="AD763" t="s">
        <v>110</v>
      </c>
    </row>
    <row r="764" spans="1:30" x14ac:dyDescent="0.2">
      <c r="A764" t="s">
        <v>91</v>
      </c>
      <c r="B764">
        <v>20</v>
      </c>
      <c r="C764" s="1">
        <v>17904937</v>
      </c>
      <c r="D764" t="s">
        <v>33</v>
      </c>
      <c r="E764">
        <v>4039</v>
      </c>
      <c r="F764">
        <v>88374</v>
      </c>
      <c r="G764" t="s">
        <v>34</v>
      </c>
      <c r="H764">
        <v>4</v>
      </c>
      <c r="I764">
        <v>3</v>
      </c>
      <c r="J764" t="s">
        <v>62</v>
      </c>
      <c r="K764" t="s">
        <v>31</v>
      </c>
      <c r="L764">
        <v>30</v>
      </c>
      <c r="N764" s="1">
        <v>4376034</v>
      </c>
      <c r="O764" s="1">
        <v>251127</v>
      </c>
      <c r="P764">
        <v>19</v>
      </c>
      <c r="Q764">
        <v>280</v>
      </c>
      <c r="R764">
        <v>1</v>
      </c>
      <c r="S764">
        <v>0</v>
      </c>
      <c r="T764">
        <v>4038</v>
      </c>
      <c r="U764">
        <v>4355</v>
      </c>
      <c r="V764">
        <v>2873</v>
      </c>
      <c r="W764" s="3">
        <v>1.932E-2</v>
      </c>
      <c r="X764" s="3">
        <v>0.44647999999999999</v>
      </c>
      <c r="Y764" s="3">
        <v>8.8000000000000003E-4</v>
      </c>
      <c r="Z764" s="3">
        <v>2.0789999999999999E-2</v>
      </c>
      <c r="AA764" s="3">
        <f t="shared" si="33"/>
        <v>1</v>
      </c>
      <c r="AB764" s="3">
        <f t="shared" si="34"/>
        <v>0</v>
      </c>
      <c r="AC764" s="3">
        <f t="shared" si="35"/>
        <v>0</v>
      </c>
      <c r="AD764" t="s">
        <v>109</v>
      </c>
    </row>
    <row r="765" spans="1:30" x14ac:dyDescent="0.2">
      <c r="A765" t="s">
        <v>91</v>
      </c>
      <c r="B765">
        <v>20</v>
      </c>
      <c r="C765" s="1">
        <v>17904937</v>
      </c>
      <c r="D765" t="s">
        <v>33</v>
      </c>
      <c r="E765">
        <v>4039</v>
      </c>
      <c r="F765">
        <v>88374</v>
      </c>
      <c r="G765" t="s">
        <v>34</v>
      </c>
      <c r="H765">
        <v>4</v>
      </c>
      <c r="I765">
        <v>3</v>
      </c>
      <c r="J765" t="s">
        <v>62</v>
      </c>
      <c r="K765" t="s">
        <v>31</v>
      </c>
      <c r="L765">
        <v>30</v>
      </c>
      <c r="N765" s="1">
        <v>4376034</v>
      </c>
      <c r="O765" s="1">
        <v>251127</v>
      </c>
      <c r="P765">
        <v>18</v>
      </c>
      <c r="Q765">
        <v>2949</v>
      </c>
      <c r="R765">
        <v>1</v>
      </c>
      <c r="S765">
        <v>0</v>
      </c>
      <c r="T765">
        <v>4038</v>
      </c>
      <c r="U765">
        <v>4294</v>
      </c>
      <c r="V765">
        <v>2838</v>
      </c>
      <c r="W765" s="3">
        <v>7.43E-3</v>
      </c>
      <c r="X765" s="3">
        <v>0.39108999999999999</v>
      </c>
      <c r="Y765" s="3">
        <v>1.2E-4</v>
      </c>
      <c r="Z765" s="3">
        <v>8.3099999999999997E-3</v>
      </c>
      <c r="AA765" s="3">
        <f t="shared" si="33"/>
        <v>1</v>
      </c>
      <c r="AB765" s="3">
        <f t="shared" si="34"/>
        <v>0</v>
      </c>
      <c r="AC765" s="3">
        <f t="shared" si="35"/>
        <v>0</v>
      </c>
      <c r="AD765" t="s">
        <v>108</v>
      </c>
    </row>
    <row r="766" spans="1:30" x14ac:dyDescent="0.2">
      <c r="A766" t="s">
        <v>91</v>
      </c>
      <c r="B766">
        <v>20</v>
      </c>
      <c r="C766" s="1">
        <v>17904937</v>
      </c>
      <c r="D766" t="s">
        <v>33</v>
      </c>
      <c r="E766">
        <v>4039</v>
      </c>
      <c r="F766">
        <v>88374</v>
      </c>
      <c r="G766" t="s">
        <v>34</v>
      </c>
      <c r="H766">
        <v>4</v>
      </c>
      <c r="I766">
        <v>3</v>
      </c>
      <c r="J766" t="s">
        <v>62</v>
      </c>
      <c r="K766" t="s">
        <v>31</v>
      </c>
      <c r="L766">
        <v>30</v>
      </c>
      <c r="N766" s="1">
        <v>4376034</v>
      </c>
      <c r="O766" s="1">
        <v>251127</v>
      </c>
      <c r="P766">
        <v>17</v>
      </c>
      <c r="Q766">
        <v>1344</v>
      </c>
      <c r="R766">
        <v>2</v>
      </c>
      <c r="S766">
        <v>0</v>
      </c>
      <c r="T766">
        <v>4037</v>
      </c>
      <c r="U766">
        <v>4293</v>
      </c>
      <c r="V766">
        <v>2877</v>
      </c>
      <c r="W766" s="3">
        <v>9.1599999999999997E-3</v>
      </c>
      <c r="X766" s="3">
        <v>0.40035999999999999</v>
      </c>
      <c r="Y766" s="3">
        <v>1E-4</v>
      </c>
      <c r="Z766" s="3">
        <v>1.022E-2</v>
      </c>
      <c r="AA766" s="3">
        <f t="shared" si="33"/>
        <v>1</v>
      </c>
      <c r="AB766" s="3">
        <f t="shared" si="34"/>
        <v>0</v>
      </c>
      <c r="AC766" s="3">
        <f t="shared" si="35"/>
        <v>0</v>
      </c>
      <c r="AD766" t="s">
        <v>107</v>
      </c>
    </row>
    <row r="767" spans="1:30" x14ac:dyDescent="0.2">
      <c r="A767" t="s">
        <v>91</v>
      </c>
      <c r="B767">
        <v>20</v>
      </c>
      <c r="C767" s="1">
        <v>17904937</v>
      </c>
      <c r="D767" t="s">
        <v>33</v>
      </c>
      <c r="E767">
        <v>4039</v>
      </c>
      <c r="F767">
        <v>88374</v>
      </c>
      <c r="G767" t="s">
        <v>34</v>
      </c>
      <c r="H767">
        <v>4</v>
      </c>
      <c r="I767">
        <v>3</v>
      </c>
      <c r="J767" t="s">
        <v>62</v>
      </c>
      <c r="K767" t="s">
        <v>31</v>
      </c>
      <c r="L767">
        <v>30</v>
      </c>
      <c r="N767" s="1">
        <v>4376034</v>
      </c>
      <c r="O767" s="1">
        <v>251127</v>
      </c>
      <c r="P767">
        <v>16</v>
      </c>
      <c r="Q767">
        <v>222</v>
      </c>
      <c r="R767">
        <v>1</v>
      </c>
      <c r="S767">
        <v>0</v>
      </c>
      <c r="T767">
        <v>4038</v>
      </c>
      <c r="U767">
        <v>4249</v>
      </c>
      <c r="V767">
        <v>2845</v>
      </c>
      <c r="W767" s="3">
        <v>2.7490000000000001E-2</v>
      </c>
      <c r="X767" s="3">
        <v>0.46773999999999999</v>
      </c>
      <c r="Y767" s="3">
        <v>1.15E-3</v>
      </c>
      <c r="Z767" s="3">
        <v>2.9250000000000002E-2</v>
      </c>
      <c r="AA767" s="3">
        <f t="shared" si="33"/>
        <v>1</v>
      </c>
      <c r="AB767" s="3">
        <f t="shared" si="34"/>
        <v>0</v>
      </c>
      <c r="AC767" s="3">
        <f t="shared" si="35"/>
        <v>0</v>
      </c>
      <c r="AD767" t="s">
        <v>106</v>
      </c>
    </row>
    <row r="768" spans="1:30" x14ac:dyDescent="0.2">
      <c r="A768" t="s">
        <v>91</v>
      </c>
      <c r="B768">
        <v>20</v>
      </c>
      <c r="C768" s="1">
        <v>17904937</v>
      </c>
      <c r="D768" t="s">
        <v>33</v>
      </c>
      <c r="E768">
        <v>4039</v>
      </c>
      <c r="F768">
        <v>88374</v>
      </c>
      <c r="G768" t="s">
        <v>34</v>
      </c>
      <c r="H768">
        <v>4</v>
      </c>
      <c r="I768">
        <v>3</v>
      </c>
      <c r="J768" t="s">
        <v>62</v>
      </c>
      <c r="K768" t="s">
        <v>31</v>
      </c>
      <c r="L768">
        <v>30</v>
      </c>
      <c r="N768" s="1">
        <v>4376034</v>
      </c>
      <c r="O768" s="1">
        <v>251127</v>
      </c>
      <c r="P768">
        <v>15</v>
      </c>
      <c r="Q768">
        <v>164</v>
      </c>
      <c r="R768">
        <v>0</v>
      </c>
      <c r="S768">
        <v>0</v>
      </c>
      <c r="T768">
        <v>4039</v>
      </c>
      <c r="U768">
        <v>4544</v>
      </c>
      <c r="V768">
        <v>2834</v>
      </c>
      <c r="W768" s="3">
        <v>2.179E-2</v>
      </c>
      <c r="X768" s="3">
        <v>0.46333999999999997</v>
      </c>
      <c r="Y768" s="3">
        <v>6.2E-4</v>
      </c>
      <c r="Z768" s="3">
        <v>2.775E-2</v>
      </c>
      <c r="AA768" s="3">
        <f t="shared" si="33"/>
        <v>1</v>
      </c>
      <c r="AB768" s="3">
        <f t="shared" si="34"/>
        <v>0</v>
      </c>
      <c r="AC768" s="3">
        <f t="shared" si="35"/>
        <v>0</v>
      </c>
      <c r="AD768" t="s">
        <v>105</v>
      </c>
    </row>
    <row r="769" spans="1:30" x14ac:dyDescent="0.2">
      <c r="A769" t="s">
        <v>91</v>
      </c>
      <c r="B769">
        <v>20</v>
      </c>
      <c r="C769" s="1">
        <v>17904937</v>
      </c>
      <c r="D769" t="s">
        <v>33</v>
      </c>
      <c r="E769">
        <v>4039</v>
      </c>
      <c r="F769">
        <v>88374</v>
      </c>
      <c r="G769" t="s">
        <v>34</v>
      </c>
      <c r="H769">
        <v>4</v>
      </c>
      <c r="I769">
        <v>3</v>
      </c>
      <c r="J769" t="s">
        <v>62</v>
      </c>
      <c r="K769" t="s">
        <v>31</v>
      </c>
      <c r="L769">
        <v>30</v>
      </c>
      <c r="N769" s="1">
        <v>4376034</v>
      </c>
      <c r="O769" s="1">
        <v>251127</v>
      </c>
      <c r="P769">
        <v>14</v>
      </c>
      <c r="Q769">
        <v>1006</v>
      </c>
      <c r="R769">
        <v>1</v>
      </c>
      <c r="S769">
        <v>0</v>
      </c>
      <c r="T769">
        <v>4038</v>
      </c>
      <c r="U769">
        <v>4386</v>
      </c>
      <c r="V769">
        <v>2908</v>
      </c>
      <c r="W769" s="3">
        <v>9.41E-3</v>
      </c>
      <c r="X769" s="3">
        <v>0.39245999999999998</v>
      </c>
      <c r="Y769" s="3">
        <v>5.0000000000000002E-5</v>
      </c>
      <c r="Z769" s="3">
        <v>8.4200000000000004E-3</v>
      </c>
      <c r="AA769" s="3">
        <f t="shared" si="33"/>
        <v>1</v>
      </c>
      <c r="AB769" s="3">
        <f t="shared" si="34"/>
        <v>0</v>
      </c>
      <c r="AC769" s="3">
        <f t="shared" si="35"/>
        <v>0</v>
      </c>
      <c r="AD769" t="s">
        <v>104</v>
      </c>
    </row>
    <row r="770" spans="1:30" x14ac:dyDescent="0.2">
      <c r="A770" t="s">
        <v>91</v>
      </c>
      <c r="B770">
        <v>20</v>
      </c>
      <c r="C770" s="1">
        <v>17904937</v>
      </c>
      <c r="D770" t="s">
        <v>33</v>
      </c>
      <c r="E770">
        <v>4039</v>
      </c>
      <c r="F770">
        <v>88374</v>
      </c>
      <c r="G770" t="s">
        <v>34</v>
      </c>
      <c r="H770">
        <v>4</v>
      </c>
      <c r="I770">
        <v>3</v>
      </c>
      <c r="J770" t="s">
        <v>62</v>
      </c>
      <c r="K770" t="s">
        <v>31</v>
      </c>
      <c r="L770">
        <v>30</v>
      </c>
      <c r="N770" s="1">
        <v>4376034</v>
      </c>
      <c r="O770" s="1">
        <v>251127</v>
      </c>
      <c r="P770">
        <v>13</v>
      </c>
      <c r="Q770">
        <v>532</v>
      </c>
      <c r="R770">
        <v>1</v>
      </c>
      <c r="S770">
        <v>0</v>
      </c>
      <c r="T770">
        <v>4038</v>
      </c>
      <c r="U770">
        <v>4302</v>
      </c>
      <c r="V770">
        <v>2902</v>
      </c>
      <c r="W770" s="3">
        <v>1.2880000000000001E-2</v>
      </c>
      <c r="X770" s="3">
        <v>0.43297999999999998</v>
      </c>
      <c r="Y770" s="3">
        <v>6.3000000000000003E-4</v>
      </c>
      <c r="Z770" s="3">
        <v>1.7649999999999999E-2</v>
      </c>
      <c r="AA770" s="3">
        <f t="shared" si="33"/>
        <v>1</v>
      </c>
      <c r="AB770" s="3">
        <f t="shared" si="34"/>
        <v>0</v>
      </c>
      <c r="AC770" s="3">
        <f t="shared" si="35"/>
        <v>0</v>
      </c>
      <c r="AD770" t="s">
        <v>103</v>
      </c>
    </row>
    <row r="771" spans="1:30" x14ac:dyDescent="0.2">
      <c r="A771" t="s">
        <v>91</v>
      </c>
      <c r="B771">
        <v>20</v>
      </c>
      <c r="C771" s="1">
        <v>17904937</v>
      </c>
      <c r="D771" t="s">
        <v>33</v>
      </c>
      <c r="E771">
        <v>4039</v>
      </c>
      <c r="F771">
        <v>88374</v>
      </c>
      <c r="G771" t="s">
        <v>34</v>
      </c>
      <c r="H771">
        <v>4</v>
      </c>
      <c r="I771">
        <v>3</v>
      </c>
      <c r="J771" t="s">
        <v>62</v>
      </c>
      <c r="K771" t="s">
        <v>31</v>
      </c>
      <c r="L771">
        <v>30</v>
      </c>
      <c r="N771" s="1">
        <v>4376034</v>
      </c>
      <c r="O771" s="1">
        <v>251127</v>
      </c>
      <c r="P771">
        <v>12</v>
      </c>
      <c r="Q771">
        <v>848</v>
      </c>
      <c r="R771">
        <v>1</v>
      </c>
      <c r="S771">
        <v>0</v>
      </c>
      <c r="T771">
        <v>4038</v>
      </c>
      <c r="U771">
        <v>4283</v>
      </c>
      <c r="V771">
        <v>2843</v>
      </c>
      <c r="W771" s="3">
        <v>1.09E-2</v>
      </c>
      <c r="X771" s="3">
        <v>0.40966000000000002</v>
      </c>
      <c r="Y771" s="3">
        <v>1.3999999999999999E-4</v>
      </c>
      <c r="Z771" s="3">
        <v>1.189E-2</v>
      </c>
      <c r="AA771" s="3">
        <f t="shared" si="33"/>
        <v>1</v>
      </c>
      <c r="AB771" s="3">
        <f t="shared" si="34"/>
        <v>0</v>
      </c>
      <c r="AC771" s="3">
        <f t="shared" si="35"/>
        <v>0</v>
      </c>
      <c r="AD771" t="s">
        <v>102</v>
      </c>
    </row>
    <row r="772" spans="1:30" x14ac:dyDescent="0.2">
      <c r="A772" t="s">
        <v>91</v>
      </c>
      <c r="B772">
        <v>20</v>
      </c>
      <c r="C772" s="1">
        <v>17904937</v>
      </c>
      <c r="D772" t="s">
        <v>33</v>
      </c>
      <c r="E772">
        <v>4039</v>
      </c>
      <c r="F772">
        <v>88374</v>
      </c>
      <c r="G772" t="s">
        <v>34</v>
      </c>
      <c r="H772">
        <v>4</v>
      </c>
      <c r="I772">
        <v>3</v>
      </c>
      <c r="J772" t="s">
        <v>62</v>
      </c>
      <c r="K772" t="s">
        <v>31</v>
      </c>
      <c r="L772">
        <v>30</v>
      </c>
      <c r="N772" s="1">
        <v>4376034</v>
      </c>
      <c r="O772" s="1">
        <v>251127</v>
      </c>
      <c r="P772">
        <v>11</v>
      </c>
      <c r="Q772">
        <v>1302</v>
      </c>
      <c r="R772">
        <v>4</v>
      </c>
      <c r="S772">
        <v>0</v>
      </c>
      <c r="T772">
        <v>4035</v>
      </c>
      <c r="U772">
        <v>4507</v>
      </c>
      <c r="V772">
        <v>2779</v>
      </c>
      <c r="W772" s="3">
        <v>9.41E-3</v>
      </c>
      <c r="X772" s="3">
        <v>0.40243000000000001</v>
      </c>
      <c r="Y772" s="3">
        <v>1.3999999999999999E-4</v>
      </c>
      <c r="Z772" s="3">
        <v>1.017E-2</v>
      </c>
      <c r="AA772" s="3">
        <f t="shared" ref="AA772:AA828" si="36">IF(ISERR(IF(SEARCH("barabasi_albert",$A772,1)&gt;0,1,0)),0,IF(SEARCH("barabasi_albert",$A772,1)&gt;0,1,0))</f>
        <v>1</v>
      </c>
      <c r="AB772" s="3">
        <f t="shared" ref="AB772:AB828" si="37">IF(ISERR(IF(SEARCH("erdos_renyi",$A772,1)&gt;0,1,0)),0,IF(SEARCH("erdos_renyi",$A772,1)&gt;0,1,0))</f>
        <v>0</v>
      </c>
      <c r="AC772" s="3">
        <f t="shared" ref="AC772:AC828" si="38">IF(ISERR(IF(SEARCH("watts_strogatz",$A772,1)&gt;0,1,0)),0,IF(SEARCH("watts_strogatz",$A772,1)&gt;0,1,0))</f>
        <v>0</v>
      </c>
      <c r="AD772" t="s">
        <v>101</v>
      </c>
    </row>
    <row r="773" spans="1:30" x14ac:dyDescent="0.2">
      <c r="A773" t="s">
        <v>91</v>
      </c>
      <c r="B773">
        <v>20</v>
      </c>
      <c r="C773" s="1">
        <v>17904937</v>
      </c>
      <c r="D773" t="s">
        <v>33</v>
      </c>
      <c r="E773">
        <v>4039</v>
      </c>
      <c r="F773">
        <v>88374</v>
      </c>
      <c r="G773" t="s">
        <v>34</v>
      </c>
      <c r="H773">
        <v>4</v>
      </c>
      <c r="I773">
        <v>3</v>
      </c>
      <c r="J773" t="s">
        <v>62</v>
      </c>
      <c r="K773" t="s">
        <v>31</v>
      </c>
      <c r="L773">
        <v>30</v>
      </c>
      <c r="N773" s="1">
        <v>4376034</v>
      </c>
      <c r="O773" s="1">
        <v>251127</v>
      </c>
      <c r="P773">
        <v>10</v>
      </c>
      <c r="Q773">
        <v>2922</v>
      </c>
      <c r="R773">
        <v>1</v>
      </c>
      <c r="S773">
        <v>0</v>
      </c>
      <c r="T773">
        <v>4038</v>
      </c>
      <c r="U773">
        <v>4324</v>
      </c>
      <c r="V773">
        <v>2886</v>
      </c>
      <c r="W773" s="3">
        <v>5.7000000000000002E-3</v>
      </c>
      <c r="X773" s="3">
        <v>0.38005</v>
      </c>
      <c r="Y773" s="3">
        <v>9.0000000000000006E-5</v>
      </c>
      <c r="Z773" s="3">
        <v>6.2599999999999999E-3</v>
      </c>
      <c r="AA773" s="3">
        <f t="shared" si="36"/>
        <v>1</v>
      </c>
      <c r="AB773" s="3">
        <f t="shared" si="37"/>
        <v>0</v>
      </c>
      <c r="AC773" s="3">
        <f t="shared" si="38"/>
        <v>0</v>
      </c>
      <c r="AD773" t="s">
        <v>100</v>
      </c>
    </row>
    <row r="774" spans="1:30" x14ac:dyDescent="0.2">
      <c r="A774" t="s">
        <v>91</v>
      </c>
      <c r="B774">
        <v>20</v>
      </c>
      <c r="C774" s="1">
        <v>17904937</v>
      </c>
      <c r="D774" t="s">
        <v>33</v>
      </c>
      <c r="E774">
        <v>4039</v>
      </c>
      <c r="F774">
        <v>88374</v>
      </c>
      <c r="G774" t="s">
        <v>34</v>
      </c>
      <c r="H774">
        <v>4</v>
      </c>
      <c r="I774">
        <v>3</v>
      </c>
      <c r="J774" t="s">
        <v>62</v>
      </c>
      <c r="K774" t="s">
        <v>31</v>
      </c>
      <c r="L774">
        <v>30</v>
      </c>
      <c r="N774" s="1">
        <v>4376034</v>
      </c>
      <c r="O774" s="1">
        <v>251127</v>
      </c>
      <c r="P774">
        <v>9</v>
      </c>
      <c r="Q774">
        <v>3516</v>
      </c>
      <c r="R774">
        <v>1</v>
      </c>
      <c r="S774">
        <v>0</v>
      </c>
      <c r="T774">
        <v>4038</v>
      </c>
      <c r="U774">
        <v>4282</v>
      </c>
      <c r="V774">
        <v>2876</v>
      </c>
      <c r="W774" s="3">
        <v>5.94E-3</v>
      </c>
      <c r="X774" s="3">
        <v>0.37576999999999999</v>
      </c>
      <c r="Y774" s="3">
        <v>5.0000000000000002E-5</v>
      </c>
      <c r="Z774" s="3">
        <v>5.4099999999999999E-3</v>
      </c>
      <c r="AA774" s="3">
        <f t="shared" si="36"/>
        <v>1</v>
      </c>
      <c r="AB774" s="3">
        <f t="shared" si="37"/>
        <v>0</v>
      </c>
      <c r="AC774" s="3">
        <f t="shared" si="38"/>
        <v>0</v>
      </c>
      <c r="AD774" t="s">
        <v>99</v>
      </c>
    </row>
    <row r="775" spans="1:30" x14ac:dyDescent="0.2">
      <c r="A775" t="s">
        <v>91</v>
      </c>
      <c r="B775">
        <v>20</v>
      </c>
      <c r="C775" s="1">
        <v>17904937</v>
      </c>
      <c r="D775" t="s">
        <v>33</v>
      </c>
      <c r="E775">
        <v>4039</v>
      </c>
      <c r="F775">
        <v>88374</v>
      </c>
      <c r="G775" t="s">
        <v>34</v>
      </c>
      <c r="H775">
        <v>4</v>
      </c>
      <c r="I775">
        <v>3</v>
      </c>
      <c r="J775" t="s">
        <v>62</v>
      </c>
      <c r="K775" t="s">
        <v>31</v>
      </c>
      <c r="L775">
        <v>30</v>
      </c>
      <c r="N775" s="1">
        <v>4376034</v>
      </c>
      <c r="O775" s="1">
        <v>251127</v>
      </c>
      <c r="P775">
        <v>8</v>
      </c>
      <c r="Q775">
        <v>362</v>
      </c>
      <c r="R775">
        <v>1</v>
      </c>
      <c r="S775">
        <v>0</v>
      </c>
      <c r="T775">
        <v>4038</v>
      </c>
      <c r="U775">
        <v>4314</v>
      </c>
      <c r="V775">
        <v>2848</v>
      </c>
      <c r="W775" s="3">
        <v>2.3029999999999998E-2</v>
      </c>
      <c r="X775" s="3">
        <v>0.44982</v>
      </c>
      <c r="Y775" s="3">
        <v>1.1100000000000001E-3</v>
      </c>
      <c r="Z775" s="3">
        <v>2.18E-2</v>
      </c>
      <c r="AA775" s="3">
        <f t="shared" si="36"/>
        <v>1</v>
      </c>
      <c r="AB775" s="3">
        <f t="shared" si="37"/>
        <v>0</v>
      </c>
      <c r="AC775" s="3">
        <f t="shared" si="38"/>
        <v>0</v>
      </c>
      <c r="AD775" t="s">
        <v>98</v>
      </c>
    </row>
    <row r="776" spans="1:30" x14ac:dyDescent="0.2">
      <c r="A776" t="s">
        <v>91</v>
      </c>
      <c r="B776">
        <v>20</v>
      </c>
      <c r="C776" s="1">
        <v>17904937</v>
      </c>
      <c r="D776" t="s">
        <v>33</v>
      </c>
      <c r="E776">
        <v>4039</v>
      </c>
      <c r="F776">
        <v>88374</v>
      </c>
      <c r="G776" t="s">
        <v>34</v>
      </c>
      <c r="H776">
        <v>4</v>
      </c>
      <c r="I776">
        <v>3</v>
      </c>
      <c r="J776" t="s">
        <v>62</v>
      </c>
      <c r="K776" t="s">
        <v>31</v>
      </c>
      <c r="L776">
        <v>30</v>
      </c>
      <c r="N776" s="1">
        <v>4376034</v>
      </c>
      <c r="O776" s="1">
        <v>251127</v>
      </c>
      <c r="P776">
        <v>7</v>
      </c>
      <c r="Q776">
        <v>840</v>
      </c>
      <c r="R776">
        <v>1</v>
      </c>
      <c r="S776">
        <v>0</v>
      </c>
      <c r="T776">
        <v>4038</v>
      </c>
      <c r="U776">
        <v>4279</v>
      </c>
      <c r="V776">
        <v>2787</v>
      </c>
      <c r="W776" s="3">
        <v>1.4120000000000001E-2</v>
      </c>
      <c r="X776" s="3">
        <v>0.41649999999999998</v>
      </c>
      <c r="Y776" s="3">
        <v>4.4000000000000002E-4</v>
      </c>
      <c r="Z776" s="3">
        <v>1.2789999999999999E-2</v>
      </c>
      <c r="AA776" s="3">
        <f t="shared" si="36"/>
        <v>1</v>
      </c>
      <c r="AB776" s="3">
        <f t="shared" si="37"/>
        <v>0</v>
      </c>
      <c r="AC776" s="3">
        <f t="shared" si="38"/>
        <v>0</v>
      </c>
      <c r="AD776" t="s">
        <v>97</v>
      </c>
    </row>
    <row r="777" spans="1:30" x14ac:dyDescent="0.2">
      <c r="A777" t="s">
        <v>91</v>
      </c>
      <c r="B777">
        <v>20</v>
      </c>
      <c r="C777" s="1">
        <v>17904937</v>
      </c>
      <c r="D777" t="s">
        <v>33</v>
      </c>
      <c r="E777">
        <v>4039</v>
      </c>
      <c r="F777">
        <v>88374</v>
      </c>
      <c r="G777" t="s">
        <v>34</v>
      </c>
      <c r="H777">
        <v>4</v>
      </c>
      <c r="I777">
        <v>3</v>
      </c>
      <c r="J777" t="s">
        <v>62</v>
      </c>
      <c r="K777" t="s">
        <v>31</v>
      </c>
      <c r="L777">
        <v>30</v>
      </c>
      <c r="N777" s="1">
        <v>4376034</v>
      </c>
      <c r="O777" s="1">
        <v>251127</v>
      </c>
      <c r="P777">
        <v>6</v>
      </c>
      <c r="Q777">
        <v>1360</v>
      </c>
      <c r="R777">
        <v>2</v>
      </c>
      <c r="S777">
        <v>0</v>
      </c>
      <c r="T777">
        <v>4037</v>
      </c>
      <c r="U777">
        <v>4413</v>
      </c>
      <c r="V777">
        <v>2873</v>
      </c>
      <c r="W777" s="3">
        <v>8.6700000000000006E-3</v>
      </c>
      <c r="X777" s="3">
        <v>0.39838000000000001</v>
      </c>
      <c r="Y777" s="3">
        <v>1E-4</v>
      </c>
      <c r="Z777" s="3">
        <v>9.5600000000000008E-3</v>
      </c>
      <c r="AA777" s="3">
        <f t="shared" si="36"/>
        <v>1</v>
      </c>
      <c r="AB777" s="3">
        <f t="shared" si="37"/>
        <v>0</v>
      </c>
      <c r="AC777" s="3">
        <f t="shared" si="38"/>
        <v>0</v>
      </c>
      <c r="AD777" t="s">
        <v>96</v>
      </c>
    </row>
    <row r="778" spans="1:30" x14ac:dyDescent="0.2">
      <c r="A778" t="s">
        <v>91</v>
      </c>
      <c r="B778">
        <v>20</v>
      </c>
      <c r="C778" s="1">
        <v>17904937</v>
      </c>
      <c r="D778" t="s">
        <v>33</v>
      </c>
      <c r="E778">
        <v>4039</v>
      </c>
      <c r="F778">
        <v>88374</v>
      </c>
      <c r="G778" t="s">
        <v>34</v>
      </c>
      <c r="H778">
        <v>4</v>
      </c>
      <c r="I778">
        <v>3</v>
      </c>
      <c r="J778" t="s">
        <v>62</v>
      </c>
      <c r="K778" t="s">
        <v>31</v>
      </c>
      <c r="L778">
        <v>30</v>
      </c>
      <c r="N778" s="1">
        <v>4376034</v>
      </c>
      <c r="O778" s="1">
        <v>251127</v>
      </c>
      <c r="P778">
        <v>5</v>
      </c>
      <c r="Q778">
        <v>1066</v>
      </c>
      <c r="R778">
        <v>0</v>
      </c>
      <c r="S778">
        <v>0</v>
      </c>
      <c r="T778">
        <v>4039</v>
      </c>
      <c r="U778">
        <v>4331</v>
      </c>
      <c r="V778">
        <v>2821</v>
      </c>
      <c r="W778" s="3">
        <v>1.362E-2</v>
      </c>
      <c r="X778" s="3">
        <v>0.42063</v>
      </c>
      <c r="Y778" s="3">
        <v>4.6000000000000001E-4</v>
      </c>
      <c r="Z778" s="3">
        <v>1.439E-2</v>
      </c>
      <c r="AA778" s="3">
        <f t="shared" si="36"/>
        <v>1</v>
      </c>
      <c r="AB778" s="3">
        <f t="shared" si="37"/>
        <v>0</v>
      </c>
      <c r="AC778" s="3">
        <f t="shared" si="38"/>
        <v>0</v>
      </c>
      <c r="AD778" t="s">
        <v>95</v>
      </c>
    </row>
    <row r="779" spans="1:30" x14ac:dyDescent="0.2">
      <c r="A779" t="s">
        <v>91</v>
      </c>
      <c r="B779">
        <v>20</v>
      </c>
      <c r="C779" s="1">
        <v>17904937</v>
      </c>
      <c r="D779" t="s">
        <v>33</v>
      </c>
      <c r="E779">
        <v>4039</v>
      </c>
      <c r="F779">
        <v>88374</v>
      </c>
      <c r="G779" t="s">
        <v>34</v>
      </c>
      <c r="H779">
        <v>4</v>
      </c>
      <c r="I779">
        <v>3</v>
      </c>
      <c r="J779" t="s">
        <v>62</v>
      </c>
      <c r="K779" t="s">
        <v>31</v>
      </c>
      <c r="L779">
        <v>30</v>
      </c>
      <c r="N779" s="1">
        <v>4376034</v>
      </c>
      <c r="O779" s="1">
        <v>251127</v>
      </c>
      <c r="P779">
        <v>4</v>
      </c>
      <c r="Q779">
        <v>2629</v>
      </c>
      <c r="R779">
        <v>6</v>
      </c>
      <c r="S779">
        <v>0</v>
      </c>
      <c r="T779">
        <v>4033</v>
      </c>
      <c r="U779">
        <v>4335</v>
      </c>
      <c r="V779">
        <v>2819</v>
      </c>
      <c r="W779" s="3">
        <v>6.9300000000000004E-3</v>
      </c>
      <c r="X779" s="3">
        <v>0.38239000000000001</v>
      </c>
      <c r="Y779" s="3">
        <v>9.0000000000000006E-5</v>
      </c>
      <c r="Z779" s="3">
        <v>6.79E-3</v>
      </c>
      <c r="AA779" s="3">
        <f t="shared" si="36"/>
        <v>1</v>
      </c>
      <c r="AB779" s="3">
        <f t="shared" si="37"/>
        <v>0</v>
      </c>
      <c r="AC779" s="3">
        <f t="shared" si="38"/>
        <v>0</v>
      </c>
      <c r="AD779" t="s">
        <v>94</v>
      </c>
    </row>
    <row r="780" spans="1:30" x14ac:dyDescent="0.2">
      <c r="A780" t="s">
        <v>91</v>
      </c>
      <c r="B780">
        <v>20</v>
      </c>
      <c r="C780" s="1">
        <v>17904937</v>
      </c>
      <c r="D780" t="s">
        <v>33</v>
      </c>
      <c r="E780">
        <v>4039</v>
      </c>
      <c r="F780">
        <v>88374</v>
      </c>
      <c r="G780" t="s">
        <v>34</v>
      </c>
      <c r="H780">
        <v>4</v>
      </c>
      <c r="I780">
        <v>3</v>
      </c>
      <c r="J780" t="s">
        <v>62</v>
      </c>
      <c r="K780" t="s">
        <v>31</v>
      </c>
      <c r="L780">
        <v>30</v>
      </c>
      <c r="N780" s="1">
        <v>4376034</v>
      </c>
      <c r="O780" s="1">
        <v>251127</v>
      </c>
      <c r="P780">
        <v>3</v>
      </c>
      <c r="Q780">
        <v>3718</v>
      </c>
      <c r="R780">
        <v>1</v>
      </c>
      <c r="S780">
        <v>0</v>
      </c>
      <c r="T780">
        <v>4038</v>
      </c>
      <c r="U780">
        <v>4270</v>
      </c>
      <c r="V780">
        <v>2874</v>
      </c>
      <c r="W780" s="3">
        <v>6.1900000000000002E-3</v>
      </c>
      <c r="X780" s="3">
        <v>0.36280000000000001</v>
      </c>
      <c r="Y780" s="3">
        <v>6.9999999999999994E-5</v>
      </c>
      <c r="Z780" s="3">
        <v>3.5100000000000001E-3</v>
      </c>
      <c r="AA780" s="3">
        <f t="shared" si="36"/>
        <v>1</v>
      </c>
      <c r="AB780" s="3">
        <f t="shared" si="37"/>
        <v>0</v>
      </c>
      <c r="AC780" s="3">
        <f t="shared" si="38"/>
        <v>0</v>
      </c>
      <c r="AD780" t="s">
        <v>93</v>
      </c>
    </row>
    <row r="781" spans="1:30" x14ac:dyDescent="0.2">
      <c r="A781" t="s">
        <v>91</v>
      </c>
      <c r="B781">
        <v>20</v>
      </c>
      <c r="C781" s="1">
        <v>17904937</v>
      </c>
      <c r="D781" t="s">
        <v>33</v>
      </c>
      <c r="E781">
        <v>4039</v>
      </c>
      <c r="F781">
        <v>88374</v>
      </c>
      <c r="G781" t="s">
        <v>34</v>
      </c>
      <c r="H781">
        <v>4</v>
      </c>
      <c r="I781">
        <v>3</v>
      </c>
      <c r="J781" t="s">
        <v>62</v>
      </c>
      <c r="K781" t="s">
        <v>31</v>
      </c>
      <c r="L781">
        <v>30</v>
      </c>
      <c r="N781" s="1">
        <v>4376034</v>
      </c>
      <c r="O781" s="1">
        <v>251127</v>
      </c>
      <c r="P781">
        <v>2</v>
      </c>
      <c r="Q781">
        <v>2368</v>
      </c>
      <c r="R781">
        <v>4</v>
      </c>
      <c r="S781">
        <v>0</v>
      </c>
      <c r="T781">
        <v>4035</v>
      </c>
      <c r="U781">
        <v>4298</v>
      </c>
      <c r="V781">
        <v>2904</v>
      </c>
      <c r="W781" s="3">
        <v>6.1900000000000002E-3</v>
      </c>
      <c r="X781" s="3">
        <v>0.38091000000000003</v>
      </c>
      <c r="Y781" s="3">
        <v>5.0000000000000002E-5</v>
      </c>
      <c r="Z781" s="3">
        <v>6.6E-3</v>
      </c>
      <c r="AA781" s="3">
        <f t="shared" si="36"/>
        <v>1</v>
      </c>
      <c r="AB781" s="3">
        <f t="shared" si="37"/>
        <v>0</v>
      </c>
      <c r="AC781" s="3">
        <f t="shared" si="38"/>
        <v>0</v>
      </c>
      <c r="AD781" t="s">
        <v>92</v>
      </c>
    </row>
    <row r="782" spans="1:30" x14ac:dyDescent="0.2">
      <c r="A782" t="s">
        <v>91</v>
      </c>
      <c r="B782">
        <v>20</v>
      </c>
      <c r="C782" s="1">
        <v>17904937</v>
      </c>
      <c r="D782" t="s">
        <v>33</v>
      </c>
      <c r="E782">
        <v>4039</v>
      </c>
      <c r="F782">
        <v>88374</v>
      </c>
      <c r="G782" t="s">
        <v>34</v>
      </c>
      <c r="H782">
        <v>4</v>
      </c>
      <c r="I782">
        <v>3</v>
      </c>
      <c r="J782" t="s">
        <v>62</v>
      </c>
      <c r="K782" t="s">
        <v>31</v>
      </c>
      <c r="L782">
        <v>30</v>
      </c>
      <c r="N782" s="1">
        <v>4376034</v>
      </c>
      <c r="O782" s="1">
        <v>251127</v>
      </c>
      <c r="P782">
        <v>1</v>
      </c>
      <c r="Q782">
        <v>712</v>
      </c>
      <c r="R782">
        <v>3</v>
      </c>
      <c r="S782">
        <v>0</v>
      </c>
      <c r="T782">
        <v>4036</v>
      </c>
      <c r="U782">
        <v>4442</v>
      </c>
      <c r="V782">
        <v>2828</v>
      </c>
      <c r="W782" s="3">
        <v>1.461E-2</v>
      </c>
      <c r="X782" s="3">
        <v>0.42137000000000002</v>
      </c>
      <c r="Y782" s="3">
        <v>2.7E-4</v>
      </c>
      <c r="Z782" s="3">
        <v>1.363E-2</v>
      </c>
      <c r="AA782" s="3">
        <f t="shared" si="36"/>
        <v>1</v>
      </c>
      <c r="AB782" s="3">
        <f t="shared" si="37"/>
        <v>0</v>
      </c>
      <c r="AC782" s="3">
        <f t="shared" si="38"/>
        <v>0</v>
      </c>
      <c r="AD782" t="s">
        <v>90</v>
      </c>
    </row>
    <row r="783" spans="1:30" x14ac:dyDescent="0.2">
      <c r="A783" t="s">
        <v>114</v>
      </c>
      <c r="B783">
        <v>20</v>
      </c>
      <c r="C783" s="1">
        <v>180027532</v>
      </c>
      <c r="D783" t="s">
        <v>28</v>
      </c>
      <c r="E783">
        <v>4039</v>
      </c>
      <c r="F783">
        <v>88112</v>
      </c>
      <c r="G783" t="s">
        <v>113</v>
      </c>
      <c r="H783">
        <v>3</v>
      </c>
      <c r="I783">
        <v>3</v>
      </c>
      <c r="J783" t="s">
        <v>62</v>
      </c>
      <c r="K783" t="s">
        <v>31</v>
      </c>
      <c r="L783">
        <v>30</v>
      </c>
      <c r="N783" s="1">
        <v>436306</v>
      </c>
      <c r="O783" s="1">
        <v>260645</v>
      </c>
      <c r="P783">
        <v>20</v>
      </c>
      <c r="Q783">
        <v>1128</v>
      </c>
      <c r="R783">
        <v>0</v>
      </c>
      <c r="S783">
        <v>0</v>
      </c>
      <c r="T783">
        <v>4039</v>
      </c>
      <c r="U783">
        <v>4526</v>
      </c>
      <c r="V783">
        <v>2980</v>
      </c>
      <c r="W783" s="3">
        <v>1.2630000000000001E-2</v>
      </c>
      <c r="X783" s="3">
        <v>0.39207999999999998</v>
      </c>
      <c r="Y783" s="3">
        <v>4.6000000000000001E-4</v>
      </c>
      <c r="Z783" s="3">
        <v>1.8589999999999999E-2</v>
      </c>
      <c r="AA783" s="3">
        <f t="shared" si="36"/>
        <v>0</v>
      </c>
      <c r="AB783" s="3">
        <f t="shared" si="37"/>
        <v>1</v>
      </c>
      <c r="AC783" s="3">
        <f t="shared" si="38"/>
        <v>0</v>
      </c>
      <c r="AD783" t="s">
        <v>128</v>
      </c>
    </row>
    <row r="784" spans="1:30" x14ac:dyDescent="0.2">
      <c r="A784" t="s">
        <v>114</v>
      </c>
      <c r="B784">
        <v>20</v>
      </c>
      <c r="C784" s="1">
        <v>180027532</v>
      </c>
      <c r="D784" t="s">
        <v>28</v>
      </c>
      <c r="E784">
        <v>4039</v>
      </c>
      <c r="F784">
        <v>88112</v>
      </c>
      <c r="G784" t="s">
        <v>113</v>
      </c>
      <c r="H784">
        <v>3</v>
      </c>
      <c r="I784">
        <v>3</v>
      </c>
      <c r="J784" t="s">
        <v>62</v>
      </c>
      <c r="K784" t="s">
        <v>31</v>
      </c>
      <c r="L784">
        <v>30</v>
      </c>
      <c r="N784" s="1">
        <v>436306</v>
      </c>
      <c r="O784" s="1">
        <v>260645</v>
      </c>
      <c r="P784">
        <v>19</v>
      </c>
      <c r="Q784">
        <v>1273</v>
      </c>
      <c r="R784">
        <v>0</v>
      </c>
      <c r="S784">
        <v>0</v>
      </c>
      <c r="T784">
        <v>4039</v>
      </c>
      <c r="U784">
        <v>4331</v>
      </c>
      <c r="V784">
        <v>3019</v>
      </c>
      <c r="W784" s="3">
        <v>9.6600000000000002E-3</v>
      </c>
      <c r="X784" s="3">
        <v>0.37936999999999999</v>
      </c>
      <c r="Y784" s="3">
        <v>4.0000000000000002E-4</v>
      </c>
      <c r="Z784" s="3">
        <v>1.406E-2</v>
      </c>
      <c r="AA784" s="3">
        <f t="shared" si="36"/>
        <v>0</v>
      </c>
      <c r="AB784" s="3">
        <f t="shared" si="37"/>
        <v>1</v>
      </c>
      <c r="AC784" s="3">
        <f t="shared" si="38"/>
        <v>0</v>
      </c>
      <c r="AD784" t="s">
        <v>57</v>
      </c>
    </row>
    <row r="785" spans="1:30" x14ac:dyDescent="0.2">
      <c r="A785" t="s">
        <v>114</v>
      </c>
      <c r="B785">
        <v>20</v>
      </c>
      <c r="C785" s="1">
        <v>180027532</v>
      </c>
      <c r="D785" t="s">
        <v>28</v>
      </c>
      <c r="E785">
        <v>4039</v>
      </c>
      <c r="F785">
        <v>88112</v>
      </c>
      <c r="G785" t="s">
        <v>113</v>
      </c>
      <c r="H785">
        <v>3</v>
      </c>
      <c r="I785">
        <v>3</v>
      </c>
      <c r="J785" t="s">
        <v>62</v>
      </c>
      <c r="K785" t="s">
        <v>31</v>
      </c>
      <c r="L785">
        <v>30</v>
      </c>
      <c r="N785" s="1">
        <v>436306</v>
      </c>
      <c r="O785" s="1">
        <v>260645</v>
      </c>
      <c r="P785">
        <v>18</v>
      </c>
      <c r="Q785">
        <v>993</v>
      </c>
      <c r="R785">
        <v>0</v>
      </c>
      <c r="S785">
        <v>0</v>
      </c>
      <c r="T785">
        <v>4039</v>
      </c>
      <c r="U785">
        <v>4503</v>
      </c>
      <c r="V785">
        <v>2993</v>
      </c>
      <c r="W785" s="3">
        <v>1.065E-2</v>
      </c>
      <c r="X785" s="3">
        <v>0.38472000000000001</v>
      </c>
      <c r="Y785" s="3">
        <v>4.2999999999999999E-4</v>
      </c>
      <c r="Z785" s="3">
        <v>1.576E-2</v>
      </c>
      <c r="AA785" s="3">
        <f t="shared" si="36"/>
        <v>0</v>
      </c>
      <c r="AB785" s="3">
        <f t="shared" si="37"/>
        <v>1</v>
      </c>
      <c r="AC785" s="3">
        <f t="shared" si="38"/>
        <v>0</v>
      </c>
      <c r="AD785" t="s">
        <v>127</v>
      </c>
    </row>
    <row r="786" spans="1:30" x14ac:dyDescent="0.2">
      <c r="A786" t="s">
        <v>114</v>
      </c>
      <c r="B786">
        <v>20</v>
      </c>
      <c r="C786" s="1">
        <v>180027532</v>
      </c>
      <c r="D786" t="s">
        <v>28</v>
      </c>
      <c r="E786">
        <v>4039</v>
      </c>
      <c r="F786">
        <v>88112</v>
      </c>
      <c r="G786" t="s">
        <v>113</v>
      </c>
      <c r="H786">
        <v>3</v>
      </c>
      <c r="I786">
        <v>3</v>
      </c>
      <c r="J786" t="s">
        <v>62</v>
      </c>
      <c r="K786" t="s">
        <v>31</v>
      </c>
      <c r="L786">
        <v>30</v>
      </c>
      <c r="N786" s="1">
        <v>436306</v>
      </c>
      <c r="O786" s="1">
        <v>260645</v>
      </c>
      <c r="P786">
        <v>17</v>
      </c>
      <c r="Q786">
        <v>139</v>
      </c>
      <c r="R786">
        <v>0</v>
      </c>
      <c r="S786">
        <v>0</v>
      </c>
      <c r="T786">
        <v>4039</v>
      </c>
      <c r="U786">
        <v>4574</v>
      </c>
      <c r="V786">
        <v>3008</v>
      </c>
      <c r="W786" s="3">
        <v>9.6600000000000002E-3</v>
      </c>
      <c r="X786" s="3">
        <v>0.37983</v>
      </c>
      <c r="Y786" s="3">
        <v>1.6000000000000001E-4</v>
      </c>
      <c r="Z786" s="3">
        <v>1.3979999999999999E-2</v>
      </c>
      <c r="AA786" s="3">
        <f t="shared" si="36"/>
        <v>0</v>
      </c>
      <c r="AB786" s="3">
        <f t="shared" si="37"/>
        <v>1</v>
      </c>
      <c r="AC786" s="3">
        <f t="shared" si="38"/>
        <v>0</v>
      </c>
      <c r="AD786" t="s">
        <v>126</v>
      </c>
    </row>
    <row r="787" spans="1:30" x14ac:dyDescent="0.2">
      <c r="A787" t="s">
        <v>114</v>
      </c>
      <c r="B787">
        <v>20</v>
      </c>
      <c r="C787" s="1">
        <v>180027532</v>
      </c>
      <c r="D787" t="s">
        <v>28</v>
      </c>
      <c r="E787">
        <v>4039</v>
      </c>
      <c r="F787">
        <v>88112</v>
      </c>
      <c r="G787" t="s">
        <v>113</v>
      </c>
      <c r="H787">
        <v>3</v>
      </c>
      <c r="I787">
        <v>3</v>
      </c>
      <c r="J787" t="s">
        <v>62</v>
      </c>
      <c r="K787" t="s">
        <v>31</v>
      </c>
      <c r="L787">
        <v>30</v>
      </c>
      <c r="N787" s="1">
        <v>436306</v>
      </c>
      <c r="O787" s="1">
        <v>260645</v>
      </c>
      <c r="P787">
        <v>16</v>
      </c>
      <c r="Q787">
        <v>3240</v>
      </c>
      <c r="R787">
        <v>0</v>
      </c>
      <c r="S787">
        <v>0</v>
      </c>
      <c r="T787">
        <v>4039</v>
      </c>
      <c r="U787">
        <v>4649</v>
      </c>
      <c r="V787">
        <v>2975</v>
      </c>
      <c r="W787" s="3">
        <v>1.213E-2</v>
      </c>
      <c r="X787" s="3">
        <v>0.39002999999999999</v>
      </c>
      <c r="Y787" s="3">
        <v>3.8000000000000002E-4</v>
      </c>
      <c r="Z787" s="3">
        <v>1.7569999999999999E-2</v>
      </c>
      <c r="AA787" s="3">
        <f t="shared" si="36"/>
        <v>0</v>
      </c>
      <c r="AB787" s="3">
        <f t="shared" si="37"/>
        <v>1</v>
      </c>
      <c r="AC787" s="3">
        <f t="shared" si="38"/>
        <v>0</v>
      </c>
      <c r="AD787" t="s">
        <v>125</v>
      </c>
    </row>
    <row r="788" spans="1:30" x14ac:dyDescent="0.2">
      <c r="A788" t="s">
        <v>114</v>
      </c>
      <c r="B788">
        <v>20</v>
      </c>
      <c r="C788" s="1">
        <v>180027532</v>
      </c>
      <c r="D788" t="s">
        <v>28</v>
      </c>
      <c r="E788">
        <v>4039</v>
      </c>
      <c r="F788">
        <v>88112</v>
      </c>
      <c r="G788" t="s">
        <v>113</v>
      </c>
      <c r="H788">
        <v>3</v>
      </c>
      <c r="I788">
        <v>3</v>
      </c>
      <c r="J788" t="s">
        <v>62</v>
      </c>
      <c r="K788" t="s">
        <v>31</v>
      </c>
      <c r="L788">
        <v>30</v>
      </c>
      <c r="N788" s="1">
        <v>436306</v>
      </c>
      <c r="O788" s="1">
        <v>260645</v>
      </c>
      <c r="P788">
        <v>15</v>
      </c>
      <c r="Q788">
        <v>1640</v>
      </c>
      <c r="R788">
        <v>1</v>
      </c>
      <c r="S788">
        <v>0</v>
      </c>
      <c r="T788">
        <v>4038</v>
      </c>
      <c r="U788">
        <v>4656</v>
      </c>
      <c r="V788">
        <v>2952</v>
      </c>
      <c r="W788" s="3">
        <v>9.41E-3</v>
      </c>
      <c r="X788" s="3">
        <v>0.37940000000000002</v>
      </c>
      <c r="Y788" s="3">
        <v>2.3000000000000001E-4</v>
      </c>
      <c r="Z788" s="3">
        <v>1.3939999999999999E-2</v>
      </c>
      <c r="AA788" s="3">
        <f t="shared" si="36"/>
        <v>0</v>
      </c>
      <c r="AB788" s="3">
        <f t="shared" si="37"/>
        <v>1</v>
      </c>
      <c r="AC788" s="3">
        <f t="shared" si="38"/>
        <v>0</v>
      </c>
      <c r="AD788" t="s">
        <v>124</v>
      </c>
    </row>
    <row r="789" spans="1:30" x14ac:dyDescent="0.2">
      <c r="A789" t="s">
        <v>114</v>
      </c>
      <c r="B789">
        <v>20</v>
      </c>
      <c r="C789" s="1">
        <v>180027532</v>
      </c>
      <c r="D789" t="s">
        <v>28</v>
      </c>
      <c r="E789">
        <v>4039</v>
      </c>
      <c r="F789">
        <v>88112</v>
      </c>
      <c r="G789" t="s">
        <v>113</v>
      </c>
      <c r="H789">
        <v>3</v>
      </c>
      <c r="I789">
        <v>3</v>
      </c>
      <c r="J789" t="s">
        <v>62</v>
      </c>
      <c r="K789" t="s">
        <v>31</v>
      </c>
      <c r="L789">
        <v>30</v>
      </c>
      <c r="N789" s="1">
        <v>436306</v>
      </c>
      <c r="O789" s="1">
        <v>260645</v>
      </c>
      <c r="P789">
        <v>14</v>
      </c>
      <c r="Q789">
        <v>1688</v>
      </c>
      <c r="R789">
        <v>0</v>
      </c>
      <c r="S789">
        <v>0</v>
      </c>
      <c r="T789">
        <v>4039</v>
      </c>
      <c r="U789">
        <v>4486</v>
      </c>
      <c r="V789">
        <v>3002</v>
      </c>
      <c r="W789" s="3">
        <v>9.6600000000000002E-3</v>
      </c>
      <c r="X789" s="3">
        <v>0.37852000000000002</v>
      </c>
      <c r="Y789" s="3">
        <v>2.9E-4</v>
      </c>
      <c r="Z789" s="3">
        <v>1.362E-2</v>
      </c>
      <c r="AA789" s="3">
        <f t="shared" si="36"/>
        <v>0</v>
      </c>
      <c r="AB789" s="3">
        <f t="shared" si="37"/>
        <v>1</v>
      </c>
      <c r="AC789" s="3">
        <f t="shared" si="38"/>
        <v>0</v>
      </c>
      <c r="AD789" t="s">
        <v>123</v>
      </c>
    </row>
    <row r="790" spans="1:30" x14ac:dyDescent="0.2">
      <c r="A790" t="s">
        <v>114</v>
      </c>
      <c r="B790">
        <v>20</v>
      </c>
      <c r="C790" s="1">
        <v>180027532</v>
      </c>
      <c r="D790" t="s">
        <v>28</v>
      </c>
      <c r="E790">
        <v>4039</v>
      </c>
      <c r="F790">
        <v>88112</v>
      </c>
      <c r="G790" t="s">
        <v>113</v>
      </c>
      <c r="H790">
        <v>3</v>
      </c>
      <c r="I790">
        <v>3</v>
      </c>
      <c r="J790" t="s">
        <v>62</v>
      </c>
      <c r="K790" t="s">
        <v>31</v>
      </c>
      <c r="L790">
        <v>30</v>
      </c>
      <c r="N790" s="1">
        <v>436306</v>
      </c>
      <c r="O790" s="1">
        <v>260645</v>
      </c>
      <c r="P790">
        <v>13</v>
      </c>
      <c r="Q790">
        <v>383</v>
      </c>
      <c r="R790">
        <v>1</v>
      </c>
      <c r="S790">
        <v>0</v>
      </c>
      <c r="T790">
        <v>4038</v>
      </c>
      <c r="U790">
        <v>4611</v>
      </c>
      <c r="V790">
        <v>2983</v>
      </c>
      <c r="W790" s="3">
        <v>1.1390000000000001E-2</v>
      </c>
      <c r="X790" s="3">
        <v>0.38774999999999998</v>
      </c>
      <c r="Y790" s="3">
        <v>2.7999999999999998E-4</v>
      </c>
      <c r="Z790" s="3">
        <v>1.6930000000000001E-2</v>
      </c>
      <c r="AA790" s="3">
        <f t="shared" si="36"/>
        <v>0</v>
      </c>
      <c r="AB790" s="3">
        <f t="shared" si="37"/>
        <v>1</v>
      </c>
      <c r="AC790" s="3">
        <f t="shared" si="38"/>
        <v>0</v>
      </c>
      <c r="AD790" t="s">
        <v>122</v>
      </c>
    </row>
    <row r="791" spans="1:30" x14ac:dyDescent="0.2">
      <c r="A791" t="s">
        <v>114</v>
      </c>
      <c r="B791">
        <v>20</v>
      </c>
      <c r="C791" s="1">
        <v>180027532</v>
      </c>
      <c r="D791" t="s">
        <v>28</v>
      </c>
      <c r="E791">
        <v>4039</v>
      </c>
      <c r="F791">
        <v>88112</v>
      </c>
      <c r="G791" t="s">
        <v>113</v>
      </c>
      <c r="H791">
        <v>3</v>
      </c>
      <c r="I791">
        <v>3</v>
      </c>
      <c r="J791" t="s">
        <v>62</v>
      </c>
      <c r="K791" t="s">
        <v>31</v>
      </c>
      <c r="L791">
        <v>30</v>
      </c>
      <c r="N791" s="1">
        <v>436306</v>
      </c>
      <c r="O791" s="1">
        <v>260645</v>
      </c>
      <c r="P791">
        <v>12</v>
      </c>
      <c r="Q791">
        <v>0</v>
      </c>
      <c r="R791">
        <v>0</v>
      </c>
      <c r="S791">
        <v>0</v>
      </c>
      <c r="T791">
        <v>4039</v>
      </c>
      <c r="U791">
        <v>4425</v>
      </c>
      <c r="V791">
        <v>3043</v>
      </c>
      <c r="W791" s="3">
        <v>1.065E-2</v>
      </c>
      <c r="X791" s="3">
        <v>0.38474999999999998</v>
      </c>
      <c r="Y791" s="3">
        <v>2.9E-4</v>
      </c>
      <c r="Z791" s="3">
        <v>1.6199999999999999E-2</v>
      </c>
      <c r="AA791" s="3">
        <f t="shared" si="36"/>
        <v>0</v>
      </c>
      <c r="AB791" s="3">
        <f t="shared" si="37"/>
        <v>1</v>
      </c>
      <c r="AC791" s="3">
        <f t="shared" si="38"/>
        <v>0</v>
      </c>
      <c r="AD791" t="s">
        <v>47</v>
      </c>
    </row>
    <row r="792" spans="1:30" x14ac:dyDescent="0.2">
      <c r="A792" t="s">
        <v>114</v>
      </c>
      <c r="B792">
        <v>20</v>
      </c>
      <c r="C792" s="1">
        <v>180027532</v>
      </c>
      <c r="D792" t="s">
        <v>28</v>
      </c>
      <c r="E792">
        <v>4039</v>
      </c>
      <c r="F792">
        <v>88112</v>
      </c>
      <c r="G792" t="s">
        <v>113</v>
      </c>
      <c r="H792">
        <v>3</v>
      </c>
      <c r="I792">
        <v>3</v>
      </c>
      <c r="J792" t="s">
        <v>62</v>
      </c>
      <c r="K792" t="s">
        <v>31</v>
      </c>
      <c r="L792">
        <v>30</v>
      </c>
      <c r="N792" s="1">
        <v>436306</v>
      </c>
      <c r="O792" s="1">
        <v>260645</v>
      </c>
      <c r="P792">
        <v>11</v>
      </c>
      <c r="Q792">
        <v>1927</v>
      </c>
      <c r="R792">
        <v>0</v>
      </c>
      <c r="S792">
        <v>0</v>
      </c>
      <c r="T792">
        <v>4039</v>
      </c>
      <c r="U792">
        <v>4322</v>
      </c>
      <c r="V792">
        <v>3006</v>
      </c>
      <c r="W792" s="3">
        <v>1.238E-2</v>
      </c>
      <c r="X792" s="3">
        <v>0.39123999999999998</v>
      </c>
      <c r="Y792" s="3">
        <v>4.8000000000000001E-4</v>
      </c>
      <c r="Z792" s="3">
        <v>1.7809999999999999E-2</v>
      </c>
      <c r="AA792" s="3">
        <f t="shared" si="36"/>
        <v>0</v>
      </c>
      <c r="AB792" s="3">
        <f t="shared" si="37"/>
        <v>1</v>
      </c>
      <c r="AC792" s="3">
        <f t="shared" si="38"/>
        <v>0</v>
      </c>
      <c r="AD792" t="s">
        <v>50</v>
      </c>
    </row>
    <row r="793" spans="1:30" x14ac:dyDescent="0.2">
      <c r="A793" t="s">
        <v>114</v>
      </c>
      <c r="B793">
        <v>20</v>
      </c>
      <c r="C793" s="1">
        <v>180027532</v>
      </c>
      <c r="D793" t="s">
        <v>28</v>
      </c>
      <c r="E793">
        <v>4039</v>
      </c>
      <c r="F793">
        <v>88112</v>
      </c>
      <c r="G793" t="s">
        <v>113</v>
      </c>
      <c r="H793">
        <v>3</v>
      </c>
      <c r="I793">
        <v>3</v>
      </c>
      <c r="J793" t="s">
        <v>62</v>
      </c>
      <c r="K793" t="s">
        <v>31</v>
      </c>
      <c r="L793">
        <v>30</v>
      </c>
      <c r="N793" s="1">
        <v>436306</v>
      </c>
      <c r="O793" s="1">
        <v>260645</v>
      </c>
      <c r="P793">
        <v>10</v>
      </c>
      <c r="Q793">
        <v>1954</v>
      </c>
      <c r="R793">
        <v>0</v>
      </c>
      <c r="S793">
        <v>0</v>
      </c>
      <c r="T793">
        <v>4039</v>
      </c>
      <c r="U793">
        <v>4485</v>
      </c>
      <c r="V793">
        <v>2985</v>
      </c>
      <c r="W793" s="3">
        <v>1.09E-2</v>
      </c>
      <c r="X793" s="3">
        <v>0.38417000000000001</v>
      </c>
      <c r="Y793" s="3">
        <v>4.8000000000000001E-4</v>
      </c>
      <c r="Z793" s="3">
        <v>1.6E-2</v>
      </c>
      <c r="AA793" s="3">
        <f t="shared" si="36"/>
        <v>0</v>
      </c>
      <c r="AB793" s="3">
        <f t="shared" si="37"/>
        <v>1</v>
      </c>
      <c r="AC793" s="3">
        <f t="shared" si="38"/>
        <v>0</v>
      </c>
      <c r="AD793" t="s">
        <v>121</v>
      </c>
    </row>
    <row r="794" spans="1:30" x14ac:dyDescent="0.2">
      <c r="A794" t="s">
        <v>114</v>
      </c>
      <c r="B794">
        <v>20</v>
      </c>
      <c r="C794" s="1">
        <v>180027532</v>
      </c>
      <c r="D794" t="s">
        <v>28</v>
      </c>
      <c r="E794">
        <v>4039</v>
      </c>
      <c r="F794">
        <v>88112</v>
      </c>
      <c r="G794" t="s">
        <v>113</v>
      </c>
      <c r="H794">
        <v>3</v>
      </c>
      <c r="I794">
        <v>3</v>
      </c>
      <c r="J794" t="s">
        <v>62</v>
      </c>
      <c r="K794" t="s">
        <v>31</v>
      </c>
      <c r="L794">
        <v>30</v>
      </c>
      <c r="N794" s="1">
        <v>436306</v>
      </c>
      <c r="O794" s="1">
        <v>260645</v>
      </c>
      <c r="P794">
        <v>9</v>
      </c>
      <c r="Q794">
        <v>434</v>
      </c>
      <c r="R794">
        <v>0</v>
      </c>
      <c r="S794">
        <v>0</v>
      </c>
      <c r="T794">
        <v>4039</v>
      </c>
      <c r="U794">
        <v>4355</v>
      </c>
      <c r="V794">
        <v>3051</v>
      </c>
      <c r="W794" s="3">
        <v>9.9100000000000004E-3</v>
      </c>
      <c r="X794" s="3">
        <v>0.38007999999999997</v>
      </c>
      <c r="Y794" s="3">
        <v>1.9000000000000001E-4</v>
      </c>
      <c r="Z794" s="3">
        <v>1.397E-2</v>
      </c>
      <c r="AA794" s="3">
        <f t="shared" si="36"/>
        <v>0</v>
      </c>
      <c r="AB794" s="3">
        <f t="shared" si="37"/>
        <v>1</v>
      </c>
      <c r="AC794" s="3">
        <f t="shared" si="38"/>
        <v>0</v>
      </c>
      <c r="AD794" t="s">
        <v>120</v>
      </c>
    </row>
    <row r="795" spans="1:30" x14ac:dyDescent="0.2">
      <c r="A795" t="s">
        <v>114</v>
      </c>
      <c r="B795">
        <v>20</v>
      </c>
      <c r="C795" s="1">
        <v>180027532</v>
      </c>
      <c r="D795" t="s">
        <v>28</v>
      </c>
      <c r="E795">
        <v>4039</v>
      </c>
      <c r="F795">
        <v>88112</v>
      </c>
      <c r="G795" t="s">
        <v>113</v>
      </c>
      <c r="H795">
        <v>3</v>
      </c>
      <c r="I795">
        <v>3</v>
      </c>
      <c r="J795" t="s">
        <v>62</v>
      </c>
      <c r="K795" t="s">
        <v>31</v>
      </c>
      <c r="L795">
        <v>30</v>
      </c>
      <c r="N795" s="1">
        <v>436306</v>
      </c>
      <c r="O795" s="1">
        <v>260645</v>
      </c>
      <c r="P795">
        <v>8</v>
      </c>
      <c r="Q795">
        <v>894</v>
      </c>
      <c r="R795">
        <v>1</v>
      </c>
      <c r="S795">
        <v>0</v>
      </c>
      <c r="T795">
        <v>4038</v>
      </c>
      <c r="U795">
        <v>4426</v>
      </c>
      <c r="V795">
        <v>3024</v>
      </c>
      <c r="W795" s="3">
        <v>1.09E-2</v>
      </c>
      <c r="X795" s="3">
        <v>0.38439000000000001</v>
      </c>
      <c r="Y795" s="3">
        <v>4.2999999999999999E-4</v>
      </c>
      <c r="Z795" s="3">
        <v>1.5720000000000001E-2</v>
      </c>
      <c r="AA795" s="3">
        <f t="shared" si="36"/>
        <v>0</v>
      </c>
      <c r="AB795" s="3">
        <f t="shared" si="37"/>
        <v>1</v>
      </c>
      <c r="AC795" s="3">
        <f t="shared" si="38"/>
        <v>0</v>
      </c>
      <c r="AD795" t="s">
        <v>119</v>
      </c>
    </row>
    <row r="796" spans="1:30" x14ac:dyDescent="0.2">
      <c r="A796" t="s">
        <v>114</v>
      </c>
      <c r="B796">
        <v>20</v>
      </c>
      <c r="C796" s="1">
        <v>180027532</v>
      </c>
      <c r="D796" t="s">
        <v>28</v>
      </c>
      <c r="E796">
        <v>4039</v>
      </c>
      <c r="F796">
        <v>88112</v>
      </c>
      <c r="G796" t="s">
        <v>113</v>
      </c>
      <c r="H796">
        <v>3</v>
      </c>
      <c r="I796">
        <v>3</v>
      </c>
      <c r="J796" t="s">
        <v>62</v>
      </c>
      <c r="K796" t="s">
        <v>31</v>
      </c>
      <c r="L796">
        <v>30</v>
      </c>
      <c r="N796" s="1">
        <v>436306</v>
      </c>
      <c r="O796" s="1">
        <v>260645</v>
      </c>
      <c r="P796">
        <v>7</v>
      </c>
      <c r="Q796">
        <v>362</v>
      </c>
      <c r="R796">
        <v>0</v>
      </c>
      <c r="S796">
        <v>0</v>
      </c>
      <c r="T796">
        <v>4039</v>
      </c>
      <c r="U796">
        <v>4403</v>
      </c>
      <c r="V796">
        <v>2997</v>
      </c>
      <c r="W796" s="3">
        <v>1.189E-2</v>
      </c>
      <c r="X796" s="3">
        <v>0.38634000000000002</v>
      </c>
      <c r="Y796" s="3">
        <v>2.9E-4</v>
      </c>
      <c r="Z796" s="3">
        <v>1.6979999999999999E-2</v>
      </c>
      <c r="AA796" s="3">
        <f t="shared" si="36"/>
        <v>0</v>
      </c>
      <c r="AB796" s="3">
        <f t="shared" si="37"/>
        <v>1</v>
      </c>
      <c r="AC796" s="3">
        <f t="shared" si="38"/>
        <v>0</v>
      </c>
      <c r="AD796" t="s">
        <v>118</v>
      </c>
    </row>
    <row r="797" spans="1:30" x14ac:dyDescent="0.2">
      <c r="A797" t="s">
        <v>114</v>
      </c>
      <c r="B797">
        <v>20</v>
      </c>
      <c r="C797" s="1">
        <v>180027532</v>
      </c>
      <c r="D797" t="s">
        <v>28</v>
      </c>
      <c r="E797">
        <v>4039</v>
      </c>
      <c r="F797">
        <v>88112</v>
      </c>
      <c r="G797" t="s">
        <v>113</v>
      </c>
      <c r="H797">
        <v>3</v>
      </c>
      <c r="I797">
        <v>3</v>
      </c>
      <c r="J797" t="s">
        <v>62</v>
      </c>
      <c r="K797" t="s">
        <v>31</v>
      </c>
      <c r="L797">
        <v>30</v>
      </c>
      <c r="N797" s="1">
        <v>436306</v>
      </c>
      <c r="O797" s="1">
        <v>260645</v>
      </c>
      <c r="P797">
        <v>6</v>
      </c>
      <c r="Q797">
        <v>475</v>
      </c>
      <c r="R797">
        <v>0</v>
      </c>
      <c r="S797">
        <v>0</v>
      </c>
      <c r="T797">
        <v>4039</v>
      </c>
      <c r="U797">
        <v>4570</v>
      </c>
      <c r="V797">
        <v>2966</v>
      </c>
      <c r="W797" s="3">
        <v>9.6600000000000002E-3</v>
      </c>
      <c r="X797" s="3">
        <v>0.37748999999999999</v>
      </c>
      <c r="Y797" s="3">
        <v>2.7E-4</v>
      </c>
      <c r="Z797" s="3">
        <v>1.341E-2</v>
      </c>
      <c r="AA797" s="3">
        <f t="shared" si="36"/>
        <v>0</v>
      </c>
      <c r="AB797" s="3">
        <f t="shared" si="37"/>
        <v>1</v>
      </c>
      <c r="AC797" s="3">
        <f t="shared" si="38"/>
        <v>0</v>
      </c>
      <c r="AD797" t="s">
        <v>117</v>
      </c>
    </row>
    <row r="798" spans="1:30" x14ac:dyDescent="0.2">
      <c r="A798" t="s">
        <v>114</v>
      </c>
      <c r="B798">
        <v>20</v>
      </c>
      <c r="C798" s="1">
        <v>180027532</v>
      </c>
      <c r="D798" t="s">
        <v>28</v>
      </c>
      <c r="E798">
        <v>4039</v>
      </c>
      <c r="F798">
        <v>88112</v>
      </c>
      <c r="G798" t="s">
        <v>113</v>
      </c>
      <c r="H798">
        <v>3</v>
      </c>
      <c r="I798">
        <v>3</v>
      </c>
      <c r="J798" t="s">
        <v>62</v>
      </c>
      <c r="K798" t="s">
        <v>31</v>
      </c>
      <c r="L798">
        <v>30</v>
      </c>
      <c r="N798" s="1">
        <v>436306</v>
      </c>
      <c r="O798" s="1">
        <v>260645</v>
      </c>
      <c r="P798">
        <v>5</v>
      </c>
      <c r="Q798">
        <v>1267</v>
      </c>
      <c r="R798">
        <v>0</v>
      </c>
      <c r="S798">
        <v>0</v>
      </c>
      <c r="T798">
        <v>4039</v>
      </c>
      <c r="U798">
        <v>4676</v>
      </c>
      <c r="V798">
        <v>2992</v>
      </c>
      <c r="W798" s="3">
        <v>1.486E-2</v>
      </c>
      <c r="X798" s="3">
        <v>0.39953</v>
      </c>
      <c r="Y798" s="3">
        <v>6.7000000000000002E-4</v>
      </c>
      <c r="Z798" s="3">
        <v>2.1559999999999999E-2</v>
      </c>
      <c r="AA798" s="3">
        <f t="shared" si="36"/>
        <v>0</v>
      </c>
      <c r="AB798" s="3">
        <f t="shared" si="37"/>
        <v>1</v>
      </c>
      <c r="AC798" s="3">
        <f t="shared" si="38"/>
        <v>0</v>
      </c>
      <c r="AD798" t="s">
        <v>116</v>
      </c>
    </row>
    <row r="799" spans="1:30" x14ac:dyDescent="0.2">
      <c r="A799" t="s">
        <v>114</v>
      </c>
      <c r="B799">
        <v>20</v>
      </c>
      <c r="C799" s="1">
        <v>180027532</v>
      </c>
      <c r="D799" t="s">
        <v>28</v>
      </c>
      <c r="E799">
        <v>4039</v>
      </c>
      <c r="F799">
        <v>88112</v>
      </c>
      <c r="G799" t="s">
        <v>113</v>
      </c>
      <c r="H799">
        <v>3</v>
      </c>
      <c r="I799">
        <v>3</v>
      </c>
      <c r="J799" t="s">
        <v>62</v>
      </c>
      <c r="K799" t="s">
        <v>31</v>
      </c>
      <c r="L799">
        <v>30</v>
      </c>
      <c r="N799" s="1">
        <v>436306</v>
      </c>
      <c r="O799" s="1">
        <v>260645</v>
      </c>
      <c r="P799">
        <v>4</v>
      </c>
      <c r="Q799">
        <v>2182</v>
      </c>
      <c r="R799">
        <v>0</v>
      </c>
      <c r="S799">
        <v>0</v>
      </c>
      <c r="T799">
        <v>4039</v>
      </c>
      <c r="U799">
        <v>4490</v>
      </c>
      <c r="V799">
        <v>3016</v>
      </c>
      <c r="W799" s="3">
        <v>9.6600000000000002E-3</v>
      </c>
      <c r="X799" s="3">
        <v>0.37933</v>
      </c>
      <c r="Y799" s="3">
        <v>1.8000000000000001E-4</v>
      </c>
      <c r="Z799" s="3">
        <v>1.4069999999999999E-2</v>
      </c>
      <c r="AA799" s="3">
        <f t="shared" si="36"/>
        <v>0</v>
      </c>
      <c r="AB799" s="3">
        <f t="shared" si="37"/>
        <v>1</v>
      </c>
      <c r="AC799" s="3">
        <f t="shared" si="38"/>
        <v>0</v>
      </c>
      <c r="AD799" t="s">
        <v>111</v>
      </c>
    </row>
    <row r="800" spans="1:30" x14ac:dyDescent="0.2">
      <c r="A800" t="s">
        <v>114</v>
      </c>
      <c r="B800">
        <v>20</v>
      </c>
      <c r="C800" s="1">
        <v>180027532</v>
      </c>
      <c r="D800" t="s">
        <v>28</v>
      </c>
      <c r="E800">
        <v>4039</v>
      </c>
      <c r="F800">
        <v>88112</v>
      </c>
      <c r="G800" t="s">
        <v>113</v>
      </c>
      <c r="H800">
        <v>3</v>
      </c>
      <c r="I800">
        <v>3</v>
      </c>
      <c r="J800" t="s">
        <v>62</v>
      </c>
      <c r="K800" t="s">
        <v>31</v>
      </c>
      <c r="L800">
        <v>30</v>
      </c>
      <c r="N800" s="1">
        <v>436306</v>
      </c>
      <c r="O800" s="1">
        <v>260645</v>
      </c>
      <c r="P800">
        <v>3</v>
      </c>
      <c r="Q800">
        <v>1392</v>
      </c>
      <c r="R800">
        <v>1</v>
      </c>
      <c r="S800">
        <v>0</v>
      </c>
      <c r="T800">
        <v>4038</v>
      </c>
      <c r="U800">
        <v>4483</v>
      </c>
      <c r="V800">
        <v>3015</v>
      </c>
      <c r="W800" s="3">
        <v>1.04E-2</v>
      </c>
      <c r="X800" s="3">
        <v>0.38368999999999998</v>
      </c>
      <c r="Y800" s="3">
        <v>4.4999999999999999E-4</v>
      </c>
      <c r="Z800" s="3">
        <v>1.5389999999999999E-2</v>
      </c>
      <c r="AA800" s="3">
        <f t="shared" si="36"/>
        <v>0</v>
      </c>
      <c r="AB800" s="3">
        <f t="shared" si="37"/>
        <v>1</v>
      </c>
      <c r="AC800" s="3">
        <f t="shared" si="38"/>
        <v>0</v>
      </c>
      <c r="AD800" t="s">
        <v>45</v>
      </c>
    </row>
    <row r="801" spans="1:30" x14ac:dyDescent="0.2">
      <c r="A801" t="s">
        <v>114</v>
      </c>
      <c r="B801">
        <v>20</v>
      </c>
      <c r="C801" s="1">
        <v>180027532</v>
      </c>
      <c r="D801" t="s">
        <v>28</v>
      </c>
      <c r="E801">
        <v>4039</v>
      </c>
      <c r="F801">
        <v>88112</v>
      </c>
      <c r="G801" t="s">
        <v>113</v>
      </c>
      <c r="H801">
        <v>3</v>
      </c>
      <c r="I801">
        <v>3</v>
      </c>
      <c r="J801" t="s">
        <v>62</v>
      </c>
      <c r="K801" t="s">
        <v>31</v>
      </c>
      <c r="L801">
        <v>30</v>
      </c>
      <c r="N801" s="1">
        <v>436306</v>
      </c>
      <c r="O801" s="1">
        <v>260645</v>
      </c>
      <c r="P801">
        <v>2</v>
      </c>
      <c r="Q801">
        <v>3003</v>
      </c>
      <c r="R801">
        <v>0</v>
      </c>
      <c r="S801">
        <v>0</v>
      </c>
      <c r="T801">
        <v>4039</v>
      </c>
      <c r="U801">
        <v>4532</v>
      </c>
      <c r="V801">
        <v>3038</v>
      </c>
      <c r="W801" s="3">
        <v>1.3129999999999999E-2</v>
      </c>
      <c r="X801" s="3">
        <v>0.3967</v>
      </c>
      <c r="Y801" s="3">
        <v>1.0300000000000001E-3</v>
      </c>
      <c r="Z801" s="3">
        <v>2.0140000000000002E-2</v>
      </c>
      <c r="AA801" s="3">
        <f t="shared" si="36"/>
        <v>0</v>
      </c>
      <c r="AB801" s="3">
        <f t="shared" si="37"/>
        <v>1</v>
      </c>
      <c r="AC801" s="3">
        <f t="shared" si="38"/>
        <v>0</v>
      </c>
      <c r="AD801" t="s">
        <v>115</v>
      </c>
    </row>
    <row r="802" spans="1:30" x14ac:dyDescent="0.2">
      <c r="A802" t="s">
        <v>114</v>
      </c>
      <c r="B802">
        <v>20</v>
      </c>
      <c r="C802" s="1">
        <v>180027532</v>
      </c>
      <c r="D802" t="s">
        <v>28</v>
      </c>
      <c r="E802">
        <v>4039</v>
      </c>
      <c r="F802">
        <v>88112</v>
      </c>
      <c r="G802" t="s">
        <v>113</v>
      </c>
      <c r="H802">
        <v>3</v>
      </c>
      <c r="I802">
        <v>3</v>
      </c>
      <c r="J802" t="s">
        <v>62</v>
      </c>
      <c r="K802" t="s">
        <v>31</v>
      </c>
      <c r="L802">
        <v>30</v>
      </c>
      <c r="N802" s="1">
        <v>436306</v>
      </c>
      <c r="O802" s="1">
        <v>260645</v>
      </c>
      <c r="P802">
        <v>1</v>
      </c>
      <c r="Q802">
        <v>213</v>
      </c>
      <c r="R802">
        <v>0</v>
      </c>
      <c r="S802">
        <v>0</v>
      </c>
      <c r="T802">
        <v>4039</v>
      </c>
      <c r="U802">
        <v>4462</v>
      </c>
      <c r="V802">
        <v>2918</v>
      </c>
      <c r="W802" s="3">
        <v>9.1599999999999997E-3</v>
      </c>
      <c r="X802" s="3">
        <v>0.37780999999999998</v>
      </c>
      <c r="Y802" s="3">
        <v>4.4000000000000002E-4</v>
      </c>
      <c r="Z802" s="3">
        <v>1.3310000000000001E-2</v>
      </c>
      <c r="AA802" s="3">
        <f t="shared" si="36"/>
        <v>0</v>
      </c>
      <c r="AB802" s="3">
        <f t="shared" si="37"/>
        <v>1</v>
      </c>
      <c r="AC802" s="3">
        <f t="shared" si="38"/>
        <v>0</v>
      </c>
      <c r="AD802" t="s">
        <v>112</v>
      </c>
    </row>
    <row r="803" spans="1:30" x14ac:dyDescent="0.2">
      <c r="A803" t="s">
        <v>63</v>
      </c>
      <c r="B803">
        <v>20</v>
      </c>
      <c r="C803" s="1">
        <v>177702907</v>
      </c>
      <c r="D803" t="s">
        <v>40</v>
      </c>
      <c r="E803">
        <v>4039</v>
      </c>
      <c r="F803">
        <v>88234</v>
      </c>
      <c r="G803" t="s">
        <v>41</v>
      </c>
      <c r="H803">
        <v>8</v>
      </c>
      <c r="I803">
        <v>4</v>
      </c>
      <c r="J803" t="s">
        <v>62</v>
      </c>
      <c r="K803" t="s">
        <v>31</v>
      </c>
      <c r="L803">
        <v>30</v>
      </c>
      <c r="N803" s="1">
        <v>4369101</v>
      </c>
      <c r="O803" s="1">
        <v>369251</v>
      </c>
      <c r="P803">
        <v>20</v>
      </c>
      <c r="Q803">
        <v>508</v>
      </c>
      <c r="R803">
        <v>3860</v>
      </c>
      <c r="S803">
        <v>0</v>
      </c>
      <c r="T803">
        <v>179</v>
      </c>
      <c r="U803">
        <v>171</v>
      </c>
      <c r="V803">
        <v>91</v>
      </c>
      <c r="W803" s="3">
        <v>3.96E-3</v>
      </c>
      <c r="X803" s="3">
        <v>0.28687000000000001</v>
      </c>
      <c r="Y803" s="3">
        <v>1E-4</v>
      </c>
      <c r="Z803" s="3">
        <v>1.0000000000000001E-5</v>
      </c>
      <c r="AA803" s="3">
        <f t="shared" si="36"/>
        <v>0</v>
      </c>
      <c r="AB803" s="3">
        <f t="shared" si="37"/>
        <v>0</v>
      </c>
      <c r="AC803" s="3">
        <f t="shared" si="38"/>
        <v>0</v>
      </c>
      <c r="AD803" t="s">
        <v>68</v>
      </c>
    </row>
    <row r="804" spans="1:30" x14ac:dyDescent="0.2">
      <c r="A804" t="s">
        <v>63</v>
      </c>
      <c r="B804">
        <v>20</v>
      </c>
      <c r="C804" s="1">
        <v>177702907</v>
      </c>
      <c r="D804" t="s">
        <v>40</v>
      </c>
      <c r="E804">
        <v>4039</v>
      </c>
      <c r="F804">
        <v>88234</v>
      </c>
      <c r="G804" t="s">
        <v>41</v>
      </c>
      <c r="H804">
        <v>8</v>
      </c>
      <c r="I804">
        <v>4</v>
      </c>
      <c r="J804" t="s">
        <v>62</v>
      </c>
      <c r="K804" t="s">
        <v>31</v>
      </c>
      <c r="L804">
        <v>30</v>
      </c>
      <c r="N804" s="1">
        <v>4369101</v>
      </c>
      <c r="O804" s="1">
        <v>369251</v>
      </c>
      <c r="P804">
        <v>19</v>
      </c>
      <c r="Q804">
        <v>2081</v>
      </c>
      <c r="R804">
        <v>346</v>
      </c>
      <c r="S804">
        <v>0</v>
      </c>
      <c r="T804">
        <v>3693</v>
      </c>
      <c r="U804">
        <v>3583</v>
      </c>
      <c r="V804">
        <v>1653</v>
      </c>
      <c r="W804" s="3">
        <v>4.2599999999999999E-2</v>
      </c>
      <c r="X804" s="3">
        <v>0.28876000000000002</v>
      </c>
      <c r="Y804" s="3">
        <v>5.8E-4</v>
      </c>
      <c r="Z804" s="3">
        <v>8.4799999999999997E-3</v>
      </c>
      <c r="AA804" s="3">
        <f t="shared" si="36"/>
        <v>0</v>
      </c>
      <c r="AB804" s="3">
        <f t="shared" si="37"/>
        <v>0</v>
      </c>
      <c r="AC804" s="3">
        <f t="shared" si="38"/>
        <v>0</v>
      </c>
      <c r="AD804" t="s">
        <v>67</v>
      </c>
    </row>
    <row r="805" spans="1:30" x14ac:dyDescent="0.2">
      <c r="A805" t="s">
        <v>63</v>
      </c>
      <c r="B805">
        <v>20</v>
      </c>
      <c r="C805" s="1">
        <v>177702907</v>
      </c>
      <c r="D805" t="s">
        <v>40</v>
      </c>
      <c r="E805">
        <v>4039</v>
      </c>
      <c r="F805">
        <v>88234</v>
      </c>
      <c r="G805" t="s">
        <v>41</v>
      </c>
      <c r="H805">
        <v>8</v>
      </c>
      <c r="I805">
        <v>4</v>
      </c>
      <c r="J805" t="s">
        <v>62</v>
      </c>
      <c r="K805" t="s">
        <v>31</v>
      </c>
      <c r="L805">
        <v>30</v>
      </c>
      <c r="N805" s="1">
        <v>4369101</v>
      </c>
      <c r="O805" s="1">
        <v>369251</v>
      </c>
      <c r="P805">
        <v>17</v>
      </c>
      <c r="Q805">
        <v>1460</v>
      </c>
      <c r="R805">
        <v>549</v>
      </c>
      <c r="S805">
        <v>0</v>
      </c>
      <c r="T805">
        <v>3490</v>
      </c>
      <c r="U805">
        <v>3429</v>
      </c>
      <c r="V805">
        <v>1685</v>
      </c>
      <c r="W805" s="3">
        <v>1.1390000000000001E-2</v>
      </c>
      <c r="X805" s="3">
        <v>0.31668000000000002</v>
      </c>
      <c r="Y805" s="3">
        <v>1.0000000000000001E-5</v>
      </c>
      <c r="Z805" s="3">
        <v>2.0000000000000002E-5</v>
      </c>
      <c r="AA805" s="3">
        <f t="shared" si="36"/>
        <v>0</v>
      </c>
      <c r="AB805" s="3">
        <f t="shared" si="37"/>
        <v>0</v>
      </c>
      <c r="AC805" s="3">
        <f t="shared" si="38"/>
        <v>0</v>
      </c>
      <c r="AD805" t="s">
        <v>66</v>
      </c>
    </row>
    <row r="806" spans="1:30" x14ac:dyDescent="0.2">
      <c r="A806" t="s">
        <v>63</v>
      </c>
      <c r="B806">
        <v>20</v>
      </c>
      <c r="C806" s="1">
        <v>177702907</v>
      </c>
      <c r="D806" t="s">
        <v>40</v>
      </c>
      <c r="E806">
        <v>4039</v>
      </c>
      <c r="F806">
        <v>88234</v>
      </c>
      <c r="G806" t="s">
        <v>41</v>
      </c>
      <c r="H806">
        <v>8</v>
      </c>
      <c r="I806">
        <v>4</v>
      </c>
      <c r="J806" t="s">
        <v>62</v>
      </c>
      <c r="K806" t="s">
        <v>31</v>
      </c>
      <c r="L806">
        <v>30</v>
      </c>
      <c r="N806" s="1">
        <v>4369101</v>
      </c>
      <c r="O806" s="1">
        <v>369251</v>
      </c>
      <c r="P806">
        <v>10</v>
      </c>
      <c r="Q806">
        <v>1707</v>
      </c>
      <c r="R806">
        <v>556</v>
      </c>
      <c r="S806">
        <v>0</v>
      </c>
      <c r="T806">
        <v>3483</v>
      </c>
      <c r="U806">
        <v>3755</v>
      </c>
      <c r="V806">
        <v>1777</v>
      </c>
      <c r="W806" s="3">
        <v>4.5809999999999997E-2</v>
      </c>
      <c r="X806" s="3">
        <v>0.31953999999999999</v>
      </c>
      <c r="Y806" s="3">
        <v>2.0000000000000002E-5</v>
      </c>
      <c r="Z806" s="3">
        <v>8.0000000000000007E-5</v>
      </c>
      <c r="AA806" s="3">
        <f t="shared" si="36"/>
        <v>0</v>
      </c>
      <c r="AB806" s="3">
        <f t="shared" si="37"/>
        <v>0</v>
      </c>
      <c r="AC806" s="3">
        <f t="shared" si="38"/>
        <v>0</v>
      </c>
      <c r="AD806" t="s">
        <v>65</v>
      </c>
    </row>
    <row r="807" spans="1:30" x14ac:dyDescent="0.2">
      <c r="A807" t="s">
        <v>63</v>
      </c>
      <c r="B807">
        <v>20</v>
      </c>
      <c r="C807" s="1">
        <v>177702907</v>
      </c>
      <c r="D807" t="s">
        <v>40</v>
      </c>
      <c r="E807">
        <v>4039</v>
      </c>
      <c r="F807">
        <v>88234</v>
      </c>
      <c r="G807" t="s">
        <v>41</v>
      </c>
      <c r="H807">
        <v>8</v>
      </c>
      <c r="I807">
        <v>4</v>
      </c>
      <c r="J807" t="s">
        <v>62</v>
      </c>
      <c r="K807" t="s">
        <v>31</v>
      </c>
      <c r="L807">
        <v>30</v>
      </c>
      <c r="N807" s="1">
        <v>4369101</v>
      </c>
      <c r="O807" s="1">
        <v>369251</v>
      </c>
      <c r="P807">
        <v>2</v>
      </c>
      <c r="Q807">
        <v>2200</v>
      </c>
      <c r="R807">
        <v>348</v>
      </c>
      <c r="S807">
        <v>0</v>
      </c>
      <c r="T807">
        <v>3691</v>
      </c>
      <c r="U807">
        <v>4442</v>
      </c>
      <c r="V807">
        <v>1780</v>
      </c>
      <c r="W807" s="3">
        <v>4.2840000000000003E-2</v>
      </c>
      <c r="X807" s="3">
        <v>0.26269999999999999</v>
      </c>
      <c r="Y807" s="3">
        <v>1.0000000000000001E-5</v>
      </c>
      <c r="Z807" s="3">
        <v>7.2849999999999998E-2</v>
      </c>
      <c r="AA807" s="3">
        <f t="shared" si="36"/>
        <v>0</v>
      </c>
      <c r="AB807" s="3">
        <f t="shared" si="37"/>
        <v>0</v>
      </c>
      <c r="AC807" s="3">
        <f t="shared" si="38"/>
        <v>0</v>
      </c>
      <c r="AD807" t="s">
        <v>64</v>
      </c>
    </row>
    <row r="808" spans="1:30" x14ac:dyDescent="0.2">
      <c r="A808" t="s">
        <v>63</v>
      </c>
      <c r="B808">
        <v>20</v>
      </c>
      <c r="C808" s="1">
        <v>177702907</v>
      </c>
      <c r="D808" t="s">
        <v>40</v>
      </c>
      <c r="E808">
        <v>4039</v>
      </c>
      <c r="F808">
        <v>88234</v>
      </c>
      <c r="G808" t="s">
        <v>41</v>
      </c>
      <c r="H808">
        <v>8</v>
      </c>
      <c r="I808">
        <v>4</v>
      </c>
      <c r="J808" t="s">
        <v>62</v>
      </c>
      <c r="K808" t="s">
        <v>31</v>
      </c>
      <c r="L808">
        <v>30</v>
      </c>
      <c r="N808" s="1">
        <v>4369101</v>
      </c>
      <c r="O808" s="1">
        <v>369251</v>
      </c>
      <c r="P808">
        <v>1</v>
      </c>
      <c r="Q808">
        <v>927</v>
      </c>
      <c r="R808">
        <v>440</v>
      </c>
      <c r="S808">
        <v>0</v>
      </c>
      <c r="T808">
        <v>3599</v>
      </c>
      <c r="U808">
        <v>2721</v>
      </c>
      <c r="V808">
        <v>1651</v>
      </c>
      <c r="W808" s="3">
        <v>1.857E-2</v>
      </c>
      <c r="X808" s="3">
        <v>0.31724999999999998</v>
      </c>
      <c r="Y808" s="3">
        <v>2.0000000000000002E-5</v>
      </c>
      <c r="Z808" s="3">
        <v>3.0000000000000001E-5</v>
      </c>
      <c r="AA808" s="3">
        <f t="shared" si="36"/>
        <v>0</v>
      </c>
      <c r="AB808" s="3">
        <f t="shared" si="37"/>
        <v>0</v>
      </c>
      <c r="AC808" s="3">
        <f t="shared" si="38"/>
        <v>0</v>
      </c>
      <c r="AD808" t="s">
        <v>61</v>
      </c>
    </row>
    <row r="809" spans="1:30" x14ac:dyDescent="0.2">
      <c r="A809" t="s">
        <v>70</v>
      </c>
      <c r="B809">
        <v>20</v>
      </c>
      <c r="C809" s="1">
        <v>176834612</v>
      </c>
      <c r="D809" t="s">
        <v>36</v>
      </c>
      <c r="E809">
        <v>4039</v>
      </c>
      <c r="F809">
        <v>88858</v>
      </c>
      <c r="G809" t="s">
        <v>37</v>
      </c>
      <c r="H809">
        <v>4</v>
      </c>
      <c r="I809">
        <v>3</v>
      </c>
      <c r="J809" t="s">
        <v>62</v>
      </c>
      <c r="K809" t="s">
        <v>31</v>
      </c>
      <c r="L809">
        <v>30</v>
      </c>
      <c r="N809" t="s">
        <v>38</v>
      </c>
      <c r="O809" s="1">
        <v>270679</v>
      </c>
      <c r="P809">
        <v>20</v>
      </c>
      <c r="Q809">
        <v>370</v>
      </c>
      <c r="R809">
        <v>0</v>
      </c>
      <c r="S809">
        <v>0</v>
      </c>
      <c r="T809">
        <v>4039</v>
      </c>
      <c r="U809">
        <v>4317</v>
      </c>
      <c r="V809">
        <v>3011</v>
      </c>
      <c r="W809" s="3">
        <v>9.41E-3</v>
      </c>
      <c r="X809" s="3">
        <v>0.36248000000000002</v>
      </c>
      <c r="Y809" s="3">
        <v>2.3000000000000001E-4</v>
      </c>
      <c r="Z809" s="3">
        <v>1.3010000000000001E-2</v>
      </c>
      <c r="AA809" s="3">
        <f t="shared" si="36"/>
        <v>0</v>
      </c>
      <c r="AB809" s="3">
        <f t="shared" si="37"/>
        <v>0</v>
      </c>
      <c r="AC809" s="3">
        <f t="shared" si="38"/>
        <v>1</v>
      </c>
      <c r="AD809" t="s">
        <v>89</v>
      </c>
    </row>
    <row r="810" spans="1:30" x14ac:dyDescent="0.2">
      <c r="A810" t="s">
        <v>70</v>
      </c>
      <c r="B810">
        <v>20</v>
      </c>
      <c r="C810" s="1">
        <v>176834612</v>
      </c>
      <c r="D810" t="s">
        <v>36</v>
      </c>
      <c r="E810">
        <v>4039</v>
      </c>
      <c r="F810">
        <v>88858</v>
      </c>
      <c r="G810" t="s">
        <v>37</v>
      </c>
      <c r="H810">
        <v>4</v>
      </c>
      <c r="I810">
        <v>3</v>
      </c>
      <c r="J810" t="s">
        <v>62</v>
      </c>
      <c r="K810" t="s">
        <v>31</v>
      </c>
      <c r="L810">
        <v>30</v>
      </c>
      <c r="N810" t="s">
        <v>38</v>
      </c>
      <c r="O810" s="1">
        <v>270679</v>
      </c>
      <c r="P810">
        <v>19</v>
      </c>
      <c r="Q810">
        <v>543</v>
      </c>
      <c r="R810">
        <v>0</v>
      </c>
      <c r="S810">
        <v>0</v>
      </c>
      <c r="T810">
        <v>4039</v>
      </c>
      <c r="U810">
        <v>4386</v>
      </c>
      <c r="V810">
        <v>3006</v>
      </c>
      <c r="W810" s="3">
        <v>1.189E-2</v>
      </c>
      <c r="X810" s="3">
        <v>0.37196000000000001</v>
      </c>
      <c r="Y810" s="3">
        <v>5.5000000000000003E-4</v>
      </c>
      <c r="Z810" s="3">
        <v>1.7299999999999999E-2</v>
      </c>
      <c r="AA810" s="3">
        <f t="shared" si="36"/>
        <v>0</v>
      </c>
      <c r="AB810" s="3">
        <f t="shared" si="37"/>
        <v>0</v>
      </c>
      <c r="AC810" s="3">
        <f t="shared" si="38"/>
        <v>1</v>
      </c>
      <c r="AD810" t="s">
        <v>88</v>
      </c>
    </row>
    <row r="811" spans="1:30" x14ac:dyDescent="0.2">
      <c r="A811" t="s">
        <v>70</v>
      </c>
      <c r="B811">
        <v>20</v>
      </c>
      <c r="C811" s="1">
        <v>176834612</v>
      </c>
      <c r="D811" t="s">
        <v>36</v>
      </c>
      <c r="E811">
        <v>4039</v>
      </c>
      <c r="F811">
        <v>88858</v>
      </c>
      <c r="G811" t="s">
        <v>37</v>
      </c>
      <c r="H811">
        <v>4</v>
      </c>
      <c r="I811">
        <v>3</v>
      </c>
      <c r="J811" t="s">
        <v>62</v>
      </c>
      <c r="K811" t="s">
        <v>31</v>
      </c>
      <c r="L811">
        <v>30</v>
      </c>
      <c r="N811" t="s">
        <v>38</v>
      </c>
      <c r="O811" s="1">
        <v>270679</v>
      </c>
      <c r="P811">
        <v>18</v>
      </c>
      <c r="Q811">
        <v>2344</v>
      </c>
      <c r="R811">
        <v>0</v>
      </c>
      <c r="S811">
        <v>0</v>
      </c>
      <c r="T811">
        <v>4039</v>
      </c>
      <c r="U811">
        <v>4497</v>
      </c>
      <c r="V811">
        <v>2965</v>
      </c>
      <c r="W811" s="3">
        <v>1.1390000000000001E-2</v>
      </c>
      <c r="X811" s="3">
        <v>0.36849999999999999</v>
      </c>
      <c r="Y811" s="3">
        <v>5.0000000000000001E-4</v>
      </c>
      <c r="Z811" s="3">
        <v>1.6330000000000001E-2</v>
      </c>
      <c r="AA811" s="3">
        <f t="shared" si="36"/>
        <v>0</v>
      </c>
      <c r="AB811" s="3">
        <f t="shared" si="37"/>
        <v>0</v>
      </c>
      <c r="AC811" s="3">
        <f t="shared" si="38"/>
        <v>1</v>
      </c>
      <c r="AD811" t="s">
        <v>87</v>
      </c>
    </row>
    <row r="812" spans="1:30" x14ac:dyDescent="0.2">
      <c r="A812" t="s">
        <v>70</v>
      </c>
      <c r="B812">
        <v>20</v>
      </c>
      <c r="C812" s="1">
        <v>176834612</v>
      </c>
      <c r="D812" t="s">
        <v>36</v>
      </c>
      <c r="E812">
        <v>4039</v>
      </c>
      <c r="F812">
        <v>88858</v>
      </c>
      <c r="G812" t="s">
        <v>37</v>
      </c>
      <c r="H812">
        <v>4</v>
      </c>
      <c r="I812">
        <v>3</v>
      </c>
      <c r="J812" t="s">
        <v>62</v>
      </c>
      <c r="K812" t="s">
        <v>31</v>
      </c>
      <c r="L812">
        <v>30</v>
      </c>
      <c r="N812" t="s">
        <v>38</v>
      </c>
      <c r="O812" s="1">
        <v>270679</v>
      </c>
      <c r="P812">
        <v>17</v>
      </c>
      <c r="Q812">
        <v>648</v>
      </c>
      <c r="R812">
        <v>0</v>
      </c>
      <c r="S812">
        <v>0</v>
      </c>
      <c r="T812">
        <v>4039</v>
      </c>
      <c r="U812">
        <v>4582</v>
      </c>
      <c r="V812">
        <v>3000</v>
      </c>
      <c r="W812" s="3">
        <v>9.6600000000000002E-3</v>
      </c>
      <c r="X812" s="3">
        <v>0.36842999999999998</v>
      </c>
      <c r="Y812" s="3">
        <v>3.3E-4</v>
      </c>
      <c r="Z812" s="3">
        <v>1.3860000000000001E-2</v>
      </c>
      <c r="AA812" s="3">
        <f t="shared" si="36"/>
        <v>0</v>
      </c>
      <c r="AB812" s="3">
        <f t="shared" si="37"/>
        <v>0</v>
      </c>
      <c r="AC812" s="3">
        <f t="shared" si="38"/>
        <v>1</v>
      </c>
      <c r="AD812" t="s">
        <v>86</v>
      </c>
    </row>
    <row r="813" spans="1:30" x14ac:dyDescent="0.2">
      <c r="A813" t="s">
        <v>70</v>
      </c>
      <c r="B813">
        <v>20</v>
      </c>
      <c r="C813" s="1">
        <v>176834612</v>
      </c>
      <c r="D813" t="s">
        <v>36</v>
      </c>
      <c r="E813">
        <v>4039</v>
      </c>
      <c r="F813">
        <v>88858</v>
      </c>
      <c r="G813" t="s">
        <v>37</v>
      </c>
      <c r="H813">
        <v>4</v>
      </c>
      <c r="I813">
        <v>3</v>
      </c>
      <c r="J813" t="s">
        <v>62</v>
      </c>
      <c r="K813" t="s">
        <v>31</v>
      </c>
      <c r="L813">
        <v>30</v>
      </c>
      <c r="N813" t="s">
        <v>38</v>
      </c>
      <c r="O813" s="1">
        <v>270679</v>
      </c>
      <c r="P813">
        <v>16</v>
      </c>
      <c r="Q813">
        <v>1427</v>
      </c>
      <c r="R813">
        <v>0</v>
      </c>
      <c r="S813">
        <v>0</v>
      </c>
      <c r="T813">
        <v>4039</v>
      </c>
      <c r="U813">
        <v>4442</v>
      </c>
      <c r="V813">
        <v>3004</v>
      </c>
      <c r="W813" s="3">
        <v>1.0149999999999999E-2</v>
      </c>
      <c r="X813" s="3">
        <v>0.36832999999999999</v>
      </c>
      <c r="Y813" s="3">
        <v>5.9999999999999995E-4</v>
      </c>
      <c r="Z813" s="3">
        <v>1.426E-2</v>
      </c>
      <c r="AA813" s="3">
        <f t="shared" si="36"/>
        <v>0</v>
      </c>
      <c r="AB813" s="3">
        <f t="shared" si="37"/>
        <v>0</v>
      </c>
      <c r="AC813" s="3">
        <f t="shared" si="38"/>
        <v>1</v>
      </c>
      <c r="AD813" t="s">
        <v>85</v>
      </c>
    </row>
    <row r="814" spans="1:30" x14ac:dyDescent="0.2">
      <c r="A814" t="s">
        <v>70</v>
      </c>
      <c r="B814">
        <v>20</v>
      </c>
      <c r="C814" s="1">
        <v>176834612</v>
      </c>
      <c r="D814" t="s">
        <v>36</v>
      </c>
      <c r="E814">
        <v>4039</v>
      </c>
      <c r="F814">
        <v>88858</v>
      </c>
      <c r="G814" t="s">
        <v>37</v>
      </c>
      <c r="H814">
        <v>4</v>
      </c>
      <c r="I814">
        <v>3</v>
      </c>
      <c r="J814" t="s">
        <v>62</v>
      </c>
      <c r="K814" t="s">
        <v>31</v>
      </c>
      <c r="L814">
        <v>30</v>
      </c>
      <c r="N814" t="s">
        <v>38</v>
      </c>
      <c r="O814" s="1">
        <v>270679</v>
      </c>
      <c r="P814">
        <v>15</v>
      </c>
      <c r="Q814">
        <v>1425</v>
      </c>
      <c r="R814">
        <v>0</v>
      </c>
      <c r="S814">
        <v>0</v>
      </c>
      <c r="T814">
        <v>4039</v>
      </c>
      <c r="U814">
        <v>4520</v>
      </c>
      <c r="V814">
        <v>3012</v>
      </c>
      <c r="W814" s="3">
        <v>9.6600000000000002E-3</v>
      </c>
      <c r="X814" s="3">
        <v>0.36530000000000001</v>
      </c>
      <c r="Y814" s="3">
        <v>4.4000000000000002E-4</v>
      </c>
      <c r="Z814" s="3">
        <v>1.3650000000000001E-2</v>
      </c>
      <c r="AA814" s="3">
        <f t="shared" si="36"/>
        <v>0</v>
      </c>
      <c r="AB814" s="3">
        <f t="shared" si="37"/>
        <v>0</v>
      </c>
      <c r="AC814" s="3">
        <f t="shared" si="38"/>
        <v>1</v>
      </c>
      <c r="AD814" t="s">
        <v>84</v>
      </c>
    </row>
    <row r="815" spans="1:30" x14ac:dyDescent="0.2">
      <c r="A815" t="s">
        <v>70</v>
      </c>
      <c r="B815">
        <v>20</v>
      </c>
      <c r="C815" s="1">
        <v>176834612</v>
      </c>
      <c r="D815" t="s">
        <v>36</v>
      </c>
      <c r="E815">
        <v>4039</v>
      </c>
      <c r="F815">
        <v>88858</v>
      </c>
      <c r="G815" t="s">
        <v>37</v>
      </c>
      <c r="H815">
        <v>4</v>
      </c>
      <c r="I815">
        <v>3</v>
      </c>
      <c r="J815" t="s">
        <v>62</v>
      </c>
      <c r="K815" t="s">
        <v>31</v>
      </c>
      <c r="L815">
        <v>30</v>
      </c>
      <c r="N815" t="s">
        <v>38</v>
      </c>
      <c r="O815" s="1">
        <v>270679</v>
      </c>
      <c r="P815">
        <v>14</v>
      </c>
      <c r="Q815">
        <v>611</v>
      </c>
      <c r="R815">
        <v>0</v>
      </c>
      <c r="S815">
        <v>0</v>
      </c>
      <c r="T815">
        <v>4039</v>
      </c>
      <c r="U815">
        <v>4634</v>
      </c>
      <c r="V815">
        <v>3020</v>
      </c>
      <c r="W815" s="3">
        <v>1.04E-2</v>
      </c>
      <c r="X815" s="3">
        <v>0.36736000000000002</v>
      </c>
      <c r="Y815" s="3">
        <v>2.5000000000000001E-4</v>
      </c>
      <c r="Z815" s="3">
        <v>1.4930000000000001E-2</v>
      </c>
      <c r="AA815" s="3">
        <f t="shared" si="36"/>
        <v>0</v>
      </c>
      <c r="AB815" s="3">
        <f t="shared" si="37"/>
        <v>0</v>
      </c>
      <c r="AC815" s="3">
        <f t="shared" si="38"/>
        <v>1</v>
      </c>
      <c r="AD815" t="s">
        <v>83</v>
      </c>
    </row>
    <row r="816" spans="1:30" x14ac:dyDescent="0.2">
      <c r="A816" t="s">
        <v>70</v>
      </c>
      <c r="B816">
        <v>20</v>
      </c>
      <c r="C816" s="1">
        <v>176834612</v>
      </c>
      <c r="D816" t="s">
        <v>36</v>
      </c>
      <c r="E816">
        <v>4039</v>
      </c>
      <c r="F816">
        <v>88858</v>
      </c>
      <c r="G816" t="s">
        <v>37</v>
      </c>
      <c r="H816">
        <v>4</v>
      </c>
      <c r="I816">
        <v>3</v>
      </c>
      <c r="J816" t="s">
        <v>62</v>
      </c>
      <c r="K816" t="s">
        <v>31</v>
      </c>
      <c r="L816">
        <v>30</v>
      </c>
      <c r="N816" t="s">
        <v>38</v>
      </c>
      <c r="O816" s="1">
        <v>270679</v>
      </c>
      <c r="P816">
        <v>13</v>
      </c>
      <c r="Q816">
        <v>3294</v>
      </c>
      <c r="R816">
        <v>0</v>
      </c>
      <c r="S816">
        <v>0</v>
      </c>
      <c r="T816">
        <v>4039</v>
      </c>
      <c r="U816">
        <v>4627</v>
      </c>
      <c r="V816">
        <v>3019</v>
      </c>
      <c r="W816" s="3">
        <v>1.238E-2</v>
      </c>
      <c r="X816" s="3">
        <v>0.37756000000000001</v>
      </c>
      <c r="Y816" s="3">
        <v>7.6000000000000004E-4</v>
      </c>
      <c r="Z816" s="3">
        <v>1.8290000000000001E-2</v>
      </c>
      <c r="AA816" s="3">
        <f t="shared" si="36"/>
        <v>0</v>
      </c>
      <c r="AB816" s="3">
        <f t="shared" si="37"/>
        <v>0</v>
      </c>
      <c r="AC816" s="3">
        <f t="shared" si="38"/>
        <v>1</v>
      </c>
      <c r="AD816" t="s">
        <v>82</v>
      </c>
    </row>
    <row r="817" spans="1:30" x14ac:dyDescent="0.2">
      <c r="A817" t="s">
        <v>70</v>
      </c>
      <c r="B817">
        <v>20</v>
      </c>
      <c r="C817" s="1">
        <v>176834612</v>
      </c>
      <c r="D817" t="s">
        <v>36</v>
      </c>
      <c r="E817">
        <v>4039</v>
      </c>
      <c r="F817">
        <v>88858</v>
      </c>
      <c r="G817" t="s">
        <v>37</v>
      </c>
      <c r="H817">
        <v>4</v>
      </c>
      <c r="I817">
        <v>3</v>
      </c>
      <c r="J817" t="s">
        <v>62</v>
      </c>
      <c r="K817" t="s">
        <v>31</v>
      </c>
      <c r="L817">
        <v>30</v>
      </c>
      <c r="N817" t="s">
        <v>38</v>
      </c>
      <c r="O817" s="1">
        <v>270679</v>
      </c>
      <c r="P817">
        <v>12</v>
      </c>
      <c r="Q817">
        <v>1946</v>
      </c>
      <c r="R817">
        <v>0</v>
      </c>
      <c r="S817">
        <v>0</v>
      </c>
      <c r="T817">
        <v>4039</v>
      </c>
      <c r="U817">
        <v>4302</v>
      </c>
      <c r="V817">
        <v>2992</v>
      </c>
      <c r="W817" s="3">
        <v>1.1639999999999999E-2</v>
      </c>
      <c r="X817" s="3">
        <v>0.37436999999999998</v>
      </c>
      <c r="Y817" s="3">
        <v>3.4000000000000002E-4</v>
      </c>
      <c r="Z817" s="3">
        <v>1.6809999999999999E-2</v>
      </c>
      <c r="AA817" s="3">
        <f t="shared" si="36"/>
        <v>0</v>
      </c>
      <c r="AB817" s="3">
        <f t="shared" si="37"/>
        <v>0</v>
      </c>
      <c r="AC817" s="3">
        <f t="shared" si="38"/>
        <v>1</v>
      </c>
      <c r="AD817" t="s">
        <v>81</v>
      </c>
    </row>
    <row r="818" spans="1:30" x14ac:dyDescent="0.2">
      <c r="A818" t="s">
        <v>70</v>
      </c>
      <c r="B818">
        <v>20</v>
      </c>
      <c r="C818" s="1">
        <v>176834612</v>
      </c>
      <c r="D818" t="s">
        <v>36</v>
      </c>
      <c r="E818">
        <v>4039</v>
      </c>
      <c r="F818">
        <v>88858</v>
      </c>
      <c r="G818" t="s">
        <v>37</v>
      </c>
      <c r="H818">
        <v>4</v>
      </c>
      <c r="I818">
        <v>3</v>
      </c>
      <c r="J818" t="s">
        <v>62</v>
      </c>
      <c r="K818" t="s">
        <v>31</v>
      </c>
      <c r="L818">
        <v>30</v>
      </c>
      <c r="N818" t="s">
        <v>38</v>
      </c>
      <c r="O818" s="1">
        <v>270679</v>
      </c>
      <c r="P818">
        <v>11</v>
      </c>
      <c r="Q818">
        <v>1051</v>
      </c>
      <c r="R818">
        <v>0</v>
      </c>
      <c r="S818">
        <v>0</v>
      </c>
      <c r="T818">
        <v>4039</v>
      </c>
      <c r="U818">
        <v>4571</v>
      </c>
      <c r="V818">
        <v>2955</v>
      </c>
      <c r="W818" s="3">
        <v>1.04E-2</v>
      </c>
      <c r="X818" s="3">
        <v>0.36960999999999999</v>
      </c>
      <c r="Y818" s="3">
        <v>2.1000000000000001E-4</v>
      </c>
      <c r="Z818" s="3">
        <v>1.528E-2</v>
      </c>
      <c r="AA818" s="3">
        <f t="shared" si="36"/>
        <v>0</v>
      </c>
      <c r="AB818" s="3">
        <f t="shared" si="37"/>
        <v>0</v>
      </c>
      <c r="AC818" s="3">
        <f t="shared" si="38"/>
        <v>1</v>
      </c>
      <c r="AD818" t="s">
        <v>80</v>
      </c>
    </row>
    <row r="819" spans="1:30" x14ac:dyDescent="0.2">
      <c r="A819" t="s">
        <v>70</v>
      </c>
      <c r="B819">
        <v>20</v>
      </c>
      <c r="C819" s="1">
        <v>176834612</v>
      </c>
      <c r="D819" t="s">
        <v>36</v>
      </c>
      <c r="E819">
        <v>4039</v>
      </c>
      <c r="F819">
        <v>88858</v>
      </c>
      <c r="G819" t="s">
        <v>37</v>
      </c>
      <c r="H819">
        <v>4</v>
      </c>
      <c r="I819">
        <v>3</v>
      </c>
      <c r="J819" t="s">
        <v>62</v>
      </c>
      <c r="K819" t="s">
        <v>31</v>
      </c>
      <c r="L819">
        <v>30</v>
      </c>
      <c r="N819" t="s">
        <v>38</v>
      </c>
      <c r="O819" s="1">
        <v>270679</v>
      </c>
      <c r="P819">
        <v>10</v>
      </c>
      <c r="Q819">
        <v>844</v>
      </c>
      <c r="R819">
        <v>0</v>
      </c>
      <c r="S819">
        <v>0</v>
      </c>
      <c r="T819">
        <v>4039</v>
      </c>
      <c r="U819">
        <v>4654</v>
      </c>
      <c r="V819">
        <v>2980</v>
      </c>
      <c r="W819" s="3">
        <v>1.0149999999999999E-2</v>
      </c>
      <c r="X819" s="3">
        <v>0.36832999999999999</v>
      </c>
      <c r="Y819" s="3">
        <v>3.1E-4</v>
      </c>
      <c r="Z819" s="3">
        <v>1.4540000000000001E-2</v>
      </c>
      <c r="AA819" s="3">
        <f t="shared" si="36"/>
        <v>0</v>
      </c>
      <c r="AB819" s="3">
        <f t="shared" si="37"/>
        <v>0</v>
      </c>
      <c r="AC819" s="3">
        <f t="shared" si="38"/>
        <v>1</v>
      </c>
      <c r="AD819" t="s">
        <v>79</v>
      </c>
    </row>
    <row r="820" spans="1:30" x14ac:dyDescent="0.2">
      <c r="A820" t="s">
        <v>70</v>
      </c>
      <c r="B820">
        <v>20</v>
      </c>
      <c r="C820" s="1">
        <v>176834612</v>
      </c>
      <c r="D820" t="s">
        <v>36</v>
      </c>
      <c r="E820">
        <v>4039</v>
      </c>
      <c r="F820">
        <v>88858</v>
      </c>
      <c r="G820" t="s">
        <v>37</v>
      </c>
      <c r="H820">
        <v>4</v>
      </c>
      <c r="I820">
        <v>3</v>
      </c>
      <c r="J820" t="s">
        <v>62</v>
      </c>
      <c r="K820" t="s">
        <v>31</v>
      </c>
      <c r="L820">
        <v>30</v>
      </c>
      <c r="N820" t="s">
        <v>38</v>
      </c>
      <c r="O820" s="1">
        <v>270679</v>
      </c>
      <c r="P820">
        <v>9</v>
      </c>
      <c r="Q820">
        <v>461</v>
      </c>
      <c r="R820">
        <v>0</v>
      </c>
      <c r="S820">
        <v>0</v>
      </c>
      <c r="T820">
        <v>4039</v>
      </c>
      <c r="U820">
        <v>4592</v>
      </c>
      <c r="V820">
        <v>3050</v>
      </c>
      <c r="W820" s="3">
        <v>1.189E-2</v>
      </c>
      <c r="X820" s="3">
        <v>0.37086999999999998</v>
      </c>
      <c r="Y820" s="3">
        <v>5.1000000000000004E-4</v>
      </c>
      <c r="Z820" s="3">
        <v>1.7440000000000001E-2</v>
      </c>
      <c r="AA820" s="3">
        <f t="shared" si="36"/>
        <v>0</v>
      </c>
      <c r="AB820" s="3">
        <f t="shared" si="37"/>
        <v>0</v>
      </c>
      <c r="AC820" s="3">
        <f t="shared" si="38"/>
        <v>1</v>
      </c>
      <c r="AD820" t="s">
        <v>78</v>
      </c>
    </row>
    <row r="821" spans="1:30" x14ac:dyDescent="0.2">
      <c r="A821" t="s">
        <v>70</v>
      </c>
      <c r="B821">
        <v>20</v>
      </c>
      <c r="C821" s="1">
        <v>176834612</v>
      </c>
      <c r="D821" t="s">
        <v>36</v>
      </c>
      <c r="E821">
        <v>4039</v>
      </c>
      <c r="F821">
        <v>88858</v>
      </c>
      <c r="G821" t="s">
        <v>37</v>
      </c>
      <c r="H821">
        <v>4</v>
      </c>
      <c r="I821">
        <v>3</v>
      </c>
      <c r="J821" t="s">
        <v>62</v>
      </c>
      <c r="K821" t="s">
        <v>31</v>
      </c>
      <c r="L821">
        <v>30</v>
      </c>
      <c r="N821" t="s">
        <v>38</v>
      </c>
      <c r="O821" s="1">
        <v>270679</v>
      </c>
      <c r="P821">
        <v>8</v>
      </c>
      <c r="Q821">
        <v>2067</v>
      </c>
      <c r="R821">
        <v>0</v>
      </c>
      <c r="S821">
        <v>0</v>
      </c>
      <c r="T821">
        <v>4039</v>
      </c>
      <c r="U821">
        <v>4553</v>
      </c>
      <c r="V821">
        <v>2969</v>
      </c>
      <c r="W821" s="3">
        <v>1.1140000000000001E-2</v>
      </c>
      <c r="X821" s="3">
        <v>0.37073</v>
      </c>
      <c r="Y821" s="3">
        <v>5.1000000000000004E-4</v>
      </c>
      <c r="Z821" s="3">
        <v>1.6789999999999999E-2</v>
      </c>
      <c r="AA821" s="3">
        <f t="shared" si="36"/>
        <v>0</v>
      </c>
      <c r="AB821" s="3">
        <f t="shared" si="37"/>
        <v>0</v>
      </c>
      <c r="AC821" s="3">
        <f t="shared" si="38"/>
        <v>1</v>
      </c>
      <c r="AD821" t="s">
        <v>77</v>
      </c>
    </row>
    <row r="822" spans="1:30" x14ac:dyDescent="0.2">
      <c r="A822" t="s">
        <v>70</v>
      </c>
      <c r="B822">
        <v>20</v>
      </c>
      <c r="C822" s="1">
        <v>176834612</v>
      </c>
      <c r="D822" t="s">
        <v>36</v>
      </c>
      <c r="E822">
        <v>4039</v>
      </c>
      <c r="F822">
        <v>88858</v>
      </c>
      <c r="G822" t="s">
        <v>37</v>
      </c>
      <c r="H822">
        <v>4</v>
      </c>
      <c r="I822">
        <v>3</v>
      </c>
      <c r="J822" t="s">
        <v>62</v>
      </c>
      <c r="K822" t="s">
        <v>31</v>
      </c>
      <c r="L822">
        <v>30</v>
      </c>
      <c r="N822" t="s">
        <v>38</v>
      </c>
      <c r="O822" s="1">
        <v>270679</v>
      </c>
      <c r="P822">
        <v>7</v>
      </c>
      <c r="Q822">
        <v>2234</v>
      </c>
      <c r="R822">
        <v>0</v>
      </c>
      <c r="S822">
        <v>0</v>
      </c>
      <c r="T822">
        <v>4039</v>
      </c>
      <c r="U822">
        <v>4436</v>
      </c>
      <c r="V822">
        <v>3012</v>
      </c>
      <c r="W822" s="3">
        <v>1.238E-2</v>
      </c>
      <c r="X822" s="3">
        <v>0.36857000000000001</v>
      </c>
      <c r="Y822" s="3">
        <v>4.2000000000000002E-4</v>
      </c>
      <c r="Z822" s="3">
        <v>1.7250000000000001E-2</v>
      </c>
      <c r="AA822" s="3">
        <f t="shared" si="36"/>
        <v>0</v>
      </c>
      <c r="AB822" s="3">
        <f t="shared" si="37"/>
        <v>0</v>
      </c>
      <c r="AC822" s="3">
        <f t="shared" si="38"/>
        <v>1</v>
      </c>
      <c r="AD822" t="s">
        <v>76</v>
      </c>
    </row>
    <row r="823" spans="1:30" x14ac:dyDescent="0.2">
      <c r="A823" t="s">
        <v>70</v>
      </c>
      <c r="B823">
        <v>20</v>
      </c>
      <c r="C823" s="1">
        <v>176834612</v>
      </c>
      <c r="D823" t="s">
        <v>36</v>
      </c>
      <c r="E823">
        <v>4039</v>
      </c>
      <c r="F823">
        <v>88858</v>
      </c>
      <c r="G823" t="s">
        <v>37</v>
      </c>
      <c r="H823">
        <v>4</v>
      </c>
      <c r="I823">
        <v>3</v>
      </c>
      <c r="J823" t="s">
        <v>62</v>
      </c>
      <c r="K823" t="s">
        <v>31</v>
      </c>
      <c r="L823">
        <v>30</v>
      </c>
      <c r="N823" t="s">
        <v>38</v>
      </c>
      <c r="O823" s="1">
        <v>270679</v>
      </c>
      <c r="P823">
        <v>6</v>
      </c>
      <c r="Q823">
        <v>666</v>
      </c>
      <c r="R823">
        <v>0</v>
      </c>
      <c r="S823">
        <v>0</v>
      </c>
      <c r="T823">
        <v>4039</v>
      </c>
      <c r="U823">
        <v>4497</v>
      </c>
      <c r="V823">
        <v>3017</v>
      </c>
      <c r="W823" s="3">
        <v>9.9100000000000004E-3</v>
      </c>
      <c r="X823" s="3">
        <v>0.36995</v>
      </c>
      <c r="Y823" s="3">
        <v>4.2000000000000002E-4</v>
      </c>
      <c r="Z823" s="3">
        <v>1.3990000000000001E-2</v>
      </c>
      <c r="AA823" s="3">
        <f t="shared" si="36"/>
        <v>0</v>
      </c>
      <c r="AB823" s="3">
        <f t="shared" si="37"/>
        <v>0</v>
      </c>
      <c r="AC823" s="3">
        <f t="shared" si="38"/>
        <v>1</v>
      </c>
      <c r="AD823" t="s">
        <v>75</v>
      </c>
    </row>
    <row r="824" spans="1:30" x14ac:dyDescent="0.2">
      <c r="A824" t="s">
        <v>70</v>
      </c>
      <c r="B824">
        <v>20</v>
      </c>
      <c r="C824" s="1">
        <v>176834612</v>
      </c>
      <c r="D824" t="s">
        <v>36</v>
      </c>
      <c r="E824">
        <v>4039</v>
      </c>
      <c r="F824">
        <v>88858</v>
      </c>
      <c r="G824" t="s">
        <v>37</v>
      </c>
      <c r="H824">
        <v>4</v>
      </c>
      <c r="I824">
        <v>3</v>
      </c>
      <c r="J824" t="s">
        <v>62</v>
      </c>
      <c r="K824" t="s">
        <v>31</v>
      </c>
      <c r="L824">
        <v>30</v>
      </c>
      <c r="N824" t="s">
        <v>38</v>
      </c>
      <c r="O824" s="1">
        <v>270679</v>
      </c>
      <c r="P824">
        <v>5</v>
      </c>
      <c r="Q824">
        <v>1909</v>
      </c>
      <c r="R824">
        <v>0</v>
      </c>
      <c r="S824">
        <v>0</v>
      </c>
      <c r="T824">
        <v>4039</v>
      </c>
      <c r="U824">
        <v>4597</v>
      </c>
      <c r="V824">
        <v>3027</v>
      </c>
      <c r="W824" s="3">
        <v>9.9100000000000004E-3</v>
      </c>
      <c r="X824" s="3">
        <v>0.36451</v>
      </c>
      <c r="Y824" s="3">
        <v>4.8000000000000001E-4</v>
      </c>
      <c r="Z824" s="3">
        <v>1.406E-2</v>
      </c>
      <c r="AA824" s="3">
        <f t="shared" si="36"/>
        <v>0</v>
      </c>
      <c r="AB824" s="3">
        <f t="shared" si="37"/>
        <v>0</v>
      </c>
      <c r="AC824" s="3">
        <f t="shared" si="38"/>
        <v>1</v>
      </c>
      <c r="AD824" t="s">
        <v>74</v>
      </c>
    </row>
    <row r="825" spans="1:30" x14ac:dyDescent="0.2">
      <c r="A825" t="s">
        <v>70</v>
      </c>
      <c r="B825">
        <v>20</v>
      </c>
      <c r="C825" s="1">
        <v>176834612</v>
      </c>
      <c r="D825" t="s">
        <v>36</v>
      </c>
      <c r="E825">
        <v>4039</v>
      </c>
      <c r="F825">
        <v>88858</v>
      </c>
      <c r="G825" t="s">
        <v>37</v>
      </c>
      <c r="H825">
        <v>4</v>
      </c>
      <c r="I825">
        <v>3</v>
      </c>
      <c r="J825" t="s">
        <v>62</v>
      </c>
      <c r="K825" t="s">
        <v>31</v>
      </c>
      <c r="L825">
        <v>30</v>
      </c>
      <c r="N825" t="s">
        <v>38</v>
      </c>
      <c r="O825" s="1">
        <v>270679</v>
      </c>
      <c r="P825">
        <v>4</v>
      </c>
      <c r="Q825">
        <v>1710</v>
      </c>
      <c r="R825">
        <v>0</v>
      </c>
      <c r="S825">
        <v>0</v>
      </c>
      <c r="T825">
        <v>4039</v>
      </c>
      <c r="U825">
        <v>4649</v>
      </c>
      <c r="V825">
        <v>2997</v>
      </c>
      <c r="W825" s="3">
        <v>1.1140000000000001E-2</v>
      </c>
      <c r="X825" s="3">
        <v>0.37117</v>
      </c>
      <c r="Y825" s="3">
        <v>4.4999999999999999E-4</v>
      </c>
      <c r="Z825" s="3">
        <v>1.66E-2</v>
      </c>
      <c r="AA825" s="3">
        <f t="shared" si="36"/>
        <v>0</v>
      </c>
      <c r="AB825" s="3">
        <f t="shared" si="37"/>
        <v>0</v>
      </c>
      <c r="AC825" s="3">
        <f t="shared" si="38"/>
        <v>1</v>
      </c>
      <c r="AD825" t="s">
        <v>73</v>
      </c>
    </row>
    <row r="826" spans="1:30" x14ac:dyDescent="0.2">
      <c r="A826" t="s">
        <v>70</v>
      </c>
      <c r="B826">
        <v>20</v>
      </c>
      <c r="C826" s="1">
        <v>176834612</v>
      </c>
      <c r="D826" t="s">
        <v>36</v>
      </c>
      <c r="E826">
        <v>4039</v>
      </c>
      <c r="F826">
        <v>88858</v>
      </c>
      <c r="G826" t="s">
        <v>37</v>
      </c>
      <c r="H826">
        <v>4</v>
      </c>
      <c r="I826">
        <v>3</v>
      </c>
      <c r="J826" t="s">
        <v>62</v>
      </c>
      <c r="K826" t="s">
        <v>31</v>
      </c>
      <c r="L826">
        <v>30</v>
      </c>
      <c r="N826" t="s">
        <v>38</v>
      </c>
      <c r="O826" s="1">
        <v>270679</v>
      </c>
      <c r="P826">
        <v>3</v>
      </c>
      <c r="Q826">
        <v>382</v>
      </c>
      <c r="R826">
        <v>0</v>
      </c>
      <c r="S826">
        <v>0</v>
      </c>
      <c r="T826">
        <v>4039</v>
      </c>
      <c r="U826">
        <v>4365</v>
      </c>
      <c r="V826">
        <v>2995</v>
      </c>
      <c r="W826" s="3">
        <v>9.9100000000000004E-3</v>
      </c>
      <c r="X826" s="3">
        <v>0.36890000000000001</v>
      </c>
      <c r="Y826" s="3">
        <v>5.4000000000000001E-4</v>
      </c>
      <c r="Z826" s="3">
        <v>1.4069999999999999E-2</v>
      </c>
      <c r="AA826" s="3">
        <f t="shared" si="36"/>
        <v>0</v>
      </c>
      <c r="AB826" s="3">
        <f t="shared" si="37"/>
        <v>0</v>
      </c>
      <c r="AC826" s="3">
        <f t="shared" si="38"/>
        <v>1</v>
      </c>
      <c r="AD826" t="s">
        <v>72</v>
      </c>
    </row>
    <row r="827" spans="1:30" x14ac:dyDescent="0.2">
      <c r="A827" t="s">
        <v>70</v>
      </c>
      <c r="B827">
        <v>20</v>
      </c>
      <c r="C827" s="1">
        <v>176834612</v>
      </c>
      <c r="D827" t="s">
        <v>36</v>
      </c>
      <c r="E827">
        <v>4039</v>
      </c>
      <c r="F827">
        <v>88858</v>
      </c>
      <c r="G827" t="s">
        <v>37</v>
      </c>
      <c r="H827">
        <v>4</v>
      </c>
      <c r="I827">
        <v>3</v>
      </c>
      <c r="J827" t="s">
        <v>62</v>
      </c>
      <c r="K827" t="s">
        <v>31</v>
      </c>
      <c r="L827">
        <v>30</v>
      </c>
      <c r="N827" t="s">
        <v>38</v>
      </c>
      <c r="O827" s="1">
        <v>270679</v>
      </c>
      <c r="P827">
        <v>2</v>
      </c>
      <c r="Q827">
        <v>1077</v>
      </c>
      <c r="R827">
        <v>0</v>
      </c>
      <c r="S827">
        <v>0</v>
      </c>
      <c r="T827">
        <v>4039</v>
      </c>
      <c r="U827">
        <v>4614</v>
      </c>
      <c r="V827">
        <v>3018</v>
      </c>
      <c r="W827" s="3">
        <v>1.1639999999999999E-2</v>
      </c>
      <c r="X827" s="3">
        <v>0.37247000000000002</v>
      </c>
      <c r="Y827" s="3">
        <v>3.6000000000000002E-4</v>
      </c>
      <c r="Z827" s="3">
        <v>1.7049999999999999E-2</v>
      </c>
      <c r="AA827" s="3">
        <f t="shared" si="36"/>
        <v>0</v>
      </c>
      <c r="AB827" s="3">
        <f t="shared" si="37"/>
        <v>0</v>
      </c>
      <c r="AC827" s="3">
        <f t="shared" si="38"/>
        <v>1</v>
      </c>
      <c r="AD827" t="s">
        <v>71</v>
      </c>
    </row>
    <row r="828" spans="1:30" x14ac:dyDescent="0.2">
      <c r="A828" t="s">
        <v>70</v>
      </c>
      <c r="B828">
        <v>20</v>
      </c>
      <c r="C828" s="1">
        <v>176834612</v>
      </c>
      <c r="D828" t="s">
        <v>36</v>
      </c>
      <c r="E828">
        <v>4039</v>
      </c>
      <c r="F828">
        <v>88858</v>
      </c>
      <c r="G828" t="s">
        <v>37</v>
      </c>
      <c r="H828">
        <v>4</v>
      </c>
      <c r="I828">
        <v>3</v>
      </c>
      <c r="J828" t="s">
        <v>62</v>
      </c>
      <c r="K828" t="s">
        <v>31</v>
      </c>
      <c r="L828">
        <v>30</v>
      </c>
      <c r="N828" t="s">
        <v>38</v>
      </c>
      <c r="O828" s="1">
        <v>270679</v>
      </c>
      <c r="P828">
        <v>1</v>
      </c>
      <c r="Q828">
        <v>25</v>
      </c>
      <c r="R828">
        <v>0</v>
      </c>
      <c r="S828">
        <v>0</v>
      </c>
      <c r="T828">
        <v>4039</v>
      </c>
      <c r="U828">
        <v>4420</v>
      </c>
      <c r="V828">
        <v>3004</v>
      </c>
      <c r="W828" s="3">
        <v>1.213E-2</v>
      </c>
      <c r="X828" s="3">
        <v>0.37502999999999997</v>
      </c>
      <c r="Y828" s="3">
        <v>6.8000000000000005E-4</v>
      </c>
      <c r="Z828" s="3">
        <v>1.7670000000000002E-2</v>
      </c>
      <c r="AA828" s="3">
        <f t="shared" si="36"/>
        <v>0</v>
      </c>
      <c r="AB828" s="3">
        <f t="shared" si="37"/>
        <v>0</v>
      </c>
      <c r="AC828" s="3">
        <f t="shared" si="38"/>
        <v>1</v>
      </c>
      <c r="AD828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6D2-C27B-46DE-8ED4-243A5A48F8CE}">
  <dimension ref="A1:AE829"/>
  <sheetViews>
    <sheetView topLeftCell="X1" workbookViewId="0">
      <selection activeCell="AC4" sqref="AC4"/>
    </sheetView>
  </sheetViews>
  <sheetFormatPr baseColWidth="10" defaultColWidth="8.83203125" defaultRowHeight="16" x14ac:dyDescent="0.2"/>
  <cols>
    <col min="1" max="1" width="34.33203125" bestFit="1" customWidth="1"/>
    <col min="2" max="2" width="14.83203125" bestFit="1" customWidth="1"/>
    <col min="3" max="3" width="11.83203125" bestFit="1" customWidth="1"/>
    <col min="4" max="4" width="14.5" bestFit="1" customWidth="1"/>
    <col min="5" max="6" width="15.6640625" bestFit="1" customWidth="1"/>
    <col min="7" max="13" width="11.6640625" bestFit="1" customWidth="1"/>
    <col min="14" max="14" width="14.1640625" bestFit="1" customWidth="1"/>
    <col min="15" max="15" width="19.83203125" bestFit="1" customWidth="1"/>
    <col min="16" max="16" width="15" bestFit="1" customWidth="1"/>
    <col min="17" max="20" width="11.6640625" bestFit="1" customWidth="1"/>
    <col min="21" max="21" width="17.1640625" bestFit="1" customWidth="1"/>
    <col min="22" max="22" width="16" bestFit="1" customWidth="1"/>
    <col min="23" max="23" width="15.1640625" bestFit="1" customWidth="1"/>
    <col min="24" max="24" width="17.6640625" bestFit="1" customWidth="1"/>
    <col min="25" max="25" width="20.5" bestFit="1" customWidth="1"/>
    <col min="26" max="26" width="19.1640625" bestFit="1" customWidth="1"/>
    <col min="27" max="27" width="35" bestFit="1" customWidth="1"/>
    <col min="28" max="30" width="19.1640625" customWidth="1"/>
    <col min="31" max="31" width="18.6640625" bestFit="1" customWidth="1"/>
  </cols>
  <sheetData>
    <row r="1" spans="1:31" x14ac:dyDescent="0.2">
      <c r="W1">
        <v>0.48828393547941368</v>
      </c>
      <c r="X1">
        <v>0.2648774278884683</v>
      </c>
      <c r="Y1">
        <v>-1.0804899858282764E-2</v>
      </c>
      <c r="Z1">
        <v>1.0000000000000002</v>
      </c>
    </row>
    <row r="2" spans="1:31" x14ac:dyDescent="0.2">
      <c r="W2">
        <v>-0.21405439447075239</v>
      </c>
      <c r="X2">
        <v>0.36891874151116066</v>
      </c>
      <c r="Y2">
        <v>-1.243554480808E-2</v>
      </c>
      <c r="Z2">
        <v>8.5779628065245292E-2</v>
      </c>
    </row>
    <row r="3" spans="1:3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s="5" t="s">
        <v>20</v>
      </c>
      <c r="V3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248</v>
      </c>
      <c r="AB3" s="5" t="s">
        <v>217</v>
      </c>
      <c r="AC3" s="5" t="s">
        <v>218</v>
      </c>
      <c r="AD3" s="5" t="s">
        <v>219</v>
      </c>
      <c r="AE3" t="s">
        <v>26</v>
      </c>
    </row>
    <row r="4" spans="1:31" x14ac:dyDescent="0.2">
      <c r="A4" t="s">
        <v>32</v>
      </c>
      <c r="B4">
        <v>20</v>
      </c>
      <c r="C4" s="1">
        <v>178581489</v>
      </c>
      <c r="D4" t="s">
        <v>33</v>
      </c>
      <c r="E4">
        <v>4039</v>
      </c>
      <c r="F4">
        <v>88374</v>
      </c>
      <c r="G4" t="s">
        <v>34</v>
      </c>
      <c r="H4">
        <v>3</v>
      </c>
      <c r="I4">
        <v>3</v>
      </c>
      <c r="J4" t="s">
        <v>30</v>
      </c>
      <c r="K4" t="s">
        <v>31</v>
      </c>
      <c r="L4">
        <v>30</v>
      </c>
      <c r="N4" s="1">
        <v>4376034</v>
      </c>
      <c r="O4" s="1">
        <v>250737</v>
      </c>
      <c r="P4">
        <v>20</v>
      </c>
      <c r="Q4">
        <v>1089</v>
      </c>
      <c r="R4">
        <v>0</v>
      </c>
      <c r="S4">
        <v>0</v>
      </c>
      <c r="T4">
        <v>4039</v>
      </c>
      <c r="U4">
        <v>4554</v>
      </c>
      <c r="V4">
        <v>2804</v>
      </c>
      <c r="W4" s="3">
        <v>1.04E-2</v>
      </c>
      <c r="X4" s="3">
        <v>0.40558</v>
      </c>
      <c r="Y4" s="3">
        <v>1.2999999999999999E-4</v>
      </c>
      <c r="Z4" s="3">
        <v>1.047E-2</v>
      </c>
      <c r="AA4" s="3">
        <f>W4*Z4</f>
        <v>1.0888799999999999E-4</v>
      </c>
      <c r="AB4" s="3">
        <v>1</v>
      </c>
      <c r="AC4" s="3">
        <v>0</v>
      </c>
      <c r="AD4" s="3">
        <v>0</v>
      </c>
      <c r="AE4" s="3">
        <v>3.7170000000000002E-2</v>
      </c>
    </row>
    <row r="5" spans="1:31" x14ac:dyDescent="0.2">
      <c r="A5" t="s">
        <v>32</v>
      </c>
      <c r="B5">
        <v>20</v>
      </c>
      <c r="C5" s="1">
        <v>178581489</v>
      </c>
      <c r="D5" t="s">
        <v>33</v>
      </c>
      <c r="E5">
        <v>4039</v>
      </c>
      <c r="F5">
        <v>88374</v>
      </c>
      <c r="G5" t="s">
        <v>34</v>
      </c>
      <c r="H5">
        <v>3</v>
      </c>
      <c r="I5">
        <v>3</v>
      </c>
      <c r="J5" t="s">
        <v>30</v>
      </c>
      <c r="K5" t="s">
        <v>31</v>
      </c>
      <c r="L5">
        <v>30</v>
      </c>
      <c r="N5" s="1">
        <v>4376034</v>
      </c>
      <c r="O5" s="1">
        <v>250737</v>
      </c>
      <c r="P5">
        <v>19</v>
      </c>
      <c r="Q5">
        <v>968</v>
      </c>
      <c r="R5">
        <v>4</v>
      </c>
      <c r="S5">
        <v>0</v>
      </c>
      <c r="T5">
        <v>4035</v>
      </c>
      <c r="U5">
        <v>4067</v>
      </c>
      <c r="V5">
        <v>2765</v>
      </c>
      <c r="W5" s="3">
        <v>1.1140000000000001E-2</v>
      </c>
      <c r="X5" s="3">
        <v>0.40606999999999999</v>
      </c>
      <c r="Y5" s="3">
        <v>1.2E-4</v>
      </c>
      <c r="Z5" s="3">
        <v>1.089E-2</v>
      </c>
      <c r="AA5" s="3">
        <f t="shared" ref="AA5:AA68" si="0">W5*Z5</f>
        <v>1.2131460000000001E-4</v>
      </c>
      <c r="AB5" s="3">
        <v>1</v>
      </c>
      <c r="AC5" s="3">
        <v>0</v>
      </c>
      <c r="AD5" s="3">
        <v>0</v>
      </c>
      <c r="AE5" s="3">
        <v>3.0300000000000001E-2</v>
      </c>
    </row>
    <row r="6" spans="1:31" x14ac:dyDescent="0.2">
      <c r="A6" t="s">
        <v>32</v>
      </c>
      <c r="B6">
        <v>20</v>
      </c>
      <c r="C6" s="1">
        <v>178581489</v>
      </c>
      <c r="D6" t="s">
        <v>33</v>
      </c>
      <c r="E6">
        <v>4039</v>
      </c>
      <c r="F6">
        <v>88374</v>
      </c>
      <c r="G6" t="s">
        <v>34</v>
      </c>
      <c r="H6">
        <v>3</v>
      </c>
      <c r="I6">
        <v>3</v>
      </c>
      <c r="J6" t="s">
        <v>30</v>
      </c>
      <c r="K6" t="s">
        <v>31</v>
      </c>
      <c r="L6">
        <v>30</v>
      </c>
      <c r="N6" s="1">
        <v>4376034</v>
      </c>
      <c r="O6" s="1">
        <v>250737</v>
      </c>
      <c r="P6">
        <v>18</v>
      </c>
      <c r="Q6">
        <v>42</v>
      </c>
      <c r="R6">
        <v>2</v>
      </c>
      <c r="S6">
        <v>0</v>
      </c>
      <c r="T6">
        <v>4037</v>
      </c>
      <c r="U6">
        <v>4302</v>
      </c>
      <c r="V6">
        <v>2794</v>
      </c>
      <c r="W6" s="3">
        <v>7.3300000000000004E-2</v>
      </c>
      <c r="X6" s="3">
        <v>0.51617000000000002</v>
      </c>
      <c r="Y6" s="3">
        <v>7.5799999999999999E-3</v>
      </c>
      <c r="Z6" s="3">
        <v>8.1030000000000005E-2</v>
      </c>
      <c r="AA6" s="3">
        <f t="shared" si="0"/>
        <v>5.9394990000000009E-3</v>
      </c>
      <c r="AB6" s="3">
        <v>1</v>
      </c>
      <c r="AC6" s="3">
        <v>0</v>
      </c>
      <c r="AD6" s="3">
        <v>0</v>
      </c>
      <c r="AE6" s="3">
        <v>4.0169999999999997E-2</v>
      </c>
    </row>
    <row r="7" spans="1:31" x14ac:dyDescent="0.2">
      <c r="A7" t="s">
        <v>32</v>
      </c>
      <c r="B7">
        <v>20</v>
      </c>
      <c r="C7" s="1">
        <v>178581489</v>
      </c>
      <c r="D7" t="s">
        <v>33</v>
      </c>
      <c r="E7">
        <v>4039</v>
      </c>
      <c r="F7">
        <v>88374</v>
      </c>
      <c r="G7" t="s">
        <v>34</v>
      </c>
      <c r="H7">
        <v>3</v>
      </c>
      <c r="I7">
        <v>3</v>
      </c>
      <c r="J7" t="s">
        <v>30</v>
      </c>
      <c r="K7" t="s">
        <v>31</v>
      </c>
      <c r="L7">
        <v>30</v>
      </c>
      <c r="N7" s="1">
        <v>4376034</v>
      </c>
      <c r="O7" s="1">
        <v>250737</v>
      </c>
      <c r="P7">
        <v>17</v>
      </c>
      <c r="Q7">
        <v>227</v>
      </c>
      <c r="R7">
        <v>4</v>
      </c>
      <c r="S7">
        <v>0</v>
      </c>
      <c r="T7">
        <v>4035</v>
      </c>
      <c r="U7">
        <v>4183</v>
      </c>
      <c r="V7">
        <v>2797</v>
      </c>
      <c r="W7" s="3">
        <v>2.0060000000000001E-2</v>
      </c>
      <c r="X7" s="3">
        <v>0.45478000000000002</v>
      </c>
      <c r="Y7" s="3">
        <v>6.0999999999999997E-4</v>
      </c>
      <c r="Z7" s="3">
        <v>2.3900000000000001E-2</v>
      </c>
      <c r="AA7" s="3">
        <f t="shared" si="0"/>
        <v>4.7943400000000005E-4</v>
      </c>
      <c r="AB7" s="3">
        <v>1</v>
      </c>
      <c r="AC7" s="3">
        <v>0</v>
      </c>
      <c r="AD7" s="3">
        <v>0</v>
      </c>
      <c r="AE7" s="3">
        <v>5.185E-2</v>
      </c>
    </row>
    <row r="8" spans="1:31" x14ac:dyDescent="0.2">
      <c r="A8" t="s">
        <v>32</v>
      </c>
      <c r="B8">
        <v>20</v>
      </c>
      <c r="C8" s="1">
        <v>178581489</v>
      </c>
      <c r="D8" t="s">
        <v>33</v>
      </c>
      <c r="E8">
        <v>4039</v>
      </c>
      <c r="F8">
        <v>88374</v>
      </c>
      <c r="G8" t="s">
        <v>34</v>
      </c>
      <c r="H8">
        <v>3</v>
      </c>
      <c r="I8">
        <v>3</v>
      </c>
      <c r="J8" t="s">
        <v>30</v>
      </c>
      <c r="K8" t="s">
        <v>31</v>
      </c>
      <c r="L8">
        <v>30</v>
      </c>
      <c r="N8" s="1">
        <v>4376034</v>
      </c>
      <c r="O8" s="1">
        <v>250737</v>
      </c>
      <c r="P8">
        <v>16</v>
      </c>
      <c r="Q8">
        <v>369</v>
      </c>
      <c r="R8">
        <v>4</v>
      </c>
      <c r="S8">
        <v>0</v>
      </c>
      <c r="T8">
        <v>4035</v>
      </c>
      <c r="U8">
        <v>4389</v>
      </c>
      <c r="V8">
        <v>2809</v>
      </c>
      <c r="W8" s="3">
        <v>2.1299999999999999E-2</v>
      </c>
      <c r="X8" s="3">
        <v>0.45132</v>
      </c>
      <c r="Y8" s="3">
        <v>8.5999999999999998E-4</v>
      </c>
      <c r="Z8" s="3">
        <v>2.2530000000000001E-2</v>
      </c>
      <c r="AA8" s="3">
        <f t="shared" si="0"/>
        <v>4.79889E-4</v>
      </c>
      <c r="AB8" s="3">
        <v>1</v>
      </c>
      <c r="AC8" s="3">
        <v>0</v>
      </c>
      <c r="AD8" s="3">
        <v>0</v>
      </c>
      <c r="AE8" s="3">
        <v>3.6659999999999998E-2</v>
      </c>
    </row>
    <row r="9" spans="1:31" x14ac:dyDescent="0.2">
      <c r="A9" t="s">
        <v>32</v>
      </c>
      <c r="B9">
        <v>20</v>
      </c>
      <c r="C9" s="1">
        <v>178581489</v>
      </c>
      <c r="D9" t="s">
        <v>33</v>
      </c>
      <c r="E9">
        <v>4039</v>
      </c>
      <c r="F9">
        <v>88374</v>
      </c>
      <c r="G9" t="s">
        <v>34</v>
      </c>
      <c r="H9">
        <v>3</v>
      </c>
      <c r="I9">
        <v>3</v>
      </c>
      <c r="J9" t="s">
        <v>30</v>
      </c>
      <c r="K9" t="s">
        <v>31</v>
      </c>
      <c r="L9">
        <v>30</v>
      </c>
      <c r="N9" s="1">
        <v>4376034</v>
      </c>
      <c r="O9" s="1">
        <v>250737</v>
      </c>
      <c r="P9">
        <v>15</v>
      </c>
      <c r="Q9">
        <v>1161</v>
      </c>
      <c r="R9">
        <v>3</v>
      </c>
      <c r="S9">
        <v>0</v>
      </c>
      <c r="T9">
        <v>4036</v>
      </c>
      <c r="U9">
        <v>4406</v>
      </c>
      <c r="V9">
        <v>2788</v>
      </c>
      <c r="W9" s="3">
        <v>1.1390000000000001E-2</v>
      </c>
      <c r="X9" s="3">
        <v>0.41671999999999998</v>
      </c>
      <c r="Y9" s="3">
        <v>1.9000000000000001E-4</v>
      </c>
      <c r="Z9" s="3">
        <v>1.321E-2</v>
      </c>
      <c r="AA9" s="3">
        <f t="shared" si="0"/>
        <v>1.5046190000000002E-4</v>
      </c>
      <c r="AB9" s="3">
        <v>1</v>
      </c>
      <c r="AC9" s="3">
        <v>0</v>
      </c>
      <c r="AD9" s="3">
        <v>0</v>
      </c>
      <c r="AE9" s="3">
        <v>4.734E-2</v>
      </c>
    </row>
    <row r="10" spans="1:31" x14ac:dyDescent="0.2">
      <c r="A10" t="s">
        <v>32</v>
      </c>
      <c r="B10">
        <v>20</v>
      </c>
      <c r="C10" s="1">
        <v>178581489</v>
      </c>
      <c r="D10" t="s">
        <v>33</v>
      </c>
      <c r="E10">
        <v>4039</v>
      </c>
      <c r="F10">
        <v>88374</v>
      </c>
      <c r="G10" t="s">
        <v>34</v>
      </c>
      <c r="H10">
        <v>3</v>
      </c>
      <c r="I10">
        <v>3</v>
      </c>
      <c r="J10" t="s">
        <v>30</v>
      </c>
      <c r="K10" t="s">
        <v>31</v>
      </c>
      <c r="L10">
        <v>30</v>
      </c>
      <c r="N10" s="1">
        <v>4376034</v>
      </c>
      <c r="O10" s="1">
        <v>250737</v>
      </c>
      <c r="P10">
        <v>14</v>
      </c>
      <c r="Q10">
        <v>2049</v>
      </c>
      <c r="R10">
        <v>6</v>
      </c>
      <c r="S10">
        <v>0</v>
      </c>
      <c r="T10">
        <v>4033</v>
      </c>
      <c r="U10">
        <v>4503</v>
      </c>
      <c r="V10">
        <v>2755</v>
      </c>
      <c r="W10" s="3">
        <v>7.6800000000000002E-3</v>
      </c>
      <c r="X10" s="3">
        <v>0.38875999999999999</v>
      </c>
      <c r="Y10" s="3">
        <v>2.0000000000000001E-4</v>
      </c>
      <c r="Z10" s="3">
        <v>7.6E-3</v>
      </c>
      <c r="AA10" s="3">
        <f t="shared" si="0"/>
        <v>5.8368000000000001E-5</v>
      </c>
      <c r="AB10" s="3">
        <v>1</v>
      </c>
      <c r="AC10" s="3">
        <v>0</v>
      </c>
      <c r="AD10" s="3">
        <v>0</v>
      </c>
      <c r="AE10" s="3">
        <v>4.086E-2</v>
      </c>
    </row>
    <row r="11" spans="1:31" x14ac:dyDescent="0.2">
      <c r="A11" t="s">
        <v>32</v>
      </c>
      <c r="B11">
        <v>20</v>
      </c>
      <c r="C11" s="1">
        <v>178581489</v>
      </c>
      <c r="D11" t="s">
        <v>33</v>
      </c>
      <c r="E11">
        <v>4039</v>
      </c>
      <c r="F11">
        <v>88374</v>
      </c>
      <c r="G11" t="s">
        <v>34</v>
      </c>
      <c r="H11">
        <v>3</v>
      </c>
      <c r="I11">
        <v>3</v>
      </c>
      <c r="J11" t="s">
        <v>30</v>
      </c>
      <c r="K11" t="s">
        <v>31</v>
      </c>
      <c r="L11">
        <v>30</v>
      </c>
      <c r="N11" s="1">
        <v>4376034</v>
      </c>
      <c r="O11" s="1">
        <v>250737</v>
      </c>
      <c r="P11">
        <v>13</v>
      </c>
      <c r="Q11">
        <v>1962</v>
      </c>
      <c r="R11">
        <v>1</v>
      </c>
      <c r="S11">
        <v>0</v>
      </c>
      <c r="T11">
        <v>4038</v>
      </c>
      <c r="U11">
        <v>4501</v>
      </c>
      <c r="V11">
        <v>2763</v>
      </c>
      <c r="W11" s="3">
        <v>6.4400000000000004E-3</v>
      </c>
      <c r="X11" s="3">
        <v>0.40842000000000001</v>
      </c>
      <c r="Y11" s="3">
        <v>9.0000000000000006E-5</v>
      </c>
      <c r="Z11" s="3">
        <v>1.1780000000000001E-2</v>
      </c>
      <c r="AA11" s="3">
        <f t="shared" si="0"/>
        <v>7.5863200000000002E-5</v>
      </c>
      <c r="AB11" s="3">
        <v>1</v>
      </c>
      <c r="AC11" s="3">
        <v>0</v>
      </c>
      <c r="AD11" s="3">
        <v>0</v>
      </c>
      <c r="AE11" s="3">
        <v>0.10462</v>
      </c>
    </row>
    <row r="12" spans="1:31" x14ac:dyDescent="0.2">
      <c r="A12" t="s">
        <v>32</v>
      </c>
      <c r="B12">
        <v>20</v>
      </c>
      <c r="C12" s="1">
        <v>178581489</v>
      </c>
      <c r="D12" t="s">
        <v>33</v>
      </c>
      <c r="E12">
        <v>4039</v>
      </c>
      <c r="F12">
        <v>88374</v>
      </c>
      <c r="G12" t="s">
        <v>34</v>
      </c>
      <c r="H12">
        <v>3</v>
      </c>
      <c r="I12">
        <v>3</v>
      </c>
      <c r="J12" t="s">
        <v>30</v>
      </c>
      <c r="K12" t="s">
        <v>31</v>
      </c>
      <c r="L12">
        <v>30</v>
      </c>
      <c r="N12" s="1">
        <v>4376034</v>
      </c>
      <c r="O12" s="1">
        <v>250737</v>
      </c>
      <c r="P12">
        <v>12</v>
      </c>
      <c r="Q12">
        <v>2405</v>
      </c>
      <c r="R12">
        <v>5</v>
      </c>
      <c r="S12">
        <v>0</v>
      </c>
      <c r="T12">
        <v>4034</v>
      </c>
      <c r="U12">
        <v>4319</v>
      </c>
      <c r="V12">
        <v>2781</v>
      </c>
      <c r="W12" s="3">
        <v>8.6700000000000006E-3</v>
      </c>
      <c r="X12" s="3">
        <v>0.39128000000000002</v>
      </c>
      <c r="Y12" s="3">
        <v>1.4999999999999999E-4</v>
      </c>
      <c r="Z12" s="3">
        <v>7.9600000000000001E-3</v>
      </c>
      <c r="AA12" s="3">
        <f t="shared" si="0"/>
        <v>6.9013200000000012E-5</v>
      </c>
      <c r="AB12" s="3">
        <v>1</v>
      </c>
      <c r="AC12" s="3">
        <v>0</v>
      </c>
      <c r="AD12" s="3">
        <v>0</v>
      </c>
      <c r="AE12" s="3">
        <v>2.017E-2</v>
      </c>
    </row>
    <row r="13" spans="1:31" x14ac:dyDescent="0.2">
      <c r="A13" t="s">
        <v>32</v>
      </c>
      <c r="B13">
        <v>20</v>
      </c>
      <c r="C13" s="1">
        <v>178581489</v>
      </c>
      <c r="D13" t="s">
        <v>33</v>
      </c>
      <c r="E13">
        <v>4039</v>
      </c>
      <c r="F13">
        <v>88374</v>
      </c>
      <c r="G13" t="s">
        <v>34</v>
      </c>
      <c r="H13">
        <v>3</v>
      </c>
      <c r="I13">
        <v>3</v>
      </c>
      <c r="J13" t="s">
        <v>30</v>
      </c>
      <c r="K13" t="s">
        <v>31</v>
      </c>
      <c r="L13">
        <v>30</v>
      </c>
      <c r="N13" s="1">
        <v>4376034</v>
      </c>
      <c r="O13" s="1">
        <v>250737</v>
      </c>
      <c r="P13">
        <v>11</v>
      </c>
      <c r="Q13">
        <v>1980</v>
      </c>
      <c r="R13">
        <v>5</v>
      </c>
      <c r="S13">
        <v>0</v>
      </c>
      <c r="T13">
        <v>4034</v>
      </c>
      <c r="U13">
        <v>4112</v>
      </c>
      <c r="V13">
        <v>2756</v>
      </c>
      <c r="W13" s="3">
        <v>7.1799999999999998E-3</v>
      </c>
      <c r="X13" s="3">
        <v>0.39449000000000001</v>
      </c>
      <c r="Y13" s="3">
        <v>8.0000000000000007E-5</v>
      </c>
      <c r="Z13" s="3">
        <v>8.1600000000000006E-3</v>
      </c>
      <c r="AA13" s="3">
        <f t="shared" si="0"/>
        <v>5.8588800000000004E-5</v>
      </c>
      <c r="AB13" s="3">
        <v>1</v>
      </c>
      <c r="AC13" s="3">
        <v>0</v>
      </c>
      <c r="AD13" s="3">
        <v>0</v>
      </c>
      <c r="AE13" s="3">
        <v>3.6949999999999997E-2</v>
      </c>
    </row>
    <row r="14" spans="1:31" x14ac:dyDescent="0.2">
      <c r="A14" t="s">
        <v>32</v>
      </c>
      <c r="B14">
        <v>20</v>
      </c>
      <c r="C14" s="1">
        <v>178581489</v>
      </c>
      <c r="D14" t="s">
        <v>33</v>
      </c>
      <c r="E14">
        <v>4039</v>
      </c>
      <c r="F14">
        <v>88374</v>
      </c>
      <c r="G14" t="s">
        <v>34</v>
      </c>
      <c r="H14">
        <v>3</v>
      </c>
      <c r="I14">
        <v>3</v>
      </c>
      <c r="J14" t="s">
        <v>30</v>
      </c>
      <c r="K14" t="s">
        <v>31</v>
      </c>
      <c r="L14">
        <v>30</v>
      </c>
      <c r="N14" s="1">
        <v>4376034</v>
      </c>
      <c r="O14" s="1">
        <v>250737</v>
      </c>
      <c r="P14">
        <v>10</v>
      </c>
      <c r="Q14">
        <v>817</v>
      </c>
      <c r="R14">
        <v>1</v>
      </c>
      <c r="S14">
        <v>0</v>
      </c>
      <c r="T14">
        <v>4038</v>
      </c>
      <c r="U14">
        <v>4355</v>
      </c>
      <c r="V14">
        <v>2813</v>
      </c>
      <c r="W14" s="3">
        <v>1.486E-2</v>
      </c>
      <c r="X14" s="3">
        <v>0.40799999999999997</v>
      </c>
      <c r="Y14" s="3">
        <v>2.9999999999999997E-4</v>
      </c>
      <c r="Z14" s="3">
        <v>1.112E-2</v>
      </c>
      <c r="AA14" s="3">
        <f t="shared" si="0"/>
        <v>1.6524319999999999E-4</v>
      </c>
      <c r="AB14" s="3">
        <v>1</v>
      </c>
      <c r="AC14" s="3">
        <v>0</v>
      </c>
      <c r="AD14" s="3">
        <v>0</v>
      </c>
      <c r="AE14" s="3">
        <v>1.5820000000000001E-2</v>
      </c>
    </row>
    <row r="15" spans="1:31" x14ac:dyDescent="0.2">
      <c r="A15" t="s">
        <v>32</v>
      </c>
      <c r="B15">
        <v>20</v>
      </c>
      <c r="C15" s="1">
        <v>178581489</v>
      </c>
      <c r="D15" t="s">
        <v>33</v>
      </c>
      <c r="E15">
        <v>4039</v>
      </c>
      <c r="F15">
        <v>88374</v>
      </c>
      <c r="G15" t="s">
        <v>34</v>
      </c>
      <c r="H15">
        <v>3</v>
      </c>
      <c r="I15">
        <v>3</v>
      </c>
      <c r="J15" t="s">
        <v>30</v>
      </c>
      <c r="K15" t="s">
        <v>31</v>
      </c>
      <c r="L15">
        <v>30</v>
      </c>
      <c r="N15" s="1">
        <v>4376034</v>
      </c>
      <c r="O15" s="1">
        <v>250737</v>
      </c>
      <c r="P15">
        <v>9</v>
      </c>
      <c r="Q15">
        <v>2255</v>
      </c>
      <c r="R15">
        <v>2</v>
      </c>
      <c r="S15">
        <v>0</v>
      </c>
      <c r="T15">
        <v>4037</v>
      </c>
      <c r="U15">
        <v>4489</v>
      </c>
      <c r="V15">
        <v>2789</v>
      </c>
      <c r="W15" s="3">
        <v>7.1799999999999998E-3</v>
      </c>
      <c r="X15" s="3">
        <v>0.38962000000000002</v>
      </c>
      <c r="Y15" s="3">
        <v>1.9000000000000001E-4</v>
      </c>
      <c r="Z15" s="3">
        <v>7.3299999999999997E-3</v>
      </c>
      <c r="AA15" s="3">
        <f t="shared" si="0"/>
        <v>5.2629399999999995E-5</v>
      </c>
      <c r="AB15" s="3">
        <v>1</v>
      </c>
      <c r="AC15" s="3">
        <v>0</v>
      </c>
      <c r="AD15" s="3">
        <v>0</v>
      </c>
      <c r="AE15" s="3">
        <v>3.4479999999999997E-2</v>
      </c>
    </row>
    <row r="16" spans="1:31" x14ac:dyDescent="0.2">
      <c r="A16" t="s">
        <v>32</v>
      </c>
      <c r="B16">
        <v>20</v>
      </c>
      <c r="C16" s="1">
        <v>178581489</v>
      </c>
      <c r="D16" t="s">
        <v>33</v>
      </c>
      <c r="E16">
        <v>4039</v>
      </c>
      <c r="F16">
        <v>88374</v>
      </c>
      <c r="G16" t="s">
        <v>34</v>
      </c>
      <c r="H16">
        <v>3</v>
      </c>
      <c r="I16">
        <v>3</v>
      </c>
      <c r="J16" t="s">
        <v>30</v>
      </c>
      <c r="K16" t="s">
        <v>31</v>
      </c>
      <c r="L16">
        <v>30</v>
      </c>
      <c r="N16" s="1">
        <v>4376034</v>
      </c>
      <c r="O16" s="1">
        <v>250737</v>
      </c>
      <c r="P16">
        <v>8</v>
      </c>
      <c r="Q16">
        <v>750</v>
      </c>
      <c r="R16">
        <v>1</v>
      </c>
      <c r="S16">
        <v>0</v>
      </c>
      <c r="T16">
        <v>4038</v>
      </c>
      <c r="U16">
        <v>4156</v>
      </c>
      <c r="V16">
        <v>2704</v>
      </c>
      <c r="W16" s="3">
        <v>9.41E-3</v>
      </c>
      <c r="X16" s="3">
        <v>0.40644000000000002</v>
      </c>
      <c r="Y16" s="3">
        <v>8.0000000000000007E-5</v>
      </c>
      <c r="Z16" s="3">
        <v>1.082E-2</v>
      </c>
      <c r="AA16" s="3">
        <f t="shared" si="0"/>
        <v>1.018162E-4</v>
      </c>
      <c r="AB16" s="3">
        <v>1</v>
      </c>
      <c r="AC16" s="3">
        <v>0</v>
      </c>
      <c r="AD16" s="3">
        <v>0</v>
      </c>
      <c r="AE16" s="3">
        <v>5.4050000000000001E-2</v>
      </c>
    </row>
    <row r="17" spans="1:31" x14ac:dyDescent="0.2">
      <c r="A17" t="s">
        <v>32</v>
      </c>
      <c r="B17">
        <v>20</v>
      </c>
      <c r="C17" s="1">
        <v>178581489</v>
      </c>
      <c r="D17" t="s">
        <v>33</v>
      </c>
      <c r="E17">
        <v>4039</v>
      </c>
      <c r="F17">
        <v>88374</v>
      </c>
      <c r="G17" t="s">
        <v>34</v>
      </c>
      <c r="H17">
        <v>3</v>
      </c>
      <c r="I17">
        <v>3</v>
      </c>
      <c r="J17" t="s">
        <v>30</v>
      </c>
      <c r="K17" t="s">
        <v>31</v>
      </c>
      <c r="L17">
        <v>30</v>
      </c>
      <c r="N17" s="1">
        <v>4376034</v>
      </c>
      <c r="O17" s="1">
        <v>250737</v>
      </c>
      <c r="P17">
        <v>7</v>
      </c>
      <c r="Q17">
        <v>1179</v>
      </c>
      <c r="R17">
        <v>2</v>
      </c>
      <c r="S17">
        <v>0</v>
      </c>
      <c r="T17">
        <v>4037</v>
      </c>
      <c r="U17">
        <v>4475</v>
      </c>
      <c r="V17">
        <v>2719</v>
      </c>
      <c r="W17" s="3">
        <v>9.6600000000000002E-3</v>
      </c>
      <c r="X17" s="3">
        <v>0.39273000000000002</v>
      </c>
      <c r="Y17" s="3">
        <v>1.8000000000000001E-4</v>
      </c>
      <c r="Z17" s="3">
        <v>8.1399999999999997E-3</v>
      </c>
      <c r="AA17" s="3">
        <f t="shared" si="0"/>
        <v>7.8632400000000003E-5</v>
      </c>
      <c r="AB17" s="3">
        <v>1</v>
      </c>
      <c r="AC17" s="3">
        <v>0</v>
      </c>
      <c r="AD17" s="3">
        <v>0</v>
      </c>
      <c r="AE17" s="3">
        <v>2.1590000000000002E-2</v>
      </c>
    </row>
    <row r="18" spans="1:31" x14ac:dyDescent="0.2">
      <c r="A18" t="s">
        <v>32</v>
      </c>
      <c r="B18">
        <v>20</v>
      </c>
      <c r="C18" s="1">
        <v>178581489</v>
      </c>
      <c r="D18" t="s">
        <v>33</v>
      </c>
      <c r="E18">
        <v>4039</v>
      </c>
      <c r="F18">
        <v>88374</v>
      </c>
      <c r="G18" t="s">
        <v>34</v>
      </c>
      <c r="H18">
        <v>3</v>
      </c>
      <c r="I18">
        <v>3</v>
      </c>
      <c r="J18" t="s">
        <v>30</v>
      </c>
      <c r="K18" t="s">
        <v>31</v>
      </c>
      <c r="L18">
        <v>30</v>
      </c>
      <c r="N18" s="1">
        <v>4376034</v>
      </c>
      <c r="O18" s="1">
        <v>250737</v>
      </c>
      <c r="P18">
        <v>6</v>
      </c>
      <c r="Q18">
        <v>2936</v>
      </c>
      <c r="R18">
        <v>4</v>
      </c>
      <c r="S18">
        <v>0</v>
      </c>
      <c r="T18">
        <v>4035</v>
      </c>
      <c r="U18">
        <v>4345</v>
      </c>
      <c r="V18">
        <v>2759</v>
      </c>
      <c r="W18" s="3">
        <v>5.7000000000000002E-3</v>
      </c>
      <c r="X18" s="3">
        <v>0.38217000000000001</v>
      </c>
      <c r="Y18" s="3">
        <v>3.0000000000000001E-5</v>
      </c>
      <c r="Z18" s="3">
        <v>6.4099999999999999E-3</v>
      </c>
      <c r="AA18" s="3">
        <f t="shared" si="0"/>
        <v>3.6536999999999999E-5</v>
      </c>
      <c r="AB18" s="3">
        <v>1</v>
      </c>
      <c r="AC18" s="3">
        <v>0</v>
      </c>
      <c r="AD18" s="3">
        <v>0</v>
      </c>
      <c r="AE18" s="3">
        <v>2.767E-2</v>
      </c>
    </row>
    <row r="19" spans="1:31" x14ac:dyDescent="0.2">
      <c r="A19" t="s">
        <v>32</v>
      </c>
      <c r="B19">
        <v>20</v>
      </c>
      <c r="C19" s="1">
        <v>178581489</v>
      </c>
      <c r="D19" t="s">
        <v>33</v>
      </c>
      <c r="E19">
        <v>4039</v>
      </c>
      <c r="F19">
        <v>88374</v>
      </c>
      <c r="G19" t="s">
        <v>34</v>
      </c>
      <c r="H19">
        <v>3</v>
      </c>
      <c r="I19">
        <v>3</v>
      </c>
      <c r="J19" t="s">
        <v>30</v>
      </c>
      <c r="K19" t="s">
        <v>31</v>
      </c>
      <c r="L19">
        <v>30</v>
      </c>
      <c r="N19" s="1">
        <v>4376034</v>
      </c>
      <c r="O19" s="1">
        <v>250737</v>
      </c>
      <c r="P19">
        <v>5</v>
      </c>
      <c r="Q19">
        <v>102</v>
      </c>
      <c r="R19">
        <v>2</v>
      </c>
      <c r="S19">
        <v>0</v>
      </c>
      <c r="T19">
        <v>4037</v>
      </c>
      <c r="U19">
        <v>4466</v>
      </c>
      <c r="V19">
        <v>2806</v>
      </c>
      <c r="W19" s="3">
        <v>2.5999999999999999E-2</v>
      </c>
      <c r="X19" s="3">
        <v>0.47427999999999998</v>
      </c>
      <c r="Y19" s="3">
        <v>1.07E-3</v>
      </c>
      <c r="Z19" s="3">
        <v>3.354E-2</v>
      </c>
      <c r="AA19" s="3">
        <f t="shared" si="0"/>
        <v>8.7203999999999992E-4</v>
      </c>
      <c r="AB19" s="3">
        <v>1</v>
      </c>
      <c r="AC19" s="3">
        <v>0</v>
      </c>
      <c r="AD19" s="3">
        <v>0</v>
      </c>
      <c r="AE19" s="3">
        <v>5.7509999999999999E-2</v>
      </c>
    </row>
    <row r="20" spans="1:31" x14ac:dyDescent="0.2">
      <c r="A20" t="s">
        <v>32</v>
      </c>
      <c r="B20">
        <v>20</v>
      </c>
      <c r="C20" s="1">
        <v>178581489</v>
      </c>
      <c r="D20" t="s">
        <v>33</v>
      </c>
      <c r="E20">
        <v>4039</v>
      </c>
      <c r="F20">
        <v>88374</v>
      </c>
      <c r="G20" t="s">
        <v>34</v>
      </c>
      <c r="H20">
        <v>3</v>
      </c>
      <c r="I20">
        <v>3</v>
      </c>
      <c r="J20" t="s">
        <v>30</v>
      </c>
      <c r="K20" t="s">
        <v>31</v>
      </c>
      <c r="L20">
        <v>30</v>
      </c>
      <c r="N20" s="1">
        <v>4376034</v>
      </c>
      <c r="O20" s="1">
        <v>250737</v>
      </c>
      <c r="P20">
        <v>4</v>
      </c>
      <c r="Q20">
        <v>363</v>
      </c>
      <c r="R20">
        <v>3</v>
      </c>
      <c r="S20">
        <v>0</v>
      </c>
      <c r="T20">
        <v>4036</v>
      </c>
      <c r="U20">
        <v>4339</v>
      </c>
      <c r="V20">
        <v>2781</v>
      </c>
      <c r="W20" s="3">
        <v>1.461E-2</v>
      </c>
      <c r="X20" s="3">
        <v>0.43196000000000001</v>
      </c>
      <c r="Y20" s="3">
        <v>2.9E-4</v>
      </c>
      <c r="Z20" s="3">
        <v>1.7260000000000001E-2</v>
      </c>
      <c r="AA20" s="3">
        <f t="shared" si="0"/>
        <v>2.5216860000000003E-4</v>
      </c>
      <c r="AB20" s="3">
        <v>1</v>
      </c>
      <c r="AC20" s="3">
        <v>0</v>
      </c>
      <c r="AD20" s="3">
        <v>0</v>
      </c>
      <c r="AE20" s="3">
        <v>4.793E-2</v>
      </c>
    </row>
    <row r="21" spans="1:31" x14ac:dyDescent="0.2">
      <c r="A21" t="s">
        <v>32</v>
      </c>
      <c r="B21">
        <v>20</v>
      </c>
      <c r="C21" s="1">
        <v>178581489</v>
      </c>
      <c r="D21" t="s">
        <v>33</v>
      </c>
      <c r="E21">
        <v>4039</v>
      </c>
      <c r="F21">
        <v>88374</v>
      </c>
      <c r="G21" t="s">
        <v>34</v>
      </c>
      <c r="H21">
        <v>3</v>
      </c>
      <c r="I21">
        <v>3</v>
      </c>
      <c r="J21" t="s">
        <v>30</v>
      </c>
      <c r="K21" t="s">
        <v>31</v>
      </c>
      <c r="L21">
        <v>30</v>
      </c>
      <c r="N21" s="1">
        <v>4376034</v>
      </c>
      <c r="O21" s="1">
        <v>250737</v>
      </c>
      <c r="P21">
        <v>3</v>
      </c>
      <c r="Q21">
        <v>3003</v>
      </c>
      <c r="R21">
        <v>4</v>
      </c>
      <c r="S21">
        <v>0</v>
      </c>
      <c r="T21">
        <v>4035</v>
      </c>
      <c r="U21">
        <v>4275</v>
      </c>
      <c r="V21">
        <v>2775</v>
      </c>
      <c r="W21" s="3">
        <v>6.4400000000000004E-3</v>
      </c>
      <c r="X21" s="3">
        <v>0.38932</v>
      </c>
      <c r="Y21" s="3">
        <v>6.0000000000000002E-5</v>
      </c>
      <c r="Z21" s="3">
        <v>7.8899999999999994E-3</v>
      </c>
      <c r="AA21" s="3">
        <f t="shared" si="0"/>
        <v>5.08116E-5</v>
      </c>
      <c r="AB21" s="3">
        <v>1</v>
      </c>
      <c r="AC21" s="3">
        <v>0</v>
      </c>
      <c r="AD21" s="3">
        <v>0</v>
      </c>
      <c r="AE21" s="3">
        <v>5.8459999999999998E-2</v>
      </c>
    </row>
    <row r="22" spans="1:31" x14ac:dyDescent="0.2">
      <c r="A22" t="s">
        <v>32</v>
      </c>
      <c r="B22">
        <v>20</v>
      </c>
      <c r="C22" s="1">
        <v>178581489</v>
      </c>
      <c r="D22" t="s">
        <v>33</v>
      </c>
      <c r="E22">
        <v>4039</v>
      </c>
      <c r="F22">
        <v>88374</v>
      </c>
      <c r="G22" t="s">
        <v>34</v>
      </c>
      <c r="H22">
        <v>3</v>
      </c>
      <c r="I22">
        <v>3</v>
      </c>
      <c r="J22" t="s">
        <v>30</v>
      </c>
      <c r="K22" t="s">
        <v>31</v>
      </c>
      <c r="L22">
        <v>30</v>
      </c>
      <c r="N22" s="1">
        <v>4376034</v>
      </c>
      <c r="O22" s="1">
        <v>250737</v>
      </c>
      <c r="P22">
        <v>2</v>
      </c>
      <c r="Q22">
        <v>2155</v>
      </c>
      <c r="R22">
        <v>3</v>
      </c>
      <c r="S22">
        <v>0</v>
      </c>
      <c r="T22">
        <v>4036</v>
      </c>
      <c r="U22">
        <v>4241</v>
      </c>
      <c r="V22">
        <v>2731</v>
      </c>
      <c r="W22" s="3">
        <v>7.6800000000000002E-3</v>
      </c>
      <c r="X22" s="3">
        <v>0.39112999999999998</v>
      </c>
      <c r="Y22" s="3">
        <v>1.6000000000000001E-4</v>
      </c>
      <c r="Z22" s="3">
        <v>8.0199999999999994E-3</v>
      </c>
      <c r="AA22" s="3">
        <f t="shared" si="0"/>
        <v>6.1593599999999992E-5</v>
      </c>
      <c r="AB22" s="3">
        <v>1</v>
      </c>
      <c r="AC22" s="3">
        <v>0</v>
      </c>
      <c r="AD22" s="3">
        <v>0</v>
      </c>
      <c r="AE22" s="3">
        <v>4.301E-2</v>
      </c>
    </row>
    <row r="23" spans="1:31" x14ac:dyDescent="0.2">
      <c r="A23" t="s">
        <v>32</v>
      </c>
      <c r="B23">
        <v>20</v>
      </c>
      <c r="C23" s="1">
        <v>178581489</v>
      </c>
      <c r="D23" t="s">
        <v>33</v>
      </c>
      <c r="E23">
        <v>4039</v>
      </c>
      <c r="F23">
        <v>88374</v>
      </c>
      <c r="G23" t="s">
        <v>34</v>
      </c>
      <c r="H23">
        <v>3</v>
      </c>
      <c r="I23">
        <v>3</v>
      </c>
      <c r="J23" t="s">
        <v>30</v>
      </c>
      <c r="K23" t="s">
        <v>31</v>
      </c>
      <c r="L23">
        <v>30</v>
      </c>
      <c r="N23" s="1">
        <v>4376034</v>
      </c>
      <c r="O23" s="1">
        <v>250737</v>
      </c>
      <c r="P23">
        <v>1</v>
      </c>
      <c r="Q23">
        <v>956</v>
      </c>
      <c r="R23">
        <v>2</v>
      </c>
      <c r="S23">
        <v>0</v>
      </c>
      <c r="T23">
        <v>4037</v>
      </c>
      <c r="U23">
        <v>4324</v>
      </c>
      <c r="V23">
        <v>2796</v>
      </c>
      <c r="W23" s="3">
        <v>1.0149999999999999E-2</v>
      </c>
      <c r="X23" s="3">
        <v>0.40062999999999999</v>
      </c>
      <c r="Y23" s="3">
        <v>1.4999999999999999E-4</v>
      </c>
      <c r="Z23" s="3">
        <v>9.7000000000000003E-3</v>
      </c>
      <c r="AA23" s="3">
        <f t="shared" si="0"/>
        <v>9.8454999999999992E-5</v>
      </c>
      <c r="AB23" s="3">
        <v>1</v>
      </c>
      <c r="AC23" s="3">
        <v>0</v>
      </c>
      <c r="AD23" s="3">
        <v>0</v>
      </c>
      <c r="AE23" s="3">
        <v>3.6589999999999998E-2</v>
      </c>
    </row>
    <row r="24" spans="1:31" x14ac:dyDescent="0.2">
      <c r="A24" t="s">
        <v>32</v>
      </c>
      <c r="B24">
        <v>20</v>
      </c>
      <c r="C24" s="1">
        <v>178581489</v>
      </c>
      <c r="D24" t="s">
        <v>33</v>
      </c>
      <c r="E24">
        <v>4039</v>
      </c>
      <c r="F24">
        <v>88374</v>
      </c>
      <c r="G24" t="s">
        <v>34</v>
      </c>
      <c r="H24">
        <v>3</v>
      </c>
      <c r="I24">
        <v>3</v>
      </c>
      <c r="J24" t="s">
        <v>30</v>
      </c>
      <c r="K24" t="s">
        <v>31</v>
      </c>
      <c r="L24">
        <v>30</v>
      </c>
      <c r="N24" s="1">
        <v>4376034</v>
      </c>
      <c r="O24" s="1">
        <v>250737</v>
      </c>
      <c r="P24">
        <v>20</v>
      </c>
      <c r="Q24">
        <v>1089</v>
      </c>
      <c r="R24">
        <v>0</v>
      </c>
      <c r="S24">
        <v>0</v>
      </c>
      <c r="T24">
        <v>4039</v>
      </c>
      <c r="U24">
        <v>4554</v>
      </c>
      <c r="V24">
        <v>2804</v>
      </c>
      <c r="W24">
        <v>1.04E-2</v>
      </c>
      <c r="X24">
        <v>0.40558</v>
      </c>
      <c r="Y24">
        <v>1.2999999999999999E-4</v>
      </c>
      <c r="Z24">
        <v>1.047E-2</v>
      </c>
      <c r="AA24" s="3">
        <f t="shared" si="0"/>
        <v>1.0888799999999999E-4</v>
      </c>
      <c r="AB24" s="3">
        <v>1</v>
      </c>
      <c r="AC24" s="3">
        <v>0</v>
      </c>
      <c r="AD24" s="3">
        <v>0</v>
      </c>
      <c r="AE24">
        <v>3.7170000000000002E-2</v>
      </c>
    </row>
    <row r="25" spans="1:31" x14ac:dyDescent="0.2">
      <c r="A25" t="s">
        <v>32</v>
      </c>
      <c r="B25">
        <v>20</v>
      </c>
      <c r="C25" s="1">
        <v>178581489</v>
      </c>
      <c r="D25" t="s">
        <v>33</v>
      </c>
      <c r="E25">
        <v>4039</v>
      </c>
      <c r="F25">
        <v>88374</v>
      </c>
      <c r="G25" t="s">
        <v>34</v>
      </c>
      <c r="H25">
        <v>3</v>
      </c>
      <c r="I25">
        <v>3</v>
      </c>
      <c r="J25" t="s">
        <v>30</v>
      </c>
      <c r="K25" t="s">
        <v>31</v>
      </c>
      <c r="L25">
        <v>30</v>
      </c>
      <c r="N25" s="1">
        <v>4376034</v>
      </c>
      <c r="O25" s="1">
        <v>250737</v>
      </c>
      <c r="P25">
        <v>19</v>
      </c>
      <c r="Q25">
        <v>968</v>
      </c>
      <c r="R25">
        <v>4</v>
      </c>
      <c r="S25">
        <v>0</v>
      </c>
      <c r="T25">
        <v>4035</v>
      </c>
      <c r="U25">
        <v>4067</v>
      </c>
      <c r="V25">
        <v>2765</v>
      </c>
      <c r="W25">
        <v>1.1140000000000001E-2</v>
      </c>
      <c r="X25">
        <v>0.40606999999999999</v>
      </c>
      <c r="Y25">
        <v>1.2E-4</v>
      </c>
      <c r="Z25">
        <v>1.089E-2</v>
      </c>
      <c r="AA25" s="3">
        <f t="shared" si="0"/>
        <v>1.2131460000000001E-4</v>
      </c>
      <c r="AB25" s="3">
        <v>1</v>
      </c>
      <c r="AC25" s="3">
        <v>0</v>
      </c>
      <c r="AD25" s="3">
        <v>0</v>
      </c>
      <c r="AE25">
        <v>3.0300000000000001E-2</v>
      </c>
    </row>
    <row r="26" spans="1:31" x14ac:dyDescent="0.2">
      <c r="A26" t="s">
        <v>32</v>
      </c>
      <c r="B26">
        <v>20</v>
      </c>
      <c r="C26" s="1">
        <v>178581489</v>
      </c>
      <c r="D26" t="s">
        <v>33</v>
      </c>
      <c r="E26">
        <v>4039</v>
      </c>
      <c r="F26">
        <v>88374</v>
      </c>
      <c r="G26" t="s">
        <v>34</v>
      </c>
      <c r="H26">
        <v>3</v>
      </c>
      <c r="I26">
        <v>3</v>
      </c>
      <c r="J26" t="s">
        <v>30</v>
      </c>
      <c r="K26" t="s">
        <v>31</v>
      </c>
      <c r="L26">
        <v>30</v>
      </c>
      <c r="N26" s="1">
        <v>4376034</v>
      </c>
      <c r="O26" s="1">
        <v>250737</v>
      </c>
      <c r="P26">
        <v>18</v>
      </c>
      <c r="Q26">
        <v>42</v>
      </c>
      <c r="R26">
        <v>2</v>
      </c>
      <c r="S26">
        <v>0</v>
      </c>
      <c r="T26">
        <v>4037</v>
      </c>
      <c r="U26">
        <v>4302</v>
      </c>
      <c r="V26">
        <v>2794</v>
      </c>
      <c r="W26">
        <v>7.3300000000000004E-2</v>
      </c>
      <c r="X26">
        <v>0.51617000000000002</v>
      </c>
      <c r="Y26">
        <v>7.5799999999999999E-3</v>
      </c>
      <c r="Z26">
        <v>8.1030000000000005E-2</v>
      </c>
      <c r="AA26" s="3">
        <f t="shared" si="0"/>
        <v>5.9394990000000009E-3</v>
      </c>
      <c r="AB26" s="3">
        <v>1</v>
      </c>
      <c r="AC26" s="3">
        <v>0</v>
      </c>
      <c r="AD26" s="3">
        <v>0</v>
      </c>
      <c r="AE26">
        <v>4.0169999999999997E-2</v>
      </c>
    </row>
    <row r="27" spans="1:31" x14ac:dyDescent="0.2">
      <c r="A27" t="s">
        <v>32</v>
      </c>
      <c r="B27">
        <v>20</v>
      </c>
      <c r="C27" s="1">
        <v>178581489</v>
      </c>
      <c r="D27" t="s">
        <v>33</v>
      </c>
      <c r="E27">
        <v>4039</v>
      </c>
      <c r="F27">
        <v>88374</v>
      </c>
      <c r="G27" t="s">
        <v>34</v>
      </c>
      <c r="H27">
        <v>3</v>
      </c>
      <c r="I27">
        <v>3</v>
      </c>
      <c r="J27" t="s">
        <v>30</v>
      </c>
      <c r="K27" t="s">
        <v>31</v>
      </c>
      <c r="L27">
        <v>30</v>
      </c>
      <c r="N27" s="1">
        <v>4376034</v>
      </c>
      <c r="O27" s="1">
        <v>250737</v>
      </c>
      <c r="P27">
        <v>17</v>
      </c>
      <c r="Q27">
        <v>227</v>
      </c>
      <c r="R27">
        <v>4</v>
      </c>
      <c r="S27">
        <v>0</v>
      </c>
      <c r="T27">
        <v>4035</v>
      </c>
      <c r="U27">
        <v>4183</v>
      </c>
      <c r="V27">
        <v>2797</v>
      </c>
      <c r="W27">
        <v>2.0060000000000001E-2</v>
      </c>
      <c r="X27">
        <v>0.45478000000000002</v>
      </c>
      <c r="Y27">
        <v>6.0999999999999997E-4</v>
      </c>
      <c r="Z27">
        <v>2.3900000000000001E-2</v>
      </c>
      <c r="AA27" s="3">
        <f t="shared" si="0"/>
        <v>4.7943400000000005E-4</v>
      </c>
      <c r="AB27" s="3">
        <v>1</v>
      </c>
      <c r="AC27" s="3">
        <v>0</v>
      </c>
      <c r="AD27" s="3">
        <v>0</v>
      </c>
      <c r="AE27">
        <v>5.185E-2</v>
      </c>
    </row>
    <row r="28" spans="1:31" x14ac:dyDescent="0.2">
      <c r="A28" t="s">
        <v>32</v>
      </c>
      <c r="B28">
        <v>20</v>
      </c>
      <c r="C28" s="1">
        <v>178581489</v>
      </c>
      <c r="D28" t="s">
        <v>33</v>
      </c>
      <c r="E28">
        <v>4039</v>
      </c>
      <c r="F28">
        <v>88374</v>
      </c>
      <c r="G28" t="s">
        <v>34</v>
      </c>
      <c r="H28">
        <v>3</v>
      </c>
      <c r="I28">
        <v>3</v>
      </c>
      <c r="J28" t="s">
        <v>30</v>
      </c>
      <c r="K28" t="s">
        <v>31</v>
      </c>
      <c r="L28">
        <v>30</v>
      </c>
      <c r="N28" s="1">
        <v>4376034</v>
      </c>
      <c r="O28" s="1">
        <v>250737</v>
      </c>
      <c r="P28">
        <v>16</v>
      </c>
      <c r="Q28">
        <v>369</v>
      </c>
      <c r="R28">
        <v>4</v>
      </c>
      <c r="S28">
        <v>0</v>
      </c>
      <c r="T28">
        <v>4035</v>
      </c>
      <c r="U28">
        <v>4389</v>
      </c>
      <c r="V28">
        <v>2809</v>
      </c>
      <c r="W28">
        <v>2.1299999999999999E-2</v>
      </c>
      <c r="X28">
        <v>0.45132</v>
      </c>
      <c r="Y28">
        <v>8.5999999999999998E-4</v>
      </c>
      <c r="Z28">
        <v>2.2530000000000001E-2</v>
      </c>
      <c r="AA28" s="3">
        <f t="shared" si="0"/>
        <v>4.79889E-4</v>
      </c>
      <c r="AB28" s="3">
        <v>1</v>
      </c>
      <c r="AC28" s="3">
        <v>0</v>
      </c>
      <c r="AD28" s="3">
        <v>0</v>
      </c>
      <c r="AE28">
        <v>3.6659999999999998E-2</v>
      </c>
    </row>
    <row r="29" spans="1:31" x14ac:dyDescent="0.2">
      <c r="A29" t="s">
        <v>32</v>
      </c>
      <c r="B29">
        <v>20</v>
      </c>
      <c r="C29" s="1">
        <v>178581489</v>
      </c>
      <c r="D29" t="s">
        <v>33</v>
      </c>
      <c r="E29">
        <v>4039</v>
      </c>
      <c r="F29">
        <v>88374</v>
      </c>
      <c r="G29" t="s">
        <v>34</v>
      </c>
      <c r="H29">
        <v>3</v>
      </c>
      <c r="I29">
        <v>3</v>
      </c>
      <c r="J29" t="s">
        <v>30</v>
      </c>
      <c r="K29" t="s">
        <v>31</v>
      </c>
      <c r="L29">
        <v>30</v>
      </c>
      <c r="N29" s="1">
        <v>4376034</v>
      </c>
      <c r="O29" s="1">
        <v>250737</v>
      </c>
      <c r="P29">
        <v>15</v>
      </c>
      <c r="Q29">
        <v>1161</v>
      </c>
      <c r="R29">
        <v>3</v>
      </c>
      <c r="S29">
        <v>0</v>
      </c>
      <c r="T29">
        <v>4036</v>
      </c>
      <c r="U29">
        <v>4406</v>
      </c>
      <c r="V29">
        <v>2788</v>
      </c>
      <c r="W29">
        <v>1.1390000000000001E-2</v>
      </c>
      <c r="X29">
        <v>0.41671999999999998</v>
      </c>
      <c r="Y29">
        <v>1.9000000000000001E-4</v>
      </c>
      <c r="Z29">
        <v>1.321E-2</v>
      </c>
      <c r="AA29" s="3">
        <f t="shared" si="0"/>
        <v>1.5046190000000002E-4</v>
      </c>
      <c r="AB29" s="3">
        <v>1</v>
      </c>
      <c r="AC29" s="3">
        <v>0</v>
      </c>
      <c r="AD29" s="3">
        <v>0</v>
      </c>
      <c r="AE29">
        <v>4.734E-2</v>
      </c>
    </row>
    <row r="30" spans="1:31" x14ac:dyDescent="0.2">
      <c r="A30" t="s">
        <v>32</v>
      </c>
      <c r="B30">
        <v>20</v>
      </c>
      <c r="C30" s="1">
        <v>178581489</v>
      </c>
      <c r="D30" t="s">
        <v>33</v>
      </c>
      <c r="E30">
        <v>4039</v>
      </c>
      <c r="F30">
        <v>88374</v>
      </c>
      <c r="G30" t="s">
        <v>34</v>
      </c>
      <c r="H30">
        <v>3</v>
      </c>
      <c r="I30">
        <v>3</v>
      </c>
      <c r="J30" t="s">
        <v>30</v>
      </c>
      <c r="K30" t="s">
        <v>31</v>
      </c>
      <c r="L30">
        <v>30</v>
      </c>
      <c r="N30" s="1">
        <v>4376034</v>
      </c>
      <c r="O30" s="1">
        <v>250737</v>
      </c>
      <c r="P30">
        <v>14</v>
      </c>
      <c r="Q30">
        <v>2049</v>
      </c>
      <c r="R30">
        <v>6</v>
      </c>
      <c r="S30">
        <v>0</v>
      </c>
      <c r="T30">
        <v>4033</v>
      </c>
      <c r="U30">
        <v>4503</v>
      </c>
      <c r="V30">
        <v>2755</v>
      </c>
      <c r="W30">
        <v>7.6800000000000002E-3</v>
      </c>
      <c r="X30">
        <v>0.38875999999999999</v>
      </c>
      <c r="Y30">
        <v>2.0000000000000001E-4</v>
      </c>
      <c r="Z30">
        <v>7.6E-3</v>
      </c>
      <c r="AA30" s="3">
        <f t="shared" si="0"/>
        <v>5.8368000000000001E-5</v>
      </c>
      <c r="AB30" s="3">
        <v>1</v>
      </c>
      <c r="AC30" s="3">
        <v>0</v>
      </c>
      <c r="AD30" s="3">
        <v>0</v>
      </c>
      <c r="AE30">
        <v>4.086E-2</v>
      </c>
    </row>
    <row r="31" spans="1:31" x14ac:dyDescent="0.2">
      <c r="A31" t="s">
        <v>32</v>
      </c>
      <c r="B31">
        <v>20</v>
      </c>
      <c r="C31" s="1">
        <v>178581489</v>
      </c>
      <c r="D31" t="s">
        <v>33</v>
      </c>
      <c r="E31">
        <v>4039</v>
      </c>
      <c r="F31">
        <v>88374</v>
      </c>
      <c r="G31" t="s">
        <v>34</v>
      </c>
      <c r="H31">
        <v>3</v>
      </c>
      <c r="I31">
        <v>3</v>
      </c>
      <c r="J31" t="s">
        <v>30</v>
      </c>
      <c r="K31" t="s">
        <v>31</v>
      </c>
      <c r="L31">
        <v>30</v>
      </c>
      <c r="N31" s="1">
        <v>4376034</v>
      </c>
      <c r="O31" s="1">
        <v>250737</v>
      </c>
      <c r="P31">
        <v>13</v>
      </c>
      <c r="Q31">
        <v>1962</v>
      </c>
      <c r="R31">
        <v>1</v>
      </c>
      <c r="S31">
        <v>0</v>
      </c>
      <c r="T31">
        <v>4038</v>
      </c>
      <c r="U31">
        <v>4501</v>
      </c>
      <c r="V31">
        <v>2763</v>
      </c>
      <c r="W31">
        <v>6.4400000000000004E-3</v>
      </c>
      <c r="X31">
        <v>0.40842000000000001</v>
      </c>
      <c r="Y31" s="2">
        <v>9.0000000000000006E-5</v>
      </c>
      <c r="Z31">
        <v>1.1780000000000001E-2</v>
      </c>
      <c r="AA31" s="3">
        <f t="shared" si="0"/>
        <v>7.5863200000000002E-5</v>
      </c>
      <c r="AB31" s="3">
        <v>1</v>
      </c>
      <c r="AC31" s="3">
        <v>0</v>
      </c>
      <c r="AD31" s="3">
        <v>0</v>
      </c>
      <c r="AE31">
        <v>0.10462</v>
      </c>
    </row>
    <row r="32" spans="1:31" x14ac:dyDescent="0.2">
      <c r="A32" t="s">
        <v>32</v>
      </c>
      <c r="B32">
        <v>20</v>
      </c>
      <c r="C32" s="1">
        <v>178581489</v>
      </c>
      <c r="D32" t="s">
        <v>33</v>
      </c>
      <c r="E32">
        <v>4039</v>
      </c>
      <c r="F32">
        <v>88374</v>
      </c>
      <c r="G32" t="s">
        <v>34</v>
      </c>
      <c r="H32">
        <v>3</v>
      </c>
      <c r="I32">
        <v>3</v>
      </c>
      <c r="J32" t="s">
        <v>30</v>
      </c>
      <c r="K32" t="s">
        <v>31</v>
      </c>
      <c r="L32">
        <v>30</v>
      </c>
      <c r="N32" s="1">
        <v>4376034</v>
      </c>
      <c r="O32" s="1">
        <v>250737</v>
      </c>
      <c r="P32">
        <v>12</v>
      </c>
      <c r="Q32">
        <v>2405</v>
      </c>
      <c r="R32">
        <v>5</v>
      </c>
      <c r="S32">
        <v>0</v>
      </c>
      <c r="T32">
        <v>4034</v>
      </c>
      <c r="U32">
        <v>4319</v>
      </c>
      <c r="V32">
        <v>2781</v>
      </c>
      <c r="W32">
        <v>8.6700000000000006E-3</v>
      </c>
      <c r="X32">
        <v>0.39128000000000002</v>
      </c>
      <c r="Y32">
        <v>1.4999999999999999E-4</v>
      </c>
      <c r="Z32">
        <v>7.9600000000000001E-3</v>
      </c>
      <c r="AA32" s="3">
        <f t="shared" si="0"/>
        <v>6.9013200000000012E-5</v>
      </c>
      <c r="AB32" s="3">
        <v>1</v>
      </c>
      <c r="AC32" s="3">
        <v>0</v>
      </c>
      <c r="AD32" s="3">
        <v>0</v>
      </c>
      <c r="AE32">
        <v>2.017E-2</v>
      </c>
    </row>
    <row r="33" spans="1:31" x14ac:dyDescent="0.2">
      <c r="A33" t="s">
        <v>32</v>
      </c>
      <c r="B33">
        <v>20</v>
      </c>
      <c r="C33" s="1">
        <v>178581489</v>
      </c>
      <c r="D33" t="s">
        <v>33</v>
      </c>
      <c r="E33">
        <v>4039</v>
      </c>
      <c r="F33">
        <v>88374</v>
      </c>
      <c r="G33" t="s">
        <v>34</v>
      </c>
      <c r="H33">
        <v>3</v>
      </c>
      <c r="I33">
        <v>3</v>
      </c>
      <c r="J33" t="s">
        <v>30</v>
      </c>
      <c r="K33" t="s">
        <v>31</v>
      </c>
      <c r="L33">
        <v>30</v>
      </c>
      <c r="N33" s="1">
        <v>4376034</v>
      </c>
      <c r="O33" s="1">
        <v>250737</v>
      </c>
      <c r="P33">
        <v>11</v>
      </c>
      <c r="Q33">
        <v>1980</v>
      </c>
      <c r="R33">
        <v>5</v>
      </c>
      <c r="S33">
        <v>0</v>
      </c>
      <c r="T33">
        <v>4034</v>
      </c>
      <c r="U33">
        <v>4112</v>
      </c>
      <c r="V33">
        <v>2756</v>
      </c>
      <c r="W33">
        <v>7.1799999999999998E-3</v>
      </c>
      <c r="X33">
        <v>0.39449000000000001</v>
      </c>
      <c r="Y33" s="2">
        <v>8.0000000000000007E-5</v>
      </c>
      <c r="Z33">
        <v>8.1600000000000006E-3</v>
      </c>
      <c r="AA33" s="3">
        <f t="shared" si="0"/>
        <v>5.8588800000000004E-5</v>
      </c>
      <c r="AB33" s="3">
        <v>1</v>
      </c>
      <c r="AC33" s="3">
        <v>0</v>
      </c>
      <c r="AD33" s="3">
        <v>0</v>
      </c>
      <c r="AE33">
        <v>3.6949999999999997E-2</v>
      </c>
    </row>
    <row r="34" spans="1:31" x14ac:dyDescent="0.2">
      <c r="A34" t="s">
        <v>32</v>
      </c>
      <c r="B34">
        <v>20</v>
      </c>
      <c r="C34" s="1">
        <v>178581489</v>
      </c>
      <c r="D34" t="s">
        <v>33</v>
      </c>
      <c r="E34">
        <v>4039</v>
      </c>
      <c r="F34">
        <v>88374</v>
      </c>
      <c r="G34" t="s">
        <v>34</v>
      </c>
      <c r="H34">
        <v>3</v>
      </c>
      <c r="I34">
        <v>3</v>
      </c>
      <c r="J34" t="s">
        <v>30</v>
      </c>
      <c r="K34" t="s">
        <v>31</v>
      </c>
      <c r="L34">
        <v>30</v>
      </c>
      <c r="N34" s="1">
        <v>4376034</v>
      </c>
      <c r="O34" s="1">
        <v>250737</v>
      </c>
      <c r="P34">
        <v>10</v>
      </c>
      <c r="Q34">
        <v>817</v>
      </c>
      <c r="R34">
        <v>1</v>
      </c>
      <c r="S34">
        <v>0</v>
      </c>
      <c r="T34">
        <v>4038</v>
      </c>
      <c r="U34">
        <v>4355</v>
      </c>
      <c r="V34">
        <v>2813</v>
      </c>
      <c r="W34">
        <v>1.486E-2</v>
      </c>
      <c r="X34">
        <v>0.40799999999999997</v>
      </c>
      <c r="Y34">
        <v>2.9999999999999997E-4</v>
      </c>
      <c r="Z34">
        <v>1.112E-2</v>
      </c>
      <c r="AA34" s="3">
        <f t="shared" si="0"/>
        <v>1.6524319999999999E-4</v>
      </c>
      <c r="AB34" s="3">
        <v>1</v>
      </c>
      <c r="AC34" s="3">
        <v>0</v>
      </c>
      <c r="AD34" s="3">
        <v>0</v>
      </c>
      <c r="AE34">
        <v>1.5820000000000001E-2</v>
      </c>
    </row>
    <row r="35" spans="1:31" x14ac:dyDescent="0.2">
      <c r="A35" t="s">
        <v>32</v>
      </c>
      <c r="B35">
        <v>20</v>
      </c>
      <c r="C35" s="1">
        <v>178581489</v>
      </c>
      <c r="D35" t="s">
        <v>33</v>
      </c>
      <c r="E35">
        <v>4039</v>
      </c>
      <c r="F35">
        <v>88374</v>
      </c>
      <c r="G35" t="s">
        <v>34</v>
      </c>
      <c r="H35">
        <v>3</v>
      </c>
      <c r="I35">
        <v>3</v>
      </c>
      <c r="J35" t="s">
        <v>30</v>
      </c>
      <c r="K35" t="s">
        <v>31</v>
      </c>
      <c r="L35">
        <v>30</v>
      </c>
      <c r="N35" s="1">
        <v>4376034</v>
      </c>
      <c r="O35" s="1">
        <v>250737</v>
      </c>
      <c r="P35">
        <v>9</v>
      </c>
      <c r="Q35">
        <v>2255</v>
      </c>
      <c r="R35">
        <v>2</v>
      </c>
      <c r="S35">
        <v>0</v>
      </c>
      <c r="T35">
        <v>4037</v>
      </c>
      <c r="U35">
        <v>4489</v>
      </c>
      <c r="V35">
        <v>2789</v>
      </c>
      <c r="W35">
        <v>7.1799999999999998E-3</v>
      </c>
      <c r="X35">
        <v>0.38962000000000002</v>
      </c>
      <c r="Y35">
        <v>1.9000000000000001E-4</v>
      </c>
      <c r="Z35">
        <v>7.3299999999999997E-3</v>
      </c>
      <c r="AA35" s="3">
        <f t="shared" si="0"/>
        <v>5.2629399999999995E-5</v>
      </c>
      <c r="AB35" s="3">
        <v>1</v>
      </c>
      <c r="AC35" s="3">
        <v>0</v>
      </c>
      <c r="AD35" s="3">
        <v>0</v>
      </c>
      <c r="AE35">
        <v>3.4479999999999997E-2</v>
      </c>
    </row>
    <row r="36" spans="1:31" x14ac:dyDescent="0.2">
      <c r="A36" t="s">
        <v>32</v>
      </c>
      <c r="B36">
        <v>20</v>
      </c>
      <c r="C36" s="1">
        <v>178581489</v>
      </c>
      <c r="D36" t="s">
        <v>33</v>
      </c>
      <c r="E36">
        <v>4039</v>
      </c>
      <c r="F36">
        <v>88374</v>
      </c>
      <c r="G36" t="s">
        <v>34</v>
      </c>
      <c r="H36">
        <v>3</v>
      </c>
      <c r="I36">
        <v>3</v>
      </c>
      <c r="J36" t="s">
        <v>30</v>
      </c>
      <c r="K36" t="s">
        <v>31</v>
      </c>
      <c r="L36">
        <v>30</v>
      </c>
      <c r="N36" s="1">
        <v>4376034</v>
      </c>
      <c r="O36" s="1">
        <v>250737</v>
      </c>
      <c r="P36">
        <v>8</v>
      </c>
      <c r="Q36">
        <v>750</v>
      </c>
      <c r="R36">
        <v>1</v>
      </c>
      <c r="S36">
        <v>0</v>
      </c>
      <c r="T36">
        <v>4038</v>
      </c>
      <c r="U36">
        <v>4156</v>
      </c>
      <c r="V36">
        <v>2704</v>
      </c>
      <c r="W36">
        <v>9.41E-3</v>
      </c>
      <c r="X36">
        <v>0.40644000000000002</v>
      </c>
      <c r="Y36" s="2">
        <v>8.0000000000000007E-5</v>
      </c>
      <c r="Z36">
        <v>1.082E-2</v>
      </c>
      <c r="AA36" s="3">
        <f t="shared" si="0"/>
        <v>1.018162E-4</v>
      </c>
      <c r="AB36" s="3">
        <v>1</v>
      </c>
      <c r="AC36" s="3">
        <v>0</v>
      </c>
      <c r="AD36" s="3">
        <v>0</v>
      </c>
      <c r="AE36">
        <v>5.4050000000000001E-2</v>
      </c>
    </row>
    <row r="37" spans="1:31" x14ac:dyDescent="0.2">
      <c r="A37" t="s">
        <v>32</v>
      </c>
      <c r="B37">
        <v>20</v>
      </c>
      <c r="C37" s="1">
        <v>178581489</v>
      </c>
      <c r="D37" t="s">
        <v>33</v>
      </c>
      <c r="E37">
        <v>4039</v>
      </c>
      <c r="F37">
        <v>88374</v>
      </c>
      <c r="G37" t="s">
        <v>34</v>
      </c>
      <c r="H37">
        <v>3</v>
      </c>
      <c r="I37">
        <v>3</v>
      </c>
      <c r="J37" t="s">
        <v>30</v>
      </c>
      <c r="K37" t="s">
        <v>31</v>
      </c>
      <c r="L37">
        <v>30</v>
      </c>
      <c r="N37" s="1">
        <v>4376034</v>
      </c>
      <c r="O37" s="1">
        <v>250737</v>
      </c>
      <c r="P37">
        <v>7</v>
      </c>
      <c r="Q37">
        <v>1179</v>
      </c>
      <c r="R37">
        <v>2</v>
      </c>
      <c r="S37">
        <v>0</v>
      </c>
      <c r="T37">
        <v>4037</v>
      </c>
      <c r="U37">
        <v>4475</v>
      </c>
      <c r="V37">
        <v>2719</v>
      </c>
      <c r="W37">
        <v>9.6600000000000002E-3</v>
      </c>
      <c r="X37">
        <v>0.39273000000000002</v>
      </c>
      <c r="Y37">
        <v>1.8000000000000001E-4</v>
      </c>
      <c r="Z37">
        <v>8.1399999999999997E-3</v>
      </c>
      <c r="AA37" s="3">
        <f t="shared" si="0"/>
        <v>7.8632400000000003E-5</v>
      </c>
      <c r="AB37" s="3">
        <v>1</v>
      </c>
      <c r="AC37" s="3">
        <v>0</v>
      </c>
      <c r="AD37" s="3">
        <v>0</v>
      </c>
      <c r="AE37">
        <v>2.1590000000000002E-2</v>
      </c>
    </row>
    <row r="38" spans="1:31" x14ac:dyDescent="0.2">
      <c r="A38" t="s">
        <v>32</v>
      </c>
      <c r="B38">
        <v>20</v>
      </c>
      <c r="C38" s="1">
        <v>178581489</v>
      </c>
      <c r="D38" t="s">
        <v>33</v>
      </c>
      <c r="E38">
        <v>4039</v>
      </c>
      <c r="F38">
        <v>88374</v>
      </c>
      <c r="G38" t="s">
        <v>34</v>
      </c>
      <c r="H38">
        <v>3</v>
      </c>
      <c r="I38">
        <v>3</v>
      </c>
      <c r="J38" t="s">
        <v>30</v>
      </c>
      <c r="K38" t="s">
        <v>31</v>
      </c>
      <c r="L38">
        <v>30</v>
      </c>
      <c r="N38" s="1">
        <v>4376034</v>
      </c>
      <c r="O38" s="1">
        <v>250737</v>
      </c>
      <c r="P38">
        <v>6</v>
      </c>
      <c r="Q38">
        <v>2936</v>
      </c>
      <c r="R38">
        <v>4</v>
      </c>
      <c r="S38">
        <v>0</v>
      </c>
      <c r="T38">
        <v>4035</v>
      </c>
      <c r="U38">
        <v>4345</v>
      </c>
      <c r="V38">
        <v>2759</v>
      </c>
      <c r="W38">
        <v>5.7000000000000002E-3</v>
      </c>
      <c r="X38">
        <v>0.38217000000000001</v>
      </c>
      <c r="Y38" s="2">
        <v>3.0000000000000001E-5</v>
      </c>
      <c r="Z38">
        <v>6.4099999999999999E-3</v>
      </c>
      <c r="AA38" s="3">
        <f t="shared" si="0"/>
        <v>3.6536999999999999E-5</v>
      </c>
      <c r="AB38" s="3">
        <v>1</v>
      </c>
      <c r="AC38" s="3">
        <v>0</v>
      </c>
      <c r="AD38" s="3">
        <v>0</v>
      </c>
      <c r="AE38">
        <v>2.767E-2</v>
      </c>
    </row>
    <row r="39" spans="1:31" x14ac:dyDescent="0.2">
      <c r="A39" t="s">
        <v>32</v>
      </c>
      <c r="B39">
        <v>20</v>
      </c>
      <c r="C39" s="1">
        <v>178581489</v>
      </c>
      <c r="D39" t="s">
        <v>33</v>
      </c>
      <c r="E39">
        <v>4039</v>
      </c>
      <c r="F39">
        <v>88374</v>
      </c>
      <c r="G39" t="s">
        <v>34</v>
      </c>
      <c r="H39">
        <v>3</v>
      </c>
      <c r="I39">
        <v>3</v>
      </c>
      <c r="J39" t="s">
        <v>30</v>
      </c>
      <c r="K39" t="s">
        <v>31</v>
      </c>
      <c r="L39">
        <v>30</v>
      </c>
      <c r="N39" s="1">
        <v>4376034</v>
      </c>
      <c r="O39" s="1">
        <v>250737</v>
      </c>
      <c r="P39">
        <v>5</v>
      </c>
      <c r="Q39">
        <v>102</v>
      </c>
      <c r="R39">
        <v>2</v>
      </c>
      <c r="S39">
        <v>0</v>
      </c>
      <c r="T39">
        <v>4037</v>
      </c>
      <c r="U39">
        <v>4466</v>
      </c>
      <c r="V39">
        <v>2806</v>
      </c>
      <c r="W39">
        <v>2.5999999999999999E-2</v>
      </c>
      <c r="X39">
        <v>0.47427999999999998</v>
      </c>
      <c r="Y39">
        <v>1.07E-3</v>
      </c>
      <c r="Z39">
        <v>3.354E-2</v>
      </c>
      <c r="AA39" s="3">
        <f t="shared" si="0"/>
        <v>8.7203999999999992E-4</v>
      </c>
      <c r="AB39" s="3">
        <v>1</v>
      </c>
      <c r="AC39" s="3">
        <v>0</v>
      </c>
      <c r="AD39" s="3">
        <v>0</v>
      </c>
      <c r="AE39">
        <v>5.7509999999999999E-2</v>
      </c>
    </row>
    <row r="40" spans="1:31" x14ac:dyDescent="0.2">
      <c r="A40" t="s">
        <v>32</v>
      </c>
      <c r="B40">
        <v>20</v>
      </c>
      <c r="C40" s="1">
        <v>178581489</v>
      </c>
      <c r="D40" t="s">
        <v>33</v>
      </c>
      <c r="E40">
        <v>4039</v>
      </c>
      <c r="F40">
        <v>88374</v>
      </c>
      <c r="G40" t="s">
        <v>34</v>
      </c>
      <c r="H40">
        <v>3</v>
      </c>
      <c r="I40">
        <v>3</v>
      </c>
      <c r="J40" t="s">
        <v>30</v>
      </c>
      <c r="K40" t="s">
        <v>31</v>
      </c>
      <c r="L40">
        <v>30</v>
      </c>
      <c r="N40" s="1">
        <v>4376034</v>
      </c>
      <c r="O40" s="1">
        <v>250737</v>
      </c>
      <c r="P40">
        <v>4</v>
      </c>
      <c r="Q40">
        <v>363</v>
      </c>
      <c r="R40">
        <v>3</v>
      </c>
      <c r="S40">
        <v>0</v>
      </c>
      <c r="T40">
        <v>4036</v>
      </c>
      <c r="U40">
        <v>4339</v>
      </c>
      <c r="V40">
        <v>2781</v>
      </c>
      <c r="W40">
        <v>1.461E-2</v>
      </c>
      <c r="X40">
        <v>0.43196000000000001</v>
      </c>
      <c r="Y40">
        <v>2.9E-4</v>
      </c>
      <c r="Z40">
        <v>1.7260000000000001E-2</v>
      </c>
      <c r="AA40" s="3">
        <f t="shared" si="0"/>
        <v>2.5216860000000003E-4</v>
      </c>
      <c r="AB40" s="3">
        <v>1</v>
      </c>
      <c r="AC40" s="3">
        <v>0</v>
      </c>
      <c r="AD40" s="3">
        <v>0</v>
      </c>
      <c r="AE40">
        <v>4.793E-2</v>
      </c>
    </row>
    <row r="41" spans="1:31" x14ac:dyDescent="0.2">
      <c r="A41" t="s">
        <v>32</v>
      </c>
      <c r="B41">
        <v>20</v>
      </c>
      <c r="C41" s="1">
        <v>178581489</v>
      </c>
      <c r="D41" t="s">
        <v>33</v>
      </c>
      <c r="E41">
        <v>4039</v>
      </c>
      <c r="F41">
        <v>88374</v>
      </c>
      <c r="G41" t="s">
        <v>34</v>
      </c>
      <c r="H41">
        <v>3</v>
      </c>
      <c r="I41">
        <v>3</v>
      </c>
      <c r="J41" t="s">
        <v>30</v>
      </c>
      <c r="K41" t="s">
        <v>31</v>
      </c>
      <c r="L41">
        <v>30</v>
      </c>
      <c r="N41" s="1">
        <v>4376034</v>
      </c>
      <c r="O41" s="1">
        <v>250737</v>
      </c>
      <c r="P41">
        <v>3</v>
      </c>
      <c r="Q41">
        <v>3003</v>
      </c>
      <c r="R41">
        <v>4</v>
      </c>
      <c r="S41">
        <v>0</v>
      </c>
      <c r="T41">
        <v>4035</v>
      </c>
      <c r="U41">
        <v>4275</v>
      </c>
      <c r="V41">
        <v>2775</v>
      </c>
      <c r="W41">
        <v>6.4400000000000004E-3</v>
      </c>
      <c r="X41">
        <v>0.38932</v>
      </c>
      <c r="Y41" s="2">
        <v>6.0000000000000002E-5</v>
      </c>
      <c r="Z41">
        <v>7.8899999999999994E-3</v>
      </c>
      <c r="AA41" s="3">
        <f t="shared" si="0"/>
        <v>5.08116E-5</v>
      </c>
      <c r="AB41" s="3">
        <v>1</v>
      </c>
      <c r="AC41" s="3">
        <v>0</v>
      </c>
      <c r="AD41" s="3">
        <v>0</v>
      </c>
      <c r="AE41">
        <v>5.8459999999999998E-2</v>
      </c>
    </row>
    <row r="42" spans="1:31" x14ac:dyDescent="0.2">
      <c r="A42" t="s">
        <v>32</v>
      </c>
      <c r="B42">
        <v>20</v>
      </c>
      <c r="C42" s="1">
        <v>178581489</v>
      </c>
      <c r="D42" t="s">
        <v>33</v>
      </c>
      <c r="E42">
        <v>4039</v>
      </c>
      <c r="F42">
        <v>88374</v>
      </c>
      <c r="G42" t="s">
        <v>34</v>
      </c>
      <c r="H42">
        <v>3</v>
      </c>
      <c r="I42">
        <v>3</v>
      </c>
      <c r="J42" t="s">
        <v>30</v>
      </c>
      <c r="K42" t="s">
        <v>31</v>
      </c>
      <c r="L42">
        <v>30</v>
      </c>
      <c r="N42" s="1">
        <v>4376034</v>
      </c>
      <c r="O42" s="1">
        <v>250737</v>
      </c>
      <c r="P42">
        <v>2</v>
      </c>
      <c r="Q42">
        <v>2155</v>
      </c>
      <c r="R42">
        <v>3</v>
      </c>
      <c r="S42">
        <v>0</v>
      </c>
      <c r="T42">
        <v>4036</v>
      </c>
      <c r="U42">
        <v>4241</v>
      </c>
      <c r="V42">
        <v>2731</v>
      </c>
      <c r="W42">
        <v>7.6800000000000002E-3</v>
      </c>
      <c r="X42">
        <v>0.39112999999999998</v>
      </c>
      <c r="Y42">
        <v>1.6000000000000001E-4</v>
      </c>
      <c r="Z42">
        <v>8.0199999999999994E-3</v>
      </c>
      <c r="AA42" s="3">
        <f t="shared" si="0"/>
        <v>6.1593599999999992E-5</v>
      </c>
      <c r="AB42" s="3">
        <v>1</v>
      </c>
      <c r="AC42" s="3">
        <v>0</v>
      </c>
      <c r="AD42" s="3">
        <v>0</v>
      </c>
      <c r="AE42">
        <v>4.301E-2</v>
      </c>
    </row>
    <row r="43" spans="1:31" x14ac:dyDescent="0.2">
      <c r="A43" t="s">
        <v>32</v>
      </c>
      <c r="B43">
        <v>20</v>
      </c>
      <c r="C43" s="1">
        <v>178581489</v>
      </c>
      <c r="D43" t="s">
        <v>33</v>
      </c>
      <c r="E43">
        <v>4039</v>
      </c>
      <c r="F43">
        <v>88374</v>
      </c>
      <c r="G43" t="s">
        <v>34</v>
      </c>
      <c r="H43">
        <v>3</v>
      </c>
      <c r="I43">
        <v>3</v>
      </c>
      <c r="J43" t="s">
        <v>30</v>
      </c>
      <c r="K43" t="s">
        <v>31</v>
      </c>
      <c r="L43">
        <v>30</v>
      </c>
      <c r="N43" s="1">
        <v>4376034</v>
      </c>
      <c r="O43" s="1">
        <v>250737</v>
      </c>
      <c r="P43">
        <v>1</v>
      </c>
      <c r="Q43">
        <v>956</v>
      </c>
      <c r="R43">
        <v>2</v>
      </c>
      <c r="S43">
        <v>0</v>
      </c>
      <c r="T43">
        <v>4037</v>
      </c>
      <c r="U43">
        <v>4324</v>
      </c>
      <c r="V43">
        <v>2796</v>
      </c>
      <c r="W43">
        <v>1.0149999999999999E-2</v>
      </c>
      <c r="X43">
        <v>0.40062999999999999</v>
      </c>
      <c r="Y43">
        <v>1.4999999999999999E-4</v>
      </c>
      <c r="Z43">
        <v>9.7000000000000003E-3</v>
      </c>
      <c r="AA43" s="3">
        <f t="shared" si="0"/>
        <v>9.8454999999999992E-5</v>
      </c>
      <c r="AB43" s="3">
        <v>1</v>
      </c>
      <c r="AC43" s="3">
        <v>0</v>
      </c>
      <c r="AD43" s="3">
        <v>0</v>
      </c>
      <c r="AE43">
        <v>3.6589999999999998E-2</v>
      </c>
    </row>
    <row r="44" spans="1:31" x14ac:dyDescent="0.2">
      <c r="A44" t="s">
        <v>27</v>
      </c>
      <c r="B44">
        <v>20</v>
      </c>
      <c r="C44" s="1">
        <v>180712297</v>
      </c>
      <c r="D44" t="s">
        <v>28</v>
      </c>
      <c r="E44">
        <v>4039</v>
      </c>
      <c r="F44">
        <v>88330</v>
      </c>
      <c r="G44" t="s">
        <v>29</v>
      </c>
      <c r="H44">
        <v>4</v>
      </c>
      <c r="I44">
        <v>3</v>
      </c>
      <c r="J44" t="s">
        <v>30</v>
      </c>
      <c r="K44" t="s">
        <v>31</v>
      </c>
      <c r="L44">
        <v>30</v>
      </c>
      <c r="N44" s="1">
        <v>4373855</v>
      </c>
      <c r="O44" s="1">
        <v>260499</v>
      </c>
      <c r="P44">
        <v>20</v>
      </c>
      <c r="Q44">
        <v>1790</v>
      </c>
      <c r="R44">
        <v>0</v>
      </c>
      <c r="S44">
        <v>0</v>
      </c>
      <c r="T44">
        <v>4039</v>
      </c>
      <c r="U44">
        <v>4455</v>
      </c>
      <c r="V44">
        <v>2915</v>
      </c>
      <c r="W44" s="3">
        <v>9.9100000000000004E-3</v>
      </c>
      <c r="X44" s="3">
        <v>0.38051000000000001</v>
      </c>
      <c r="Y44" s="3">
        <v>2.4000000000000001E-4</v>
      </c>
      <c r="Z44" s="3">
        <v>1.4189999999999999E-2</v>
      </c>
      <c r="AA44" s="3">
        <f t="shared" si="0"/>
        <v>1.4062290000000001E-4</v>
      </c>
      <c r="AB44" s="3">
        <v>0</v>
      </c>
      <c r="AC44" s="3">
        <v>1</v>
      </c>
      <c r="AD44" s="3">
        <v>0</v>
      </c>
      <c r="AE44" s="3">
        <v>1.41E-2</v>
      </c>
    </row>
    <row r="45" spans="1:31" x14ac:dyDescent="0.2">
      <c r="A45" t="s">
        <v>27</v>
      </c>
      <c r="B45">
        <v>20</v>
      </c>
      <c r="C45" s="1">
        <v>180712297</v>
      </c>
      <c r="D45" t="s">
        <v>28</v>
      </c>
      <c r="E45">
        <v>4039</v>
      </c>
      <c r="F45">
        <v>88330</v>
      </c>
      <c r="G45" t="s">
        <v>29</v>
      </c>
      <c r="H45">
        <v>4</v>
      </c>
      <c r="I45">
        <v>3</v>
      </c>
      <c r="J45" t="s">
        <v>30</v>
      </c>
      <c r="K45" t="s">
        <v>31</v>
      </c>
      <c r="L45">
        <v>30</v>
      </c>
      <c r="N45" s="1">
        <v>4373855</v>
      </c>
      <c r="O45" s="1">
        <v>260499</v>
      </c>
      <c r="P45">
        <v>19</v>
      </c>
      <c r="Q45">
        <v>2238</v>
      </c>
      <c r="R45">
        <v>0</v>
      </c>
      <c r="S45">
        <v>0</v>
      </c>
      <c r="T45">
        <v>4039</v>
      </c>
      <c r="U45">
        <v>4689</v>
      </c>
      <c r="V45">
        <v>2927</v>
      </c>
      <c r="W45" s="3">
        <v>1.1639999999999999E-2</v>
      </c>
      <c r="X45" s="3">
        <v>0.38905000000000001</v>
      </c>
      <c r="Y45" s="3">
        <v>3.8000000000000002E-4</v>
      </c>
      <c r="Z45" s="3">
        <v>1.7160000000000002E-2</v>
      </c>
      <c r="AA45" s="3">
        <f t="shared" si="0"/>
        <v>1.9974240000000001E-4</v>
      </c>
      <c r="AB45" s="3">
        <v>0</v>
      </c>
      <c r="AC45" s="3">
        <v>1</v>
      </c>
      <c r="AD45" s="3">
        <v>0</v>
      </c>
      <c r="AE45" s="3">
        <v>1.6650000000000002E-2</v>
      </c>
    </row>
    <row r="46" spans="1:31" x14ac:dyDescent="0.2">
      <c r="A46" t="s">
        <v>27</v>
      </c>
      <c r="B46">
        <v>20</v>
      </c>
      <c r="C46" s="1">
        <v>180712297</v>
      </c>
      <c r="D46" t="s">
        <v>28</v>
      </c>
      <c r="E46">
        <v>4039</v>
      </c>
      <c r="F46">
        <v>88330</v>
      </c>
      <c r="G46" t="s">
        <v>29</v>
      </c>
      <c r="H46">
        <v>4</v>
      </c>
      <c r="I46">
        <v>3</v>
      </c>
      <c r="J46" t="s">
        <v>30</v>
      </c>
      <c r="K46" t="s">
        <v>31</v>
      </c>
      <c r="L46">
        <v>30</v>
      </c>
      <c r="N46" s="1">
        <v>4373855</v>
      </c>
      <c r="O46" s="1">
        <v>260499</v>
      </c>
      <c r="P46">
        <v>18</v>
      </c>
      <c r="Q46">
        <v>2839</v>
      </c>
      <c r="R46">
        <v>0</v>
      </c>
      <c r="S46">
        <v>0</v>
      </c>
      <c r="T46">
        <v>4039</v>
      </c>
      <c r="U46">
        <v>4327</v>
      </c>
      <c r="V46">
        <v>2903</v>
      </c>
      <c r="W46" s="3">
        <v>1.1390000000000001E-2</v>
      </c>
      <c r="X46" s="3">
        <v>0.38725999999999999</v>
      </c>
      <c r="Y46" s="3">
        <v>5.8E-4</v>
      </c>
      <c r="Z46" s="3">
        <v>1.677E-2</v>
      </c>
      <c r="AA46" s="3">
        <f t="shared" si="0"/>
        <v>1.9101030000000002E-4</v>
      </c>
      <c r="AB46" s="3">
        <v>0</v>
      </c>
      <c r="AC46" s="3">
        <v>1</v>
      </c>
      <c r="AD46" s="3">
        <v>0</v>
      </c>
      <c r="AE46" s="3">
        <v>1.159E-2</v>
      </c>
    </row>
    <row r="47" spans="1:31" x14ac:dyDescent="0.2">
      <c r="A47" t="s">
        <v>27</v>
      </c>
      <c r="B47">
        <v>20</v>
      </c>
      <c r="C47" s="1">
        <v>180712297</v>
      </c>
      <c r="D47" t="s">
        <v>28</v>
      </c>
      <c r="E47">
        <v>4039</v>
      </c>
      <c r="F47">
        <v>88330</v>
      </c>
      <c r="G47" t="s">
        <v>29</v>
      </c>
      <c r="H47">
        <v>4</v>
      </c>
      <c r="I47">
        <v>3</v>
      </c>
      <c r="J47" t="s">
        <v>30</v>
      </c>
      <c r="K47" t="s">
        <v>31</v>
      </c>
      <c r="L47">
        <v>30</v>
      </c>
      <c r="N47" s="1">
        <v>4373855</v>
      </c>
      <c r="O47" s="1">
        <v>260499</v>
      </c>
      <c r="P47">
        <v>17</v>
      </c>
      <c r="Q47">
        <v>948</v>
      </c>
      <c r="R47">
        <v>0</v>
      </c>
      <c r="S47">
        <v>0</v>
      </c>
      <c r="T47">
        <v>4039</v>
      </c>
      <c r="U47">
        <v>4607</v>
      </c>
      <c r="V47">
        <v>2929</v>
      </c>
      <c r="W47" s="3">
        <v>9.1599999999999997E-3</v>
      </c>
      <c r="X47" s="3">
        <v>0.37569999999999998</v>
      </c>
      <c r="Y47" s="3">
        <v>2.0000000000000001E-4</v>
      </c>
      <c r="Z47" s="3">
        <v>1.251E-2</v>
      </c>
      <c r="AA47" s="3">
        <f t="shared" si="0"/>
        <v>1.145916E-4</v>
      </c>
      <c r="AB47" s="3">
        <v>0</v>
      </c>
      <c r="AC47" s="3">
        <v>1</v>
      </c>
      <c r="AD47" s="3">
        <v>0</v>
      </c>
      <c r="AE47" s="3">
        <v>1.652E-2</v>
      </c>
    </row>
    <row r="48" spans="1:31" x14ac:dyDescent="0.2">
      <c r="A48" t="s">
        <v>27</v>
      </c>
      <c r="B48">
        <v>20</v>
      </c>
      <c r="C48" s="1">
        <v>180712297</v>
      </c>
      <c r="D48" t="s">
        <v>28</v>
      </c>
      <c r="E48">
        <v>4039</v>
      </c>
      <c r="F48">
        <v>88330</v>
      </c>
      <c r="G48" t="s">
        <v>29</v>
      </c>
      <c r="H48">
        <v>4</v>
      </c>
      <c r="I48">
        <v>3</v>
      </c>
      <c r="J48" t="s">
        <v>30</v>
      </c>
      <c r="K48" t="s">
        <v>31</v>
      </c>
      <c r="L48">
        <v>30</v>
      </c>
      <c r="N48" s="1">
        <v>4373855</v>
      </c>
      <c r="O48" s="1">
        <v>260499</v>
      </c>
      <c r="P48">
        <v>16</v>
      </c>
      <c r="Q48">
        <v>1220</v>
      </c>
      <c r="R48">
        <v>0</v>
      </c>
      <c r="S48">
        <v>0</v>
      </c>
      <c r="T48">
        <v>4039</v>
      </c>
      <c r="U48">
        <v>4523</v>
      </c>
      <c r="V48">
        <v>2941</v>
      </c>
      <c r="W48" s="3">
        <v>1.0149999999999999E-2</v>
      </c>
      <c r="X48" s="3">
        <v>0.37975999999999999</v>
      </c>
      <c r="Y48" s="3">
        <v>3.1E-4</v>
      </c>
      <c r="Z48" s="3">
        <v>1.427E-2</v>
      </c>
      <c r="AA48" s="3">
        <f t="shared" si="0"/>
        <v>1.4484049999999998E-4</v>
      </c>
      <c r="AB48" s="3">
        <v>0</v>
      </c>
      <c r="AC48" s="3">
        <v>1</v>
      </c>
      <c r="AD48" s="3">
        <v>0</v>
      </c>
      <c r="AE48" s="3">
        <v>9.7599999999999996E-3</v>
      </c>
    </row>
    <row r="49" spans="1:31" x14ac:dyDescent="0.2">
      <c r="A49" t="s">
        <v>27</v>
      </c>
      <c r="B49">
        <v>20</v>
      </c>
      <c r="C49" s="1">
        <v>180712297</v>
      </c>
      <c r="D49" t="s">
        <v>28</v>
      </c>
      <c r="E49">
        <v>4039</v>
      </c>
      <c r="F49">
        <v>88330</v>
      </c>
      <c r="G49" t="s">
        <v>29</v>
      </c>
      <c r="H49">
        <v>4</v>
      </c>
      <c r="I49">
        <v>3</v>
      </c>
      <c r="J49" t="s">
        <v>30</v>
      </c>
      <c r="K49" t="s">
        <v>31</v>
      </c>
      <c r="L49">
        <v>30</v>
      </c>
      <c r="N49" s="1">
        <v>4373855</v>
      </c>
      <c r="O49" s="1">
        <v>260499</v>
      </c>
      <c r="P49">
        <v>15</v>
      </c>
      <c r="Q49">
        <v>1396</v>
      </c>
      <c r="R49">
        <v>0</v>
      </c>
      <c r="S49">
        <v>0</v>
      </c>
      <c r="T49">
        <v>4039</v>
      </c>
      <c r="U49">
        <v>4738</v>
      </c>
      <c r="V49">
        <v>2948</v>
      </c>
      <c r="W49" s="3">
        <v>1.1639999999999999E-2</v>
      </c>
      <c r="X49" s="3">
        <v>0.38723000000000002</v>
      </c>
      <c r="Y49" s="3">
        <v>5.5000000000000003E-4</v>
      </c>
      <c r="Z49" s="3">
        <v>1.6650000000000002E-2</v>
      </c>
      <c r="AA49" s="3">
        <f t="shared" si="0"/>
        <v>1.9380600000000001E-4</v>
      </c>
      <c r="AB49" s="3">
        <v>0</v>
      </c>
      <c r="AC49" s="3">
        <v>1</v>
      </c>
      <c r="AD49" s="3">
        <v>0</v>
      </c>
      <c r="AE49" s="3">
        <v>1.11E-2</v>
      </c>
    </row>
    <row r="50" spans="1:31" x14ac:dyDescent="0.2">
      <c r="A50" t="s">
        <v>27</v>
      </c>
      <c r="B50">
        <v>20</v>
      </c>
      <c r="C50" s="1">
        <v>180712297</v>
      </c>
      <c r="D50" t="s">
        <v>28</v>
      </c>
      <c r="E50">
        <v>4039</v>
      </c>
      <c r="F50">
        <v>88330</v>
      </c>
      <c r="G50" t="s">
        <v>29</v>
      </c>
      <c r="H50">
        <v>4</v>
      </c>
      <c r="I50">
        <v>3</v>
      </c>
      <c r="J50" t="s">
        <v>30</v>
      </c>
      <c r="K50" t="s">
        <v>31</v>
      </c>
      <c r="L50">
        <v>30</v>
      </c>
      <c r="N50" s="1">
        <v>4373855</v>
      </c>
      <c r="O50" s="1">
        <v>260499</v>
      </c>
      <c r="P50">
        <v>14</v>
      </c>
      <c r="Q50">
        <v>1408</v>
      </c>
      <c r="R50">
        <v>0</v>
      </c>
      <c r="S50">
        <v>0</v>
      </c>
      <c r="T50">
        <v>4039</v>
      </c>
      <c r="U50">
        <v>4384</v>
      </c>
      <c r="V50">
        <v>2860</v>
      </c>
      <c r="W50" s="3">
        <v>1.189E-2</v>
      </c>
      <c r="X50" s="3">
        <v>0.38957999999999998</v>
      </c>
      <c r="Y50" s="3">
        <v>5.9000000000000003E-4</v>
      </c>
      <c r="Z50" s="3">
        <v>1.7069999999999998E-2</v>
      </c>
      <c r="AA50" s="3">
        <f t="shared" si="0"/>
        <v>2.0296229999999997E-4</v>
      </c>
      <c r="AB50" s="3">
        <v>0</v>
      </c>
      <c r="AC50" s="3">
        <v>1</v>
      </c>
      <c r="AD50" s="3">
        <v>0</v>
      </c>
      <c r="AE50" s="3">
        <v>7.9799999999999992E-3</v>
      </c>
    </row>
    <row r="51" spans="1:31" x14ac:dyDescent="0.2">
      <c r="A51" t="s">
        <v>27</v>
      </c>
      <c r="B51">
        <v>20</v>
      </c>
      <c r="C51" s="1">
        <v>180712297</v>
      </c>
      <c r="D51" t="s">
        <v>28</v>
      </c>
      <c r="E51">
        <v>4039</v>
      </c>
      <c r="F51">
        <v>88330</v>
      </c>
      <c r="G51" t="s">
        <v>29</v>
      </c>
      <c r="H51">
        <v>4</v>
      </c>
      <c r="I51">
        <v>3</v>
      </c>
      <c r="J51" t="s">
        <v>30</v>
      </c>
      <c r="K51" t="s">
        <v>31</v>
      </c>
      <c r="L51">
        <v>30</v>
      </c>
      <c r="N51" s="1">
        <v>4373855</v>
      </c>
      <c r="O51" s="1">
        <v>260499</v>
      </c>
      <c r="P51">
        <v>13</v>
      </c>
      <c r="Q51">
        <v>32</v>
      </c>
      <c r="R51">
        <v>1</v>
      </c>
      <c r="S51">
        <v>0</v>
      </c>
      <c r="T51">
        <v>4038</v>
      </c>
      <c r="U51">
        <v>4341</v>
      </c>
      <c r="V51">
        <v>2905</v>
      </c>
      <c r="W51" s="3">
        <v>1.189E-2</v>
      </c>
      <c r="X51" s="3">
        <v>0.38939000000000001</v>
      </c>
      <c r="Y51" s="3">
        <v>3.5E-4</v>
      </c>
      <c r="Z51" s="3">
        <v>1.7069999999999998E-2</v>
      </c>
      <c r="AA51" s="3">
        <f t="shared" si="0"/>
        <v>2.0296229999999997E-4</v>
      </c>
      <c r="AB51" s="3">
        <v>0</v>
      </c>
      <c r="AC51" s="3">
        <v>1</v>
      </c>
      <c r="AD51" s="3">
        <v>0</v>
      </c>
      <c r="AE51" s="3">
        <v>7.9799999999999992E-3</v>
      </c>
    </row>
    <row r="52" spans="1:31" x14ac:dyDescent="0.2">
      <c r="A52" t="s">
        <v>27</v>
      </c>
      <c r="B52">
        <v>20</v>
      </c>
      <c r="C52" s="1">
        <v>180712297</v>
      </c>
      <c r="D52" t="s">
        <v>28</v>
      </c>
      <c r="E52">
        <v>4039</v>
      </c>
      <c r="F52">
        <v>88330</v>
      </c>
      <c r="G52" t="s">
        <v>29</v>
      </c>
      <c r="H52">
        <v>4</v>
      </c>
      <c r="I52">
        <v>3</v>
      </c>
      <c r="J52" t="s">
        <v>30</v>
      </c>
      <c r="K52" t="s">
        <v>31</v>
      </c>
      <c r="L52">
        <v>30</v>
      </c>
      <c r="N52" s="1">
        <v>4373855</v>
      </c>
      <c r="O52" s="1">
        <v>260499</v>
      </c>
      <c r="P52">
        <v>12</v>
      </c>
      <c r="Q52">
        <v>1495</v>
      </c>
      <c r="R52">
        <v>1</v>
      </c>
      <c r="S52">
        <v>0</v>
      </c>
      <c r="T52">
        <v>4038</v>
      </c>
      <c r="U52">
        <v>4605</v>
      </c>
      <c r="V52">
        <v>2831</v>
      </c>
      <c r="W52" s="3">
        <v>1.065E-2</v>
      </c>
      <c r="X52" s="3">
        <v>0.38239000000000001</v>
      </c>
      <c r="Y52" s="3">
        <v>5.8E-4</v>
      </c>
      <c r="Z52" s="3">
        <v>1.503E-2</v>
      </c>
      <c r="AA52" s="3">
        <f t="shared" si="0"/>
        <v>1.600695E-4</v>
      </c>
      <c r="AB52" s="3">
        <v>0</v>
      </c>
      <c r="AC52" s="3">
        <v>1</v>
      </c>
      <c r="AD52" s="3">
        <v>0</v>
      </c>
      <c r="AE52" s="3">
        <v>1.107E-2</v>
      </c>
    </row>
    <row r="53" spans="1:31" x14ac:dyDescent="0.2">
      <c r="A53" t="s">
        <v>27</v>
      </c>
      <c r="B53">
        <v>20</v>
      </c>
      <c r="C53" s="1">
        <v>180712297</v>
      </c>
      <c r="D53" t="s">
        <v>28</v>
      </c>
      <c r="E53">
        <v>4039</v>
      </c>
      <c r="F53">
        <v>88330</v>
      </c>
      <c r="G53" t="s">
        <v>29</v>
      </c>
      <c r="H53">
        <v>4</v>
      </c>
      <c r="I53">
        <v>3</v>
      </c>
      <c r="J53" t="s">
        <v>30</v>
      </c>
      <c r="K53" t="s">
        <v>31</v>
      </c>
      <c r="L53">
        <v>30</v>
      </c>
      <c r="N53" s="1">
        <v>4373855</v>
      </c>
      <c r="O53" s="1">
        <v>260499</v>
      </c>
      <c r="P53">
        <v>11</v>
      </c>
      <c r="Q53">
        <v>1881</v>
      </c>
      <c r="R53">
        <v>0</v>
      </c>
      <c r="S53">
        <v>0</v>
      </c>
      <c r="T53">
        <v>4039</v>
      </c>
      <c r="U53">
        <v>4488</v>
      </c>
      <c r="V53">
        <v>2922</v>
      </c>
      <c r="W53" s="3">
        <v>1.04E-2</v>
      </c>
      <c r="X53" s="3">
        <v>0.38250000000000001</v>
      </c>
      <c r="Y53" s="3">
        <v>2.7999999999999998E-4</v>
      </c>
      <c r="Z53" s="3">
        <v>1.519E-2</v>
      </c>
      <c r="AA53" s="3">
        <f t="shared" si="0"/>
        <v>1.5797599999999999E-4</v>
      </c>
      <c r="AB53" s="3">
        <v>0</v>
      </c>
      <c r="AC53" s="3">
        <v>1</v>
      </c>
      <c r="AD53" s="3">
        <v>0</v>
      </c>
      <c r="AE53" s="3">
        <v>1.0449999999999999E-2</v>
      </c>
    </row>
    <row r="54" spans="1:31" x14ac:dyDescent="0.2">
      <c r="A54" t="s">
        <v>27</v>
      </c>
      <c r="B54">
        <v>20</v>
      </c>
      <c r="C54" s="1">
        <v>180712297</v>
      </c>
      <c r="D54" t="s">
        <v>28</v>
      </c>
      <c r="E54">
        <v>4039</v>
      </c>
      <c r="F54">
        <v>88330</v>
      </c>
      <c r="G54" t="s">
        <v>29</v>
      </c>
      <c r="H54">
        <v>4</v>
      </c>
      <c r="I54">
        <v>3</v>
      </c>
      <c r="J54" t="s">
        <v>30</v>
      </c>
      <c r="K54" t="s">
        <v>31</v>
      </c>
      <c r="L54">
        <v>30</v>
      </c>
      <c r="N54" s="1">
        <v>4373855</v>
      </c>
      <c r="O54" s="1">
        <v>260499</v>
      </c>
      <c r="P54">
        <v>10</v>
      </c>
      <c r="Q54">
        <v>1931</v>
      </c>
      <c r="R54">
        <v>0</v>
      </c>
      <c r="S54">
        <v>0</v>
      </c>
      <c r="T54">
        <v>4039</v>
      </c>
      <c r="U54">
        <v>4599</v>
      </c>
      <c r="V54">
        <v>2933</v>
      </c>
      <c r="W54" s="3">
        <v>9.9100000000000004E-3</v>
      </c>
      <c r="X54" s="3">
        <v>0.38080000000000003</v>
      </c>
      <c r="Y54" s="3">
        <v>2.7E-4</v>
      </c>
      <c r="Z54" s="3">
        <v>1.461E-2</v>
      </c>
      <c r="AA54" s="3">
        <f t="shared" si="0"/>
        <v>1.4478510000000001E-4</v>
      </c>
      <c r="AB54" s="3">
        <v>0</v>
      </c>
      <c r="AC54" s="3">
        <v>1</v>
      </c>
      <c r="AD54" s="3">
        <v>0</v>
      </c>
      <c r="AE54" s="3">
        <v>8.9700000000000005E-3</v>
      </c>
    </row>
    <row r="55" spans="1:31" x14ac:dyDescent="0.2">
      <c r="A55" t="s">
        <v>27</v>
      </c>
      <c r="B55">
        <v>20</v>
      </c>
      <c r="C55" s="1">
        <v>180712297</v>
      </c>
      <c r="D55" t="s">
        <v>28</v>
      </c>
      <c r="E55">
        <v>4039</v>
      </c>
      <c r="F55">
        <v>88330</v>
      </c>
      <c r="G55" t="s">
        <v>29</v>
      </c>
      <c r="H55">
        <v>4</v>
      </c>
      <c r="I55">
        <v>3</v>
      </c>
      <c r="J55" t="s">
        <v>30</v>
      </c>
      <c r="K55" t="s">
        <v>31</v>
      </c>
      <c r="L55">
        <v>30</v>
      </c>
      <c r="N55" s="1">
        <v>4373855</v>
      </c>
      <c r="O55" s="1">
        <v>260499</v>
      </c>
      <c r="P55">
        <v>9</v>
      </c>
      <c r="Q55">
        <v>403</v>
      </c>
      <c r="R55">
        <v>0</v>
      </c>
      <c r="S55">
        <v>0</v>
      </c>
      <c r="T55">
        <v>4039</v>
      </c>
      <c r="U55">
        <v>4507</v>
      </c>
      <c r="V55">
        <v>2915</v>
      </c>
      <c r="W55" s="3">
        <v>9.1599999999999997E-3</v>
      </c>
      <c r="X55" s="3">
        <v>0.37802000000000002</v>
      </c>
      <c r="Y55" s="3">
        <v>2.9E-4</v>
      </c>
      <c r="Z55" s="3">
        <v>1.34E-2</v>
      </c>
      <c r="AA55" s="3">
        <f t="shared" si="0"/>
        <v>1.2274399999999999E-4</v>
      </c>
      <c r="AB55" s="3">
        <v>0</v>
      </c>
      <c r="AC55" s="3">
        <v>1</v>
      </c>
      <c r="AD55" s="3">
        <v>0</v>
      </c>
      <c r="AE55" s="3">
        <v>1.502E-2</v>
      </c>
    </row>
    <row r="56" spans="1:31" x14ac:dyDescent="0.2">
      <c r="A56" t="s">
        <v>27</v>
      </c>
      <c r="B56">
        <v>20</v>
      </c>
      <c r="C56" s="1">
        <v>180712297</v>
      </c>
      <c r="D56" t="s">
        <v>28</v>
      </c>
      <c r="E56">
        <v>4039</v>
      </c>
      <c r="F56">
        <v>88330</v>
      </c>
      <c r="G56" t="s">
        <v>29</v>
      </c>
      <c r="H56">
        <v>4</v>
      </c>
      <c r="I56">
        <v>3</v>
      </c>
      <c r="J56" t="s">
        <v>30</v>
      </c>
      <c r="K56" t="s">
        <v>31</v>
      </c>
      <c r="L56">
        <v>30</v>
      </c>
      <c r="N56" s="1">
        <v>4373855</v>
      </c>
      <c r="O56" s="1">
        <v>260499</v>
      </c>
      <c r="P56">
        <v>8</v>
      </c>
      <c r="Q56">
        <v>945</v>
      </c>
      <c r="R56">
        <v>0</v>
      </c>
      <c r="S56">
        <v>0</v>
      </c>
      <c r="T56">
        <v>4039</v>
      </c>
      <c r="U56">
        <v>4411</v>
      </c>
      <c r="V56">
        <v>2941</v>
      </c>
      <c r="W56" s="3">
        <v>9.41E-3</v>
      </c>
      <c r="X56" s="3">
        <v>0.37830000000000003</v>
      </c>
      <c r="Y56" s="3">
        <v>3.6999999999999999E-4</v>
      </c>
      <c r="Z56" s="3">
        <v>1.354E-2</v>
      </c>
      <c r="AA56" s="3">
        <f t="shared" si="0"/>
        <v>1.2741139999999999E-4</v>
      </c>
      <c r="AB56" s="3">
        <v>0</v>
      </c>
      <c r="AC56" s="3">
        <v>1</v>
      </c>
      <c r="AD56" s="3">
        <v>0</v>
      </c>
      <c r="AE56" s="3">
        <v>1.2800000000000001E-2</v>
      </c>
    </row>
    <row r="57" spans="1:31" x14ac:dyDescent="0.2">
      <c r="A57" t="s">
        <v>27</v>
      </c>
      <c r="B57">
        <v>20</v>
      </c>
      <c r="C57" s="1">
        <v>180712297</v>
      </c>
      <c r="D57" t="s">
        <v>28</v>
      </c>
      <c r="E57">
        <v>4039</v>
      </c>
      <c r="F57">
        <v>88330</v>
      </c>
      <c r="G57" t="s">
        <v>29</v>
      </c>
      <c r="H57">
        <v>4</v>
      </c>
      <c r="I57">
        <v>3</v>
      </c>
      <c r="J57" t="s">
        <v>30</v>
      </c>
      <c r="K57" t="s">
        <v>31</v>
      </c>
      <c r="L57">
        <v>30</v>
      </c>
      <c r="N57" s="1">
        <v>4373855</v>
      </c>
      <c r="O57" s="1">
        <v>260499</v>
      </c>
      <c r="P57">
        <v>7</v>
      </c>
      <c r="Q57">
        <v>1247</v>
      </c>
      <c r="R57">
        <v>0</v>
      </c>
      <c r="S57">
        <v>0</v>
      </c>
      <c r="T57">
        <v>4039</v>
      </c>
      <c r="U57">
        <v>4533</v>
      </c>
      <c r="V57">
        <v>2871</v>
      </c>
      <c r="W57" s="3">
        <v>1.1140000000000001E-2</v>
      </c>
      <c r="X57" s="3">
        <v>0.38496999999999998</v>
      </c>
      <c r="Y57" s="3">
        <v>6.3000000000000003E-4</v>
      </c>
      <c r="Z57" s="3">
        <v>1.583E-2</v>
      </c>
      <c r="AA57" s="3">
        <f t="shared" si="0"/>
        <v>1.7634620000000001E-4</v>
      </c>
      <c r="AB57" s="3">
        <v>0</v>
      </c>
      <c r="AC57" s="3">
        <v>1</v>
      </c>
      <c r="AD57" s="3">
        <v>0</v>
      </c>
      <c r="AE57" s="3">
        <v>1.515E-2</v>
      </c>
    </row>
    <row r="58" spans="1:31" x14ac:dyDescent="0.2">
      <c r="A58" t="s">
        <v>27</v>
      </c>
      <c r="B58">
        <v>20</v>
      </c>
      <c r="C58" s="1">
        <v>180712297</v>
      </c>
      <c r="D58" t="s">
        <v>28</v>
      </c>
      <c r="E58">
        <v>4039</v>
      </c>
      <c r="F58">
        <v>88330</v>
      </c>
      <c r="G58" t="s">
        <v>29</v>
      </c>
      <c r="H58">
        <v>4</v>
      </c>
      <c r="I58">
        <v>3</v>
      </c>
      <c r="J58" t="s">
        <v>30</v>
      </c>
      <c r="K58" t="s">
        <v>31</v>
      </c>
      <c r="L58">
        <v>30</v>
      </c>
      <c r="N58" s="1">
        <v>4373855</v>
      </c>
      <c r="O58" s="1">
        <v>260499</v>
      </c>
      <c r="P58">
        <v>6</v>
      </c>
      <c r="Q58">
        <v>310</v>
      </c>
      <c r="R58">
        <v>0</v>
      </c>
      <c r="S58">
        <v>0</v>
      </c>
      <c r="T58">
        <v>4039</v>
      </c>
      <c r="U58">
        <v>4553</v>
      </c>
      <c r="V58">
        <v>2905</v>
      </c>
      <c r="W58" s="3">
        <v>1.065E-2</v>
      </c>
      <c r="X58" s="3">
        <v>0.38246000000000002</v>
      </c>
      <c r="Y58" s="3">
        <v>3.6000000000000002E-4</v>
      </c>
      <c r="Z58" s="3">
        <v>1.4919999999999999E-2</v>
      </c>
      <c r="AA58" s="3">
        <f t="shared" si="0"/>
        <v>1.5889799999999998E-4</v>
      </c>
      <c r="AB58" s="3">
        <v>0</v>
      </c>
      <c r="AC58" s="3">
        <v>1</v>
      </c>
      <c r="AD58" s="3">
        <v>0</v>
      </c>
      <c r="AE58" s="3">
        <v>1.218E-2</v>
      </c>
    </row>
    <row r="59" spans="1:31" x14ac:dyDescent="0.2">
      <c r="A59" t="s">
        <v>27</v>
      </c>
      <c r="B59">
        <v>20</v>
      </c>
      <c r="C59" s="1">
        <v>180712297</v>
      </c>
      <c r="D59" t="s">
        <v>28</v>
      </c>
      <c r="E59">
        <v>4039</v>
      </c>
      <c r="F59">
        <v>88330</v>
      </c>
      <c r="G59" t="s">
        <v>29</v>
      </c>
      <c r="H59">
        <v>4</v>
      </c>
      <c r="I59">
        <v>3</v>
      </c>
      <c r="J59" t="s">
        <v>30</v>
      </c>
      <c r="K59" t="s">
        <v>31</v>
      </c>
      <c r="L59">
        <v>30</v>
      </c>
      <c r="N59" s="1">
        <v>4373855</v>
      </c>
      <c r="O59" s="1">
        <v>260499</v>
      </c>
      <c r="P59">
        <v>5</v>
      </c>
      <c r="Q59">
        <v>31</v>
      </c>
      <c r="R59">
        <v>0</v>
      </c>
      <c r="S59">
        <v>0</v>
      </c>
      <c r="T59">
        <v>4039</v>
      </c>
      <c r="U59">
        <v>4582</v>
      </c>
      <c r="V59">
        <v>2898</v>
      </c>
      <c r="W59" s="3">
        <v>1.1390000000000001E-2</v>
      </c>
      <c r="X59" s="3">
        <v>0.38852999999999999</v>
      </c>
      <c r="Y59" s="3">
        <v>4.6000000000000001E-4</v>
      </c>
      <c r="Z59" s="3">
        <v>1.695E-2</v>
      </c>
      <c r="AA59" s="3">
        <f t="shared" si="0"/>
        <v>1.9306050000000001E-4</v>
      </c>
      <c r="AB59" s="3">
        <v>0</v>
      </c>
      <c r="AC59" s="3">
        <v>1</v>
      </c>
      <c r="AD59" s="3">
        <v>0</v>
      </c>
      <c r="AE59" s="3">
        <v>1.546E-2</v>
      </c>
    </row>
    <row r="60" spans="1:31" x14ac:dyDescent="0.2">
      <c r="A60" t="s">
        <v>27</v>
      </c>
      <c r="B60">
        <v>20</v>
      </c>
      <c r="C60" s="1">
        <v>180712297</v>
      </c>
      <c r="D60" t="s">
        <v>28</v>
      </c>
      <c r="E60">
        <v>4039</v>
      </c>
      <c r="F60">
        <v>88330</v>
      </c>
      <c r="G60" t="s">
        <v>29</v>
      </c>
      <c r="H60">
        <v>4</v>
      </c>
      <c r="I60">
        <v>3</v>
      </c>
      <c r="J60" t="s">
        <v>30</v>
      </c>
      <c r="K60" t="s">
        <v>31</v>
      </c>
      <c r="L60">
        <v>30</v>
      </c>
      <c r="N60" s="1">
        <v>4373855</v>
      </c>
      <c r="O60" s="1">
        <v>260499</v>
      </c>
      <c r="P60">
        <v>4</v>
      </c>
      <c r="Q60">
        <v>1776</v>
      </c>
      <c r="R60">
        <v>0</v>
      </c>
      <c r="S60">
        <v>0</v>
      </c>
      <c r="T60">
        <v>4039</v>
      </c>
      <c r="U60">
        <v>4587</v>
      </c>
      <c r="V60">
        <v>2961</v>
      </c>
      <c r="W60" s="3">
        <v>1.1140000000000001E-2</v>
      </c>
      <c r="X60" s="3">
        <v>0.38401999999999997</v>
      </c>
      <c r="Y60" s="3">
        <v>4.2999999999999999E-4</v>
      </c>
      <c r="Z60" s="3">
        <v>1.567E-2</v>
      </c>
      <c r="AA60" s="3">
        <f t="shared" si="0"/>
        <v>1.745638E-4</v>
      </c>
      <c r="AB60" s="3">
        <v>0</v>
      </c>
      <c r="AC60" s="3">
        <v>1</v>
      </c>
      <c r="AD60" s="3">
        <v>0</v>
      </c>
      <c r="AE60" s="3">
        <v>1.2120000000000001E-2</v>
      </c>
    </row>
    <row r="61" spans="1:31" x14ac:dyDescent="0.2">
      <c r="A61" t="s">
        <v>27</v>
      </c>
      <c r="B61">
        <v>20</v>
      </c>
      <c r="C61" s="1">
        <v>180712297</v>
      </c>
      <c r="D61" t="s">
        <v>28</v>
      </c>
      <c r="E61">
        <v>4039</v>
      </c>
      <c r="F61">
        <v>88330</v>
      </c>
      <c r="G61" t="s">
        <v>29</v>
      </c>
      <c r="H61">
        <v>4</v>
      </c>
      <c r="I61">
        <v>3</v>
      </c>
      <c r="J61" t="s">
        <v>30</v>
      </c>
      <c r="K61" t="s">
        <v>31</v>
      </c>
      <c r="L61">
        <v>30</v>
      </c>
      <c r="N61" s="1">
        <v>4373855</v>
      </c>
      <c r="O61" s="1">
        <v>260499</v>
      </c>
      <c r="P61">
        <v>3</v>
      </c>
      <c r="Q61">
        <v>2938</v>
      </c>
      <c r="R61">
        <v>0</v>
      </c>
      <c r="S61">
        <v>0</v>
      </c>
      <c r="T61">
        <v>4039</v>
      </c>
      <c r="U61">
        <v>4417</v>
      </c>
      <c r="V61">
        <v>2927</v>
      </c>
      <c r="W61" s="3">
        <v>1.04E-2</v>
      </c>
      <c r="X61" s="3">
        <v>0.38246000000000002</v>
      </c>
      <c r="Y61" s="3">
        <v>3.4000000000000002E-4</v>
      </c>
      <c r="Z61" s="3">
        <v>1.4959999999999999E-2</v>
      </c>
      <c r="AA61" s="3">
        <f t="shared" si="0"/>
        <v>1.5558399999999998E-4</v>
      </c>
      <c r="AB61" s="3">
        <v>0</v>
      </c>
      <c r="AC61" s="3">
        <v>1</v>
      </c>
      <c r="AD61" s="3">
        <v>0</v>
      </c>
      <c r="AE61" s="3">
        <v>5.8100000000000001E-3</v>
      </c>
    </row>
    <row r="62" spans="1:31" x14ac:dyDescent="0.2">
      <c r="A62" t="s">
        <v>27</v>
      </c>
      <c r="B62">
        <v>20</v>
      </c>
      <c r="C62" s="1">
        <v>180712297</v>
      </c>
      <c r="D62" t="s">
        <v>28</v>
      </c>
      <c r="E62">
        <v>4039</v>
      </c>
      <c r="F62">
        <v>88330</v>
      </c>
      <c r="G62" t="s">
        <v>29</v>
      </c>
      <c r="H62">
        <v>4</v>
      </c>
      <c r="I62">
        <v>3</v>
      </c>
      <c r="J62" t="s">
        <v>30</v>
      </c>
      <c r="K62" t="s">
        <v>31</v>
      </c>
      <c r="L62">
        <v>30</v>
      </c>
      <c r="N62" s="1">
        <v>4373855</v>
      </c>
      <c r="O62" s="1">
        <v>260499</v>
      </c>
      <c r="P62">
        <v>2</v>
      </c>
      <c r="Q62">
        <v>580</v>
      </c>
      <c r="R62">
        <v>0</v>
      </c>
      <c r="S62">
        <v>0</v>
      </c>
      <c r="T62">
        <v>4039</v>
      </c>
      <c r="U62">
        <v>4359</v>
      </c>
      <c r="V62">
        <v>2885</v>
      </c>
      <c r="W62" s="3">
        <v>1.04E-2</v>
      </c>
      <c r="X62" s="3">
        <v>0.38281999999999999</v>
      </c>
      <c r="Y62" s="3">
        <v>4.0999999999999999E-4</v>
      </c>
      <c r="Z62" s="3">
        <v>1.486E-2</v>
      </c>
      <c r="AA62" s="3">
        <f t="shared" si="0"/>
        <v>1.54544E-4</v>
      </c>
      <c r="AB62" s="3">
        <v>0</v>
      </c>
      <c r="AC62" s="3">
        <v>1</v>
      </c>
      <c r="AD62" s="3">
        <v>0</v>
      </c>
      <c r="AE62" s="3">
        <v>8.1300000000000001E-3</v>
      </c>
    </row>
    <row r="63" spans="1:31" x14ac:dyDescent="0.2">
      <c r="A63" t="s">
        <v>27</v>
      </c>
      <c r="B63">
        <v>20</v>
      </c>
      <c r="C63" s="1">
        <v>180712297</v>
      </c>
      <c r="D63" t="s">
        <v>28</v>
      </c>
      <c r="E63">
        <v>4039</v>
      </c>
      <c r="F63">
        <v>88330</v>
      </c>
      <c r="G63" t="s">
        <v>29</v>
      </c>
      <c r="H63">
        <v>4</v>
      </c>
      <c r="I63">
        <v>3</v>
      </c>
      <c r="J63" t="s">
        <v>30</v>
      </c>
      <c r="K63" t="s">
        <v>31</v>
      </c>
      <c r="L63">
        <v>30</v>
      </c>
      <c r="N63" s="1">
        <v>4373855</v>
      </c>
      <c r="O63" s="1">
        <v>260499</v>
      </c>
      <c r="P63">
        <v>1</v>
      </c>
      <c r="Q63">
        <v>1270</v>
      </c>
      <c r="R63">
        <v>1</v>
      </c>
      <c r="S63">
        <v>0</v>
      </c>
      <c r="T63">
        <v>4038</v>
      </c>
      <c r="U63">
        <v>4467</v>
      </c>
      <c r="V63">
        <v>2905</v>
      </c>
      <c r="W63" s="3">
        <v>8.4200000000000004E-3</v>
      </c>
      <c r="X63" s="3">
        <v>0.37275000000000003</v>
      </c>
      <c r="Y63" s="3">
        <v>1.9000000000000001E-4</v>
      </c>
      <c r="Z63" s="3">
        <v>1.176E-2</v>
      </c>
      <c r="AA63" s="3">
        <f t="shared" si="0"/>
        <v>9.9019199999999995E-5</v>
      </c>
      <c r="AB63" s="3">
        <v>0</v>
      </c>
      <c r="AC63" s="3">
        <v>1</v>
      </c>
      <c r="AD63" s="3">
        <v>0</v>
      </c>
      <c r="AE63" s="3">
        <v>3.5699999999999998E-3</v>
      </c>
    </row>
    <row r="64" spans="1:31" x14ac:dyDescent="0.2">
      <c r="A64" t="s">
        <v>27</v>
      </c>
      <c r="B64">
        <v>20</v>
      </c>
      <c r="C64" s="1">
        <v>180712297</v>
      </c>
      <c r="D64" t="s">
        <v>28</v>
      </c>
      <c r="E64">
        <v>4039</v>
      </c>
      <c r="F64">
        <v>88330</v>
      </c>
      <c r="G64" t="s">
        <v>29</v>
      </c>
      <c r="H64">
        <v>4</v>
      </c>
      <c r="I64">
        <v>3</v>
      </c>
      <c r="J64" t="s">
        <v>30</v>
      </c>
      <c r="K64" t="s">
        <v>31</v>
      </c>
      <c r="L64">
        <v>30</v>
      </c>
      <c r="N64" s="1">
        <v>4373855</v>
      </c>
      <c r="O64" s="1">
        <v>260499</v>
      </c>
      <c r="P64">
        <v>20</v>
      </c>
      <c r="Q64">
        <v>1790</v>
      </c>
      <c r="R64">
        <v>0</v>
      </c>
      <c r="S64">
        <v>0</v>
      </c>
      <c r="T64">
        <v>4039</v>
      </c>
      <c r="U64">
        <v>4455</v>
      </c>
      <c r="V64">
        <v>2915</v>
      </c>
      <c r="W64">
        <v>9.9100000000000004E-3</v>
      </c>
      <c r="X64">
        <v>0.38051000000000001</v>
      </c>
      <c r="Y64">
        <v>2.4000000000000001E-4</v>
      </c>
      <c r="Z64">
        <v>1.4189999999999999E-2</v>
      </c>
      <c r="AA64" s="3">
        <f t="shared" si="0"/>
        <v>1.4062290000000001E-4</v>
      </c>
      <c r="AB64" s="3">
        <v>0</v>
      </c>
      <c r="AC64" s="3">
        <v>1</v>
      </c>
      <c r="AD64" s="3">
        <v>0</v>
      </c>
      <c r="AE64">
        <v>1.41E-2</v>
      </c>
    </row>
    <row r="65" spans="1:31" x14ac:dyDescent="0.2">
      <c r="A65" t="s">
        <v>27</v>
      </c>
      <c r="B65">
        <v>20</v>
      </c>
      <c r="C65" s="1">
        <v>180712297</v>
      </c>
      <c r="D65" t="s">
        <v>28</v>
      </c>
      <c r="E65">
        <v>4039</v>
      </c>
      <c r="F65">
        <v>88330</v>
      </c>
      <c r="G65" t="s">
        <v>29</v>
      </c>
      <c r="H65">
        <v>4</v>
      </c>
      <c r="I65">
        <v>3</v>
      </c>
      <c r="J65" t="s">
        <v>30</v>
      </c>
      <c r="K65" t="s">
        <v>31</v>
      </c>
      <c r="L65">
        <v>30</v>
      </c>
      <c r="N65" s="1">
        <v>4373855</v>
      </c>
      <c r="O65" s="1">
        <v>260499</v>
      </c>
      <c r="P65">
        <v>19</v>
      </c>
      <c r="Q65">
        <v>2238</v>
      </c>
      <c r="R65">
        <v>0</v>
      </c>
      <c r="S65">
        <v>0</v>
      </c>
      <c r="T65">
        <v>4039</v>
      </c>
      <c r="U65">
        <v>4689</v>
      </c>
      <c r="V65">
        <v>2927</v>
      </c>
      <c r="W65">
        <v>1.1639999999999999E-2</v>
      </c>
      <c r="X65">
        <v>0.38905000000000001</v>
      </c>
      <c r="Y65">
        <v>3.8000000000000002E-4</v>
      </c>
      <c r="Z65">
        <v>1.7160000000000002E-2</v>
      </c>
      <c r="AA65" s="3">
        <f t="shared" si="0"/>
        <v>1.9974240000000001E-4</v>
      </c>
      <c r="AB65" s="3">
        <v>0</v>
      </c>
      <c r="AC65" s="3">
        <v>1</v>
      </c>
      <c r="AD65" s="3">
        <v>0</v>
      </c>
      <c r="AE65">
        <v>1.6650000000000002E-2</v>
      </c>
    </row>
    <row r="66" spans="1:31" x14ac:dyDescent="0.2">
      <c r="A66" t="s">
        <v>27</v>
      </c>
      <c r="B66">
        <v>20</v>
      </c>
      <c r="C66" s="1">
        <v>180712297</v>
      </c>
      <c r="D66" t="s">
        <v>28</v>
      </c>
      <c r="E66">
        <v>4039</v>
      </c>
      <c r="F66">
        <v>88330</v>
      </c>
      <c r="G66" t="s">
        <v>29</v>
      </c>
      <c r="H66">
        <v>4</v>
      </c>
      <c r="I66">
        <v>3</v>
      </c>
      <c r="J66" t="s">
        <v>30</v>
      </c>
      <c r="K66" t="s">
        <v>31</v>
      </c>
      <c r="L66">
        <v>30</v>
      </c>
      <c r="N66" s="1">
        <v>4373855</v>
      </c>
      <c r="O66" s="1">
        <v>260499</v>
      </c>
      <c r="P66">
        <v>18</v>
      </c>
      <c r="Q66">
        <v>2839</v>
      </c>
      <c r="R66">
        <v>0</v>
      </c>
      <c r="S66">
        <v>0</v>
      </c>
      <c r="T66">
        <v>4039</v>
      </c>
      <c r="U66">
        <v>4327</v>
      </c>
      <c r="V66">
        <v>2903</v>
      </c>
      <c r="W66">
        <v>1.1390000000000001E-2</v>
      </c>
      <c r="X66">
        <v>0.38725999999999999</v>
      </c>
      <c r="Y66">
        <v>5.8E-4</v>
      </c>
      <c r="Z66">
        <v>1.677E-2</v>
      </c>
      <c r="AA66" s="3">
        <f t="shared" si="0"/>
        <v>1.9101030000000002E-4</v>
      </c>
      <c r="AB66" s="3">
        <v>0</v>
      </c>
      <c r="AC66" s="3">
        <v>1</v>
      </c>
      <c r="AD66" s="3">
        <v>0</v>
      </c>
      <c r="AE66">
        <v>1.159E-2</v>
      </c>
    </row>
    <row r="67" spans="1:31" x14ac:dyDescent="0.2">
      <c r="A67" t="s">
        <v>27</v>
      </c>
      <c r="B67">
        <v>20</v>
      </c>
      <c r="C67" s="1">
        <v>180712297</v>
      </c>
      <c r="D67" t="s">
        <v>28</v>
      </c>
      <c r="E67">
        <v>4039</v>
      </c>
      <c r="F67">
        <v>88330</v>
      </c>
      <c r="G67" t="s">
        <v>29</v>
      </c>
      <c r="H67">
        <v>4</v>
      </c>
      <c r="I67">
        <v>3</v>
      </c>
      <c r="J67" t="s">
        <v>30</v>
      </c>
      <c r="K67" t="s">
        <v>31</v>
      </c>
      <c r="L67">
        <v>30</v>
      </c>
      <c r="N67" s="1">
        <v>4373855</v>
      </c>
      <c r="O67" s="1">
        <v>260499</v>
      </c>
      <c r="P67">
        <v>17</v>
      </c>
      <c r="Q67">
        <v>948</v>
      </c>
      <c r="R67">
        <v>0</v>
      </c>
      <c r="S67">
        <v>0</v>
      </c>
      <c r="T67">
        <v>4039</v>
      </c>
      <c r="U67">
        <v>4607</v>
      </c>
      <c r="V67">
        <v>2929</v>
      </c>
      <c r="W67">
        <v>9.1599999999999997E-3</v>
      </c>
      <c r="X67">
        <v>0.37569999999999998</v>
      </c>
      <c r="Y67">
        <v>2.0000000000000001E-4</v>
      </c>
      <c r="Z67">
        <v>1.251E-2</v>
      </c>
      <c r="AA67" s="3">
        <f t="shared" si="0"/>
        <v>1.145916E-4</v>
      </c>
      <c r="AB67" s="3">
        <v>0</v>
      </c>
      <c r="AC67" s="3">
        <v>1</v>
      </c>
      <c r="AD67" s="3">
        <v>0</v>
      </c>
      <c r="AE67">
        <v>1.652E-2</v>
      </c>
    </row>
    <row r="68" spans="1:31" x14ac:dyDescent="0.2">
      <c r="A68" t="s">
        <v>27</v>
      </c>
      <c r="B68">
        <v>20</v>
      </c>
      <c r="C68" s="1">
        <v>180712297</v>
      </c>
      <c r="D68" t="s">
        <v>28</v>
      </c>
      <c r="E68">
        <v>4039</v>
      </c>
      <c r="F68">
        <v>88330</v>
      </c>
      <c r="G68" t="s">
        <v>29</v>
      </c>
      <c r="H68">
        <v>4</v>
      </c>
      <c r="I68">
        <v>3</v>
      </c>
      <c r="J68" t="s">
        <v>30</v>
      </c>
      <c r="K68" t="s">
        <v>31</v>
      </c>
      <c r="L68">
        <v>30</v>
      </c>
      <c r="N68" s="1">
        <v>4373855</v>
      </c>
      <c r="O68" s="1">
        <v>260499</v>
      </c>
      <c r="P68">
        <v>16</v>
      </c>
      <c r="Q68">
        <v>1220</v>
      </c>
      <c r="R68">
        <v>0</v>
      </c>
      <c r="S68">
        <v>0</v>
      </c>
      <c r="T68">
        <v>4039</v>
      </c>
      <c r="U68">
        <v>4523</v>
      </c>
      <c r="V68">
        <v>2941</v>
      </c>
      <c r="W68">
        <v>1.0149999999999999E-2</v>
      </c>
      <c r="X68">
        <v>0.37975999999999999</v>
      </c>
      <c r="Y68">
        <v>3.1E-4</v>
      </c>
      <c r="Z68">
        <v>1.427E-2</v>
      </c>
      <c r="AA68" s="3">
        <f t="shared" si="0"/>
        <v>1.4484049999999998E-4</v>
      </c>
      <c r="AB68" s="3">
        <v>0</v>
      </c>
      <c r="AC68" s="3">
        <v>1</v>
      </c>
      <c r="AD68" s="3">
        <v>0</v>
      </c>
      <c r="AE68">
        <v>9.7599999999999996E-3</v>
      </c>
    </row>
    <row r="69" spans="1:31" x14ac:dyDescent="0.2">
      <c r="A69" t="s">
        <v>27</v>
      </c>
      <c r="B69">
        <v>20</v>
      </c>
      <c r="C69" s="1">
        <v>180712297</v>
      </c>
      <c r="D69" t="s">
        <v>28</v>
      </c>
      <c r="E69">
        <v>4039</v>
      </c>
      <c r="F69">
        <v>88330</v>
      </c>
      <c r="G69" t="s">
        <v>29</v>
      </c>
      <c r="H69">
        <v>4</v>
      </c>
      <c r="I69">
        <v>3</v>
      </c>
      <c r="J69" t="s">
        <v>30</v>
      </c>
      <c r="K69" t="s">
        <v>31</v>
      </c>
      <c r="L69">
        <v>30</v>
      </c>
      <c r="N69" s="1">
        <v>4373855</v>
      </c>
      <c r="O69" s="1">
        <v>260499</v>
      </c>
      <c r="P69">
        <v>15</v>
      </c>
      <c r="Q69">
        <v>1396</v>
      </c>
      <c r="R69">
        <v>0</v>
      </c>
      <c r="S69">
        <v>0</v>
      </c>
      <c r="T69">
        <v>4039</v>
      </c>
      <c r="U69">
        <v>4738</v>
      </c>
      <c r="V69">
        <v>2948</v>
      </c>
      <c r="W69">
        <v>1.1639999999999999E-2</v>
      </c>
      <c r="X69">
        <v>0.38723000000000002</v>
      </c>
      <c r="Y69">
        <v>5.5000000000000003E-4</v>
      </c>
      <c r="Z69">
        <v>1.6650000000000002E-2</v>
      </c>
      <c r="AA69" s="3">
        <f t="shared" ref="AA69:AA132" si="1">W69*Z69</f>
        <v>1.9380600000000001E-4</v>
      </c>
      <c r="AB69" s="3">
        <v>0</v>
      </c>
      <c r="AC69" s="3">
        <v>1</v>
      </c>
      <c r="AD69" s="3">
        <v>0</v>
      </c>
      <c r="AE69">
        <v>1.11E-2</v>
      </c>
    </row>
    <row r="70" spans="1:31" x14ac:dyDescent="0.2">
      <c r="A70" t="s">
        <v>27</v>
      </c>
      <c r="B70">
        <v>20</v>
      </c>
      <c r="C70" s="1">
        <v>180712297</v>
      </c>
      <c r="D70" t="s">
        <v>28</v>
      </c>
      <c r="E70">
        <v>4039</v>
      </c>
      <c r="F70">
        <v>88330</v>
      </c>
      <c r="G70" t="s">
        <v>29</v>
      </c>
      <c r="H70">
        <v>4</v>
      </c>
      <c r="I70">
        <v>3</v>
      </c>
      <c r="J70" t="s">
        <v>30</v>
      </c>
      <c r="K70" t="s">
        <v>31</v>
      </c>
      <c r="L70">
        <v>30</v>
      </c>
      <c r="N70" s="1">
        <v>4373855</v>
      </c>
      <c r="O70" s="1">
        <v>260499</v>
      </c>
      <c r="P70">
        <v>14</v>
      </c>
      <c r="Q70">
        <v>1408</v>
      </c>
      <c r="R70">
        <v>0</v>
      </c>
      <c r="S70">
        <v>0</v>
      </c>
      <c r="T70">
        <v>4039</v>
      </c>
      <c r="U70">
        <v>4384</v>
      </c>
      <c r="V70">
        <v>2860</v>
      </c>
      <c r="W70">
        <v>1.189E-2</v>
      </c>
      <c r="X70">
        <v>0.38957999999999998</v>
      </c>
      <c r="Y70">
        <v>5.9000000000000003E-4</v>
      </c>
      <c r="Z70">
        <v>1.7069999999999998E-2</v>
      </c>
      <c r="AA70" s="3">
        <f t="shared" si="1"/>
        <v>2.0296229999999997E-4</v>
      </c>
      <c r="AB70" s="3">
        <v>0</v>
      </c>
      <c r="AC70" s="3">
        <v>1</v>
      </c>
      <c r="AD70" s="3">
        <v>0</v>
      </c>
      <c r="AE70">
        <v>7.9799999999999992E-3</v>
      </c>
    </row>
    <row r="71" spans="1:31" x14ac:dyDescent="0.2">
      <c r="A71" t="s">
        <v>27</v>
      </c>
      <c r="B71">
        <v>20</v>
      </c>
      <c r="C71" s="1">
        <v>180712297</v>
      </c>
      <c r="D71" t="s">
        <v>28</v>
      </c>
      <c r="E71">
        <v>4039</v>
      </c>
      <c r="F71">
        <v>88330</v>
      </c>
      <c r="G71" t="s">
        <v>29</v>
      </c>
      <c r="H71">
        <v>4</v>
      </c>
      <c r="I71">
        <v>3</v>
      </c>
      <c r="J71" t="s">
        <v>30</v>
      </c>
      <c r="K71" t="s">
        <v>31</v>
      </c>
      <c r="L71">
        <v>30</v>
      </c>
      <c r="N71" s="1">
        <v>4373855</v>
      </c>
      <c r="O71" s="1">
        <v>260499</v>
      </c>
      <c r="P71">
        <v>13</v>
      </c>
      <c r="Q71">
        <v>32</v>
      </c>
      <c r="R71">
        <v>1</v>
      </c>
      <c r="S71">
        <v>0</v>
      </c>
      <c r="T71">
        <v>4038</v>
      </c>
      <c r="U71">
        <v>4341</v>
      </c>
      <c r="V71">
        <v>2905</v>
      </c>
      <c r="W71">
        <v>1.189E-2</v>
      </c>
      <c r="X71">
        <v>0.38939000000000001</v>
      </c>
      <c r="Y71">
        <v>3.5E-4</v>
      </c>
      <c r="Z71">
        <v>1.7069999999999998E-2</v>
      </c>
      <c r="AA71" s="3">
        <f t="shared" si="1"/>
        <v>2.0296229999999997E-4</v>
      </c>
      <c r="AB71" s="3">
        <v>0</v>
      </c>
      <c r="AC71" s="3">
        <v>1</v>
      </c>
      <c r="AD71" s="3">
        <v>0</v>
      </c>
      <c r="AE71">
        <v>7.9799999999999992E-3</v>
      </c>
    </row>
    <row r="72" spans="1:31" x14ac:dyDescent="0.2">
      <c r="A72" t="s">
        <v>27</v>
      </c>
      <c r="B72">
        <v>20</v>
      </c>
      <c r="C72" s="1">
        <v>180712297</v>
      </c>
      <c r="D72" t="s">
        <v>28</v>
      </c>
      <c r="E72">
        <v>4039</v>
      </c>
      <c r="F72">
        <v>88330</v>
      </c>
      <c r="G72" t="s">
        <v>29</v>
      </c>
      <c r="H72">
        <v>4</v>
      </c>
      <c r="I72">
        <v>3</v>
      </c>
      <c r="J72" t="s">
        <v>30</v>
      </c>
      <c r="K72" t="s">
        <v>31</v>
      </c>
      <c r="L72">
        <v>30</v>
      </c>
      <c r="N72" s="1">
        <v>4373855</v>
      </c>
      <c r="O72" s="1">
        <v>260499</v>
      </c>
      <c r="P72">
        <v>12</v>
      </c>
      <c r="Q72">
        <v>1495</v>
      </c>
      <c r="R72">
        <v>1</v>
      </c>
      <c r="S72">
        <v>0</v>
      </c>
      <c r="T72">
        <v>4038</v>
      </c>
      <c r="U72">
        <v>4605</v>
      </c>
      <c r="V72">
        <v>2831</v>
      </c>
      <c r="W72">
        <v>1.065E-2</v>
      </c>
      <c r="X72">
        <v>0.38239000000000001</v>
      </c>
      <c r="Y72">
        <v>5.8E-4</v>
      </c>
      <c r="Z72">
        <v>1.503E-2</v>
      </c>
      <c r="AA72" s="3">
        <f t="shared" si="1"/>
        <v>1.600695E-4</v>
      </c>
      <c r="AB72" s="3">
        <v>0</v>
      </c>
      <c r="AC72" s="3">
        <v>1</v>
      </c>
      <c r="AD72" s="3">
        <v>0</v>
      </c>
      <c r="AE72">
        <v>1.107E-2</v>
      </c>
    </row>
    <row r="73" spans="1:31" x14ac:dyDescent="0.2">
      <c r="A73" t="s">
        <v>27</v>
      </c>
      <c r="B73">
        <v>20</v>
      </c>
      <c r="C73" s="1">
        <v>180712297</v>
      </c>
      <c r="D73" t="s">
        <v>28</v>
      </c>
      <c r="E73">
        <v>4039</v>
      </c>
      <c r="F73">
        <v>88330</v>
      </c>
      <c r="G73" t="s">
        <v>29</v>
      </c>
      <c r="H73">
        <v>4</v>
      </c>
      <c r="I73">
        <v>3</v>
      </c>
      <c r="J73" t="s">
        <v>30</v>
      </c>
      <c r="K73" t="s">
        <v>31</v>
      </c>
      <c r="L73">
        <v>30</v>
      </c>
      <c r="N73" s="1">
        <v>4373855</v>
      </c>
      <c r="O73" s="1">
        <v>260499</v>
      </c>
      <c r="P73">
        <v>11</v>
      </c>
      <c r="Q73">
        <v>1881</v>
      </c>
      <c r="R73">
        <v>0</v>
      </c>
      <c r="S73">
        <v>0</v>
      </c>
      <c r="T73">
        <v>4039</v>
      </c>
      <c r="U73">
        <v>4488</v>
      </c>
      <c r="V73">
        <v>2922</v>
      </c>
      <c r="W73">
        <v>1.04E-2</v>
      </c>
      <c r="X73">
        <v>0.38250000000000001</v>
      </c>
      <c r="Y73">
        <v>2.7999999999999998E-4</v>
      </c>
      <c r="Z73">
        <v>1.519E-2</v>
      </c>
      <c r="AA73" s="3">
        <f t="shared" si="1"/>
        <v>1.5797599999999999E-4</v>
      </c>
      <c r="AB73" s="3">
        <v>0</v>
      </c>
      <c r="AC73" s="3">
        <v>1</v>
      </c>
      <c r="AD73" s="3">
        <v>0</v>
      </c>
      <c r="AE73">
        <v>1.0449999999999999E-2</v>
      </c>
    </row>
    <row r="74" spans="1:31" x14ac:dyDescent="0.2">
      <c r="A74" t="s">
        <v>27</v>
      </c>
      <c r="B74">
        <v>20</v>
      </c>
      <c r="C74" s="1">
        <v>180712297</v>
      </c>
      <c r="D74" t="s">
        <v>28</v>
      </c>
      <c r="E74">
        <v>4039</v>
      </c>
      <c r="F74">
        <v>88330</v>
      </c>
      <c r="G74" t="s">
        <v>29</v>
      </c>
      <c r="H74">
        <v>4</v>
      </c>
      <c r="I74">
        <v>3</v>
      </c>
      <c r="J74" t="s">
        <v>30</v>
      </c>
      <c r="K74" t="s">
        <v>31</v>
      </c>
      <c r="L74">
        <v>30</v>
      </c>
      <c r="N74" s="1">
        <v>4373855</v>
      </c>
      <c r="O74" s="1">
        <v>260499</v>
      </c>
      <c r="P74">
        <v>10</v>
      </c>
      <c r="Q74">
        <v>1931</v>
      </c>
      <c r="R74">
        <v>0</v>
      </c>
      <c r="S74">
        <v>0</v>
      </c>
      <c r="T74">
        <v>4039</v>
      </c>
      <c r="U74">
        <v>4599</v>
      </c>
      <c r="V74">
        <v>2933</v>
      </c>
      <c r="W74">
        <v>9.9100000000000004E-3</v>
      </c>
      <c r="X74">
        <v>0.38080000000000003</v>
      </c>
      <c r="Y74">
        <v>2.7E-4</v>
      </c>
      <c r="Z74">
        <v>1.461E-2</v>
      </c>
      <c r="AA74" s="3">
        <f t="shared" si="1"/>
        <v>1.4478510000000001E-4</v>
      </c>
      <c r="AB74" s="3">
        <v>0</v>
      </c>
      <c r="AC74" s="3">
        <v>1</v>
      </c>
      <c r="AD74" s="3">
        <v>0</v>
      </c>
      <c r="AE74">
        <v>8.9700000000000005E-3</v>
      </c>
    </row>
    <row r="75" spans="1:31" x14ac:dyDescent="0.2">
      <c r="A75" t="s">
        <v>27</v>
      </c>
      <c r="B75">
        <v>20</v>
      </c>
      <c r="C75" s="1">
        <v>180712297</v>
      </c>
      <c r="D75" t="s">
        <v>28</v>
      </c>
      <c r="E75">
        <v>4039</v>
      </c>
      <c r="F75">
        <v>88330</v>
      </c>
      <c r="G75" t="s">
        <v>29</v>
      </c>
      <c r="H75">
        <v>4</v>
      </c>
      <c r="I75">
        <v>3</v>
      </c>
      <c r="J75" t="s">
        <v>30</v>
      </c>
      <c r="K75" t="s">
        <v>31</v>
      </c>
      <c r="L75">
        <v>30</v>
      </c>
      <c r="N75" s="1">
        <v>4373855</v>
      </c>
      <c r="O75" s="1">
        <v>260499</v>
      </c>
      <c r="P75">
        <v>9</v>
      </c>
      <c r="Q75">
        <v>403</v>
      </c>
      <c r="R75">
        <v>0</v>
      </c>
      <c r="S75">
        <v>0</v>
      </c>
      <c r="T75">
        <v>4039</v>
      </c>
      <c r="U75">
        <v>4507</v>
      </c>
      <c r="V75">
        <v>2915</v>
      </c>
      <c r="W75">
        <v>9.1599999999999997E-3</v>
      </c>
      <c r="X75">
        <v>0.37802000000000002</v>
      </c>
      <c r="Y75">
        <v>2.9E-4</v>
      </c>
      <c r="Z75">
        <v>1.34E-2</v>
      </c>
      <c r="AA75" s="3">
        <f t="shared" si="1"/>
        <v>1.2274399999999999E-4</v>
      </c>
      <c r="AB75" s="3">
        <v>0</v>
      </c>
      <c r="AC75" s="3">
        <v>1</v>
      </c>
      <c r="AD75" s="3">
        <v>0</v>
      </c>
      <c r="AE75">
        <v>1.502E-2</v>
      </c>
    </row>
    <row r="76" spans="1:31" x14ac:dyDescent="0.2">
      <c r="A76" t="s">
        <v>27</v>
      </c>
      <c r="B76">
        <v>20</v>
      </c>
      <c r="C76" s="1">
        <v>180712297</v>
      </c>
      <c r="D76" t="s">
        <v>28</v>
      </c>
      <c r="E76">
        <v>4039</v>
      </c>
      <c r="F76">
        <v>88330</v>
      </c>
      <c r="G76" t="s">
        <v>29</v>
      </c>
      <c r="H76">
        <v>4</v>
      </c>
      <c r="I76">
        <v>3</v>
      </c>
      <c r="J76" t="s">
        <v>30</v>
      </c>
      <c r="K76" t="s">
        <v>31</v>
      </c>
      <c r="L76">
        <v>30</v>
      </c>
      <c r="N76" s="1">
        <v>4373855</v>
      </c>
      <c r="O76" s="1">
        <v>260499</v>
      </c>
      <c r="P76">
        <v>8</v>
      </c>
      <c r="Q76">
        <v>945</v>
      </c>
      <c r="R76">
        <v>0</v>
      </c>
      <c r="S76">
        <v>0</v>
      </c>
      <c r="T76">
        <v>4039</v>
      </c>
      <c r="U76">
        <v>4411</v>
      </c>
      <c r="V76">
        <v>2941</v>
      </c>
      <c r="W76">
        <v>9.41E-3</v>
      </c>
      <c r="X76">
        <v>0.37830000000000003</v>
      </c>
      <c r="Y76">
        <v>3.6999999999999999E-4</v>
      </c>
      <c r="Z76">
        <v>1.354E-2</v>
      </c>
      <c r="AA76" s="3">
        <f t="shared" si="1"/>
        <v>1.2741139999999999E-4</v>
      </c>
      <c r="AB76" s="3">
        <v>0</v>
      </c>
      <c r="AC76" s="3">
        <v>1</v>
      </c>
      <c r="AD76" s="3">
        <v>0</v>
      </c>
      <c r="AE76">
        <v>1.2800000000000001E-2</v>
      </c>
    </row>
    <row r="77" spans="1:31" x14ac:dyDescent="0.2">
      <c r="A77" t="s">
        <v>27</v>
      </c>
      <c r="B77">
        <v>20</v>
      </c>
      <c r="C77" s="1">
        <v>180712297</v>
      </c>
      <c r="D77" t="s">
        <v>28</v>
      </c>
      <c r="E77">
        <v>4039</v>
      </c>
      <c r="F77">
        <v>88330</v>
      </c>
      <c r="G77" t="s">
        <v>29</v>
      </c>
      <c r="H77">
        <v>4</v>
      </c>
      <c r="I77">
        <v>3</v>
      </c>
      <c r="J77" t="s">
        <v>30</v>
      </c>
      <c r="K77" t="s">
        <v>31</v>
      </c>
      <c r="L77">
        <v>30</v>
      </c>
      <c r="N77" s="1">
        <v>4373855</v>
      </c>
      <c r="O77" s="1">
        <v>260499</v>
      </c>
      <c r="P77">
        <v>7</v>
      </c>
      <c r="Q77">
        <v>1247</v>
      </c>
      <c r="R77">
        <v>0</v>
      </c>
      <c r="S77">
        <v>0</v>
      </c>
      <c r="T77">
        <v>4039</v>
      </c>
      <c r="U77">
        <v>4533</v>
      </c>
      <c r="V77">
        <v>2871</v>
      </c>
      <c r="W77">
        <v>1.1140000000000001E-2</v>
      </c>
      <c r="X77">
        <v>0.38496999999999998</v>
      </c>
      <c r="Y77">
        <v>6.3000000000000003E-4</v>
      </c>
      <c r="Z77">
        <v>1.583E-2</v>
      </c>
      <c r="AA77" s="3">
        <f t="shared" si="1"/>
        <v>1.7634620000000001E-4</v>
      </c>
      <c r="AB77" s="3">
        <v>0</v>
      </c>
      <c r="AC77" s="3">
        <v>1</v>
      </c>
      <c r="AD77" s="3">
        <v>0</v>
      </c>
      <c r="AE77">
        <v>1.515E-2</v>
      </c>
    </row>
    <row r="78" spans="1:31" x14ac:dyDescent="0.2">
      <c r="A78" t="s">
        <v>27</v>
      </c>
      <c r="B78">
        <v>20</v>
      </c>
      <c r="C78" s="1">
        <v>180712297</v>
      </c>
      <c r="D78" t="s">
        <v>28</v>
      </c>
      <c r="E78">
        <v>4039</v>
      </c>
      <c r="F78">
        <v>88330</v>
      </c>
      <c r="G78" t="s">
        <v>29</v>
      </c>
      <c r="H78">
        <v>4</v>
      </c>
      <c r="I78">
        <v>3</v>
      </c>
      <c r="J78" t="s">
        <v>30</v>
      </c>
      <c r="K78" t="s">
        <v>31</v>
      </c>
      <c r="L78">
        <v>30</v>
      </c>
      <c r="N78" s="1">
        <v>4373855</v>
      </c>
      <c r="O78" s="1">
        <v>260499</v>
      </c>
      <c r="P78">
        <v>6</v>
      </c>
      <c r="Q78">
        <v>310</v>
      </c>
      <c r="R78">
        <v>0</v>
      </c>
      <c r="S78">
        <v>0</v>
      </c>
      <c r="T78">
        <v>4039</v>
      </c>
      <c r="U78">
        <v>4553</v>
      </c>
      <c r="V78">
        <v>2905</v>
      </c>
      <c r="W78">
        <v>1.065E-2</v>
      </c>
      <c r="X78">
        <v>0.38246000000000002</v>
      </c>
      <c r="Y78">
        <v>3.6000000000000002E-4</v>
      </c>
      <c r="Z78">
        <v>1.4919999999999999E-2</v>
      </c>
      <c r="AA78" s="3">
        <f t="shared" si="1"/>
        <v>1.5889799999999998E-4</v>
      </c>
      <c r="AB78" s="3">
        <v>0</v>
      </c>
      <c r="AC78" s="3">
        <v>1</v>
      </c>
      <c r="AD78" s="3">
        <v>0</v>
      </c>
      <c r="AE78">
        <v>1.218E-2</v>
      </c>
    </row>
    <row r="79" spans="1:31" x14ac:dyDescent="0.2">
      <c r="A79" t="s">
        <v>27</v>
      </c>
      <c r="B79">
        <v>20</v>
      </c>
      <c r="C79" s="1">
        <v>180712297</v>
      </c>
      <c r="D79" t="s">
        <v>28</v>
      </c>
      <c r="E79">
        <v>4039</v>
      </c>
      <c r="F79">
        <v>88330</v>
      </c>
      <c r="G79" t="s">
        <v>29</v>
      </c>
      <c r="H79">
        <v>4</v>
      </c>
      <c r="I79">
        <v>3</v>
      </c>
      <c r="J79" t="s">
        <v>30</v>
      </c>
      <c r="K79" t="s">
        <v>31</v>
      </c>
      <c r="L79">
        <v>30</v>
      </c>
      <c r="N79" s="1">
        <v>4373855</v>
      </c>
      <c r="O79" s="1">
        <v>260499</v>
      </c>
      <c r="P79">
        <v>5</v>
      </c>
      <c r="Q79">
        <v>31</v>
      </c>
      <c r="R79">
        <v>0</v>
      </c>
      <c r="S79">
        <v>0</v>
      </c>
      <c r="T79">
        <v>4039</v>
      </c>
      <c r="U79">
        <v>4582</v>
      </c>
      <c r="V79">
        <v>2898</v>
      </c>
      <c r="W79">
        <v>1.1390000000000001E-2</v>
      </c>
      <c r="X79">
        <v>0.38852999999999999</v>
      </c>
      <c r="Y79">
        <v>4.6000000000000001E-4</v>
      </c>
      <c r="Z79">
        <v>1.695E-2</v>
      </c>
      <c r="AA79" s="3">
        <f t="shared" si="1"/>
        <v>1.9306050000000001E-4</v>
      </c>
      <c r="AB79" s="3">
        <v>0</v>
      </c>
      <c r="AC79" s="3">
        <v>1</v>
      </c>
      <c r="AD79" s="3">
        <v>0</v>
      </c>
      <c r="AE79">
        <v>1.546E-2</v>
      </c>
    </row>
    <row r="80" spans="1:31" x14ac:dyDescent="0.2">
      <c r="A80" t="s">
        <v>27</v>
      </c>
      <c r="B80">
        <v>20</v>
      </c>
      <c r="C80" s="1">
        <v>180712297</v>
      </c>
      <c r="D80" t="s">
        <v>28</v>
      </c>
      <c r="E80">
        <v>4039</v>
      </c>
      <c r="F80">
        <v>88330</v>
      </c>
      <c r="G80" t="s">
        <v>29</v>
      </c>
      <c r="H80">
        <v>4</v>
      </c>
      <c r="I80">
        <v>3</v>
      </c>
      <c r="J80" t="s">
        <v>30</v>
      </c>
      <c r="K80" t="s">
        <v>31</v>
      </c>
      <c r="L80">
        <v>30</v>
      </c>
      <c r="N80" s="1">
        <v>4373855</v>
      </c>
      <c r="O80" s="1">
        <v>260499</v>
      </c>
      <c r="P80">
        <v>4</v>
      </c>
      <c r="Q80">
        <v>1776</v>
      </c>
      <c r="R80">
        <v>0</v>
      </c>
      <c r="S80">
        <v>0</v>
      </c>
      <c r="T80">
        <v>4039</v>
      </c>
      <c r="U80">
        <v>4587</v>
      </c>
      <c r="V80">
        <v>2961</v>
      </c>
      <c r="W80">
        <v>1.1140000000000001E-2</v>
      </c>
      <c r="X80">
        <v>0.38401999999999997</v>
      </c>
      <c r="Y80">
        <v>4.2999999999999999E-4</v>
      </c>
      <c r="Z80">
        <v>1.567E-2</v>
      </c>
      <c r="AA80" s="3">
        <f t="shared" si="1"/>
        <v>1.745638E-4</v>
      </c>
      <c r="AB80" s="3">
        <v>0</v>
      </c>
      <c r="AC80" s="3">
        <v>1</v>
      </c>
      <c r="AD80" s="3">
        <v>0</v>
      </c>
      <c r="AE80">
        <v>1.2120000000000001E-2</v>
      </c>
    </row>
    <row r="81" spans="1:31" x14ac:dyDescent="0.2">
      <c r="A81" t="s">
        <v>27</v>
      </c>
      <c r="B81">
        <v>20</v>
      </c>
      <c r="C81" s="1">
        <v>180712297</v>
      </c>
      <c r="D81" t="s">
        <v>28</v>
      </c>
      <c r="E81">
        <v>4039</v>
      </c>
      <c r="F81">
        <v>88330</v>
      </c>
      <c r="G81" t="s">
        <v>29</v>
      </c>
      <c r="H81">
        <v>4</v>
      </c>
      <c r="I81">
        <v>3</v>
      </c>
      <c r="J81" t="s">
        <v>30</v>
      </c>
      <c r="K81" t="s">
        <v>31</v>
      </c>
      <c r="L81">
        <v>30</v>
      </c>
      <c r="N81" s="1">
        <v>4373855</v>
      </c>
      <c r="O81" s="1">
        <v>260499</v>
      </c>
      <c r="P81">
        <v>3</v>
      </c>
      <c r="Q81">
        <v>2938</v>
      </c>
      <c r="R81">
        <v>0</v>
      </c>
      <c r="S81">
        <v>0</v>
      </c>
      <c r="T81">
        <v>4039</v>
      </c>
      <c r="U81">
        <v>4417</v>
      </c>
      <c r="V81">
        <v>2927</v>
      </c>
      <c r="W81">
        <v>1.04E-2</v>
      </c>
      <c r="X81">
        <v>0.38246000000000002</v>
      </c>
      <c r="Y81">
        <v>3.4000000000000002E-4</v>
      </c>
      <c r="Z81">
        <v>1.4959999999999999E-2</v>
      </c>
      <c r="AA81" s="3">
        <f t="shared" si="1"/>
        <v>1.5558399999999998E-4</v>
      </c>
      <c r="AB81" s="3">
        <v>0</v>
      </c>
      <c r="AC81" s="3">
        <v>1</v>
      </c>
      <c r="AD81" s="3">
        <v>0</v>
      </c>
      <c r="AE81">
        <v>5.8100000000000001E-3</v>
      </c>
    </row>
    <row r="82" spans="1:31" x14ac:dyDescent="0.2">
      <c r="A82" t="s">
        <v>27</v>
      </c>
      <c r="B82">
        <v>20</v>
      </c>
      <c r="C82" s="1">
        <v>180712297</v>
      </c>
      <c r="D82" t="s">
        <v>28</v>
      </c>
      <c r="E82">
        <v>4039</v>
      </c>
      <c r="F82">
        <v>88330</v>
      </c>
      <c r="G82" t="s">
        <v>29</v>
      </c>
      <c r="H82">
        <v>4</v>
      </c>
      <c r="I82">
        <v>3</v>
      </c>
      <c r="J82" t="s">
        <v>30</v>
      </c>
      <c r="K82" t="s">
        <v>31</v>
      </c>
      <c r="L82">
        <v>30</v>
      </c>
      <c r="N82" s="1">
        <v>4373855</v>
      </c>
      <c r="O82" s="1">
        <v>260499</v>
      </c>
      <c r="P82">
        <v>2</v>
      </c>
      <c r="Q82">
        <v>580</v>
      </c>
      <c r="R82">
        <v>0</v>
      </c>
      <c r="S82">
        <v>0</v>
      </c>
      <c r="T82">
        <v>4039</v>
      </c>
      <c r="U82">
        <v>4359</v>
      </c>
      <c r="V82">
        <v>2885</v>
      </c>
      <c r="W82">
        <v>1.04E-2</v>
      </c>
      <c r="X82">
        <v>0.38281999999999999</v>
      </c>
      <c r="Y82">
        <v>4.0999999999999999E-4</v>
      </c>
      <c r="Z82">
        <v>1.486E-2</v>
      </c>
      <c r="AA82" s="3">
        <f t="shared" si="1"/>
        <v>1.54544E-4</v>
      </c>
      <c r="AB82" s="3">
        <v>0</v>
      </c>
      <c r="AC82" s="3">
        <v>1</v>
      </c>
      <c r="AD82" s="3">
        <v>0</v>
      </c>
      <c r="AE82">
        <v>8.1300000000000001E-3</v>
      </c>
    </row>
    <row r="83" spans="1:31" x14ac:dyDescent="0.2">
      <c r="A83" t="s">
        <v>27</v>
      </c>
      <c r="B83">
        <v>20</v>
      </c>
      <c r="C83" s="1">
        <v>180712297</v>
      </c>
      <c r="D83" t="s">
        <v>28</v>
      </c>
      <c r="E83">
        <v>4039</v>
      </c>
      <c r="F83">
        <v>88330</v>
      </c>
      <c r="G83" t="s">
        <v>29</v>
      </c>
      <c r="H83">
        <v>4</v>
      </c>
      <c r="I83">
        <v>3</v>
      </c>
      <c r="J83" t="s">
        <v>30</v>
      </c>
      <c r="K83" t="s">
        <v>31</v>
      </c>
      <c r="L83">
        <v>30</v>
      </c>
      <c r="N83" s="1">
        <v>4373855</v>
      </c>
      <c r="O83" s="1">
        <v>260499</v>
      </c>
      <c r="P83">
        <v>1</v>
      </c>
      <c r="Q83">
        <v>1270</v>
      </c>
      <c r="R83">
        <v>1</v>
      </c>
      <c r="S83">
        <v>0</v>
      </c>
      <c r="T83">
        <v>4038</v>
      </c>
      <c r="U83">
        <v>4467</v>
      </c>
      <c r="V83">
        <v>2905</v>
      </c>
      <c r="W83">
        <v>8.4200000000000004E-3</v>
      </c>
      <c r="X83">
        <v>0.37275000000000003</v>
      </c>
      <c r="Y83">
        <v>1.9000000000000001E-4</v>
      </c>
      <c r="Z83">
        <v>1.176E-2</v>
      </c>
      <c r="AA83" s="3">
        <f t="shared" si="1"/>
        <v>9.9019199999999995E-5</v>
      </c>
      <c r="AB83" s="3">
        <v>0</v>
      </c>
      <c r="AC83" s="3">
        <v>1</v>
      </c>
      <c r="AD83" s="3">
        <v>0</v>
      </c>
      <c r="AE83">
        <v>3.5699999999999998E-3</v>
      </c>
    </row>
    <row r="84" spans="1:31" x14ac:dyDescent="0.2">
      <c r="A84" t="s">
        <v>39</v>
      </c>
      <c r="B84">
        <v>20</v>
      </c>
      <c r="C84" s="1">
        <v>177968627</v>
      </c>
      <c r="D84" t="s">
        <v>40</v>
      </c>
      <c r="E84">
        <v>4039</v>
      </c>
      <c r="F84">
        <v>88234</v>
      </c>
      <c r="G84" t="s">
        <v>41</v>
      </c>
      <c r="H84">
        <v>8</v>
      </c>
      <c r="I84">
        <v>4</v>
      </c>
      <c r="J84" t="s">
        <v>30</v>
      </c>
      <c r="K84" t="s">
        <v>31</v>
      </c>
      <c r="L84">
        <v>30</v>
      </c>
      <c r="N84" s="1">
        <v>4369101</v>
      </c>
      <c r="O84" s="1">
        <v>369251</v>
      </c>
      <c r="P84">
        <v>20</v>
      </c>
      <c r="Q84">
        <v>2189</v>
      </c>
      <c r="R84">
        <v>1117</v>
      </c>
      <c r="S84">
        <v>0</v>
      </c>
      <c r="T84">
        <v>2922</v>
      </c>
      <c r="U84">
        <v>3803</v>
      </c>
      <c r="V84">
        <v>1209</v>
      </c>
      <c r="W84" s="3">
        <v>2.7980000000000001E-2</v>
      </c>
      <c r="X84" s="3">
        <v>0.28739999999999999</v>
      </c>
      <c r="Y84" s="3">
        <v>1.2199999999999999E-3</v>
      </c>
      <c r="Z84" s="3">
        <v>1.1990000000000001E-2</v>
      </c>
      <c r="AA84" s="3">
        <f t="shared" si="1"/>
        <v>3.3548020000000005E-4</v>
      </c>
      <c r="AB84" s="3">
        <v>0</v>
      </c>
      <c r="AC84" s="3">
        <v>0</v>
      </c>
      <c r="AD84" s="3">
        <v>0</v>
      </c>
      <c r="AE84" s="3">
        <v>0.46838999999999997</v>
      </c>
    </row>
    <row r="85" spans="1:31" x14ac:dyDescent="0.2">
      <c r="A85" t="s">
        <v>39</v>
      </c>
      <c r="B85">
        <v>20</v>
      </c>
      <c r="C85" s="1">
        <v>177968627</v>
      </c>
      <c r="D85" t="s">
        <v>40</v>
      </c>
      <c r="E85">
        <v>4039</v>
      </c>
      <c r="F85">
        <v>88234</v>
      </c>
      <c r="G85" t="s">
        <v>41</v>
      </c>
      <c r="H85">
        <v>8</v>
      </c>
      <c r="I85">
        <v>4</v>
      </c>
      <c r="J85" t="s">
        <v>30</v>
      </c>
      <c r="K85" t="s">
        <v>31</v>
      </c>
      <c r="L85">
        <v>30</v>
      </c>
      <c r="N85" s="1">
        <v>4369101</v>
      </c>
      <c r="O85" s="1">
        <v>369251</v>
      </c>
      <c r="P85">
        <v>19</v>
      </c>
      <c r="Q85">
        <v>870</v>
      </c>
      <c r="R85">
        <v>514</v>
      </c>
      <c r="S85">
        <v>0</v>
      </c>
      <c r="T85">
        <v>3525</v>
      </c>
      <c r="U85">
        <v>3119</v>
      </c>
      <c r="V85">
        <v>1587</v>
      </c>
      <c r="W85" s="3">
        <v>1.73E-3</v>
      </c>
      <c r="X85" s="3">
        <v>0.21340999999999999</v>
      </c>
      <c r="Y85" s="3">
        <v>0</v>
      </c>
      <c r="Z85" s="3">
        <v>0</v>
      </c>
      <c r="AA85" s="3">
        <f t="shared" si="1"/>
        <v>0</v>
      </c>
      <c r="AB85" s="3">
        <v>0</v>
      </c>
      <c r="AC85" s="3">
        <v>0</v>
      </c>
      <c r="AD85" s="3">
        <v>0</v>
      </c>
      <c r="AE85" s="3">
        <v>0.71428999999999998</v>
      </c>
    </row>
    <row r="86" spans="1:31" x14ac:dyDescent="0.2">
      <c r="A86" t="s">
        <v>39</v>
      </c>
      <c r="B86">
        <v>20</v>
      </c>
      <c r="C86" s="1">
        <v>177968627</v>
      </c>
      <c r="D86" t="s">
        <v>40</v>
      </c>
      <c r="E86">
        <v>4039</v>
      </c>
      <c r="F86">
        <v>88234</v>
      </c>
      <c r="G86" t="s">
        <v>41</v>
      </c>
      <c r="H86">
        <v>8</v>
      </c>
      <c r="I86">
        <v>4</v>
      </c>
      <c r="J86" t="s">
        <v>30</v>
      </c>
      <c r="K86" t="s">
        <v>31</v>
      </c>
      <c r="L86">
        <v>30</v>
      </c>
      <c r="N86" s="1">
        <v>4369101</v>
      </c>
      <c r="O86" s="1">
        <v>369251</v>
      </c>
      <c r="P86">
        <v>18</v>
      </c>
      <c r="Q86">
        <v>419</v>
      </c>
      <c r="R86">
        <v>494</v>
      </c>
      <c r="S86">
        <v>0</v>
      </c>
      <c r="T86">
        <v>3545</v>
      </c>
      <c r="U86">
        <v>4218</v>
      </c>
      <c r="V86">
        <v>1668</v>
      </c>
      <c r="W86" s="3">
        <v>1.4120000000000001E-2</v>
      </c>
      <c r="X86" s="3">
        <v>0.30953999999999998</v>
      </c>
      <c r="Y86" s="3">
        <v>7.3999999999999999E-4</v>
      </c>
      <c r="Z86" s="3">
        <v>1.0000000000000001E-5</v>
      </c>
      <c r="AA86" s="3">
        <f t="shared" si="1"/>
        <v>1.4120000000000002E-7</v>
      </c>
      <c r="AB86" s="3">
        <v>0</v>
      </c>
      <c r="AC86" s="3">
        <v>0</v>
      </c>
      <c r="AD86" s="3">
        <v>0</v>
      </c>
      <c r="AE86" s="3">
        <v>0.36277999999999999</v>
      </c>
    </row>
    <row r="87" spans="1:31" x14ac:dyDescent="0.2">
      <c r="A87" t="s">
        <v>39</v>
      </c>
      <c r="B87">
        <v>20</v>
      </c>
      <c r="C87" s="1">
        <v>177968627</v>
      </c>
      <c r="D87" t="s">
        <v>40</v>
      </c>
      <c r="E87">
        <v>4039</v>
      </c>
      <c r="F87">
        <v>88234</v>
      </c>
      <c r="G87" t="s">
        <v>41</v>
      </c>
      <c r="H87">
        <v>8</v>
      </c>
      <c r="I87">
        <v>4</v>
      </c>
      <c r="J87" t="s">
        <v>30</v>
      </c>
      <c r="K87" t="s">
        <v>31</v>
      </c>
      <c r="L87">
        <v>30</v>
      </c>
      <c r="N87" s="1">
        <v>4369101</v>
      </c>
      <c r="O87" s="1">
        <v>369251</v>
      </c>
      <c r="P87">
        <v>17</v>
      </c>
      <c r="Q87">
        <v>1916</v>
      </c>
      <c r="R87">
        <v>586</v>
      </c>
      <c r="S87">
        <v>0</v>
      </c>
      <c r="T87">
        <v>3453</v>
      </c>
      <c r="U87">
        <v>2903</v>
      </c>
      <c r="V87">
        <v>1519</v>
      </c>
      <c r="W87" s="3">
        <v>1.9560000000000001E-2</v>
      </c>
      <c r="X87" s="3">
        <v>0.27990999999999999</v>
      </c>
      <c r="Y87" s="3">
        <v>6.0000000000000002E-5</v>
      </c>
      <c r="Z87" s="3">
        <v>3.0100000000000001E-3</v>
      </c>
      <c r="AA87" s="3">
        <f t="shared" si="1"/>
        <v>5.8875600000000003E-5</v>
      </c>
      <c r="AB87" s="3">
        <v>0</v>
      </c>
      <c r="AC87" s="3">
        <v>0</v>
      </c>
      <c r="AD87" s="3">
        <v>0</v>
      </c>
      <c r="AE87" s="3">
        <v>0.68062</v>
      </c>
    </row>
    <row r="88" spans="1:31" x14ac:dyDescent="0.2">
      <c r="A88" t="s">
        <v>39</v>
      </c>
      <c r="B88">
        <v>20</v>
      </c>
      <c r="C88" s="1">
        <v>177968627</v>
      </c>
      <c r="D88" t="s">
        <v>40</v>
      </c>
      <c r="E88">
        <v>4039</v>
      </c>
      <c r="F88">
        <v>88234</v>
      </c>
      <c r="G88" t="s">
        <v>41</v>
      </c>
      <c r="H88">
        <v>8</v>
      </c>
      <c r="I88">
        <v>4</v>
      </c>
      <c r="J88" t="s">
        <v>30</v>
      </c>
      <c r="K88" t="s">
        <v>31</v>
      </c>
      <c r="L88">
        <v>30</v>
      </c>
      <c r="N88" s="1">
        <v>4369101</v>
      </c>
      <c r="O88" s="1">
        <v>369251</v>
      </c>
      <c r="P88">
        <v>16</v>
      </c>
      <c r="Q88">
        <v>1675</v>
      </c>
      <c r="R88">
        <v>406</v>
      </c>
      <c r="S88">
        <v>0</v>
      </c>
      <c r="T88">
        <v>3633</v>
      </c>
      <c r="U88">
        <v>2919</v>
      </c>
      <c r="V88">
        <v>1617</v>
      </c>
      <c r="W88" s="3">
        <v>2.8969999999999999E-2</v>
      </c>
      <c r="X88" s="3">
        <v>0.31783</v>
      </c>
      <c r="Y88" s="3">
        <v>2.0000000000000002E-5</v>
      </c>
      <c r="Z88" s="3">
        <v>5.0000000000000002E-5</v>
      </c>
      <c r="AA88" s="3">
        <f t="shared" si="1"/>
        <v>1.4485E-6</v>
      </c>
      <c r="AB88" s="3">
        <v>0</v>
      </c>
      <c r="AC88" s="3">
        <v>0</v>
      </c>
      <c r="AD88" s="3">
        <v>0</v>
      </c>
      <c r="AE88" s="3">
        <v>0.52800000000000002</v>
      </c>
    </row>
    <row r="89" spans="1:31" x14ac:dyDescent="0.2">
      <c r="A89" t="s">
        <v>39</v>
      </c>
      <c r="B89">
        <v>20</v>
      </c>
      <c r="C89" s="1">
        <v>177968627</v>
      </c>
      <c r="D89" t="s">
        <v>40</v>
      </c>
      <c r="E89">
        <v>4039</v>
      </c>
      <c r="F89">
        <v>88234</v>
      </c>
      <c r="G89" t="s">
        <v>41</v>
      </c>
      <c r="H89">
        <v>8</v>
      </c>
      <c r="I89">
        <v>4</v>
      </c>
      <c r="J89" t="s">
        <v>30</v>
      </c>
      <c r="K89" t="s">
        <v>31</v>
      </c>
      <c r="L89">
        <v>30</v>
      </c>
      <c r="N89" s="1">
        <v>4369101</v>
      </c>
      <c r="O89" s="1">
        <v>369251</v>
      </c>
      <c r="P89">
        <v>15</v>
      </c>
      <c r="Q89">
        <v>3177</v>
      </c>
      <c r="R89">
        <v>447</v>
      </c>
      <c r="S89">
        <v>0</v>
      </c>
      <c r="T89">
        <v>3592</v>
      </c>
      <c r="U89">
        <v>3429</v>
      </c>
      <c r="V89">
        <v>1697</v>
      </c>
      <c r="W89" s="3">
        <v>1.0149999999999999E-2</v>
      </c>
      <c r="X89" s="3">
        <v>0.28325</v>
      </c>
      <c r="Y89" s="3">
        <v>1.0000000000000001E-5</v>
      </c>
      <c r="Z89" s="3">
        <v>0</v>
      </c>
      <c r="AA89" s="3">
        <f t="shared" si="1"/>
        <v>0</v>
      </c>
      <c r="AB89" s="3">
        <v>0</v>
      </c>
      <c r="AC89" s="3">
        <v>0</v>
      </c>
      <c r="AD89" s="3">
        <v>0</v>
      </c>
      <c r="AE89" s="3">
        <v>0.36220000000000002</v>
      </c>
    </row>
    <row r="90" spans="1:31" x14ac:dyDescent="0.2">
      <c r="A90" t="s">
        <v>39</v>
      </c>
      <c r="B90">
        <v>20</v>
      </c>
      <c r="C90" s="1">
        <v>177968627</v>
      </c>
      <c r="D90" t="s">
        <v>40</v>
      </c>
      <c r="E90">
        <v>4039</v>
      </c>
      <c r="F90">
        <v>88234</v>
      </c>
      <c r="G90" t="s">
        <v>41</v>
      </c>
      <c r="H90">
        <v>8</v>
      </c>
      <c r="I90">
        <v>4</v>
      </c>
      <c r="J90" t="s">
        <v>30</v>
      </c>
      <c r="K90" t="s">
        <v>31</v>
      </c>
      <c r="L90">
        <v>30</v>
      </c>
      <c r="N90" s="1">
        <v>4369101</v>
      </c>
      <c r="O90" s="1">
        <v>369251</v>
      </c>
      <c r="P90">
        <v>14</v>
      </c>
      <c r="Q90">
        <v>1691</v>
      </c>
      <c r="R90">
        <v>440</v>
      </c>
      <c r="S90">
        <v>0</v>
      </c>
      <c r="T90">
        <v>3599</v>
      </c>
      <c r="U90">
        <v>2765</v>
      </c>
      <c r="V90">
        <v>1669</v>
      </c>
      <c r="W90" s="3">
        <v>1.486E-2</v>
      </c>
      <c r="X90" s="3">
        <v>0.31641000000000002</v>
      </c>
      <c r="Y90" s="3">
        <v>0</v>
      </c>
      <c r="Z90" s="3">
        <v>0</v>
      </c>
      <c r="AA90" s="3">
        <f t="shared" si="1"/>
        <v>0</v>
      </c>
      <c r="AB90" s="3">
        <v>0</v>
      </c>
      <c r="AC90" s="3">
        <v>0</v>
      </c>
      <c r="AD90" s="3">
        <v>0</v>
      </c>
      <c r="AE90" s="3">
        <v>0.67344999999999999</v>
      </c>
    </row>
    <row r="91" spans="1:31" x14ac:dyDescent="0.2">
      <c r="A91" t="s">
        <v>39</v>
      </c>
      <c r="B91">
        <v>20</v>
      </c>
      <c r="C91" s="1">
        <v>177968627</v>
      </c>
      <c r="D91" t="s">
        <v>40</v>
      </c>
      <c r="E91">
        <v>4039</v>
      </c>
      <c r="F91">
        <v>88234</v>
      </c>
      <c r="G91" t="s">
        <v>41</v>
      </c>
      <c r="H91">
        <v>8</v>
      </c>
      <c r="I91">
        <v>4</v>
      </c>
      <c r="J91" t="s">
        <v>30</v>
      </c>
      <c r="K91" t="s">
        <v>31</v>
      </c>
      <c r="L91">
        <v>30</v>
      </c>
      <c r="N91" s="1">
        <v>4369101</v>
      </c>
      <c r="O91" s="1">
        <v>369251</v>
      </c>
      <c r="P91">
        <v>13</v>
      </c>
      <c r="Q91">
        <v>2627</v>
      </c>
      <c r="R91">
        <v>347</v>
      </c>
      <c r="S91">
        <v>0</v>
      </c>
      <c r="T91">
        <v>3692</v>
      </c>
      <c r="U91">
        <v>3397</v>
      </c>
      <c r="V91">
        <v>1639</v>
      </c>
      <c r="W91" s="3">
        <v>1.0149999999999999E-2</v>
      </c>
      <c r="X91" s="3">
        <v>0.26046999999999998</v>
      </c>
      <c r="Y91" s="3">
        <v>0</v>
      </c>
      <c r="Z91" s="3">
        <v>8.4000000000000003E-4</v>
      </c>
      <c r="AA91" s="3">
        <f t="shared" si="1"/>
        <v>8.5259999999999993E-6</v>
      </c>
      <c r="AB91" s="3">
        <v>0</v>
      </c>
      <c r="AC91" s="3">
        <v>0</v>
      </c>
      <c r="AD91" s="3">
        <v>0</v>
      </c>
      <c r="AE91" s="3">
        <v>0.72072999999999998</v>
      </c>
    </row>
    <row r="92" spans="1:31" x14ac:dyDescent="0.2">
      <c r="A92" t="s">
        <v>39</v>
      </c>
      <c r="B92">
        <v>20</v>
      </c>
      <c r="C92" s="1">
        <v>177968627</v>
      </c>
      <c r="D92" t="s">
        <v>40</v>
      </c>
      <c r="E92">
        <v>4039</v>
      </c>
      <c r="F92">
        <v>88234</v>
      </c>
      <c r="G92" t="s">
        <v>41</v>
      </c>
      <c r="H92">
        <v>8</v>
      </c>
      <c r="I92">
        <v>4</v>
      </c>
      <c r="J92" t="s">
        <v>30</v>
      </c>
      <c r="K92" t="s">
        <v>31</v>
      </c>
      <c r="L92">
        <v>30</v>
      </c>
      <c r="N92" s="1">
        <v>4369101</v>
      </c>
      <c r="O92" s="1">
        <v>369251</v>
      </c>
      <c r="P92">
        <v>12</v>
      </c>
      <c r="Q92">
        <v>150</v>
      </c>
      <c r="R92">
        <v>603</v>
      </c>
      <c r="S92">
        <v>0</v>
      </c>
      <c r="T92">
        <v>3436</v>
      </c>
      <c r="U92">
        <v>3742</v>
      </c>
      <c r="V92">
        <v>1818</v>
      </c>
      <c r="W92" s="3">
        <v>2.7200000000000002E-3</v>
      </c>
      <c r="X92" s="3">
        <v>0.27911999999999998</v>
      </c>
      <c r="Y92" s="3">
        <v>5.0000000000000002E-5</v>
      </c>
      <c r="Z92" s="3">
        <v>0</v>
      </c>
      <c r="AA92" s="3">
        <f t="shared" si="1"/>
        <v>0</v>
      </c>
      <c r="AB92" s="3">
        <v>0</v>
      </c>
      <c r="AC92" s="3">
        <v>0</v>
      </c>
      <c r="AD92" s="3">
        <v>0</v>
      </c>
      <c r="AE92" s="3">
        <v>0.56364000000000003</v>
      </c>
    </row>
    <row r="93" spans="1:31" x14ac:dyDescent="0.2">
      <c r="A93" t="s">
        <v>39</v>
      </c>
      <c r="B93">
        <v>20</v>
      </c>
      <c r="C93" s="1">
        <v>177968627</v>
      </c>
      <c r="D93" t="s">
        <v>40</v>
      </c>
      <c r="E93">
        <v>4039</v>
      </c>
      <c r="F93">
        <v>88234</v>
      </c>
      <c r="G93" t="s">
        <v>41</v>
      </c>
      <c r="H93">
        <v>8</v>
      </c>
      <c r="I93">
        <v>4</v>
      </c>
      <c r="J93" t="s">
        <v>30</v>
      </c>
      <c r="K93" t="s">
        <v>31</v>
      </c>
      <c r="L93">
        <v>30</v>
      </c>
      <c r="N93" s="1">
        <v>4369101</v>
      </c>
      <c r="O93" s="1">
        <v>369251</v>
      </c>
      <c r="P93">
        <v>11</v>
      </c>
      <c r="Q93">
        <v>1953</v>
      </c>
      <c r="R93">
        <v>887</v>
      </c>
      <c r="S93">
        <v>0</v>
      </c>
      <c r="T93">
        <v>3152</v>
      </c>
      <c r="U93">
        <v>3475</v>
      </c>
      <c r="V93">
        <v>1671</v>
      </c>
      <c r="W93" s="3">
        <v>3.0460000000000001E-2</v>
      </c>
      <c r="X93" s="3">
        <v>0.26185000000000003</v>
      </c>
      <c r="Y93" s="3">
        <v>0</v>
      </c>
      <c r="Z93" s="3">
        <v>5.4899999999999997E-2</v>
      </c>
      <c r="AA93" s="3">
        <f t="shared" si="1"/>
        <v>1.672254E-3</v>
      </c>
      <c r="AB93" s="3">
        <v>0</v>
      </c>
      <c r="AC93" s="3">
        <v>0</v>
      </c>
      <c r="AD93" s="3">
        <v>0</v>
      </c>
      <c r="AE93" s="3">
        <v>0.86658999999999997</v>
      </c>
    </row>
    <row r="94" spans="1:31" x14ac:dyDescent="0.2">
      <c r="A94" t="s">
        <v>39</v>
      </c>
      <c r="B94">
        <v>20</v>
      </c>
      <c r="C94" s="1">
        <v>177968627</v>
      </c>
      <c r="D94" t="s">
        <v>40</v>
      </c>
      <c r="E94">
        <v>4039</v>
      </c>
      <c r="F94">
        <v>88234</v>
      </c>
      <c r="G94" t="s">
        <v>41</v>
      </c>
      <c r="H94">
        <v>8</v>
      </c>
      <c r="I94">
        <v>4</v>
      </c>
      <c r="J94" t="s">
        <v>30</v>
      </c>
      <c r="K94" t="s">
        <v>31</v>
      </c>
      <c r="L94">
        <v>30</v>
      </c>
      <c r="N94" s="1">
        <v>4369101</v>
      </c>
      <c r="O94" s="1">
        <v>369251</v>
      </c>
      <c r="P94">
        <v>10</v>
      </c>
      <c r="Q94">
        <v>2816</v>
      </c>
      <c r="R94">
        <v>531</v>
      </c>
      <c r="S94">
        <v>0</v>
      </c>
      <c r="T94">
        <v>3508</v>
      </c>
      <c r="U94">
        <v>3368</v>
      </c>
      <c r="V94">
        <v>1652</v>
      </c>
      <c r="W94" s="3">
        <v>2.7200000000000002E-3</v>
      </c>
      <c r="X94" s="3">
        <v>0.28265000000000001</v>
      </c>
      <c r="Y94" s="3">
        <v>0</v>
      </c>
      <c r="Z94" s="3">
        <v>0</v>
      </c>
      <c r="AA94" s="3">
        <f t="shared" si="1"/>
        <v>0</v>
      </c>
      <c r="AB94" s="3">
        <v>0</v>
      </c>
      <c r="AC94" s="3">
        <v>0</v>
      </c>
      <c r="AD94" s="3">
        <v>0</v>
      </c>
      <c r="AE94" s="3">
        <v>0.83635999999999999</v>
      </c>
    </row>
    <row r="95" spans="1:31" x14ac:dyDescent="0.2">
      <c r="A95" t="s">
        <v>39</v>
      </c>
      <c r="B95">
        <v>20</v>
      </c>
      <c r="C95" s="1">
        <v>177968627</v>
      </c>
      <c r="D95" t="s">
        <v>40</v>
      </c>
      <c r="E95">
        <v>4039</v>
      </c>
      <c r="F95">
        <v>88234</v>
      </c>
      <c r="G95" t="s">
        <v>41</v>
      </c>
      <c r="H95">
        <v>8</v>
      </c>
      <c r="I95">
        <v>4</v>
      </c>
      <c r="J95" t="s">
        <v>30</v>
      </c>
      <c r="K95" t="s">
        <v>31</v>
      </c>
      <c r="L95">
        <v>30</v>
      </c>
      <c r="N95" s="1">
        <v>4369101</v>
      </c>
      <c r="O95" s="1">
        <v>369251</v>
      </c>
      <c r="P95">
        <v>9</v>
      </c>
      <c r="Q95">
        <v>2445</v>
      </c>
      <c r="R95">
        <v>521</v>
      </c>
      <c r="S95">
        <v>0</v>
      </c>
      <c r="T95">
        <v>3518</v>
      </c>
      <c r="U95">
        <v>3838</v>
      </c>
      <c r="V95">
        <v>1572</v>
      </c>
      <c r="W95" s="3">
        <v>1.7340000000000001E-2</v>
      </c>
      <c r="X95" s="3">
        <v>0.28566999999999998</v>
      </c>
      <c r="Y95" s="3">
        <v>2.0000000000000002E-5</v>
      </c>
      <c r="Z95" s="3">
        <v>3.3899999999999998E-3</v>
      </c>
      <c r="AA95" s="3">
        <f t="shared" si="1"/>
        <v>5.8782600000000002E-5</v>
      </c>
      <c r="AB95" s="3">
        <v>0</v>
      </c>
      <c r="AC95" s="3">
        <v>0</v>
      </c>
      <c r="AD95" s="3">
        <v>0</v>
      </c>
      <c r="AE95" s="3">
        <v>0.74202999999999997</v>
      </c>
    </row>
    <row r="96" spans="1:31" x14ac:dyDescent="0.2">
      <c r="A96" t="s">
        <v>39</v>
      </c>
      <c r="B96">
        <v>20</v>
      </c>
      <c r="C96" s="1">
        <v>177968627</v>
      </c>
      <c r="D96" t="s">
        <v>40</v>
      </c>
      <c r="E96">
        <v>4039</v>
      </c>
      <c r="F96">
        <v>88234</v>
      </c>
      <c r="G96" t="s">
        <v>41</v>
      </c>
      <c r="H96">
        <v>8</v>
      </c>
      <c r="I96">
        <v>4</v>
      </c>
      <c r="J96" t="s">
        <v>30</v>
      </c>
      <c r="K96" t="s">
        <v>31</v>
      </c>
      <c r="L96">
        <v>30</v>
      </c>
      <c r="N96" s="1">
        <v>4369101</v>
      </c>
      <c r="O96" s="1">
        <v>369251</v>
      </c>
      <c r="P96">
        <v>8</v>
      </c>
      <c r="Q96">
        <v>1811</v>
      </c>
      <c r="R96">
        <v>404</v>
      </c>
      <c r="S96">
        <v>0</v>
      </c>
      <c r="T96">
        <v>3635</v>
      </c>
      <c r="U96">
        <v>3717</v>
      </c>
      <c r="V96">
        <v>1671</v>
      </c>
      <c r="W96" s="3">
        <v>1.5599999999999999E-2</v>
      </c>
      <c r="X96" s="3">
        <v>0.31647999999999998</v>
      </c>
      <c r="Y96" s="3">
        <v>0</v>
      </c>
      <c r="Z96" s="3">
        <v>3.0000000000000001E-5</v>
      </c>
      <c r="AA96" s="3">
        <f t="shared" si="1"/>
        <v>4.6800000000000001E-7</v>
      </c>
      <c r="AB96" s="3">
        <v>0</v>
      </c>
      <c r="AC96" s="3">
        <v>0</v>
      </c>
      <c r="AD96" s="3">
        <v>0</v>
      </c>
      <c r="AE96" s="3">
        <v>0.65232999999999997</v>
      </c>
    </row>
    <row r="97" spans="1:31" x14ac:dyDescent="0.2">
      <c r="A97" t="s">
        <v>39</v>
      </c>
      <c r="B97">
        <v>20</v>
      </c>
      <c r="C97" s="1">
        <v>177968627</v>
      </c>
      <c r="D97" t="s">
        <v>40</v>
      </c>
      <c r="E97">
        <v>4039</v>
      </c>
      <c r="F97">
        <v>88234</v>
      </c>
      <c r="G97" t="s">
        <v>41</v>
      </c>
      <c r="H97">
        <v>8</v>
      </c>
      <c r="I97">
        <v>4</v>
      </c>
      <c r="J97" t="s">
        <v>30</v>
      </c>
      <c r="K97" t="s">
        <v>31</v>
      </c>
      <c r="L97">
        <v>30</v>
      </c>
      <c r="N97" s="1">
        <v>4369101</v>
      </c>
      <c r="O97" s="1">
        <v>369251</v>
      </c>
      <c r="P97">
        <v>7</v>
      </c>
      <c r="Q97">
        <v>868</v>
      </c>
      <c r="R97">
        <v>547</v>
      </c>
      <c r="S97">
        <v>0</v>
      </c>
      <c r="T97">
        <v>3492</v>
      </c>
      <c r="U97">
        <v>3518</v>
      </c>
      <c r="V97">
        <v>1744</v>
      </c>
      <c r="W97" s="3">
        <v>9.8999999999999999E-4</v>
      </c>
      <c r="X97" s="3">
        <v>0.23235</v>
      </c>
      <c r="Y97" s="3">
        <v>0</v>
      </c>
      <c r="Z97" s="3">
        <v>0</v>
      </c>
      <c r="AA97" s="3">
        <f t="shared" si="1"/>
        <v>0</v>
      </c>
      <c r="AB97" s="3">
        <v>0</v>
      </c>
      <c r="AC97" s="3">
        <v>0</v>
      </c>
      <c r="AD97" s="3">
        <v>0</v>
      </c>
      <c r="AE97" s="3">
        <v>1</v>
      </c>
    </row>
    <row r="98" spans="1:31" x14ac:dyDescent="0.2">
      <c r="A98" t="s">
        <v>39</v>
      </c>
      <c r="B98">
        <v>20</v>
      </c>
      <c r="C98" s="1">
        <v>177968627</v>
      </c>
      <c r="D98" t="s">
        <v>40</v>
      </c>
      <c r="E98">
        <v>4039</v>
      </c>
      <c r="F98">
        <v>88234</v>
      </c>
      <c r="G98" t="s">
        <v>41</v>
      </c>
      <c r="H98">
        <v>8</v>
      </c>
      <c r="I98">
        <v>4</v>
      </c>
      <c r="J98" t="s">
        <v>30</v>
      </c>
      <c r="K98" t="s">
        <v>31</v>
      </c>
      <c r="L98">
        <v>30</v>
      </c>
      <c r="N98" s="1">
        <v>4369101</v>
      </c>
      <c r="O98" s="1">
        <v>369251</v>
      </c>
      <c r="P98">
        <v>6</v>
      </c>
      <c r="Q98">
        <v>475</v>
      </c>
      <c r="R98">
        <v>453</v>
      </c>
      <c r="S98">
        <v>0</v>
      </c>
      <c r="T98">
        <v>3586</v>
      </c>
      <c r="U98">
        <v>3531</v>
      </c>
      <c r="V98">
        <v>1691</v>
      </c>
      <c r="W98" s="3">
        <v>3.0210000000000001E-2</v>
      </c>
      <c r="X98" s="3">
        <v>0.36619000000000002</v>
      </c>
      <c r="Y98" s="3">
        <v>4.4900000000000001E-3</v>
      </c>
      <c r="Z98" s="3">
        <v>1.0000000000000001E-5</v>
      </c>
      <c r="AA98" s="3">
        <f t="shared" si="1"/>
        <v>3.0210000000000004E-7</v>
      </c>
      <c r="AB98" s="3">
        <v>0</v>
      </c>
      <c r="AC98" s="3">
        <v>0</v>
      </c>
      <c r="AD98" s="3">
        <v>0</v>
      </c>
      <c r="AE98" s="3">
        <v>0.27503</v>
      </c>
    </row>
    <row r="99" spans="1:31" x14ac:dyDescent="0.2">
      <c r="A99" t="s">
        <v>39</v>
      </c>
      <c r="B99">
        <v>20</v>
      </c>
      <c r="C99" s="1">
        <v>177968627</v>
      </c>
      <c r="D99" t="s">
        <v>40</v>
      </c>
      <c r="E99">
        <v>4039</v>
      </c>
      <c r="F99">
        <v>88234</v>
      </c>
      <c r="G99" t="s">
        <v>41</v>
      </c>
      <c r="H99">
        <v>8</v>
      </c>
      <c r="I99">
        <v>4</v>
      </c>
      <c r="J99" t="s">
        <v>30</v>
      </c>
      <c r="K99" t="s">
        <v>31</v>
      </c>
      <c r="L99">
        <v>30</v>
      </c>
      <c r="N99" s="1">
        <v>4369101</v>
      </c>
      <c r="O99" s="1">
        <v>369251</v>
      </c>
      <c r="P99">
        <v>5</v>
      </c>
      <c r="Q99">
        <v>2059</v>
      </c>
      <c r="R99">
        <v>677</v>
      </c>
      <c r="S99">
        <v>0</v>
      </c>
      <c r="T99">
        <v>3362</v>
      </c>
      <c r="U99">
        <v>2831</v>
      </c>
      <c r="V99">
        <v>1435</v>
      </c>
      <c r="W99" s="3">
        <v>4.7800000000000002E-2</v>
      </c>
      <c r="X99" s="3">
        <v>0.26304</v>
      </c>
      <c r="Y99" s="3">
        <v>1.0000000000000001E-5</v>
      </c>
      <c r="Z99" s="3">
        <v>8.2059999999999994E-2</v>
      </c>
      <c r="AA99" s="3">
        <f t="shared" si="1"/>
        <v>3.9224680000000001E-3</v>
      </c>
      <c r="AB99" s="3">
        <v>0</v>
      </c>
      <c r="AC99" s="3">
        <v>0</v>
      </c>
      <c r="AD99" s="3">
        <v>0</v>
      </c>
      <c r="AE99" s="3">
        <v>0.77876999999999996</v>
      </c>
    </row>
    <row r="100" spans="1:31" x14ac:dyDescent="0.2">
      <c r="A100" t="s">
        <v>39</v>
      </c>
      <c r="B100">
        <v>20</v>
      </c>
      <c r="C100" s="1">
        <v>177968627</v>
      </c>
      <c r="D100" t="s">
        <v>40</v>
      </c>
      <c r="E100">
        <v>4039</v>
      </c>
      <c r="F100">
        <v>88234</v>
      </c>
      <c r="G100" t="s">
        <v>41</v>
      </c>
      <c r="H100">
        <v>8</v>
      </c>
      <c r="I100">
        <v>4</v>
      </c>
      <c r="J100" t="s">
        <v>30</v>
      </c>
      <c r="K100" t="s">
        <v>31</v>
      </c>
      <c r="L100">
        <v>30</v>
      </c>
      <c r="N100" s="1">
        <v>4369101</v>
      </c>
      <c r="O100" s="1">
        <v>369251</v>
      </c>
      <c r="P100">
        <v>4</v>
      </c>
      <c r="Q100">
        <v>2228</v>
      </c>
      <c r="R100">
        <v>379</v>
      </c>
      <c r="S100">
        <v>0</v>
      </c>
      <c r="T100">
        <v>3660</v>
      </c>
      <c r="U100">
        <v>3527</v>
      </c>
      <c r="V100">
        <v>1477</v>
      </c>
      <c r="W100" s="3">
        <v>7.92E-3</v>
      </c>
      <c r="X100" s="3">
        <v>0.26030999999999999</v>
      </c>
      <c r="Y100" s="3">
        <v>0</v>
      </c>
      <c r="Z100" s="3">
        <v>8.0000000000000004E-4</v>
      </c>
      <c r="AA100" s="3">
        <f t="shared" si="1"/>
        <v>6.336E-6</v>
      </c>
      <c r="AB100" s="3">
        <v>0</v>
      </c>
      <c r="AC100" s="3">
        <v>0</v>
      </c>
      <c r="AD100" s="3">
        <v>0</v>
      </c>
      <c r="AE100" s="3">
        <v>0.43145</v>
      </c>
    </row>
    <row r="101" spans="1:31" x14ac:dyDescent="0.2">
      <c r="A101" t="s">
        <v>39</v>
      </c>
      <c r="B101">
        <v>20</v>
      </c>
      <c r="C101" s="1">
        <v>177968627</v>
      </c>
      <c r="D101" t="s">
        <v>40</v>
      </c>
      <c r="E101">
        <v>4039</v>
      </c>
      <c r="F101">
        <v>88234</v>
      </c>
      <c r="G101" t="s">
        <v>41</v>
      </c>
      <c r="H101">
        <v>8</v>
      </c>
      <c r="I101">
        <v>4</v>
      </c>
      <c r="J101" t="s">
        <v>30</v>
      </c>
      <c r="K101" t="s">
        <v>31</v>
      </c>
      <c r="L101">
        <v>30</v>
      </c>
      <c r="N101" s="1">
        <v>4369101</v>
      </c>
      <c r="O101" s="1">
        <v>369251</v>
      </c>
      <c r="P101">
        <v>3</v>
      </c>
      <c r="Q101">
        <v>2122</v>
      </c>
      <c r="R101">
        <v>477</v>
      </c>
      <c r="S101">
        <v>0</v>
      </c>
      <c r="T101">
        <v>3562</v>
      </c>
      <c r="U101">
        <v>2993</v>
      </c>
      <c r="V101">
        <v>1469</v>
      </c>
      <c r="W101" s="3">
        <v>3.6159999999999998E-2</v>
      </c>
      <c r="X101" s="3">
        <v>0.26223999999999997</v>
      </c>
      <c r="Y101" s="3">
        <v>0</v>
      </c>
      <c r="Z101" s="3">
        <v>6.4089999999999994E-2</v>
      </c>
      <c r="AA101" s="3">
        <f t="shared" si="1"/>
        <v>2.3174943999999995E-3</v>
      </c>
      <c r="AB101" s="3">
        <v>0</v>
      </c>
      <c r="AC101" s="3">
        <v>0</v>
      </c>
      <c r="AD101" s="3">
        <v>0</v>
      </c>
      <c r="AE101" s="3">
        <v>0.83674999999999999</v>
      </c>
    </row>
    <row r="102" spans="1:31" x14ac:dyDescent="0.2">
      <c r="A102" t="s">
        <v>39</v>
      </c>
      <c r="B102">
        <v>20</v>
      </c>
      <c r="C102" s="1">
        <v>177968627</v>
      </c>
      <c r="D102" t="s">
        <v>40</v>
      </c>
      <c r="E102">
        <v>4039</v>
      </c>
      <c r="F102">
        <v>88234</v>
      </c>
      <c r="G102" t="s">
        <v>41</v>
      </c>
      <c r="H102">
        <v>8</v>
      </c>
      <c r="I102">
        <v>4</v>
      </c>
      <c r="J102" t="s">
        <v>30</v>
      </c>
      <c r="K102" t="s">
        <v>31</v>
      </c>
      <c r="L102">
        <v>30</v>
      </c>
      <c r="N102" s="1">
        <v>4369101</v>
      </c>
      <c r="O102" s="1">
        <v>369251</v>
      </c>
      <c r="P102">
        <v>2</v>
      </c>
      <c r="Q102">
        <v>209</v>
      </c>
      <c r="R102">
        <v>659</v>
      </c>
      <c r="S102">
        <v>0</v>
      </c>
      <c r="T102">
        <v>3380</v>
      </c>
      <c r="U102">
        <v>3457</v>
      </c>
      <c r="V102">
        <v>1511</v>
      </c>
      <c r="W102" s="3">
        <v>2.5000000000000001E-4</v>
      </c>
      <c r="X102" s="3">
        <v>0.26111000000000001</v>
      </c>
      <c r="Y102" s="3">
        <v>0</v>
      </c>
      <c r="Z102" s="3">
        <v>0</v>
      </c>
      <c r="AA102" s="3">
        <f t="shared" si="1"/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x14ac:dyDescent="0.2">
      <c r="A103" t="s">
        <v>39</v>
      </c>
      <c r="B103">
        <v>20</v>
      </c>
      <c r="C103" s="1">
        <v>177968627</v>
      </c>
      <c r="D103" t="s">
        <v>40</v>
      </c>
      <c r="E103">
        <v>4039</v>
      </c>
      <c r="F103">
        <v>88234</v>
      </c>
      <c r="G103" t="s">
        <v>41</v>
      </c>
      <c r="H103">
        <v>8</v>
      </c>
      <c r="I103">
        <v>4</v>
      </c>
      <c r="J103" t="s">
        <v>30</v>
      </c>
      <c r="K103" t="s">
        <v>31</v>
      </c>
      <c r="L103">
        <v>30</v>
      </c>
      <c r="N103" s="1">
        <v>4369101</v>
      </c>
      <c r="O103" s="1">
        <v>369251</v>
      </c>
      <c r="P103">
        <v>1</v>
      </c>
      <c r="Q103">
        <v>1308</v>
      </c>
      <c r="R103">
        <v>515</v>
      </c>
      <c r="S103">
        <v>0</v>
      </c>
      <c r="T103">
        <v>3524</v>
      </c>
      <c r="U103">
        <v>4150</v>
      </c>
      <c r="V103">
        <v>1294</v>
      </c>
      <c r="W103" s="3">
        <v>4.9500000000000004E-3</v>
      </c>
      <c r="X103" s="3">
        <v>0.31541999999999998</v>
      </c>
      <c r="Y103" s="3">
        <v>0</v>
      </c>
      <c r="Z103" s="3">
        <v>0</v>
      </c>
      <c r="AA103" s="3">
        <f t="shared" si="1"/>
        <v>0</v>
      </c>
      <c r="AB103" s="3">
        <v>0</v>
      </c>
      <c r="AC103" s="3">
        <v>0</v>
      </c>
      <c r="AD103" s="3">
        <v>0</v>
      </c>
      <c r="AE103" s="3">
        <v>0.57367999999999997</v>
      </c>
    </row>
    <row r="104" spans="1:31" x14ac:dyDescent="0.2">
      <c r="A104" t="s">
        <v>39</v>
      </c>
      <c r="B104">
        <v>20</v>
      </c>
      <c r="C104" s="1">
        <v>177968627</v>
      </c>
      <c r="D104" t="s">
        <v>40</v>
      </c>
      <c r="E104">
        <v>4039</v>
      </c>
      <c r="F104">
        <v>88234</v>
      </c>
      <c r="G104" t="s">
        <v>41</v>
      </c>
      <c r="H104">
        <v>8</v>
      </c>
      <c r="I104">
        <v>4</v>
      </c>
      <c r="J104" t="s">
        <v>30</v>
      </c>
      <c r="K104" t="s">
        <v>31</v>
      </c>
      <c r="L104">
        <v>30</v>
      </c>
      <c r="N104" s="1">
        <v>4369101</v>
      </c>
      <c r="O104" s="1">
        <v>369251</v>
      </c>
      <c r="P104">
        <v>20</v>
      </c>
      <c r="Q104">
        <v>2189</v>
      </c>
      <c r="R104">
        <v>1117</v>
      </c>
      <c r="S104">
        <v>0</v>
      </c>
      <c r="T104">
        <v>2922</v>
      </c>
      <c r="U104">
        <v>3803</v>
      </c>
      <c r="V104">
        <v>1209</v>
      </c>
      <c r="W104">
        <v>2.7980000000000001E-2</v>
      </c>
      <c r="X104">
        <v>0.28739999999999999</v>
      </c>
      <c r="Y104">
        <v>1.2199999999999999E-3</v>
      </c>
      <c r="Z104">
        <v>1.1990000000000001E-2</v>
      </c>
      <c r="AA104" s="3">
        <f t="shared" si="1"/>
        <v>3.3548020000000005E-4</v>
      </c>
      <c r="AB104" s="3">
        <v>0</v>
      </c>
      <c r="AC104" s="3">
        <v>0</v>
      </c>
      <c r="AD104" s="3">
        <v>0</v>
      </c>
      <c r="AE104">
        <v>0.46838999999999997</v>
      </c>
    </row>
    <row r="105" spans="1:31" x14ac:dyDescent="0.2">
      <c r="A105" t="s">
        <v>39</v>
      </c>
      <c r="B105">
        <v>20</v>
      </c>
      <c r="C105" s="1">
        <v>177968627</v>
      </c>
      <c r="D105" t="s">
        <v>40</v>
      </c>
      <c r="E105">
        <v>4039</v>
      </c>
      <c r="F105">
        <v>88234</v>
      </c>
      <c r="G105" t="s">
        <v>41</v>
      </c>
      <c r="H105">
        <v>8</v>
      </c>
      <c r="I105">
        <v>4</v>
      </c>
      <c r="J105" t="s">
        <v>30</v>
      </c>
      <c r="K105" t="s">
        <v>31</v>
      </c>
      <c r="L105">
        <v>30</v>
      </c>
      <c r="N105" s="1">
        <v>4369101</v>
      </c>
      <c r="O105" s="1">
        <v>369251</v>
      </c>
      <c r="P105">
        <v>18</v>
      </c>
      <c r="Q105">
        <v>419</v>
      </c>
      <c r="R105">
        <v>494</v>
      </c>
      <c r="S105">
        <v>0</v>
      </c>
      <c r="T105">
        <v>3545</v>
      </c>
      <c r="U105">
        <v>4218</v>
      </c>
      <c r="V105">
        <v>1668</v>
      </c>
      <c r="W105">
        <v>1.4120000000000001E-2</v>
      </c>
      <c r="X105">
        <v>0.30953999999999998</v>
      </c>
      <c r="Y105">
        <v>7.3999999999999999E-4</v>
      </c>
      <c r="Z105" s="2">
        <v>1.0000000000000001E-5</v>
      </c>
      <c r="AA105" s="3">
        <f t="shared" si="1"/>
        <v>1.4120000000000002E-7</v>
      </c>
      <c r="AB105" s="3">
        <v>0</v>
      </c>
      <c r="AC105" s="3">
        <v>0</v>
      </c>
      <c r="AD105" s="3">
        <v>0</v>
      </c>
      <c r="AE105">
        <v>0.36277999999999999</v>
      </c>
    </row>
    <row r="106" spans="1:31" x14ac:dyDescent="0.2">
      <c r="A106" t="s">
        <v>39</v>
      </c>
      <c r="B106">
        <v>20</v>
      </c>
      <c r="C106" s="1">
        <v>177968627</v>
      </c>
      <c r="D106" t="s">
        <v>40</v>
      </c>
      <c r="E106">
        <v>4039</v>
      </c>
      <c r="F106">
        <v>88234</v>
      </c>
      <c r="G106" t="s">
        <v>41</v>
      </c>
      <c r="H106">
        <v>8</v>
      </c>
      <c r="I106">
        <v>4</v>
      </c>
      <c r="J106" t="s">
        <v>30</v>
      </c>
      <c r="K106" t="s">
        <v>31</v>
      </c>
      <c r="L106">
        <v>30</v>
      </c>
      <c r="N106" s="1">
        <v>4369101</v>
      </c>
      <c r="O106" s="1">
        <v>369251</v>
      </c>
      <c r="P106">
        <v>17</v>
      </c>
      <c r="Q106">
        <v>1916</v>
      </c>
      <c r="R106">
        <v>586</v>
      </c>
      <c r="S106">
        <v>0</v>
      </c>
      <c r="T106">
        <v>3453</v>
      </c>
      <c r="U106">
        <v>2903</v>
      </c>
      <c r="V106">
        <v>1519</v>
      </c>
      <c r="W106">
        <v>1.9560000000000001E-2</v>
      </c>
      <c r="X106">
        <v>0.27990999999999999</v>
      </c>
      <c r="Y106" s="2">
        <v>6.0000000000000002E-5</v>
      </c>
      <c r="Z106">
        <v>3.0100000000000001E-3</v>
      </c>
      <c r="AA106" s="3">
        <f t="shared" si="1"/>
        <v>5.8875600000000003E-5</v>
      </c>
      <c r="AB106" s="3">
        <v>0</v>
      </c>
      <c r="AC106" s="3">
        <v>0</v>
      </c>
      <c r="AD106" s="3">
        <v>0</v>
      </c>
      <c r="AE106">
        <v>0.68062</v>
      </c>
    </row>
    <row r="107" spans="1:31" x14ac:dyDescent="0.2">
      <c r="A107" t="s">
        <v>39</v>
      </c>
      <c r="B107">
        <v>20</v>
      </c>
      <c r="C107" s="1">
        <v>177968627</v>
      </c>
      <c r="D107" t="s">
        <v>40</v>
      </c>
      <c r="E107">
        <v>4039</v>
      </c>
      <c r="F107">
        <v>88234</v>
      </c>
      <c r="G107" t="s">
        <v>41</v>
      </c>
      <c r="H107">
        <v>8</v>
      </c>
      <c r="I107">
        <v>4</v>
      </c>
      <c r="J107" t="s">
        <v>30</v>
      </c>
      <c r="K107" t="s">
        <v>31</v>
      </c>
      <c r="L107">
        <v>30</v>
      </c>
      <c r="N107" s="1">
        <v>4369101</v>
      </c>
      <c r="O107" s="1">
        <v>369251</v>
      </c>
      <c r="P107">
        <v>16</v>
      </c>
      <c r="Q107">
        <v>1675</v>
      </c>
      <c r="R107">
        <v>406</v>
      </c>
      <c r="S107">
        <v>0</v>
      </c>
      <c r="T107">
        <v>3633</v>
      </c>
      <c r="U107">
        <v>2919</v>
      </c>
      <c r="V107">
        <v>1617</v>
      </c>
      <c r="W107">
        <v>2.8969999999999999E-2</v>
      </c>
      <c r="X107">
        <v>0.31783</v>
      </c>
      <c r="Y107" s="2">
        <v>2.0000000000000002E-5</v>
      </c>
      <c r="Z107" s="2">
        <v>5.0000000000000002E-5</v>
      </c>
      <c r="AA107" s="3">
        <f t="shared" si="1"/>
        <v>1.4485E-6</v>
      </c>
      <c r="AB107" s="3">
        <v>0</v>
      </c>
      <c r="AC107" s="3">
        <v>0</v>
      </c>
      <c r="AD107" s="3">
        <v>0</v>
      </c>
      <c r="AE107">
        <v>0.52800000000000002</v>
      </c>
    </row>
    <row r="108" spans="1:31" x14ac:dyDescent="0.2">
      <c r="A108" t="s">
        <v>39</v>
      </c>
      <c r="B108">
        <v>20</v>
      </c>
      <c r="C108" s="1">
        <v>177968627</v>
      </c>
      <c r="D108" t="s">
        <v>40</v>
      </c>
      <c r="E108">
        <v>4039</v>
      </c>
      <c r="F108">
        <v>88234</v>
      </c>
      <c r="G108" t="s">
        <v>41</v>
      </c>
      <c r="H108">
        <v>8</v>
      </c>
      <c r="I108">
        <v>4</v>
      </c>
      <c r="J108" t="s">
        <v>30</v>
      </c>
      <c r="K108" t="s">
        <v>31</v>
      </c>
      <c r="L108">
        <v>30</v>
      </c>
      <c r="N108" s="1">
        <v>4369101</v>
      </c>
      <c r="O108" s="1">
        <v>369251</v>
      </c>
      <c r="P108">
        <v>9</v>
      </c>
      <c r="Q108">
        <v>2445</v>
      </c>
      <c r="R108">
        <v>521</v>
      </c>
      <c r="S108">
        <v>0</v>
      </c>
      <c r="T108">
        <v>3518</v>
      </c>
      <c r="U108">
        <v>3838</v>
      </c>
      <c r="V108">
        <v>1572</v>
      </c>
      <c r="W108">
        <v>1.7340000000000001E-2</v>
      </c>
      <c r="X108">
        <v>0.28566999999999998</v>
      </c>
      <c r="Y108" s="2">
        <v>2.0000000000000002E-5</v>
      </c>
      <c r="Z108">
        <v>3.3899999999999998E-3</v>
      </c>
      <c r="AA108" s="3">
        <f t="shared" si="1"/>
        <v>5.8782600000000002E-5</v>
      </c>
      <c r="AB108" s="3">
        <v>0</v>
      </c>
      <c r="AC108" s="3">
        <v>0</v>
      </c>
      <c r="AD108" s="3">
        <v>0</v>
      </c>
      <c r="AE108">
        <v>0.74202999999999997</v>
      </c>
    </row>
    <row r="109" spans="1:31" x14ac:dyDescent="0.2">
      <c r="A109" t="s">
        <v>39</v>
      </c>
      <c r="B109">
        <v>20</v>
      </c>
      <c r="C109" s="1">
        <v>177968627</v>
      </c>
      <c r="D109" t="s">
        <v>40</v>
      </c>
      <c r="E109">
        <v>4039</v>
      </c>
      <c r="F109">
        <v>88234</v>
      </c>
      <c r="G109" t="s">
        <v>41</v>
      </c>
      <c r="H109">
        <v>8</v>
      </c>
      <c r="I109">
        <v>4</v>
      </c>
      <c r="J109" t="s">
        <v>30</v>
      </c>
      <c r="K109" t="s">
        <v>31</v>
      </c>
      <c r="L109">
        <v>30</v>
      </c>
      <c r="N109" s="1">
        <v>4369101</v>
      </c>
      <c r="O109" s="1">
        <v>369251</v>
      </c>
      <c r="P109">
        <v>6</v>
      </c>
      <c r="Q109">
        <v>475</v>
      </c>
      <c r="R109">
        <v>453</v>
      </c>
      <c r="S109">
        <v>0</v>
      </c>
      <c r="T109">
        <v>3586</v>
      </c>
      <c r="U109">
        <v>3531</v>
      </c>
      <c r="V109">
        <v>1691</v>
      </c>
      <c r="W109">
        <v>3.0210000000000001E-2</v>
      </c>
      <c r="X109">
        <v>0.36619000000000002</v>
      </c>
      <c r="Y109">
        <v>4.4900000000000001E-3</v>
      </c>
      <c r="Z109" s="2">
        <v>1.0000000000000001E-5</v>
      </c>
      <c r="AA109" s="3">
        <f t="shared" si="1"/>
        <v>3.0210000000000004E-7</v>
      </c>
      <c r="AB109" s="3">
        <v>0</v>
      </c>
      <c r="AC109" s="3">
        <v>0</v>
      </c>
      <c r="AD109" s="3">
        <v>0</v>
      </c>
      <c r="AE109">
        <v>0.27503</v>
      </c>
    </row>
    <row r="110" spans="1:31" x14ac:dyDescent="0.2">
      <c r="A110" t="s">
        <v>39</v>
      </c>
      <c r="B110">
        <v>20</v>
      </c>
      <c r="C110" s="1">
        <v>177968627</v>
      </c>
      <c r="D110" t="s">
        <v>40</v>
      </c>
      <c r="E110">
        <v>4039</v>
      </c>
      <c r="F110">
        <v>88234</v>
      </c>
      <c r="G110" t="s">
        <v>41</v>
      </c>
      <c r="H110">
        <v>8</v>
      </c>
      <c r="I110">
        <v>4</v>
      </c>
      <c r="J110" t="s">
        <v>30</v>
      </c>
      <c r="K110" t="s">
        <v>31</v>
      </c>
      <c r="L110">
        <v>30</v>
      </c>
      <c r="N110" s="1">
        <v>4369101</v>
      </c>
      <c r="O110" s="1">
        <v>369251</v>
      </c>
      <c r="P110">
        <v>5</v>
      </c>
      <c r="Q110">
        <v>2059</v>
      </c>
      <c r="R110">
        <v>677</v>
      </c>
      <c r="S110">
        <v>0</v>
      </c>
      <c r="T110">
        <v>3362</v>
      </c>
      <c r="U110">
        <v>2831</v>
      </c>
      <c r="V110">
        <v>1435</v>
      </c>
      <c r="W110">
        <v>4.7800000000000002E-2</v>
      </c>
      <c r="X110">
        <v>0.26304</v>
      </c>
      <c r="Y110" s="2">
        <v>1.0000000000000001E-5</v>
      </c>
      <c r="Z110">
        <v>8.2059999999999994E-2</v>
      </c>
      <c r="AA110" s="3">
        <f t="shared" si="1"/>
        <v>3.9224680000000001E-3</v>
      </c>
      <c r="AB110" s="3">
        <v>0</v>
      </c>
      <c r="AC110" s="3">
        <v>0</v>
      </c>
      <c r="AD110" s="3">
        <v>0</v>
      </c>
      <c r="AE110">
        <v>0.77876999999999996</v>
      </c>
    </row>
    <row r="111" spans="1:31" x14ac:dyDescent="0.2">
      <c r="A111" t="s">
        <v>35</v>
      </c>
      <c r="B111">
        <v>20</v>
      </c>
      <c r="C111" s="1">
        <v>17577086</v>
      </c>
      <c r="D111" t="s">
        <v>36</v>
      </c>
      <c r="E111">
        <v>4039</v>
      </c>
      <c r="F111">
        <v>88858</v>
      </c>
      <c r="G111" t="s">
        <v>37</v>
      </c>
      <c r="H111">
        <v>4</v>
      </c>
      <c r="I111">
        <v>3</v>
      </c>
      <c r="J111" t="s">
        <v>30</v>
      </c>
      <c r="K111" t="s">
        <v>31</v>
      </c>
      <c r="L111">
        <v>30</v>
      </c>
      <c r="N111" t="s">
        <v>38</v>
      </c>
      <c r="O111" s="1">
        <v>2707</v>
      </c>
      <c r="P111">
        <v>20</v>
      </c>
      <c r="Q111">
        <v>1179</v>
      </c>
      <c r="R111">
        <v>4037</v>
      </c>
      <c r="S111">
        <v>0</v>
      </c>
      <c r="T111">
        <v>2</v>
      </c>
      <c r="U111">
        <v>0</v>
      </c>
      <c r="V111">
        <v>2</v>
      </c>
      <c r="W111" s="3">
        <v>1.2630000000000001E-2</v>
      </c>
      <c r="X111" s="3">
        <v>0.37368000000000001</v>
      </c>
      <c r="Y111" s="3">
        <v>6.0999999999999997E-4</v>
      </c>
      <c r="Z111" s="3">
        <v>1.8169999999999999E-2</v>
      </c>
      <c r="AA111" s="3">
        <f t="shared" si="1"/>
        <v>2.2948709999999999E-4</v>
      </c>
      <c r="AB111" s="3">
        <v>0</v>
      </c>
      <c r="AC111" s="3">
        <v>0</v>
      </c>
      <c r="AD111" s="3">
        <v>1</v>
      </c>
      <c r="AE111" s="3">
        <v>0.15293999999999999</v>
      </c>
    </row>
    <row r="112" spans="1:31" x14ac:dyDescent="0.2">
      <c r="A112" t="s">
        <v>35</v>
      </c>
      <c r="B112">
        <v>20</v>
      </c>
      <c r="C112" s="1">
        <v>17577086</v>
      </c>
      <c r="D112" t="s">
        <v>36</v>
      </c>
      <c r="E112">
        <v>4039</v>
      </c>
      <c r="F112">
        <v>88858</v>
      </c>
      <c r="G112" t="s">
        <v>37</v>
      </c>
      <c r="H112">
        <v>4</v>
      </c>
      <c r="I112">
        <v>3</v>
      </c>
      <c r="J112" t="s">
        <v>30</v>
      </c>
      <c r="K112" t="s">
        <v>31</v>
      </c>
      <c r="L112">
        <v>30</v>
      </c>
      <c r="N112" t="s">
        <v>38</v>
      </c>
      <c r="O112" s="1">
        <v>2707</v>
      </c>
      <c r="P112">
        <v>19</v>
      </c>
      <c r="Q112">
        <v>1009</v>
      </c>
      <c r="R112">
        <v>0</v>
      </c>
      <c r="S112">
        <v>0</v>
      </c>
      <c r="T112">
        <v>4039</v>
      </c>
      <c r="U112">
        <v>4594</v>
      </c>
      <c r="V112">
        <v>2906</v>
      </c>
      <c r="W112" s="3">
        <v>1.1390000000000001E-2</v>
      </c>
      <c r="X112" s="3">
        <v>0.37217</v>
      </c>
      <c r="Y112" s="3">
        <v>3.6999999999999999E-4</v>
      </c>
      <c r="Z112" s="3">
        <v>1.6549999999999999E-2</v>
      </c>
      <c r="AA112" s="3">
        <f t="shared" si="1"/>
        <v>1.8850449999999999E-4</v>
      </c>
      <c r="AB112" s="3">
        <v>0</v>
      </c>
      <c r="AC112" s="3">
        <v>0</v>
      </c>
      <c r="AD112" s="3">
        <v>1</v>
      </c>
      <c r="AE112" s="3">
        <v>0.13622999999999999</v>
      </c>
    </row>
    <row r="113" spans="1:31" x14ac:dyDescent="0.2">
      <c r="A113" t="s">
        <v>35</v>
      </c>
      <c r="B113">
        <v>20</v>
      </c>
      <c r="C113" s="1">
        <v>17577086</v>
      </c>
      <c r="D113" t="s">
        <v>36</v>
      </c>
      <c r="E113">
        <v>4039</v>
      </c>
      <c r="F113">
        <v>88858</v>
      </c>
      <c r="G113" t="s">
        <v>37</v>
      </c>
      <c r="H113">
        <v>4</v>
      </c>
      <c r="I113">
        <v>3</v>
      </c>
      <c r="J113" t="s">
        <v>30</v>
      </c>
      <c r="K113" t="s">
        <v>31</v>
      </c>
      <c r="L113">
        <v>30</v>
      </c>
      <c r="N113" t="s">
        <v>38</v>
      </c>
      <c r="O113" s="1">
        <v>2707</v>
      </c>
      <c r="P113">
        <v>18</v>
      </c>
      <c r="Q113">
        <v>296</v>
      </c>
      <c r="R113">
        <v>0</v>
      </c>
      <c r="S113">
        <v>0</v>
      </c>
      <c r="T113">
        <v>4039</v>
      </c>
      <c r="U113">
        <v>4420</v>
      </c>
      <c r="V113">
        <v>2948</v>
      </c>
      <c r="W113" s="3">
        <v>1.09E-2</v>
      </c>
      <c r="X113" s="3">
        <v>0.36553000000000002</v>
      </c>
      <c r="Y113" s="3">
        <v>2.9E-4</v>
      </c>
      <c r="Z113" s="3">
        <v>1.5740000000000001E-2</v>
      </c>
      <c r="AA113" s="3">
        <f t="shared" si="1"/>
        <v>1.71566E-4</v>
      </c>
      <c r="AB113" s="3">
        <v>0</v>
      </c>
      <c r="AC113" s="3">
        <v>0</v>
      </c>
      <c r="AD113" s="3">
        <v>1</v>
      </c>
      <c r="AE113" s="3">
        <v>0.21881999999999999</v>
      </c>
    </row>
    <row r="114" spans="1:31" x14ac:dyDescent="0.2">
      <c r="A114" t="s">
        <v>35</v>
      </c>
      <c r="B114">
        <v>20</v>
      </c>
      <c r="C114" s="1">
        <v>17577086</v>
      </c>
      <c r="D114" t="s">
        <v>36</v>
      </c>
      <c r="E114">
        <v>4039</v>
      </c>
      <c r="F114">
        <v>88858</v>
      </c>
      <c r="G114" t="s">
        <v>37</v>
      </c>
      <c r="H114">
        <v>4</v>
      </c>
      <c r="I114">
        <v>3</v>
      </c>
      <c r="J114" t="s">
        <v>30</v>
      </c>
      <c r="K114" t="s">
        <v>31</v>
      </c>
      <c r="L114">
        <v>30</v>
      </c>
      <c r="N114" t="s">
        <v>38</v>
      </c>
      <c r="O114" s="1">
        <v>2707</v>
      </c>
      <c r="P114">
        <v>17</v>
      </c>
      <c r="Q114">
        <v>210</v>
      </c>
      <c r="R114">
        <v>0</v>
      </c>
      <c r="S114">
        <v>0</v>
      </c>
      <c r="T114">
        <v>4039</v>
      </c>
      <c r="U114">
        <v>4557</v>
      </c>
      <c r="V114">
        <v>2851</v>
      </c>
      <c r="W114" s="3">
        <v>1.189E-2</v>
      </c>
      <c r="X114" s="3">
        <v>0.37169000000000002</v>
      </c>
      <c r="Y114" s="3">
        <v>5.1000000000000004E-4</v>
      </c>
      <c r="Z114" s="3">
        <v>1.7229999999999999E-2</v>
      </c>
      <c r="AA114" s="3">
        <f t="shared" si="1"/>
        <v>2.0486469999999999E-4</v>
      </c>
      <c r="AB114" s="3">
        <v>0</v>
      </c>
      <c r="AC114" s="3">
        <v>0</v>
      </c>
      <c r="AD114" s="3">
        <v>1</v>
      </c>
      <c r="AE114" s="3">
        <v>0.16667000000000001</v>
      </c>
    </row>
    <row r="115" spans="1:31" x14ac:dyDescent="0.2">
      <c r="A115" t="s">
        <v>35</v>
      </c>
      <c r="B115">
        <v>20</v>
      </c>
      <c r="C115" s="1">
        <v>17577086</v>
      </c>
      <c r="D115" t="s">
        <v>36</v>
      </c>
      <c r="E115">
        <v>4039</v>
      </c>
      <c r="F115">
        <v>88858</v>
      </c>
      <c r="G115" t="s">
        <v>37</v>
      </c>
      <c r="H115">
        <v>4</v>
      </c>
      <c r="I115">
        <v>3</v>
      </c>
      <c r="J115" t="s">
        <v>30</v>
      </c>
      <c r="K115" t="s">
        <v>31</v>
      </c>
      <c r="L115">
        <v>30</v>
      </c>
      <c r="N115" t="s">
        <v>38</v>
      </c>
      <c r="O115" s="1">
        <v>2707</v>
      </c>
      <c r="P115">
        <v>16</v>
      </c>
      <c r="Q115">
        <v>542</v>
      </c>
      <c r="R115">
        <v>0</v>
      </c>
      <c r="S115">
        <v>0</v>
      </c>
      <c r="T115">
        <v>4039</v>
      </c>
      <c r="U115">
        <v>4444</v>
      </c>
      <c r="V115">
        <v>2908</v>
      </c>
      <c r="W115" s="3">
        <v>9.6600000000000002E-3</v>
      </c>
      <c r="X115" s="3">
        <v>0.36192999999999997</v>
      </c>
      <c r="Y115" s="3">
        <v>2.5999999999999998E-4</v>
      </c>
      <c r="Z115" s="3">
        <v>1.3679999999999999E-2</v>
      </c>
      <c r="AA115" s="3">
        <f t="shared" si="1"/>
        <v>1.3214879999999998E-4</v>
      </c>
      <c r="AB115" s="3">
        <v>0</v>
      </c>
      <c r="AC115" s="3">
        <v>0</v>
      </c>
      <c r="AD115" s="3">
        <v>1</v>
      </c>
      <c r="AE115" s="3">
        <v>0.26046000000000002</v>
      </c>
    </row>
    <row r="116" spans="1:31" x14ac:dyDescent="0.2">
      <c r="A116" t="s">
        <v>35</v>
      </c>
      <c r="B116">
        <v>20</v>
      </c>
      <c r="C116" s="1">
        <v>17577086</v>
      </c>
      <c r="D116" t="s">
        <v>36</v>
      </c>
      <c r="E116">
        <v>4039</v>
      </c>
      <c r="F116">
        <v>88858</v>
      </c>
      <c r="G116" t="s">
        <v>37</v>
      </c>
      <c r="H116">
        <v>4</v>
      </c>
      <c r="I116">
        <v>3</v>
      </c>
      <c r="J116" t="s">
        <v>30</v>
      </c>
      <c r="K116" t="s">
        <v>31</v>
      </c>
      <c r="L116">
        <v>30</v>
      </c>
      <c r="N116" t="s">
        <v>38</v>
      </c>
      <c r="O116" s="1">
        <v>2707</v>
      </c>
      <c r="P116">
        <v>15</v>
      </c>
      <c r="Q116">
        <v>589</v>
      </c>
      <c r="R116">
        <v>0</v>
      </c>
      <c r="S116">
        <v>0</v>
      </c>
      <c r="T116">
        <v>4039</v>
      </c>
      <c r="U116">
        <v>4416</v>
      </c>
      <c r="V116">
        <v>2934</v>
      </c>
      <c r="W116" s="3">
        <v>1.189E-2</v>
      </c>
      <c r="X116" s="3">
        <v>0.37171999999999999</v>
      </c>
      <c r="Y116" s="3">
        <v>4.2999999999999999E-4</v>
      </c>
      <c r="Z116" s="3">
        <v>1.6459999999999999E-2</v>
      </c>
      <c r="AA116" s="3">
        <f t="shared" si="1"/>
        <v>1.9570939999999997E-4</v>
      </c>
      <c r="AB116" s="3">
        <v>0</v>
      </c>
      <c r="AC116" s="3">
        <v>0</v>
      </c>
      <c r="AD116" s="3">
        <v>1</v>
      </c>
      <c r="AE116" s="3">
        <v>0.16400999999999999</v>
      </c>
    </row>
    <row r="117" spans="1:31" x14ac:dyDescent="0.2">
      <c r="A117" t="s">
        <v>35</v>
      </c>
      <c r="B117">
        <v>20</v>
      </c>
      <c r="C117" s="1">
        <v>17577086</v>
      </c>
      <c r="D117" t="s">
        <v>36</v>
      </c>
      <c r="E117">
        <v>4039</v>
      </c>
      <c r="F117">
        <v>88858</v>
      </c>
      <c r="G117" t="s">
        <v>37</v>
      </c>
      <c r="H117">
        <v>4</v>
      </c>
      <c r="I117">
        <v>3</v>
      </c>
      <c r="J117" t="s">
        <v>30</v>
      </c>
      <c r="K117" t="s">
        <v>31</v>
      </c>
      <c r="L117">
        <v>30</v>
      </c>
      <c r="N117" t="s">
        <v>38</v>
      </c>
      <c r="O117" s="1">
        <v>2707</v>
      </c>
      <c r="P117">
        <v>14</v>
      </c>
      <c r="Q117">
        <v>1750</v>
      </c>
      <c r="R117">
        <v>0</v>
      </c>
      <c r="S117">
        <v>0</v>
      </c>
      <c r="T117">
        <v>4039</v>
      </c>
      <c r="U117">
        <v>4341</v>
      </c>
      <c r="V117">
        <v>2859</v>
      </c>
      <c r="W117" s="3">
        <v>1.1639999999999999E-2</v>
      </c>
      <c r="X117" s="3">
        <v>0.37080000000000002</v>
      </c>
      <c r="Y117" s="3">
        <v>5.1999999999999995E-4</v>
      </c>
      <c r="Z117" s="3">
        <v>1.6310000000000002E-2</v>
      </c>
      <c r="AA117" s="3">
        <f t="shared" si="1"/>
        <v>1.898484E-4</v>
      </c>
      <c r="AB117" s="3">
        <v>0</v>
      </c>
      <c r="AC117" s="3">
        <v>0</v>
      </c>
      <c r="AD117" s="3">
        <v>1</v>
      </c>
      <c r="AE117" s="3">
        <v>0.16189000000000001</v>
      </c>
    </row>
    <row r="118" spans="1:31" x14ac:dyDescent="0.2">
      <c r="A118" t="s">
        <v>35</v>
      </c>
      <c r="B118">
        <v>20</v>
      </c>
      <c r="C118" s="1">
        <v>17577086</v>
      </c>
      <c r="D118" t="s">
        <v>36</v>
      </c>
      <c r="E118">
        <v>4039</v>
      </c>
      <c r="F118">
        <v>88858</v>
      </c>
      <c r="G118" t="s">
        <v>37</v>
      </c>
      <c r="H118">
        <v>4</v>
      </c>
      <c r="I118">
        <v>3</v>
      </c>
      <c r="J118" t="s">
        <v>30</v>
      </c>
      <c r="K118" t="s">
        <v>31</v>
      </c>
      <c r="L118">
        <v>30</v>
      </c>
      <c r="N118" t="s">
        <v>38</v>
      </c>
      <c r="O118" s="1">
        <v>2707</v>
      </c>
      <c r="P118">
        <v>13</v>
      </c>
      <c r="Q118">
        <v>45</v>
      </c>
      <c r="R118">
        <v>0</v>
      </c>
      <c r="S118">
        <v>0</v>
      </c>
      <c r="T118">
        <v>4039</v>
      </c>
      <c r="U118">
        <v>4577</v>
      </c>
      <c r="V118">
        <v>2921</v>
      </c>
      <c r="W118" s="3">
        <v>1.065E-2</v>
      </c>
      <c r="X118" s="3">
        <v>0.36825999999999998</v>
      </c>
      <c r="Y118" s="3">
        <v>4.4000000000000002E-4</v>
      </c>
      <c r="Z118" s="3">
        <v>1.5310000000000001E-2</v>
      </c>
      <c r="AA118" s="3">
        <f t="shared" si="1"/>
        <v>1.630515E-4</v>
      </c>
      <c r="AB118" s="3">
        <v>0</v>
      </c>
      <c r="AC118" s="3">
        <v>0</v>
      </c>
      <c r="AD118" s="3">
        <v>1</v>
      </c>
      <c r="AE118" s="3">
        <v>0.15171999999999999</v>
      </c>
    </row>
    <row r="119" spans="1:31" x14ac:dyDescent="0.2">
      <c r="A119" t="s">
        <v>35</v>
      </c>
      <c r="B119">
        <v>20</v>
      </c>
      <c r="C119" s="1">
        <v>17577086</v>
      </c>
      <c r="D119" t="s">
        <v>36</v>
      </c>
      <c r="E119">
        <v>4039</v>
      </c>
      <c r="F119">
        <v>88858</v>
      </c>
      <c r="G119" t="s">
        <v>37</v>
      </c>
      <c r="H119">
        <v>4</v>
      </c>
      <c r="I119">
        <v>3</v>
      </c>
      <c r="J119" t="s">
        <v>30</v>
      </c>
      <c r="K119" t="s">
        <v>31</v>
      </c>
      <c r="L119">
        <v>30</v>
      </c>
      <c r="N119" t="s">
        <v>38</v>
      </c>
      <c r="O119" s="1">
        <v>2707</v>
      </c>
      <c r="P119">
        <v>12</v>
      </c>
      <c r="Q119">
        <v>1122</v>
      </c>
      <c r="R119">
        <v>0</v>
      </c>
      <c r="S119">
        <v>0</v>
      </c>
      <c r="T119">
        <v>4039</v>
      </c>
      <c r="U119">
        <v>4522</v>
      </c>
      <c r="V119">
        <v>2928</v>
      </c>
      <c r="W119" s="3">
        <v>1.065E-2</v>
      </c>
      <c r="X119" s="3">
        <v>0.37203000000000003</v>
      </c>
      <c r="Y119" s="3">
        <v>4.0999999999999999E-4</v>
      </c>
      <c r="Z119" s="3">
        <v>1.554E-2</v>
      </c>
      <c r="AA119" s="3">
        <f t="shared" si="1"/>
        <v>1.65501E-4</v>
      </c>
      <c r="AB119" s="3">
        <v>0</v>
      </c>
      <c r="AC119" s="3">
        <v>0</v>
      </c>
      <c r="AD119" s="3">
        <v>1</v>
      </c>
      <c r="AE119" s="3">
        <v>0.11627999999999999</v>
      </c>
    </row>
    <row r="120" spans="1:31" x14ac:dyDescent="0.2">
      <c r="A120" t="s">
        <v>35</v>
      </c>
      <c r="B120">
        <v>20</v>
      </c>
      <c r="C120" s="1">
        <v>17577086</v>
      </c>
      <c r="D120" t="s">
        <v>36</v>
      </c>
      <c r="E120">
        <v>4039</v>
      </c>
      <c r="F120">
        <v>88858</v>
      </c>
      <c r="G120" t="s">
        <v>37</v>
      </c>
      <c r="H120">
        <v>4</v>
      </c>
      <c r="I120">
        <v>3</v>
      </c>
      <c r="J120" t="s">
        <v>30</v>
      </c>
      <c r="K120" t="s">
        <v>31</v>
      </c>
      <c r="L120">
        <v>30</v>
      </c>
      <c r="N120" t="s">
        <v>38</v>
      </c>
      <c r="O120" s="1">
        <v>2707</v>
      </c>
      <c r="P120">
        <v>11</v>
      </c>
      <c r="Q120">
        <v>1189</v>
      </c>
      <c r="R120">
        <v>0</v>
      </c>
      <c r="S120">
        <v>0</v>
      </c>
      <c r="T120">
        <v>4039</v>
      </c>
      <c r="U120">
        <v>4558</v>
      </c>
      <c r="V120">
        <v>2942</v>
      </c>
      <c r="W120" s="3">
        <v>1.04E-2</v>
      </c>
      <c r="X120" s="3">
        <v>0.36721999999999999</v>
      </c>
      <c r="Y120" s="3">
        <v>3.2000000000000003E-4</v>
      </c>
      <c r="Z120" s="3">
        <v>1.4930000000000001E-2</v>
      </c>
      <c r="AA120" s="3">
        <f t="shared" si="1"/>
        <v>1.55272E-4</v>
      </c>
      <c r="AB120" s="3">
        <v>0</v>
      </c>
      <c r="AC120" s="3">
        <v>0</v>
      </c>
      <c r="AD120" s="3">
        <v>1</v>
      </c>
      <c r="AE120" s="3">
        <v>0.19048000000000001</v>
      </c>
    </row>
    <row r="121" spans="1:31" x14ac:dyDescent="0.2">
      <c r="A121" t="s">
        <v>35</v>
      </c>
      <c r="B121">
        <v>20</v>
      </c>
      <c r="C121" s="1">
        <v>17577086</v>
      </c>
      <c r="D121" t="s">
        <v>36</v>
      </c>
      <c r="E121">
        <v>4039</v>
      </c>
      <c r="F121">
        <v>88858</v>
      </c>
      <c r="G121" t="s">
        <v>37</v>
      </c>
      <c r="H121">
        <v>4</v>
      </c>
      <c r="I121">
        <v>3</v>
      </c>
      <c r="J121" t="s">
        <v>30</v>
      </c>
      <c r="K121" t="s">
        <v>31</v>
      </c>
      <c r="L121">
        <v>30</v>
      </c>
      <c r="N121" t="s">
        <v>38</v>
      </c>
      <c r="O121" s="1">
        <v>2707</v>
      </c>
      <c r="P121">
        <v>10</v>
      </c>
      <c r="Q121">
        <v>3442</v>
      </c>
      <c r="R121">
        <v>0</v>
      </c>
      <c r="S121">
        <v>0</v>
      </c>
      <c r="T121">
        <v>4039</v>
      </c>
      <c r="U121">
        <v>4522</v>
      </c>
      <c r="V121">
        <v>2880</v>
      </c>
      <c r="W121" s="3">
        <v>1.1390000000000001E-2</v>
      </c>
      <c r="X121" s="3">
        <v>0.36909999999999998</v>
      </c>
      <c r="Y121" s="3">
        <v>4.6000000000000001E-4</v>
      </c>
      <c r="Z121" s="3">
        <v>1.584E-2</v>
      </c>
      <c r="AA121" s="3">
        <f t="shared" si="1"/>
        <v>1.8041760000000001E-4</v>
      </c>
      <c r="AB121" s="3">
        <v>0</v>
      </c>
      <c r="AC121" s="3">
        <v>0</v>
      </c>
      <c r="AD121" s="3">
        <v>1</v>
      </c>
      <c r="AE121" s="3">
        <v>0.18647</v>
      </c>
    </row>
    <row r="122" spans="1:31" x14ac:dyDescent="0.2">
      <c r="A122" t="s">
        <v>35</v>
      </c>
      <c r="B122">
        <v>20</v>
      </c>
      <c r="C122" s="1">
        <v>17577086</v>
      </c>
      <c r="D122" t="s">
        <v>36</v>
      </c>
      <c r="E122">
        <v>4039</v>
      </c>
      <c r="F122">
        <v>88858</v>
      </c>
      <c r="G122" t="s">
        <v>37</v>
      </c>
      <c r="H122">
        <v>4</v>
      </c>
      <c r="I122">
        <v>3</v>
      </c>
      <c r="J122" t="s">
        <v>30</v>
      </c>
      <c r="K122" t="s">
        <v>31</v>
      </c>
      <c r="L122">
        <v>30</v>
      </c>
      <c r="N122" t="s">
        <v>38</v>
      </c>
      <c r="O122" s="1">
        <v>2707</v>
      </c>
      <c r="P122">
        <v>9</v>
      </c>
      <c r="Q122">
        <v>2345</v>
      </c>
      <c r="R122">
        <v>0</v>
      </c>
      <c r="S122">
        <v>0</v>
      </c>
      <c r="T122">
        <v>4039</v>
      </c>
      <c r="U122">
        <v>4438</v>
      </c>
      <c r="V122">
        <v>2926</v>
      </c>
      <c r="W122" s="3">
        <v>1.1140000000000001E-2</v>
      </c>
      <c r="X122" s="3">
        <v>0.36803000000000002</v>
      </c>
      <c r="Y122" s="3">
        <v>2.9E-4</v>
      </c>
      <c r="Z122" s="3">
        <v>1.6219999999999998E-2</v>
      </c>
      <c r="AA122" s="3">
        <f t="shared" si="1"/>
        <v>1.8069079999999998E-4</v>
      </c>
      <c r="AB122" s="3">
        <v>0</v>
      </c>
      <c r="AC122" s="3">
        <v>0</v>
      </c>
      <c r="AD122" s="3">
        <v>1</v>
      </c>
      <c r="AE122" s="3">
        <v>0.18990000000000001</v>
      </c>
    </row>
    <row r="123" spans="1:31" x14ac:dyDescent="0.2">
      <c r="A123" t="s">
        <v>35</v>
      </c>
      <c r="B123">
        <v>20</v>
      </c>
      <c r="C123" s="1">
        <v>17577086</v>
      </c>
      <c r="D123" t="s">
        <v>36</v>
      </c>
      <c r="E123">
        <v>4039</v>
      </c>
      <c r="F123">
        <v>88858</v>
      </c>
      <c r="G123" t="s">
        <v>37</v>
      </c>
      <c r="H123">
        <v>4</v>
      </c>
      <c r="I123">
        <v>3</v>
      </c>
      <c r="J123" t="s">
        <v>30</v>
      </c>
      <c r="K123" t="s">
        <v>31</v>
      </c>
      <c r="L123">
        <v>30</v>
      </c>
      <c r="N123" t="s">
        <v>38</v>
      </c>
      <c r="O123" s="1">
        <v>2707</v>
      </c>
      <c r="P123">
        <v>8</v>
      </c>
      <c r="Q123">
        <v>692</v>
      </c>
      <c r="R123">
        <v>0</v>
      </c>
      <c r="S123">
        <v>0</v>
      </c>
      <c r="T123">
        <v>4039</v>
      </c>
      <c r="U123">
        <v>4615</v>
      </c>
      <c r="V123">
        <v>2963</v>
      </c>
      <c r="W123" s="3">
        <v>9.6600000000000002E-3</v>
      </c>
      <c r="X123" s="3">
        <v>0.36385000000000001</v>
      </c>
      <c r="Y123" s="3">
        <v>2.5999999999999998E-4</v>
      </c>
      <c r="Z123" s="3">
        <v>1.3390000000000001E-2</v>
      </c>
      <c r="AA123" s="3">
        <f t="shared" si="1"/>
        <v>1.2934740000000001E-4</v>
      </c>
      <c r="AB123" s="3">
        <v>0</v>
      </c>
      <c r="AC123" s="3">
        <v>0</v>
      </c>
      <c r="AD123" s="3">
        <v>1</v>
      </c>
      <c r="AE123" s="3">
        <v>0.17679</v>
      </c>
    </row>
    <row r="124" spans="1:31" x14ac:dyDescent="0.2">
      <c r="A124" t="s">
        <v>35</v>
      </c>
      <c r="B124">
        <v>20</v>
      </c>
      <c r="C124" s="1">
        <v>17577086</v>
      </c>
      <c r="D124" t="s">
        <v>36</v>
      </c>
      <c r="E124">
        <v>4039</v>
      </c>
      <c r="F124">
        <v>88858</v>
      </c>
      <c r="G124" t="s">
        <v>37</v>
      </c>
      <c r="H124">
        <v>4</v>
      </c>
      <c r="I124">
        <v>3</v>
      </c>
      <c r="J124" t="s">
        <v>30</v>
      </c>
      <c r="K124" t="s">
        <v>31</v>
      </c>
      <c r="L124">
        <v>30</v>
      </c>
      <c r="N124" t="s">
        <v>38</v>
      </c>
      <c r="O124" s="1">
        <v>2707</v>
      </c>
      <c r="P124">
        <v>7</v>
      </c>
      <c r="Q124">
        <v>1067</v>
      </c>
      <c r="R124">
        <v>0</v>
      </c>
      <c r="S124">
        <v>0</v>
      </c>
      <c r="T124">
        <v>4039</v>
      </c>
      <c r="U124">
        <v>4601</v>
      </c>
      <c r="V124">
        <v>2875</v>
      </c>
      <c r="W124" s="3">
        <v>1.09E-2</v>
      </c>
      <c r="X124" s="3">
        <v>0.36840000000000001</v>
      </c>
      <c r="Y124" s="3">
        <v>4.2999999999999999E-4</v>
      </c>
      <c r="Z124" s="3">
        <v>1.5730000000000001E-2</v>
      </c>
      <c r="AA124" s="3">
        <f t="shared" si="1"/>
        <v>1.7145700000000002E-4</v>
      </c>
      <c r="AB124" s="3">
        <v>0</v>
      </c>
      <c r="AC124" s="3">
        <v>0</v>
      </c>
      <c r="AD124" s="3">
        <v>1</v>
      </c>
      <c r="AE124" s="3">
        <v>0.15432999999999999</v>
      </c>
    </row>
    <row r="125" spans="1:31" x14ac:dyDescent="0.2">
      <c r="A125" t="s">
        <v>35</v>
      </c>
      <c r="B125">
        <v>20</v>
      </c>
      <c r="C125" s="1">
        <v>17577086</v>
      </c>
      <c r="D125" t="s">
        <v>36</v>
      </c>
      <c r="E125">
        <v>4039</v>
      </c>
      <c r="F125">
        <v>88858</v>
      </c>
      <c r="G125" t="s">
        <v>37</v>
      </c>
      <c r="H125">
        <v>4</v>
      </c>
      <c r="I125">
        <v>3</v>
      </c>
      <c r="J125" t="s">
        <v>30</v>
      </c>
      <c r="K125" t="s">
        <v>31</v>
      </c>
      <c r="L125">
        <v>30</v>
      </c>
      <c r="N125" t="s">
        <v>38</v>
      </c>
      <c r="O125" s="1">
        <v>2707</v>
      </c>
      <c r="P125">
        <v>6</v>
      </c>
      <c r="Q125">
        <v>2273</v>
      </c>
      <c r="R125">
        <v>4036</v>
      </c>
      <c r="S125">
        <v>0</v>
      </c>
      <c r="T125">
        <v>3</v>
      </c>
      <c r="U125">
        <v>0</v>
      </c>
      <c r="V125">
        <v>2</v>
      </c>
      <c r="W125" s="3">
        <v>1.1390000000000001E-2</v>
      </c>
      <c r="X125" s="3">
        <v>0.37226999999999999</v>
      </c>
      <c r="Y125" s="3">
        <v>4.6000000000000001E-4</v>
      </c>
      <c r="Z125" s="3">
        <v>1.6199999999999999E-2</v>
      </c>
      <c r="AA125" s="3">
        <f t="shared" si="1"/>
        <v>1.84518E-4</v>
      </c>
      <c r="AB125" s="3">
        <v>0</v>
      </c>
      <c r="AC125" s="3">
        <v>0</v>
      </c>
      <c r="AD125" s="3">
        <v>1</v>
      </c>
      <c r="AE125" s="3">
        <v>0.13333</v>
      </c>
    </row>
    <row r="126" spans="1:31" x14ac:dyDescent="0.2">
      <c r="A126" t="s">
        <v>35</v>
      </c>
      <c r="B126">
        <v>20</v>
      </c>
      <c r="C126" s="1">
        <v>17577086</v>
      </c>
      <c r="D126" t="s">
        <v>36</v>
      </c>
      <c r="E126">
        <v>4039</v>
      </c>
      <c r="F126">
        <v>88858</v>
      </c>
      <c r="G126" t="s">
        <v>37</v>
      </c>
      <c r="H126">
        <v>4</v>
      </c>
      <c r="I126">
        <v>3</v>
      </c>
      <c r="J126" t="s">
        <v>30</v>
      </c>
      <c r="K126" t="s">
        <v>31</v>
      </c>
      <c r="L126">
        <v>30</v>
      </c>
      <c r="N126" t="s">
        <v>38</v>
      </c>
      <c r="O126" s="1">
        <v>2707</v>
      </c>
      <c r="P126">
        <v>5</v>
      </c>
      <c r="Q126">
        <v>954</v>
      </c>
      <c r="R126">
        <v>0</v>
      </c>
      <c r="S126">
        <v>0</v>
      </c>
      <c r="T126">
        <v>4039</v>
      </c>
      <c r="U126">
        <v>4499</v>
      </c>
      <c r="V126">
        <v>2909</v>
      </c>
      <c r="W126" s="3">
        <v>9.9100000000000004E-3</v>
      </c>
      <c r="X126" s="3">
        <v>0.36702000000000001</v>
      </c>
      <c r="Y126" s="3">
        <v>2.5999999999999998E-4</v>
      </c>
      <c r="Z126" s="3">
        <v>1.38E-2</v>
      </c>
      <c r="AA126" s="3">
        <f t="shared" si="1"/>
        <v>1.3675800000000001E-4</v>
      </c>
      <c r="AB126" s="3">
        <v>0</v>
      </c>
      <c r="AC126" s="3">
        <v>0</v>
      </c>
      <c r="AD126" s="3">
        <v>1</v>
      </c>
      <c r="AE126" s="3">
        <v>0.18718000000000001</v>
      </c>
    </row>
    <row r="127" spans="1:31" x14ac:dyDescent="0.2">
      <c r="A127" t="s">
        <v>35</v>
      </c>
      <c r="B127">
        <v>20</v>
      </c>
      <c r="C127" s="1">
        <v>17577086</v>
      </c>
      <c r="D127" t="s">
        <v>36</v>
      </c>
      <c r="E127">
        <v>4039</v>
      </c>
      <c r="F127">
        <v>88858</v>
      </c>
      <c r="G127" t="s">
        <v>37</v>
      </c>
      <c r="H127">
        <v>4</v>
      </c>
      <c r="I127">
        <v>3</v>
      </c>
      <c r="J127" t="s">
        <v>30</v>
      </c>
      <c r="K127" t="s">
        <v>31</v>
      </c>
      <c r="L127">
        <v>30</v>
      </c>
      <c r="N127" t="s">
        <v>38</v>
      </c>
      <c r="O127" s="1">
        <v>2707</v>
      </c>
      <c r="P127">
        <v>4</v>
      </c>
      <c r="Q127">
        <v>382</v>
      </c>
      <c r="R127">
        <v>0</v>
      </c>
      <c r="S127">
        <v>0</v>
      </c>
      <c r="T127">
        <v>4039</v>
      </c>
      <c r="U127">
        <v>4600</v>
      </c>
      <c r="V127">
        <v>2920</v>
      </c>
      <c r="W127" s="3">
        <v>1.09E-2</v>
      </c>
      <c r="X127" s="3">
        <v>0.36669000000000002</v>
      </c>
      <c r="Y127" s="3">
        <v>3.4000000000000002E-4</v>
      </c>
      <c r="Z127" s="3">
        <v>1.5350000000000001E-2</v>
      </c>
      <c r="AA127" s="3">
        <f t="shared" si="1"/>
        <v>1.6731500000000002E-4</v>
      </c>
      <c r="AB127" s="3">
        <v>0</v>
      </c>
      <c r="AC127" s="3">
        <v>0</v>
      </c>
      <c r="AD127" s="3">
        <v>1</v>
      </c>
      <c r="AE127" s="3">
        <v>0.20507</v>
      </c>
    </row>
    <row r="128" spans="1:31" x14ac:dyDescent="0.2">
      <c r="A128" t="s">
        <v>35</v>
      </c>
      <c r="B128">
        <v>20</v>
      </c>
      <c r="C128" s="1">
        <v>17577086</v>
      </c>
      <c r="D128" t="s">
        <v>36</v>
      </c>
      <c r="E128">
        <v>4039</v>
      </c>
      <c r="F128">
        <v>88858</v>
      </c>
      <c r="G128" t="s">
        <v>37</v>
      </c>
      <c r="H128">
        <v>4</v>
      </c>
      <c r="I128">
        <v>3</v>
      </c>
      <c r="J128" t="s">
        <v>30</v>
      </c>
      <c r="K128" t="s">
        <v>31</v>
      </c>
      <c r="L128">
        <v>30</v>
      </c>
      <c r="N128" t="s">
        <v>38</v>
      </c>
      <c r="O128" s="1">
        <v>2707</v>
      </c>
      <c r="P128">
        <v>3</v>
      </c>
      <c r="Q128">
        <v>30</v>
      </c>
      <c r="R128">
        <v>1</v>
      </c>
      <c r="S128">
        <v>0</v>
      </c>
      <c r="T128">
        <v>4038</v>
      </c>
      <c r="U128">
        <v>4514</v>
      </c>
      <c r="V128">
        <v>2928</v>
      </c>
      <c r="W128" s="3">
        <v>1.065E-2</v>
      </c>
      <c r="X128" s="3">
        <v>0.36893999999999999</v>
      </c>
      <c r="Y128" s="3">
        <v>4.6000000000000001E-4</v>
      </c>
      <c r="Z128" s="3">
        <v>1.541E-2</v>
      </c>
      <c r="AA128" s="3">
        <f t="shared" si="1"/>
        <v>1.6411649999999999E-4</v>
      </c>
      <c r="AB128" s="3">
        <v>0</v>
      </c>
      <c r="AC128" s="3">
        <v>0</v>
      </c>
      <c r="AD128" s="3">
        <v>1</v>
      </c>
      <c r="AE128" s="3">
        <v>0.16722000000000001</v>
      </c>
    </row>
    <row r="129" spans="1:31" x14ac:dyDescent="0.2">
      <c r="A129" t="s">
        <v>35</v>
      </c>
      <c r="B129">
        <v>20</v>
      </c>
      <c r="C129" s="1">
        <v>17577086</v>
      </c>
      <c r="D129" t="s">
        <v>36</v>
      </c>
      <c r="E129">
        <v>4039</v>
      </c>
      <c r="F129">
        <v>88858</v>
      </c>
      <c r="G129" t="s">
        <v>37</v>
      </c>
      <c r="H129">
        <v>4</v>
      </c>
      <c r="I129">
        <v>3</v>
      </c>
      <c r="J129" t="s">
        <v>30</v>
      </c>
      <c r="K129" t="s">
        <v>31</v>
      </c>
      <c r="L129">
        <v>30</v>
      </c>
      <c r="N129" t="s">
        <v>38</v>
      </c>
      <c r="O129" s="1">
        <v>2707</v>
      </c>
      <c r="P129">
        <v>2</v>
      </c>
      <c r="Q129">
        <v>3379</v>
      </c>
      <c r="R129">
        <v>0</v>
      </c>
      <c r="S129">
        <v>0</v>
      </c>
      <c r="T129">
        <v>4039</v>
      </c>
      <c r="U129">
        <v>4578</v>
      </c>
      <c r="V129">
        <v>2940</v>
      </c>
      <c r="W129" s="3">
        <v>9.1599999999999997E-3</v>
      </c>
      <c r="X129" s="3">
        <v>0.36431000000000002</v>
      </c>
      <c r="Y129" s="3">
        <v>3.6000000000000002E-4</v>
      </c>
      <c r="Z129" s="3">
        <v>1.329E-2</v>
      </c>
      <c r="AA129" s="3">
        <f t="shared" si="1"/>
        <v>1.2173639999999999E-4</v>
      </c>
      <c r="AB129" s="3">
        <v>0</v>
      </c>
      <c r="AC129" s="3">
        <v>0</v>
      </c>
      <c r="AD129" s="3">
        <v>1</v>
      </c>
      <c r="AE129" s="3">
        <v>0.14715</v>
      </c>
    </row>
    <row r="130" spans="1:31" x14ac:dyDescent="0.2">
      <c r="A130" t="s">
        <v>35</v>
      </c>
      <c r="B130">
        <v>20</v>
      </c>
      <c r="C130" s="1">
        <v>17577086</v>
      </c>
      <c r="D130" t="s">
        <v>36</v>
      </c>
      <c r="E130">
        <v>4039</v>
      </c>
      <c r="F130">
        <v>88858</v>
      </c>
      <c r="G130" t="s">
        <v>37</v>
      </c>
      <c r="H130">
        <v>4</v>
      </c>
      <c r="I130">
        <v>3</v>
      </c>
      <c r="J130" t="s">
        <v>30</v>
      </c>
      <c r="K130" t="s">
        <v>31</v>
      </c>
      <c r="L130">
        <v>30</v>
      </c>
      <c r="N130" t="s">
        <v>38</v>
      </c>
      <c r="O130" s="1">
        <v>2707</v>
      </c>
      <c r="P130">
        <v>1</v>
      </c>
      <c r="Q130">
        <v>1689</v>
      </c>
      <c r="R130">
        <v>0</v>
      </c>
      <c r="S130">
        <v>0</v>
      </c>
      <c r="T130">
        <v>4039</v>
      </c>
      <c r="U130">
        <v>4511</v>
      </c>
      <c r="V130">
        <v>2931</v>
      </c>
      <c r="W130" s="3">
        <v>1.04E-2</v>
      </c>
      <c r="X130" s="3">
        <v>0.36375000000000002</v>
      </c>
      <c r="Y130" s="3">
        <v>4.0999999999999999E-4</v>
      </c>
      <c r="Z130" s="3">
        <v>1.487E-2</v>
      </c>
      <c r="AA130" s="3">
        <f t="shared" si="1"/>
        <v>1.5464799999999999E-4</v>
      </c>
      <c r="AB130" s="3">
        <v>0</v>
      </c>
      <c r="AC130" s="3">
        <v>0</v>
      </c>
      <c r="AD130" s="3">
        <v>1</v>
      </c>
      <c r="AE130" s="3">
        <v>0.23113</v>
      </c>
    </row>
    <row r="131" spans="1:31" x14ac:dyDescent="0.2">
      <c r="A131" t="s">
        <v>35</v>
      </c>
      <c r="B131">
        <v>20</v>
      </c>
      <c r="C131" s="1">
        <v>17577086</v>
      </c>
      <c r="D131" t="s">
        <v>36</v>
      </c>
      <c r="E131">
        <v>4039</v>
      </c>
      <c r="F131">
        <v>88858</v>
      </c>
      <c r="G131" t="s">
        <v>37</v>
      </c>
      <c r="H131">
        <v>4</v>
      </c>
      <c r="I131">
        <v>3</v>
      </c>
      <c r="J131" t="s">
        <v>30</v>
      </c>
      <c r="K131" t="s">
        <v>31</v>
      </c>
      <c r="L131">
        <v>30</v>
      </c>
      <c r="N131" t="s">
        <v>38</v>
      </c>
      <c r="O131" s="1">
        <v>2707</v>
      </c>
      <c r="P131">
        <v>19</v>
      </c>
      <c r="Q131">
        <v>1009</v>
      </c>
      <c r="R131">
        <v>0</v>
      </c>
      <c r="S131">
        <v>0</v>
      </c>
      <c r="T131">
        <v>4039</v>
      </c>
      <c r="U131">
        <v>4594</v>
      </c>
      <c r="V131">
        <v>2906</v>
      </c>
      <c r="W131">
        <v>1.1390000000000001E-2</v>
      </c>
      <c r="X131">
        <v>0.37217</v>
      </c>
      <c r="Y131">
        <v>3.6999999999999999E-4</v>
      </c>
      <c r="Z131">
        <v>1.6549999999999999E-2</v>
      </c>
      <c r="AA131" s="3">
        <f t="shared" si="1"/>
        <v>1.8850449999999999E-4</v>
      </c>
      <c r="AB131" s="3">
        <v>0</v>
      </c>
      <c r="AC131" s="3">
        <v>0</v>
      </c>
      <c r="AD131" s="3">
        <v>1</v>
      </c>
      <c r="AE131">
        <v>0.13622999999999999</v>
      </c>
    </row>
    <row r="132" spans="1:31" x14ac:dyDescent="0.2">
      <c r="A132" t="s">
        <v>35</v>
      </c>
      <c r="B132">
        <v>20</v>
      </c>
      <c r="C132" s="1">
        <v>17577086</v>
      </c>
      <c r="D132" t="s">
        <v>36</v>
      </c>
      <c r="E132">
        <v>4039</v>
      </c>
      <c r="F132">
        <v>88858</v>
      </c>
      <c r="G132" t="s">
        <v>37</v>
      </c>
      <c r="H132">
        <v>4</v>
      </c>
      <c r="I132">
        <v>3</v>
      </c>
      <c r="J132" t="s">
        <v>30</v>
      </c>
      <c r="K132" t="s">
        <v>31</v>
      </c>
      <c r="L132">
        <v>30</v>
      </c>
      <c r="N132" t="s">
        <v>38</v>
      </c>
      <c r="O132" s="1">
        <v>2707</v>
      </c>
      <c r="P132">
        <v>18</v>
      </c>
      <c r="Q132">
        <v>296</v>
      </c>
      <c r="R132">
        <v>0</v>
      </c>
      <c r="S132">
        <v>0</v>
      </c>
      <c r="T132">
        <v>4039</v>
      </c>
      <c r="U132">
        <v>4420</v>
      </c>
      <c r="V132">
        <v>2948</v>
      </c>
      <c r="W132">
        <v>1.09E-2</v>
      </c>
      <c r="X132">
        <v>0.36553000000000002</v>
      </c>
      <c r="Y132">
        <v>2.9E-4</v>
      </c>
      <c r="Z132">
        <v>1.5740000000000001E-2</v>
      </c>
      <c r="AA132" s="3">
        <f t="shared" si="1"/>
        <v>1.71566E-4</v>
      </c>
      <c r="AB132" s="3">
        <v>0</v>
      </c>
      <c r="AC132" s="3">
        <v>0</v>
      </c>
      <c r="AD132" s="3">
        <v>1</v>
      </c>
      <c r="AE132">
        <v>0.21881999999999999</v>
      </c>
    </row>
    <row r="133" spans="1:31" x14ac:dyDescent="0.2">
      <c r="A133" t="s">
        <v>35</v>
      </c>
      <c r="B133">
        <v>20</v>
      </c>
      <c r="C133" s="1">
        <v>17577086</v>
      </c>
      <c r="D133" t="s">
        <v>36</v>
      </c>
      <c r="E133">
        <v>4039</v>
      </c>
      <c r="F133">
        <v>88858</v>
      </c>
      <c r="G133" t="s">
        <v>37</v>
      </c>
      <c r="H133">
        <v>4</v>
      </c>
      <c r="I133">
        <v>3</v>
      </c>
      <c r="J133" t="s">
        <v>30</v>
      </c>
      <c r="K133" t="s">
        <v>31</v>
      </c>
      <c r="L133">
        <v>30</v>
      </c>
      <c r="N133" t="s">
        <v>38</v>
      </c>
      <c r="O133" s="1">
        <v>2707</v>
      </c>
      <c r="P133">
        <v>17</v>
      </c>
      <c r="Q133">
        <v>210</v>
      </c>
      <c r="R133">
        <v>0</v>
      </c>
      <c r="S133">
        <v>0</v>
      </c>
      <c r="T133">
        <v>4039</v>
      </c>
      <c r="U133">
        <v>4557</v>
      </c>
      <c r="V133">
        <v>2851</v>
      </c>
      <c r="W133">
        <v>1.189E-2</v>
      </c>
      <c r="X133">
        <v>0.37169000000000002</v>
      </c>
      <c r="Y133">
        <v>5.1000000000000004E-4</v>
      </c>
      <c r="Z133">
        <v>1.7229999999999999E-2</v>
      </c>
      <c r="AA133" s="3">
        <f t="shared" ref="AA133:AA196" si="2">W133*Z133</f>
        <v>2.0486469999999999E-4</v>
      </c>
      <c r="AB133" s="3">
        <v>0</v>
      </c>
      <c r="AC133" s="3">
        <v>0</v>
      </c>
      <c r="AD133" s="3">
        <v>1</v>
      </c>
      <c r="AE133">
        <v>0.16667000000000001</v>
      </c>
    </row>
    <row r="134" spans="1:31" x14ac:dyDescent="0.2">
      <c r="A134" t="s">
        <v>35</v>
      </c>
      <c r="B134">
        <v>20</v>
      </c>
      <c r="C134" s="1">
        <v>17577086</v>
      </c>
      <c r="D134" t="s">
        <v>36</v>
      </c>
      <c r="E134">
        <v>4039</v>
      </c>
      <c r="F134">
        <v>88858</v>
      </c>
      <c r="G134" t="s">
        <v>37</v>
      </c>
      <c r="H134">
        <v>4</v>
      </c>
      <c r="I134">
        <v>3</v>
      </c>
      <c r="J134" t="s">
        <v>30</v>
      </c>
      <c r="K134" t="s">
        <v>31</v>
      </c>
      <c r="L134">
        <v>30</v>
      </c>
      <c r="N134" t="s">
        <v>38</v>
      </c>
      <c r="O134" s="1">
        <v>2707</v>
      </c>
      <c r="P134">
        <v>16</v>
      </c>
      <c r="Q134">
        <v>542</v>
      </c>
      <c r="R134">
        <v>0</v>
      </c>
      <c r="S134">
        <v>0</v>
      </c>
      <c r="T134">
        <v>4039</v>
      </c>
      <c r="U134">
        <v>4444</v>
      </c>
      <c r="V134">
        <v>2908</v>
      </c>
      <c r="W134">
        <v>9.6600000000000002E-3</v>
      </c>
      <c r="X134">
        <v>0.36192999999999997</v>
      </c>
      <c r="Y134">
        <v>2.5999999999999998E-4</v>
      </c>
      <c r="Z134">
        <v>1.3679999999999999E-2</v>
      </c>
      <c r="AA134" s="3">
        <f t="shared" si="2"/>
        <v>1.3214879999999998E-4</v>
      </c>
      <c r="AB134" s="3">
        <v>0</v>
      </c>
      <c r="AC134" s="3">
        <v>0</v>
      </c>
      <c r="AD134" s="3">
        <v>1</v>
      </c>
      <c r="AE134">
        <v>0.26046000000000002</v>
      </c>
    </row>
    <row r="135" spans="1:31" x14ac:dyDescent="0.2">
      <c r="A135" t="s">
        <v>35</v>
      </c>
      <c r="B135">
        <v>20</v>
      </c>
      <c r="C135" s="1">
        <v>17577086</v>
      </c>
      <c r="D135" t="s">
        <v>36</v>
      </c>
      <c r="E135">
        <v>4039</v>
      </c>
      <c r="F135">
        <v>88858</v>
      </c>
      <c r="G135" t="s">
        <v>37</v>
      </c>
      <c r="H135">
        <v>4</v>
      </c>
      <c r="I135">
        <v>3</v>
      </c>
      <c r="J135" t="s">
        <v>30</v>
      </c>
      <c r="K135" t="s">
        <v>31</v>
      </c>
      <c r="L135">
        <v>30</v>
      </c>
      <c r="N135" t="s">
        <v>38</v>
      </c>
      <c r="O135" s="1">
        <v>2707</v>
      </c>
      <c r="P135">
        <v>15</v>
      </c>
      <c r="Q135">
        <v>589</v>
      </c>
      <c r="R135">
        <v>0</v>
      </c>
      <c r="S135">
        <v>0</v>
      </c>
      <c r="T135">
        <v>4039</v>
      </c>
      <c r="U135">
        <v>4416</v>
      </c>
      <c r="V135">
        <v>2934</v>
      </c>
      <c r="W135">
        <v>1.189E-2</v>
      </c>
      <c r="X135">
        <v>0.37171999999999999</v>
      </c>
      <c r="Y135">
        <v>4.2999999999999999E-4</v>
      </c>
      <c r="Z135">
        <v>1.6459999999999999E-2</v>
      </c>
      <c r="AA135" s="3">
        <f t="shared" si="2"/>
        <v>1.9570939999999997E-4</v>
      </c>
      <c r="AB135" s="3">
        <v>0</v>
      </c>
      <c r="AC135" s="3">
        <v>0</v>
      </c>
      <c r="AD135" s="3">
        <v>1</v>
      </c>
      <c r="AE135">
        <v>0.16400999999999999</v>
      </c>
    </row>
    <row r="136" spans="1:31" x14ac:dyDescent="0.2">
      <c r="A136" t="s">
        <v>35</v>
      </c>
      <c r="B136">
        <v>20</v>
      </c>
      <c r="C136" s="1">
        <v>17577086</v>
      </c>
      <c r="D136" t="s">
        <v>36</v>
      </c>
      <c r="E136">
        <v>4039</v>
      </c>
      <c r="F136">
        <v>88858</v>
      </c>
      <c r="G136" t="s">
        <v>37</v>
      </c>
      <c r="H136">
        <v>4</v>
      </c>
      <c r="I136">
        <v>3</v>
      </c>
      <c r="J136" t="s">
        <v>30</v>
      </c>
      <c r="K136" t="s">
        <v>31</v>
      </c>
      <c r="L136">
        <v>30</v>
      </c>
      <c r="N136" t="s">
        <v>38</v>
      </c>
      <c r="O136" s="1">
        <v>2707</v>
      </c>
      <c r="P136">
        <v>14</v>
      </c>
      <c r="Q136">
        <v>1750</v>
      </c>
      <c r="R136">
        <v>0</v>
      </c>
      <c r="S136">
        <v>0</v>
      </c>
      <c r="T136">
        <v>4039</v>
      </c>
      <c r="U136">
        <v>4341</v>
      </c>
      <c r="V136">
        <v>2859</v>
      </c>
      <c r="W136">
        <v>1.1639999999999999E-2</v>
      </c>
      <c r="X136">
        <v>0.37080000000000002</v>
      </c>
      <c r="Y136">
        <v>5.1999999999999995E-4</v>
      </c>
      <c r="Z136">
        <v>1.6310000000000002E-2</v>
      </c>
      <c r="AA136" s="3">
        <f t="shared" si="2"/>
        <v>1.898484E-4</v>
      </c>
      <c r="AB136" s="3">
        <v>0</v>
      </c>
      <c r="AC136" s="3">
        <v>0</v>
      </c>
      <c r="AD136" s="3">
        <v>1</v>
      </c>
      <c r="AE136">
        <v>0.16189000000000001</v>
      </c>
    </row>
    <row r="137" spans="1:31" x14ac:dyDescent="0.2">
      <c r="A137" t="s">
        <v>35</v>
      </c>
      <c r="B137">
        <v>20</v>
      </c>
      <c r="C137" s="1">
        <v>17577086</v>
      </c>
      <c r="D137" t="s">
        <v>36</v>
      </c>
      <c r="E137">
        <v>4039</v>
      </c>
      <c r="F137">
        <v>88858</v>
      </c>
      <c r="G137" t="s">
        <v>37</v>
      </c>
      <c r="H137">
        <v>4</v>
      </c>
      <c r="I137">
        <v>3</v>
      </c>
      <c r="J137" t="s">
        <v>30</v>
      </c>
      <c r="K137" t="s">
        <v>31</v>
      </c>
      <c r="L137">
        <v>30</v>
      </c>
      <c r="N137" t="s">
        <v>38</v>
      </c>
      <c r="O137" s="1">
        <v>2707</v>
      </c>
      <c r="P137">
        <v>13</v>
      </c>
      <c r="Q137">
        <v>45</v>
      </c>
      <c r="R137">
        <v>0</v>
      </c>
      <c r="S137">
        <v>0</v>
      </c>
      <c r="T137">
        <v>4039</v>
      </c>
      <c r="U137">
        <v>4577</v>
      </c>
      <c r="V137">
        <v>2921</v>
      </c>
      <c r="W137">
        <v>1.065E-2</v>
      </c>
      <c r="X137">
        <v>0.36825999999999998</v>
      </c>
      <c r="Y137">
        <v>4.4000000000000002E-4</v>
      </c>
      <c r="Z137">
        <v>1.5310000000000001E-2</v>
      </c>
      <c r="AA137" s="3">
        <f t="shared" si="2"/>
        <v>1.630515E-4</v>
      </c>
      <c r="AB137" s="3">
        <v>0</v>
      </c>
      <c r="AC137" s="3">
        <v>0</v>
      </c>
      <c r="AD137" s="3">
        <v>1</v>
      </c>
      <c r="AE137">
        <v>0.15171999999999999</v>
      </c>
    </row>
    <row r="138" spans="1:31" x14ac:dyDescent="0.2">
      <c r="A138" t="s">
        <v>35</v>
      </c>
      <c r="B138">
        <v>20</v>
      </c>
      <c r="C138" s="1">
        <v>17577086</v>
      </c>
      <c r="D138" t="s">
        <v>36</v>
      </c>
      <c r="E138">
        <v>4039</v>
      </c>
      <c r="F138">
        <v>88858</v>
      </c>
      <c r="G138" t="s">
        <v>37</v>
      </c>
      <c r="H138">
        <v>4</v>
      </c>
      <c r="I138">
        <v>3</v>
      </c>
      <c r="J138" t="s">
        <v>30</v>
      </c>
      <c r="K138" t="s">
        <v>31</v>
      </c>
      <c r="L138">
        <v>30</v>
      </c>
      <c r="N138" t="s">
        <v>38</v>
      </c>
      <c r="O138" s="1">
        <v>2707</v>
      </c>
      <c r="P138">
        <v>12</v>
      </c>
      <c r="Q138">
        <v>1122</v>
      </c>
      <c r="R138">
        <v>0</v>
      </c>
      <c r="S138">
        <v>0</v>
      </c>
      <c r="T138">
        <v>4039</v>
      </c>
      <c r="U138">
        <v>4522</v>
      </c>
      <c r="V138">
        <v>2928</v>
      </c>
      <c r="W138">
        <v>1.065E-2</v>
      </c>
      <c r="X138">
        <v>0.37203000000000003</v>
      </c>
      <c r="Y138">
        <v>4.0999999999999999E-4</v>
      </c>
      <c r="Z138">
        <v>1.554E-2</v>
      </c>
      <c r="AA138" s="3">
        <f t="shared" si="2"/>
        <v>1.65501E-4</v>
      </c>
      <c r="AB138" s="3">
        <v>0</v>
      </c>
      <c r="AC138" s="3">
        <v>0</v>
      </c>
      <c r="AD138" s="3">
        <v>1</v>
      </c>
      <c r="AE138">
        <v>0.11627999999999999</v>
      </c>
    </row>
    <row r="139" spans="1:31" x14ac:dyDescent="0.2">
      <c r="A139" t="s">
        <v>35</v>
      </c>
      <c r="B139">
        <v>20</v>
      </c>
      <c r="C139" s="1">
        <v>17577086</v>
      </c>
      <c r="D139" t="s">
        <v>36</v>
      </c>
      <c r="E139">
        <v>4039</v>
      </c>
      <c r="F139">
        <v>88858</v>
      </c>
      <c r="G139" t="s">
        <v>37</v>
      </c>
      <c r="H139">
        <v>4</v>
      </c>
      <c r="I139">
        <v>3</v>
      </c>
      <c r="J139" t="s">
        <v>30</v>
      </c>
      <c r="K139" t="s">
        <v>31</v>
      </c>
      <c r="L139">
        <v>30</v>
      </c>
      <c r="N139" t="s">
        <v>38</v>
      </c>
      <c r="O139" s="1">
        <v>2707</v>
      </c>
      <c r="P139">
        <v>11</v>
      </c>
      <c r="Q139">
        <v>1189</v>
      </c>
      <c r="R139">
        <v>0</v>
      </c>
      <c r="S139">
        <v>0</v>
      </c>
      <c r="T139">
        <v>4039</v>
      </c>
      <c r="U139">
        <v>4558</v>
      </c>
      <c r="V139">
        <v>2942</v>
      </c>
      <c r="W139">
        <v>1.04E-2</v>
      </c>
      <c r="X139">
        <v>0.36721999999999999</v>
      </c>
      <c r="Y139">
        <v>3.2000000000000003E-4</v>
      </c>
      <c r="Z139">
        <v>1.4930000000000001E-2</v>
      </c>
      <c r="AA139" s="3">
        <f t="shared" si="2"/>
        <v>1.55272E-4</v>
      </c>
      <c r="AB139" s="3">
        <v>0</v>
      </c>
      <c r="AC139" s="3">
        <v>0</v>
      </c>
      <c r="AD139" s="3">
        <v>1</v>
      </c>
      <c r="AE139">
        <v>0.19048000000000001</v>
      </c>
    </row>
    <row r="140" spans="1:31" x14ac:dyDescent="0.2">
      <c r="A140" t="s">
        <v>35</v>
      </c>
      <c r="B140">
        <v>20</v>
      </c>
      <c r="C140" s="1">
        <v>17577086</v>
      </c>
      <c r="D140" t="s">
        <v>36</v>
      </c>
      <c r="E140">
        <v>4039</v>
      </c>
      <c r="F140">
        <v>88858</v>
      </c>
      <c r="G140" t="s">
        <v>37</v>
      </c>
      <c r="H140">
        <v>4</v>
      </c>
      <c r="I140">
        <v>3</v>
      </c>
      <c r="J140" t="s">
        <v>30</v>
      </c>
      <c r="K140" t="s">
        <v>31</v>
      </c>
      <c r="L140">
        <v>30</v>
      </c>
      <c r="N140" t="s">
        <v>38</v>
      </c>
      <c r="O140" s="1">
        <v>2707</v>
      </c>
      <c r="P140">
        <v>10</v>
      </c>
      <c r="Q140">
        <v>3442</v>
      </c>
      <c r="R140">
        <v>0</v>
      </c>
      <c r="S140">
        <v>0</v>
      </c>
      <c r="T140">
        <v>4039</v>
      </c>
      <c r="U140">
        <v>4522</v>
      </c>
      <c r="V140">
        <v>2880</v>
      </c>
      <c r="W140">
        <v>1.1390000000000001E-2</v>
      </c>
      <c r="X140">
        <v>0.36909999999999998</v>
      </c>
      <c r="Y140">
        <v>4.6000000000000001E-4</v>
      </c>
      <c r="Z140">
        <v>1.584E-2</v>
      </c>
      <c r="AA140" s="3">
        <f t="shared" si="2"/>
        <v>1.8041760000000001E-4</v>
      </c>
      <c r="AB140" s="3">
        <v>0</v>
      </c>
      <c r="AC140" s="3">
        <v>0</v>
      </c>
      <c r="AD140" s="3">
        <v>1</v>
      </c>
      <c r="AE140">
        <v>0.18647</v>
      </c>
    </row>
    <row r="141" spans="1:31" x14ac:dyDescent="0.2">
      <c r="A141" t="s">
        <v>35</v>
      </c>
      <c r="B141">
        <v>20</v>
      </c>
      <c r="C141" s="1">
        <v>17577086</v>
      </c>
      <c r="D141" t="s">
        <v>36</v>
      </c>
      <c r="E141">
        <v>4039</v>
      </c>
      <c r="F141">
        <v>88858</v>
      </c>
      <c r="G141" t="s">
        <v>37</v>
      </c>
      <c r="H141">
        <v>4</v>
      </c>
      <c r="I141">
        <v>3</v>
      </c>
      <c r="J141" t="s">
        <v>30</v>
      </c>
      <c r="K141" t="s">
        <v>31</v>
      </c>
      <c r="L141">
        <v>30</v>
      </c>
      <c r="N141" t="s">
        <v>38</v>
      </c>
      <c r="O141" s="1">
        <v>2707</v>
      </c>
      <c r="P141">
        <v>9</v>
      </c>
      <c r="Q141">
        <v>2345</v>
      </c>
      <c r="R141">
        <v>0</v>
      </c>
      <c r="S141">
        <v>0</v>
      </c>
      <c r="T141">
        <v>4039</v>
      </c>
      <c r="U141">
        <v>4438</v>
      </c>
      <c r="V141">
        <v>2926</v>
      </c>
      <c r="W141">
        <v>1.1140000000000001E-2</v>
      </c>
      <c r="X141">
        <v>0.36803000000000002</v>
      </c>
      <c r="Y141">
        <v>2.9E-4</v>
      </c>
      <c r="Z141">
        <v>1.6219999999999998E-2</v>
      </c>
      <c r="AA141" s="3">
        <f t="shared" si="2"/>
        <v>1.8069079999999998E-4</v>
      </c>
      <c r="AB141" s="3">
        <v>0</v>
      </c>
      <c r="AC141" s="3">
        <v>0</v>
      </c>
      <c r="AD141" s="3">
        <v>1</v>
      </c>
      <c r="AE141">
        <v>0.18990000000000001</v>
      </c>
    </row>
    <row r="142" spans="1:31" x14ac:dyDescent="0.2">
      <c r="A142" t="s">
        <v>35</v>
      </c>
      <c r="B142">
        <v>20</v>
      </c>
      <c r="C142" s="1">
        <v>17577086</v>
      </c>
      <c r="D142" t="s">
        <v>36</v>
      </c>
      <c r="E142">
        <v>4039</v>
      </c>
      <c r="F142">
        <v>88858</v>
      </c>
      <c r="G142" t="s">
        <v>37</v>
      </c>
      <c r="H142">
        <v>4</v>
      </c>
      <c r="I142">
        <v>3</v>
      </c>
      <c r="J142" t="s">
        <v>30</v>
      </c>
      <c r="K142" t="s">
        <v>31</v>
      </c>
      <c r="L142">
        <v>30</v>
      </c>
      <c r="N142" t="s">
        <v>38</v>
      </c>
      <c r="O142" s="1">
        <v>2707</v>
      </c>
      <c r="P142">
        <v>8</v>
      </c>
      <c r="Q142">
        <v>692</v>
      </c>
      <c r="R142">
        <v>0</v>
      </c>
      <c r="S142">
        <v>0</v>
      </c>
      <c r="T142">
        <v>4039</v>
      </c>
      <c r="U142">
        <v>4615</v>
      </c>
      <c r="V142">
        <v>2963</v>
      </c>
      <c r="W142">
        <v>9.6600000000000002E-3</v>
      </c>
      <c r="X142">
        <v>0.36385000000000001</v>
      </c>
      <c r="Y142">
        <v>2.5999999999999998E-4</v>
      </c>
      <c r="Z142">
        <v>1.3390000000000001E-2</v>
      </c>
      <c r="AA142" s="3">
        <f t="shared" si="2"/>
        <v>1.2934740000000001E-4</v>
      </c>
      <c r="AB142" s="3">
        <v>0</v>
      </c>
      <c r="AC142" s="3">
        <v>0</v>
      </c>
      <c r="AD142" s="3">
        <v>1</v>
      </c>
      <c r="AE142">
        <v>0.17679</v>
      </c>
    </row>
    <row r="143" spans="1:31" x14ac:dyDescent="0.2">
      <c r="A143" t="s">
        <v>35</v>
      </c>
      <c r="B143">
        <v>20</v>
      </c>
      <c r="C143" s="1">
        <v>17577086</v>
      </c>
      <c r="D143" t="s">
        <v>36</v>
      </c>
      <c r="E143">
        <v>4039</v>
      </c>
      <c r="F143">
        <v>88858</v>
      </c>
      <c r="G143" t="s">
        <v>37</v>
      </c>
      <c r="H143">
        <v>4</v>
      </c>
      <c r="I143">
        <v>3</v>
      </c>
      <c r="J143" t="s">
        <v>30</v>
      </c>
      <c r="K143" t="s">
        <v>31</v>
      </c>
      <c r="L143">
        <v>30</v>
      </c>
      <c r="N143" t="s">
        <v>38</v>
      </c>
      <c r="O143" s="1">
        <v>2707</v>
      </c>
      <c r="P143">
        <v>7</v>
      </c>
      <c r="Q143">
        <v>1067</v>
      </c>
      <c r="R143">
        <v>0</v>
      </c>
      <c r="S143">
        <v>0</v>
      </c>
      <c r="T143">
        <v>4039</v>
      </c>
      <c r="U143">
        <v>4601</v>
      </c>
      <c r="V143">
        <v>2875</v>
      </c>
      <c r="W143">
        <v>1.09E-2</v>
      </c>
      <c r="X143">
        <v>0.36840000000000001</v>
      </c>
      <c r="Y143">
        <v>4.2999999999999999E-4</v>
      </c>
      <c r="Z143">
        <v>1.5730000000000001E-2</v>
      </c>
      <c r="AA143" s="3">
        <f t="shared" si="2"/>
        <v>1.7145700000000002E-4</v>
      </c>
      <c r="AB143" s="3">
        <v>0</v>
      </c>
      <c r="AC143" s="3">
        <v>0</v>
      </c>
      <c r="AD143" s="3">
        <v>1</v>
      </c>
      <c r="AE143">
        <v>0.15432999999999999</v>
      </c>
    </row>
    <row r="144" spans="1:31" x14ac:dyDescent="0.2">
      <c r="A144" t="s">
        <v>35</v>
      </c>
      <c r="B144">
        <v>20</v>
      </c>
      <c r="C144" s="1">
        <v>17577086</v>
      </c>
      <c r="D144" t="s">
        <v>36</v>
      </c>
      <c r="E144">
        <v>4039</v>
      </c>
      <c r="F144">
        <v>88858</v>
      </c>
      <c r="G144" t="s">
        <v>37</v>
      </c>
      <c r="H144">
        <v>4</v>
      </c>
      <c r="I144">
        <v>3</v>
      </c>
      <c r="J144" t="s">
        <v>30</v>
      </c>
      <c r="K144" t="s">
        <v>31</v>
      </c>
      <c r="L144">
        <v>30</v>
      </c>
      <c r="N144" t="s">
        <v>38</v>
      </c>
      <c r="O144" s="1">
        <v>2707</v>
      </c>
      <c r="P144">
        <v>5</v>
      </c>
      <c r="Q144">
        <v>954</v>
      </c>
      <c r="R144">
        <v>0</v>
      </c>
      <c r="S144">
        <v>0</v>
      </c>
      <c r="T144">
        <v>4039</v>
      </c>
      <c r="U144">
        <v>4499</v>
      </c>
      <c r="V144">
        <v>2909</v>
      </c>
      <c r="W144">
        <v>9.9100000000000004E-3</v>
      </c>
      <c r="X144">
        <v>0.36702000000000001</v>
      </c>
      <c r="Y144">
        <v>2.5999999999999998E-4</v>
      </c>
      <c r="Z144">
        <v>1.38E-2</v>
      </c>
      <c r="AA144" s="3">
        <f t="shared" si="2"/>
        <v>1.3675800000000001E-4</v>
      </c>
      <c r="AB144" s="3">
        <v>0</v>
      </c>
      <c r="AC144" s="3">
        <v>0</v>
      </c>
      <c r="AD144" s="3">
        <v>1</v>
      </c>
      <c r="AE144">
        <v>0.18718000000000001</v>
      </c>
    </row>
    <row r="145" spans="1:31" x14ac:dyDescent="0.2">
      <c r="A145" t="s">
        <v>35</v>
      </c>
      <c r="B145">
        <v>20</v>
      </c>
      <c r="C145" s="1">
        <v>17577086</v>
      </c>
      <c r="D145" t="s">
        <v>36</v>
      </c>
      <c r="E145">
        <v>4039</v>
      </c>
      <c r="F145">
        <v>88858</v>
      </c>
      <c r="G145" t="s">
        <v>37</v>
      </c>
      <c r="H145">
        <v>4</v>
      </c>
      <c r="I145">
        <v>3</v>
      </c>
      <c r="J145" t="s">
        <v>30</v>
      </c>
      <c r="K145" t="s">
        <v>31</v>
      </c>
      <c r="L145">
        <v>30</v>
      </c>
      <c r="N145" t="s">
        <v>38</v>
      </c>
      <c r="O145" s="1">
        <v>2707</v>
      </c>
      <c r="P145">
        <v>4</v>
      </c>
      <c r="Q145">
        <v>382</v>
      </c>
      <c r="R145">
        <v>0</v>
      </c>
      <c r="S145">
        <v>0</v>
      </c>
      <c r="T145">
        <v>4039</v>
      </c>
      <c r="U145">
        <v>4600</v>
      </c>
      <c r="V145">
        <v>2920</v>
      </c>
      <c r="W145">
        <v>1.09E-2</v>
      </c>
      <c r="X145">
        <v>0.36669000000000002</v>
      </c>
      <c r="Y145">
        <v>3.4000000000000002E-4</v>
      </c>
      <c r="Z145">
        <v>1.5350000000000001E-2</v>
      </c>
      <c r="AA145" s="3">
        <f t="shared" si="2"/>
        <v>1.6731500000000002E-4</v>
      </c>
      <c r="AB145" s="3">
        <v>0</v>
      </c>
      <c r="AC145" s="3">
        <v>0</v>
      </c>
      <c r="AD145" s="3">
        <v>1</v>
      </c>
      <c r="AE145">
        <v>0.20507</v>
      </c>
    </row>
    <row r="146" spans="1:31" x14ac:dyDescent="0.2">
      <c r="A146" t="s">
        <v>35</v>
      </c>
      <c r="B146">
        <v>20</v>
      </c>
      <c r="C146" s="1">
        <v>17577086</v>
      </c>
      <c r="D146" t="s">
        <v>36</v>
      </c>
      <c r="E146">
        <v>4039</v>
      </c>
      <c r="F146">
        <v>88858</v>
      </c>
      <c r="G146" t="s">
        <v>37</v>
      </c>
      <c r="H146">
        <v>4</v>
      </c>
      <c r="I146">
        <v>3</v>
      </c>
      <c r="J146" t="s">
        <v>30</v>
      </c>
      <c r="K146" t="s">
        <v>31</v>
      </c>
      <c r="L146">
        <v>30</v>
      </c>
      <c r="N146" t="s">
        <v>38</v>
      </c>
      <c r="O146" s="1">
        <v>2707</v>
      </c>
      <c r="P146">
        <v>3</v>
      </c>
      <c r="Q146">
        <v>30</v>
      </c>
      <c r="R146">
        <v>1</v>
      </c>
      <c r="S146">
        <v>0</v>
      </c>
      <c r="T146">
        <v>4038</v>
      </c>
      <c r="U146">
        <v>4514</v>
      </c>
      <c r="V146">
        <v>2928</v>
      </c>
      <c r="W146">
        <v>1.065E-2</v>
      </c>
      <c r="X146">
        <v>0.36893999999999999</v>
      </c>
      <c r="Y146">
        <v>4.6000000000000001E-4</v>
      </c>
      <c r="Z146">
        <v>1.541E-2</v>
      </c>
      <c r="AA146" s="3">
        <f t="shared" si="2"/>
        <v>1.6411649999999999E-4</v>
      </c>
      <c r="AB146" s="3">
        <v>0</v>
      </c>
      <c r="AC146" s="3">
        <v>0</v>
      </c>
      <c r="AD146" s="3">
        <v>1</v>
      </c>
      <c r="AE146">
        <v>0.16722000000000001</v>
      </c>
    </row>
    <row r="147" spans="1:31" x14ac:dyDescent="0.2">
      <c r="A147" t="s">
        <v>35</v>
      </c>
      <c r="B147">
        <v>20</v>
      </c>
      <c r="C147" s="1">
        <v>17577086</v>
      </c>
      <c r="D147" t="s">
        <v>36</v>
      </c>
      <c r="E147">
        <v>4039</v>
      </c>
      <c r="F147">
        <v>88858</v>
      </c>
      <c r="G147" t="s">
        <v>37</v>
      </c>
      <c r="H147">
        <v>4</v>
      </c>
      <c r="I147">
        <v>3</v>
      </c>
      <c r="J147" t="s">
        <v>30</v>
      </c>
      <c r="K147" t="s">
        <v>31</v>
      </c>
      <c r="L147">
        <v>30</v>
      </c>
      <c r="N147" t="s">
        <v>38</v>
      </c>
      <c r="O147" s="1">
        <v>2707</v>
      </c>
      <c r="P147">
        <v>2</v>
      </c>
      <c r="Q147">
        <v>3379</v>
      </c>
      <c r="R147">
        <v>0</v>
      </c>
      <c r="S147">
        <v>0</v>
      </c>
      <c r="T147">
        <v>4039</v>
      </c>
      <c r="U147">
        <v>4578</v>
      </c>
      <c r="V147">
        <v>2940</v>
      </c>
      <c r="W147">
        <v>9.1599999999999997E-3</v>
      </c>
      <c r="X147">
        <v>0.36431000000000002</v>
      </c>
      <c r="Y147">
        <v>3.6000000000000002E-4</v>
      </c>
      <c r="Z147">
        <v>1.329E-2</v>
      </c>
      <c r="AA147" s="3">
        <f t="shared" si="2"/>
        <v>1.2173639999999999E-4</v>
      </c>
      <c r="AB147" s="3">
        <v>0</v>
      </c>
      <c r="AC147" s="3">
        <v>0</v>
      </c>
      <c r="AD147" s="3">
        <v>1</v>
      </c>
      <c r="AE147">
        <v>0.14715</v>
      </c>
    </row>
    <row r="148" spans="1:31" x14ac:dyDescent="0.2">
      <c r="A148" t="s">
        <v>35</v>
      </c>
      <c r="B148">
        <v>20</v>
      </c>
      <c r="C148" s="1">
        <v>17577086</v>
      </c>
      <c r="D148" t="s">
        <v>36</v>
      </c>
      <c r="E148">
        <v>4039</v>
      </c>
      <c r="F148">
        <v>88858</v>
      </c>
      <c r="G148" t="s">
        <v>37</v>
      </c>
      <c r="H148">
        <v>4</v>
      </c>
      <c r="I148">
        <v>3</v>
      </c>
      <c r="J148" t="s">
        <v>30</v>
      </c>
      <c r="K148" t="s">
        <v>31</v>
      </c>
      <c r="L148">
        <v>30</v>
      </c>
      <c r="N148" t="s">
        <v>38</v>
      </c>
      <c r="O148" s="1">
        <v>2707</v>
      </c>
      <c r="P148">
        <v>1</v>
      </c>
      <c r="Q148">
        <v>1689</v>
      </c>
      <c r="R148">
        <v>0</v>
      </c>
      <c r="S148">
        <v>0</v>
      </c>
      <c r="T148">
        <v>4039</v>
      </c>
      <c r="U148">
        <v>4511</v>
      </c>
      <c r="V148">
        <v>2931</v>
      </c>
      <c r="W148">
        <v>1.04E-2</v>
      </c>
      <c r="X148">
        <v>0.36375000000000002</v>
      </c>
      <c r="Y148">
        <v>4.0999999999999999E-4</v>
      </c>
      <c r="Z148">
        <v>1.487E-2</v>
      </c>
      <c r="AA148" s="3">
        <f t="shared" si="2"/>
        <v>1.5464799999999999E-4</v>
      </c>
      <c r="AB148" s="3">
        <v>0</v>
      </c>
      <c r="AC148" s="3">
        <v>0</v>
      </c>
      <c r="AD148" s="3">
        <v>1</v>
      </c>
      <c r="AE148">
        <v>0.23113</v>
      </c>
    </row>
    <row r="149" spans="1:31" x14ac:dyDescent="0.2">
      <c r="A149" t="s">
        <v>58</v>
      </c>
      <c r="B149">
        <v>30</v>
      </c>
      <c r="C149" s="1">
        <v>264287408</v>
      </c>
      <c r="D149" t="s">
        <v>33</v>
      </c>
      <c r="E149">
        <v>4039</v>
      </c>
      <c r="F149">
        <v>88374</v>
      </c>
      <c r="G149" t="s">
        <v>34</v>
      </c>
      <c r="H149">
        <v>4</v>
      </c>
      <c r="I149">
        <v>3</v>
      </c>
      <c r="J149" t="s">
        <v>54</v>
      </c>
      <c r="K149" t="s">
        <v>31</v>
      </c>
      <c r="L149">
        <v>30</v>
      </c>
      <c r="N149" s="1">
        <v>4376034</v>
      </c>
      <c r="O149" s="1">
        <v>250816</v>
      </c>
      <c r="P149">
        <v>30</v>
      </c>
      <c r="Q149">
        <v>2854</v>
      </c>
      <c r="R149">
        <v>0</v>
      </c>
      <c r="S149">
        <v>223</v>
      </c>
      <c r="T149">
        <v>3816</v>
      </c>
      <c r="U149">
        <v>4209</v>
      </c>
      <c r="V149">
        <v>3771</v>
      </c>
      <c r="W149" s="3">
        <v>7.43E-3</v>
      </c>
      <c r="X149" s="3">
        <v>0.38252999999999998</v>
      </c>
      <c r="Y149" s="3">
        <v>1.7000000000000001E-4</v>
      </c>
      <c r="Z149" s="3">
        <v>6.6E-3</v>
      </c>
      <c r="AA149" s="3">
        <f t="shared" si="2"/>
        <v>4.9038E-5</v>
      </c>
      <c r="AB149" s="3">
        <v>1</v>
      </c>
      <c r="AC149" s="3">
        <v>0</v>
      </c>
      <c r="AD149" s="3">
        <v>0</v>
      </c>
      <c r="AE149" s="3">
        <v>2.299E-2</v>
      </c>
    </row>
    <row r="150" spans="1:31" x14ac:dyDescent="0.2">
      <c r="A150" t="s">
        <v>58</v>
      </c>
      <c r="B150">
        <v>30</v>
      </c>
      <c r="C150" s="1">
        <v>264287408</v>
      </c>
      <c r="D150" t="s">
        <v>33</v>
      </c>
      <c r="E150">
        <v>4039</v>
      </c>
      <c r="F150">
        <v>88374</v>
      </c>
      <c r="G150" t="s">
        <v>34</v>
      </c>
      <c r="H150">
        <v>4</v>
      </c>
      <c r="I150">
        <v>3</v>
      </c>
      <c r="J150" t="s">
        <v>54</v>
      </c>
      <c r="K150" t="s">
        <v>31</v>
      </c>
      <c r="L150">
        <v>30</v>
      </c>
      <c r="N150" s="1">
        <v>4376034</v>
      </c>
      <c r="O150" s="1">
        <v>250816</v>
      </c>
      <c r="P150">
        <v>29</v>
      </c>
      <c r="Q150">
        <v>1250</v>
      </c>
      <c r="R150">
        <v>0</v>
      </c>
      <c r="S150">
        <v>226</v>
      </c>
      <c r="T150">
        <v>3813</v>
      </c>
      <c r="U150">
        <v>4172</v>
      </c>
      <c r="V150">
        <v>3810</v>
      </c>
      <c r="W150" s="3">
        <v>1.189E-2</v>
      </c>
      <c r="X150" s="3">
        <v>0.41625000000000001</v>
      </c>
      <c r="Y150" s="3">
        <v>3.8000000000000002E-4</v>
      </c>
      <c r="Z150" s="3">
        <v>1.2460000000000001E-2</v>
      </c>
      <c r="AA150" s="3">
        <f t="shared" si="2"/>
        <v>1.4814940000000001E-4</v>
      </c>
      <c r="AB150" s="3">
        <v>1</v>
      </c>
      <c r="AC150" s="3">
        <v>0</v>
      </c>
      <c r="AD150" s="3">
        <v>0</v>
      </c>
      <c r="AE150" s="3">
        <v>3.2800000000000003E-2</v>
      </c>
    </row>
    <row r="151" spans="1:31" x14ac:dyDescent="0.2">
      <c r="A151" t="s">
        <v>58</v>
      </c>
      <c r="B151">
        <v>30</v>
      </c>
      <c r="C151" s="1">
        <v>264287408</v>
      </c>
      <c r="D151" t="s">
        <v>33</v>
      </c>
      <c r="E151">
        <v>4039</v>
      </c>
      <c r="F151">
        <v>88374</v>
      </c>
      <c r="G151" t="s">
        <v>34</v>
      </c>
      <c r="H151">
        <v>4</v>
      </c>
      <c r="I151">
        <v>3</v>
      </c>
      <c r="J151" t="s">
        <v>54</v>
      </c>
      <c r="K151" t="s">
        <v>31</v>
      </c>
      <c r="L151">
        <v>30</v>
      </c>
      <c r="N151" s="1">
        <v>4376034</v>
      </c>
      <c r="O151" s="1">
        <v>250816</v>
      </c>
      <c r="P151">
        <v>28</v>
      </c>
      <c r="Q151">
        <v>3813</v>
      </c>
      <c r="R151">
        <v>0</v>
      </c>
      <c r="S151">
        <v>220</v>
      </c>
      <c r="T151">
        <v>3819</v>
      </c>
      <c r="U151">
        <v>4199</v>
      </c>
      <c r="V151">
        <v>3809</v>
      </c>
      <c r="W151" s="3">
        <v>5.45E-3</v>
      </c>
      <c r="X151" s="3">
        <v>0.39241999999999999</v>
      </c>
      <c r="Y151" s="3">
        <v>4.0000000000000003E-5</v>
      </c>
      <c r="Z151" s="3">
        <v>8.2400000000000008E-3</v>
      </c>
      <c r="AA151" s="3">
        <f t="shared" si="2"/>
        <v>4.4908000000000004E-5</v>
      </c>
      <c r="AB151" s="3">
        <v>1</v>
      </c>
      <c r="AC151" s="3">
        <v>0</v>
      </c>
      <c r="AD151" s="3">
        <v>0</v>
      </c>
      <c r="AE151" s="3">
        <v>8.2250000000000004E-2</v>
      </c>
    </row>
    <row r="152" spans="1:31" x14ac:dyDescent="0.2">
      <c r="A152" t="s">
        <v>58</v>
      </c>
      <c r="B152">
        <v>30</v>
      </c>
      <c r="C152" s="1">
        <v>264287408</v>
      </c>
      <c r="D152" t="s">
        <v>33</v>
      </c>
      <c r="E152">
        <v>4039</v>
      </c>
      <c r="F152">
        <v>88374</v>
      </c>
      <c r="G152" t="s">
        <v>34</v>
      </c>
      <c r="H152">
        <v>4</v>
      </c>
      <c r="I152">
        <v>3</v>
      </c>
      <c r="J152" t="s">
        <v>54</v>
      </c>
      <c r="K152" t="s">
        <v>31</v>
      </c>
      <c r="L152">
        <v>30</v>
      </c>
      <c r="N152" s="1">
        <v>4376034</v>
      </c>
      <c r="O152" s="1">
        <v>250816</v>
      </c>
      <c r="P152">
        <v>27</v>
      </c>
      <c r="Q152">
        <v>419</v>
      </c>
      <c r="R152">
        <v>0</v>
      </c>
      <c r="S152">
        <v>209</v>
      </c>
      <c r="T152">
        <v>3830</v>
      </c>
      <c r="U152">
        <v>4198</v>
      </c>
      <c r="V152">
        <v>3808</v>
      </c>
      <c r="W152" s="3">
        <v>2.452E-2</v>
      </c>
      <c r="X152" s="3">
        <v>0.44496000000000002</v>
      </c>
      <c r="Y152" s="3">
        <v>1.2700000000000001E-3</v>
      </c>
      <c r="Z152" s="3">
        <v>2.052E-2</v>
      </c>
      <c r="AA152" s="3">
        <f t="shared" si="2"/>
        <v>5.0315039999999998E-4</v>
      </c>
      <c r="AB152" s="3">
        <v>1</v>
      </c>
      <c r="AC152" s="3">
        <v>0</v>
      </c>
      <c r="AD152" s="3">
        <v>0</v>
      </c>
      <c r="AE152" s="3">
        <v>2.2880000000000001E-2</v>
      </c>
    </row>
    <row r="153" spans="1:31" x14ac:dyDescent="0.2">
      <c r="A153" t="s">
        <v>58</v>
      </c>
      <c r="B153">
        <v>30</v>
      </c>
      <c r="C153" s="1">
        <v>264287408</v>
      </c>
      <c r="D153" t="s">
        <v>33</v>
      </c>
      <c r="E153">
        <v>4039</v>
      </c>
      <c r="F153">
        <v>88374</v>
      </c>
      <c r="G153" t="s">
        <v>34</v>
      </c>
      <c r="H153">
        <v>4</v>
      </c>
      <c r="I153">
        <v>3</v>
      </c>
      <c r="J153" t="s">
        <v>54</v>
      </c>
      <c r="K153" t="s">
        <v>31</v>
      </c>
      <c r="L153">
        <v>30</v>
      </c>
      <c r="N153" s="1">
        <v>4376034</v>
      </c>
      <c r="O153" s="1">
        <v>250816</v>
      </c>
      <c r="P153">
        <v>26</v>
      </c>
      <c r="Q153">
        <v>858</v>
      </c>
      <c r="R153">
        <v>0</v>
      </c>
      <c r="S153">
        <v>205</v>
      </c>
      <c r="T153">
        <v>3834</v>
      </c>
      <c r="U153">
        <v>4143</v>
      </c>
      <c r="V153">
        <v>3809</v>
      </c>
      <c r="W153" s="3">
        <v>1.2880000000000001E-2</v>
      </c>
      <c r="X153" s="3">
        <v>0.41276000000000002</v>
      </c>
      <c r="Y153" s="3">
        <v>2.1000000000000001E-4</v>
      </c>
      <c r="Z153" s="3">
        <v>1.141E-2</v>
      </c>
      <c r="AA153" s="3">
        <f t="shared" si="2"/>
        <v>1.4696080000000002E-4</v>
      </c>
      <c r="AB153" s="3">
        <v>1</v>
      </c>
      <c r="AC153" s="3">
        <v>0</v>
      </c>
      <c r="AD153" s="3">
        <v>0</v>
      </c>
      <c r="AE153" s="3">
        <v>2.112E-2</v>
      </c>
    </row>
    <row r="154" spans="1:31" x14ac:dyDescent="0.2">
      <c r="A154" t="s">
        <v>58</v>
      </c>
      <c r="B154">
        <v>30</v>
      </c>
      <c r="C154" s="1">
        <v>264287408</v>
      </c>
      <c r="D154" t="s">
        <v>33</v>
      </c>
      <c r="E154">
        <v>4039</v>
      </c>
      <c r="F154">
        <v>88374</v>
      </c>
      <c r="G154" t="s">
        <v>34</v>
      </c>
      <c r="H154">
        <v>4</v>
      </c>
      <c r="I154">
        <v>3</v>
      </c>
      <c r="J154" t="s">
        <v>54</v>
      </c>
      <c r="K154" t="s">
        <v>31</v>
      </c>
      <c r="L154">
        <v>30</v>
      </c>
      <c r="N154" s="1">
        <v>4376034</v>
      </c>
      <c r="O154" s="1">
        <v>250816</v>
      </c>
      <c r="P154">
        <v>25</v>
      </c>
      <c r="Q154">
        <v>2941</v>
      </c>
      <c r="R154">
        <v>0</v>
      </c>
      <c r="S154">
        <v>184</v>
      </c>
      <c r="T154">
        <v>3855</v>
      </c>
      <c r="U154">
        <v>4145</v>
      </c>
      <c r="V154">
        <v>3809</v>
      </c>
      <c r="W154" s="3">
        <v>6.4400000000000004E-3</v>
      </c>
      <c r="X154" s="3">
        <v>0.40087</v>
      </c>
      <c r="Y154" s="3">
        <v>4.0000000000000003E-5</v>
      </c>
      <c r="Z154" s="3">
        <v>1.0149999999999999E-2</v>
      </c>
      <c r="AA154" s="3">
        <f t="shared" si="2"/>
        <v>6.5365999999999997E-5</v>
      </c>
      <c r="AB154" s="3">
        <v>1</v>
      </c>
      <c r="AC154" s="3">
        <v>0</v>
      </c>
      <c r="AD154" s="3">
        <v>0</v>
      </c>
      <c r="AE154" s="3">
        <v>0.08</v>
      </c>
    </row>
    <row r="155" spans="1:31" x14ac:dyDescent="0.2">
      <c r="A155" t="s">
        <v>58</v>
      </c>
      <c r="B155">
        <v>30</v>
      </c>
      <c r="C155" s="1">
        <v>264287408</v>
      </c>
      <c r="D155" t="s">
        <v>33</v>
      </c>
      <c r="E155">
        <v>4039</v>
      </c>
      <c r="F155">
        <v>88374</v>
      </c>
      <c r="G155" t="s">
        <v>34</v>
      </c>
      <c r="H155">
        <v>4</v>
      </c>
      <c r="I155">
        <v>3</v>
      </c>
      <c r="J155" t="s">
        <v>54</v>
      </c>
      <c r="K155" t="s">
        <v>31</v>
      </c>
      <c r="L155">
        <v>30</v>
      </c>
      <c r="N155" s="1">
        <v>4376034</v>
      </c>
      <c r="O155" s="1">
        <v>250816</v>
      </c>
      <c r="P155">
        <v>24</v>
      </c>
      <c r="Q155">
        <v>218</v>
      </c>
      <c r="R155">
        <v>0</v>
      </c>
      <c r="S155">
        <v>200</v>
      </c>
      <c r="T155">
        <v>3839</v>
      </c>
      <c r="U155">
        <v>4157</v>
      </c>
      <c r="V155">
        <v>3807</v>
      </c>
      <c r="W155" s="3">
        <v>2.724E-2</v>
      </c>
      <c r="X155" s="3">
        <v>0.46773999999999999</v>
      </c>
      <c r="Y155" s="3">
        <v>1.15E-3</v>
      </c>
      <c r="Z155" s="3">
        <v>2.896E-2</v>
      </c>
      <c r="AA155" s="3">
        <f t="shared" si="2"/>
        <v>7.8887040000000003E-4</v>
      </c>
      <c r="AB155" s="3">
        <v>1</v>
      </c>
      <c r="AC155" s="3">
        <v>0</v>
      </c>
      <c r="AD155" s="3">
        <v>0</v>
      </c>
      <c r="AE155" s="3">
        <v>4.1029999999999997E-2</v>
      </c>
    </row>
    <row r="156" spans="1:31" x14ac:dyDescent="0.2">
      <c r="A156" t="s">
        <v>58</v>
      </c>
      <c r="B156">
        <v>30</v>
      </c>
      <c r="C156" s="1">
        <v>264287408</v>
      </c>
      <c r="D156" t="s">
        <v>33</v>
      </c>
      <c r="E156">
        <v>4039</v>
      </c>
      <c r="F156">
        <v>88374</v>
      </c>
      <c r="G156" t="s">
        <v>34</v>
      </c>
      <c r="H156">
        <v>4</v>
      </c>
      <c r="I156">
        <v>3</v>
      </c>
      <c r="J156" t="s">
        <v>54</v>
      </c>
      <c r="K156" t="s">
        <v>31</v>
      </c>
      <c r="L156">
        <v>30</v>
      </c>
      <c r="N156" s="1">
        <v>4376034</v>
      </c>
      <c r="O156" s="1">
        <v>250816</v>
      </c>
      <c r="P156">
        <v>23</v>
      </c>
      <c r="Q156">
        <v>582</v>
      </c>
      <c r="R156">
        <v>0</v>
      </c>
      <c r="S156">
        <v>227</v>
      </c>
      <c r="T156">
        <v>3812</v>
      </c>
      <c r="U156">
        <v>4193</v>
      </c>
      <c r="V156">
        <v>3807</v>
      </c>
      <c r="W156" s="3">
        <v>1.8079999999999999E-2</v>
      </c>
      <c r="X156" s="3">
        <v>0.43131999999999998</v>
      </c>
      <c r="Y156" s="3">
        <v>5.6999999999999998E-4</v>
      </c>
      <c r="Z156" s="3">
        <v>1.6209999999999999E-2</v>
      </c>
      <c r="AA156" s="3">
        <f t="shared" si="2"/>
        <v>2.9307679999999997E-4</v>
      </c>
      <c r="AB156" s="3">
        <v>1</v>
      </c>
      <c r="AC156" s="3">
        <v>0</v>
      </c>
      <c r="AD156" s="3">
        <v>0</v>
      </c>
      <c r="AE156" s="3">
        <v>2.5489999999999999E-2</v>
      </c>
    </row>
    <row r="157" spans="1:31" x14ac:dyDescent="0.2">
      <c r="A157" t="s">
        <v>58</v>
      </c>
      <c r="B157">
        <v>30</v>
      </c>
      <c r="C157" s="1">
        <v>264287408</v>
      </c>
      <c r="D157" t="s">
        <v>33</v>
      </c>
      <c r="E157">
        <v>4039</v>
      </c>
      <c r="F157">
        <v>88374</v>
      </c>
      <c r="G157" t="s">
        <v>34</v>
      </c>
      <c r="H157">
        <v>4</v>
      </c>
      <c r="I157">
        <v>3</v>
      </c>
      <c r="J157" t="s">
        <v>54</v>
      </c>
      <c r="K157" t="s">
        <v>31</v>
      </c>
      <c r="L157">
        <v>30</v>
      </c>
      <c r="N157" s="1">
        <v>4376034</v>
      </c>
      <c r="O157" s="1">
        <v>250816</v>
      </c>
      <c r="P157">
        <v>22</v>
      </c>
      <c r="Q157">
        <v>1957</v>
      </c>
      <c r="R157">
        <v>0</v>
      </c>
      <c r="S157">
        <v>213</v>
      </c>
      <c r="T157">
        <v>3826</v>
      </c>
      <c r="U157">
        <v>4151</v>
      </c>
      <c r="V157">
        <v>3817</v>
      </c>
      <c r="W157" s="3">
        <v>8.9200000000000008E-3</v>
      </c>
      <c r="X157" s="3">
        <v>0.37795000000000001</v>
      </c>
      <c r="Y157" s="3">
        <v>2.1000000000000001E-4</v>
      </c>
      <c r="Z157" s="3">
        <v>5.96E-3</v>
      </c>
      <c r="AA157" s="3">
        <f t="shared" si="2"/>
        <v>5.3163200000000006E-5</v>
      </c>
      <c r="AB157" s="3">
        <v>1</v>
      </c>
      <c r="AC157" s="3">
        <v>0</v>
      </c>
      <c r="AD157" s="3">
        <v>0</v>
      </c>
      <c r="AE157" s="3">
        <v>1.746E-2</v>
      </c>
    </row>
    <row r="158" spans="1:31" x14ac:dyDescent="0.2">
      <c r="A158" t="s">
        <v>58</v>
      </c>
      <c r="B158">
        <v>30</v>
      </c>
      <c r="C158" s="1">
        <v>264287408</v>
      </c>
      <c r="D158" t="s">
        <v>33</v>
      </c>
      <c r="E158">
        <v>4039</v>
      </c>
      <c r="F158">
        <v>88374</v>
      </c>
      <c r="G158" t="s">
        <v>34</v>
      </c>
      <c r="H158">
        <v>4</v>
      </c>
      <c r="I158">
        <v>3</v>
      </c>
      <c r="J158" t="s">
        <v>54</v>
      </c>
      <c r="K158" t="s">
        <v>31</v>
      </c>
      <c r="L158">
        <v>30</v>
      </c>
      <c r="N158" s="1">
        <v>4376034</v>
      </c>
      <c r="O158" s="1">
        <v>250816</v>
      </c>
      <c r="P158">
        <v>21</v>
      </c>
      <c r="Q158">
        <v>165</v>
      </c>
      <c r="R158">
        <v>0</v>
      </c>
      <c r="S158">
        <v>217</v>
      </c>
      <c r="T158">
        <v>3822</v>
      </c>
      <c r="U158">
        <v>4219</v>
      </c>
      <c r="V158">
        <v>3795</v>
      </c>
      <c r="W158" s="3">
        <v>3.764E-2</v>
      </c>
      <c r="X158" s="3">
        <v>0.47882999999999998</v>
      </c>
      <c r="Y158" s="3">
        <v>1.91E-3</v>
      </c>
      <c r="Z158" s="3">
        <v>3.3320000000000002E-2</v>
      </c>
      <c r="AA158" s="3">
        <f t="shared" si="2"/>
        <v>1.2541648000000002E-3</v>
      </c>
      <c r="AB158" s="3">
        <v>1</v>
      </c>
      <c r="AC158" s="3">
        <v>0</v>
      </c>
      <c r="AD158" s="3">
        <v>0</v>
      </c>
      <c r="AE158" s="3">
        <v>2.571E-2</v>
      </c>
    </row>
    <row r="159" spans="1:31" x14ac:dyDescent="0.2">
      <c r="A159" t="s">
        <v>58</v>
      </c>
      <c r="B159">
        <v>30</v>
      </c>
      <c r="C159" s="1">
        <v>264287408</v>
      </c>
      <c r="D159" t="s">
        <v>33</v>
      </c>
      <c r="E159">
        <v>4039</v>
      </c>
      <c r="F159">
        <v>88374</v>
      </c>
      <c r="G159" t="s">
        <v>34</v>
      </c>
      <c r="H159">
        <v>4</v>
      </c>
      <c r="I159">
        <v>3</v>
      </c>
      <c r="J159" t="s">
        <v>54</v>
      </c>
      <c r="K159" t="s">
        <v>31</v>
      </c>
      <c r="L159">
        <v>30</v>
      </c>
      <c r="N159" s="1">
        <v>4376034</v>
      </c>
      <c r="O159" s="1">
        <v>250816</v>
      </c>
      <c r="P159">
        <v>20</v>
      </c>
      <c r="Q159">
        <v>590</v>
      </c>
      <c r="R159">
        <v>0</v>
      </c>
      <c r="S159">
        <v>226</v>
      </c>
      <c r="T159">
        <v>3813</v>
      </c>
      <c r="U159">
        <v>4163</v>
      </c>
      <c r="V159">
        <v>3799</v>
      </c>
      <c r="W159" s="3">
        <v>1.7829999999999999E-2</v>
      </c>
      <c r="X159" s="3">
        <v>0.43876999999999999</v>
      </c>
      <c r="Y159" s="3">
        <v>5.6999999999999998E-4</v>
      </c>
      <c r="Z159" s="3">
        <v>1.9699999999999999E-2</v>
      </c>
      <c r="AA159" s="3">
        <f t="shared" si="2"/>
        <v>3.5125099999999996E-4</v>
      </c>
      <c r="AB159" s="3">
        <v>1</v>
      </c>
      <c r="AC159" s="3">
        <v>0</v>
      </c>
      <c r="AD159" s="3">
        <v>0</v>
      </c>
      <c r="AE159" s="3">
        <v>4.3040000000000002E-2</v>
      </c>
    </row>
    <row r="160" spans="1:31" x14ac:dyDescent="0.2">
      <c r="A160" t="s">
        <v>58</v>
      </c>
      <c r="B160">
        <v>30</v>
      </c>
      <c r="C160" s="1">
        <v>264287408</v>
      </c>
      <c r="D160" t="s">
        <v>33</v>
      </c>
      <c r="E160">
        <v>4039</v>
      </c>
      <c r="F160">
        <v>88374</v>
      </c>
      <c r="G160" t="s">
        <v>34</v>
      </c>
      <c r="H160">
        <v>4</v>
      </c>
      <c r="I160">
        <v>3</v>
      </c>
      <c r="J160" t="s">
        <v>54</v>
      </c>
      <c r="K160" t="s">
        <v>31</v>
      </c>
      <c r="L160">
        <v>30</v>
      </c>
      <c r="N160" s="1">
        <v>4376034</v>
      </c>
      <c r="O160" s="1">
        <v>250816</v>
      </c>
      <c r="P160">
        <v>19</v>
      </c>
      <c r="Q160">
        <v>601</v>
      </c>
      <c r="R160">
        <v>0</v>
      </c>
      <c r="S160">
        <v>199</v>
      </c>
      <c r="T160">
        <v>3840</v>
      </c>
      <c r="U160">
        <v>4180</v>
      </c>
      <c r="V160">
        <v>3812</v>
      </c>
      <c r="W160" s="3">
        <v>1.238E-2</v>
      </c>
      <c r="X160" s="3">
        <v>0.41688999999999998</v>
      </c>
      <c r="Y160" s="3">
        <v>3.2000000000000003E-4</v>
      </c>
      <c r="Z160" s="3">
        <v>1.3180000000000001E-2</v>
      </c>
      <c r="AA160" s="3">
        <f t="shared" si="2"/>
        <v>1.6316840000000002E-4</v>
      </c>
      <c r="AB160" s="3">
        <v>1</v>
      </c>
      <c r="AC160" s="3">
        <v>0</v>
      </c>
      <c r="AD160" s="3">
        <v>0</v>
      </c>
      <c r="AE160" s="3">
        <v>4.163E-2</v>
      </c>
    </row>
    <row r="161" spans="1:31" x14ac:dyDescent="0.2">
      <c r="A161" t="s">
        <v>58</v>
      </c>
      <c r="B161">
        <v>30</v>
      </c>
      <c r="C161" s="1">
        <v>264287408</v>
      </c>
      <c r="D161" t="s">
        <v>33</v>
      </c>
      <c r="E161">
        <v>4039</v>
      </c>
      <c r="F161">
        <v>88374</v>
      </c>
      <c r="G161" t="s">
        <v>34</v>
      </c>
      <c r="H161">
        <v>4</v>
      </c>
      <c r="I161">
        <v>3</v>
      </c>
      <c r="J161" t="s">
        <v>54</v>
      </c>
      <c r="K161" t="s">
        <v>31</v>
      </c>
      <c r="L161">
        <v>30</v>
      </c>
      <c r="N161" s="1">
        <v>4376034</v>
      </c>
      <c r="O161" s="1">
        <v>250816</v>
      </c>
      <c r="P161">
        <v>18</v>
      </c>
      <c r="Q161">
        <v>2098</v>
      </c>
      <c r="R161">
        <v>0</v>
      </c>
      <c r="S161">
        <v>205</v>
      </c>
      <c r="T161">
        <v>3834</v>
      </c>
      <c r="U161">
        <v>4149</v>
      </c>
      <c r="V161">
        <v>3799</v>
      </c>
      <c r="W161" s="3">
        <v>7.6800000000000002E-3</v>
      </c>
      <c r="X161" s="3">
        <v>0.3967</v>
      </c>
      <c r="Y161" s="3">
        <v>1.3999999999999999E-4</v>
      </c>
      <c r="Z161" s="3">
        <v>9.4400000000000005E-3</v>
      </c>
      <c r="AA161" s="3">
        <f t="shared" si="2"/>
        <v>7.2499200000000012E-5</v>
      </c>
      <c r="AB161" s="3">
        <v>1</v>
      </c>
      <c r="AC161" s="3">
        <v>0</v>
      </c>
      <c r="AD161" s="3">
        <v>0</v>
      </c>
      <c r="AE161" s="3">
        <v>6.0220000000000003E-2</v>
      </c>
    </row>
    <row r="162" spans="1:31" x14ac:dyDescent="0.2">
      <c r="A162" t="s">
        <v>58</v>
      </c>
      <c r="B162">
        <v>30</v>
      </c>
      <c r="C162" s="1">
        <v>264287408</v>
      </c>
      <c r="D162" t="s">
        <v>33</v>
      </c>
      <c r="E162">
        <v>4039</v>
      </c>
      <c r="F162">
        <v>88374</v>
      </c>
      <c r="G162" t="s">
        <v>34</v>
      </c>
      <c r="H162">
        <v>4</v>
      </c>
      <c r="I162">
        <v>3</v>
      </c>
      <c r="J162" t="s">
        <v>54</v>
      </c>
      <c r="K162" t="s">
        <v>31</v>
      </c>
      <c r="L162">
        <v>30</v>
      </c>
      <c r="N162" s="1">
        <v>4376034</v>
      </c>
      <c r="O162" s="1">
        <v>250816</v>
      </c>
      <c r="P162">
        <v>17</v>
      </c>
      <c r="Q162">
        <v>285</v>
      </c>
      <c r="R162">
        <v>0</v>
      </c>
      <c r="S162">
        <v>242</v>
      </c>
      <c r="T162">
        <v>3797</v>
      </c>
      <c r="U162">
        <v>4183</v>
      </c>
      <c r="V162">
        <v>3787</v>
      </c>
      <c r="W162" s="3">
        <v>1.8079999999999999E-2</v>
      </c>
      <c r="X162" s="3">
        <v>0.44324999999999998</v>
      </c>
      <c r="Y162" s="3">
        <v>6.9999999999999999E-4</v>
      </c>
      <c r="Z162" s="3">
        <v>1.9939999999999999E-2</v>
      </c>
      <c r="AA162" s="3">
        <f t="shared" si="2"/>
        <v>3.6051519999999996E-4</v>
      </c>
      <c r="AB162" s="3">
        <v>1</v>
      </c>
      <c r="AC162" s="3">
        <v>0</v>
      </c>
      <c r="AD162" s="3">
        <v>0</v>
      </c>
      <c r="AE162" s="3">
        <v>4.1860000000000001E-2</v>
      </c>
    </row>
    <row r="163" spans="1:31" x14ac:dyDescent="0.2">
      <c r="A163" t="s">
        <v>58</v>
      </c>
      <c r="B163">
        <v>30</v>
      </c>
      <c r="C163" s="1">
        <v>264287408</v>
      </c>
      <c r="D163" t="s">
        <v>33</v>
      </c>
      <c r="E163">
        <v>4039</v>
      </c>
      <c r="F163">
        <v>88374</v>
      </c>
      <c r="G163" t="s">
        <v>34</v>
      </c>
      <c r="H163">
        <v>4</v>
      </c>
      <c r="I163">
        <v>3</v>
      </c>
      <c r="J163" t="s">
        <v>54</v>
      </c>
      <c r="K163" t="s">
        <v>31</v>
      </c>
      <c r="L163">
        <v>30</v>
      </c>
      <c r="N163" s="1">
        <v>4376034</v>
      </c>
      <c r="O163" s="1">
        <v>250816</v>
      </c>
      <c r="P163">
        <v>16</v>
      </c>
      <c r="Q163">
        <v>1798</v>
      </c>
      <c r="R163">
        <v>0</v>
      </c>
      <c r="S163">
        <v>203</v>
      </c>
      <c r="T163">
        <v>3836</v>
      </c>
      <c r="U163">
        <v>4200</v>
      </c>
      <c r="V163">
        <v>3790</v>
      </c>
      <c r="W163" s="3">
        <v>8.4200000000000004E-3</v>
      </c>
      <c r="X163" s="3">
        <v>0.40804000000000001</v>
      </c>
      <c r="Y163" s="3">
        <v>8.0000000000000007E-5</v>
      </c>
      <c r="Z163" s="3">
        <v>1.1780000000000001E-2</v>
      </c>
      <c r="AA163" s="3">
        <f t="shared" si="2"/>
        <v>9.9187600000000012E-5</v>
      </c>
      <c r="AB163" s="3">
        <v>1</v>
      </c>
      <c r="AC163" s="3">
        <v>0</v>
      </c>
      <c r="AD163" s="3">
        <v>0</v>
      </c>
      <c r="AE163" s="3">
        <v>7.4870000000000006E-2</v>
      </c>
    </row>
    <row r="164" spans="1:31" x14ac:dyDescent="0.2">
      <c r="A164" t="s">
        <v>58</v>
      </c>
      <c r="B164">
        <v>30</v>
      </c>
      <c r="C164" s="1">
        <v>264287408</v>
      </c>
      <c r="D164" t="s">
        <v>33</v>
      </c>
      <c r="E164">
        <v>4039</v>
      </c>
      <c r="F164">
        <v>88374</v>
      </c>
      <c r="G164" t="s">
        <v>34</v>
      </c>
      <c r="H164">
        <v>4</v>
      </c>
      <c r="I164">
        <v>3</v>
      </c>
      <c r="J164" t="s">
        <v>54</v>
      </c>
      <c r="K164" t="s">
        <v>31</v>
      </c>
      <c r="L164">
        <v>30</v>
      </c>
      <c r="N164" s="1">
        <v>4376034</v>
      </c>
      <c r="O164" s="1">
        <v>250816</v>
      </c>
      <c r="P164">
        <v>15</v>
      </c>
      <c r="Q164">
        <v>1507</v>
      </c>
      <c r="R164">
        <v>0</v>
      </c>
      <c r="S164">
        <v>222</v>
      </c>
      <c r="T164">
        <v>3817</v>
      </c>
      <c r="U164">
        <v>4167</v>
      </c>
      <c r="V164">
        <v>3805</v>
      </c>
      <c r="W164" s="3">
        <v>8.6700000000000006E-3</v>
      </c>
      <c r="X164" s="3">
        <v>0.39047999999999999</v>
      </c>
      <c r="Y164" s="3">
        <v>1.6000000000000001E-4</v>
      </c>
      <c r="Z164" s="3">
        <v>7.92E-3</v>
      </c>
      <c r="AA164" s="3">
        <f t="shared" si="2"/>
        <v>6.8666400000000011E-5</v>
      </c>
      <c r="AB164" s="3">
        <v>1</v>
      </c>
      <c r="AC164" s="3">
        <v>0</v>
      </c>
      <c r="AD164" s="3">
        <v>0</v>
      </c>
      <c r="AE164" s="3">
        <v>2.6890000000000001E-2</v>
      </c>
    </row>
    <row r="165" spans="1:31" x14ac:dyDescent="0.2">
      <c r="A165" t="s">
        <v>58</v>
      </c>
      <c r="B165">
        <v>30</v>
      </c>
      <c r="C165" s="1">
        <v>264287408</v>
      </c>
      <c r="D165" t="s">
        <v>33</v>
      </c>
      <c r="E165">
        <v>4039</v>
      </c>
      <c r="F165">
        <v>88374</v>
      </c>
      <c r="G165" t="s">
        <v>34</v>
      </c>
      <c r="H165">
        <v>4</v>
      </c>
      <c r="I165">
        <v>3</v>
      </c>
      <c r="J165" t="s">
        <v>54</v>
      </c>
      <c r="K165" t="s">
        <v>31</v>
      </c>
      <c r="L165">
        <v>30</v>
      </c>
      <c r="N165" s="1">
        <v>4376034</v>
      </c>
      <c r="O165" s="1">
        <v>250816</v>
      </c>
      <c r="P165">
        <v>14</v>
      </c>
      <c r="Q165">
        <v>2881</v>
      </c>
      <c r="R165">
        <v>0</v>
      </c>
      <c r="S165">
        <v>193</v>
      </c>
      <c r="T165">
        <v>3846</v>
      </c>
      <c r="U165">
        <v>4163</v>
      </c>
      <c r="V165">
        <v>3839</v>
      </c>
      <c r="W165" s="3">
        <v>6.6899999999999998E-3</v>
      </c>
      <c r="X165" s="3">
        <v>0.36882999999999999</v>
      </c>
      <c r="Y165" s="3">
        <v>6.0000000000000002E-5</v>
      </c>
      <c r="Z165" s="3">
        <v>4.4000000000000003E-3</v>
      </c>
      <c r="AA165" s="3">
        <f t="shared" si="2"/>
        <v>2.9436000000000001E-5</v>
      </c>
      <c r="AB165" s="3">
        <v>1</v>
      </c>
      <c r="AC165" s="3">
        <v>0</v>
      </c>
      <c r="AD165" s="3">
        <v>0</v>
      </c>
      <c r="AE165" s="3">
        <v>2.564E-2</v>
      </c>
    </row>
    <row r="166" spans="1:31" x14ac:dyDescent="0.2">
      <c r="A166" t="s">
        <v>58</v>
      </c>
      <c r="B166">
        <v>30</v>
      </c>
      <c r="C166" s="1">
        <v>264287408</v>
      </c>
      <c r="D166" t="s">
        <v>33</v>
      </c>
      <c r="E166">
        <v>4039</v>
      </c>
      <c r="F166">
        <v>88374</v>
      </c>
      <c r="G166" t="s">
        <v>34</v>
      </c>
      <c r="H166">
        <v>4</v>
      </c>
      <c r="I166">
        <v>3</v>
      </c>
      <c r="J166" t="s">
        <v>54</v>
      </c>
      <c r="K166" t="s">
        <v>31</v>
      </c>
      <c r="L166">
        <v>30</v>
      </c>
      <c r="N166" s="1">
        <v>4376034</v>
      </c>
      <c r="O166" s="1">
        <v>250816</v>
      </c>
      <c r="P166">
        <v>13</v>
      </c>
      <c r="Q166">
        <v>3069</v>
      </c>
      <c r="R166">
        <v>0</v>
      </c>
      <c r="S166">
        <v>203</v>
      </c>
      <c r="T166">
        <v>3836</v>
      </c>
      <c r="U166">
        <v>4120</v>
      </c>
      <c r="V166">
        <v>3796</v>
      </c>
      <c r="W166" s="3">
        <v>5.94E-3</v>
      </c>
      <c r="X166" s="3">
        <v>0.38807999999999998</v>
      </c>
      <c r="Y166" s="3">
        <v>3.0000000000000001E-5</v>
      </c>
      <c r="Z166" s="3">
        <v>7.4200000000000004E-3</v>
      </c>
      <c r="AA166" s="3">
        <f t="shared" si="2"/>
        <v>4.40748E-5</v>
      </c>
      <c r="AB166" s="3">
        <v>1</v>
      </c>
      <c r="AC166" s="3">
        <v>0</v>
      </c>
      <c r="AD166" s="3">
        <v>0</v>
      </c>
      <c r="AE166" s="3">
        <v>7.6090000000000005E-2</v>
      </c>
    </row>
    <row r="167" spans="1:31" x14ac:dyDescent="0.2">
      <c r="A167" t="s">
        <v>58</v>
      </c>
      <c r="B167">
        <v>30</v>
      </c>
      <c r="C167" s="1">
        <v>264287408</v>
      </c>
      <c r="D167" t="s">
        <v>33</v>
      </c>
      <c r="E167">
        <v>4039</v>
      </c>
      <c r="F167">
        <v>88374</v>
      </c>
      <c r="G167" t="s">
        <v>34</v>
      </c>
      <c r="H167">
        <v>4</v>
      </c>
      <c r="I167">
        <v>3</v>
      </c>
      <c r="J167" t="s">
        <v>54</v>
      </c>
      <c r="K167" t="s">
        <v>31</v>
      </c>
      <c r="L167">
        <v>30</v>
      </c>
      <c r="N167" s="1">
        <v>4376034</v>
      </c>
      <c r="O167" s="1">
        <v>250816</v>
      </c>
      <c r="P167">
        <v>12</v>
      </c>
      <c r="Q167">
        <v>728</v>
      </c>
      <c r="R167">
        <v>0</v>
      </c>
      <c r="S167">
        <v>200</v>
      </c>
      <c r="T167">
        <v>3839</v>
      </c>
      <c r="U167">
        <v>4203</v>
      </c>
      <c r="V167">
        <v>3801</v>
      </c>
      <c r="W167" s="3">
        <v>1.337E-2</v>
      </c>
      <c r="X167" s="3">
        <v>0.4234</v>
      </c>
      <c r="Y167" s="3">
        <v>3.1E-4</v>
      </c>
      <c r="Z167" s="3">
        <v>1.4319999999999999E-2</v>
      </c>
      <c r="AA167" s="3">
        <f t="shared" si="2"/>
        <v>1.9145839999999998E-4</v>
      </c>
      <c r="AB167" s="3">
        <v>1</v>
      </c>
      <c r="AC167" s="3">
        <v>0</v>
      </c>
      <c r="AD167" s="3">
        <v>0</v>
      </c>
      <c r="AE167" s="3">
        <v>3.9129999999999998E-2</v>
      </c>
    </row>
    <row r="168" spans="1:31" x14ac:dyDescent="0.2">
      <c r="A168" t="s">
        <v>58</v>
      </c>
      <c r="B168">
        <v>30</v>
      </c>
      <c r="C168" s="1">
        <v>264287408</v>
      </c>
      <c r="D168" t="s">
        <v>33</v>
      </c>
      <c r="E168">
        <v>4039</v>
      </c>
      <c r="F168">
        <v>88374</v>
      </c>
      <c r="G168" t="s">
        <v>34</v>
      </c>
      <c r="H168">
        <v>4</v>
      </c>
      <c r="I168">
        <v>3</v>
      </c>
      <c r="J168" t="s">
        <v>54</v>
      </c>
      <c r="K168" t="s">
        <v>31</v>
      </c>
      <c r="L168">
        <v>30</v>
      </c>
      <c r="N168" s="1">
        <v>4376034</v>
      </c>
      <c r="O168" s="1">
        <v>250816</v>
      </c>
      <c r="P168">
        <v>11</v>
      </c>
      <c r="Q168">
        <v>3129</v>
      </c>
      <c r="R168">
        <v>0</v>
      </c>
      <c r="S168">
        <v>192</v>
      </c>
      <c r="T168">
        <v>3847</v>
      </c>
      <c r="U168">
        <v>4227</v>
      </c>
      <c r="V168">
        <v>3799</v>
      </c>
      <c r="W168" s="3">
        <v>5.7000000000000002E-3</v>
      </c>
      <c r="X168" s="3">
        <v>0.38340000000000002</v>
      </c>
      <c r="Y168" s="3">
        <v>2.0000000000000002E-5</v>
      </c>
      <c r="Z168" s="3">
        <v>6.7799999999999996E-3</v>
      </c>
      <c r="AA168" s="3">
        <f t="shared" si="2"/>
        <v>3.8645999999999996E-5</v>
      </c>
      <c r="AB168" s="3">
        <v>1</v>
      </c>
      <c r="AC168" s="3">
        <v>0</v>
      </c>
      <c r="AD168" s="3">
        <v>0</v>
      </c>
      <c r="AE168" s="3">
        <v>5.534E-2</v>
      </c>
    </row>
    <row r="169" spans="1:31" x14ac:dyDescent="0.2">
      <c r="A169" t="s">
        <v>58</v>
      </c>
      <c r="B169">
        <v>30</v>
      </c>
      <c r="C169" s="1">
        <v>264287408</v>
      </c>
      <c r="D169" t="s">
        <v>33</v>
      </c>
      <c r="E169">
        <v>4039</v>
      </c>
      <c r="F169">
        <v>88374</v>
      </c>
      <c r="G169" t="s">
        <v>34</v>
      </c>
      <c r="H169">
        <v>4</v>
      </c>
      <c r="I169">
        <v>3</v>
      </c>
      <c r="J169" t="s">
        <v>54</v>
      </c>
      <c r="K169" t="s">
        <v>31</v>
      </c>
      <c r="L169">
        <v>30</v>
      </c>
      <c r="N169" s="1">
        <v>4376034</v>
      </c>
      <c r="O169" s="1">
        <v>250816</v>
      </c>
      <c r="P169">
        <v>10</v>
      </c>
      <c r="Q169">
        <v>539</v>
      </c>
      <c r="R169">
        <v>0</v>
      </c>
      <c r="S169">
        <v>183</v>
      </c>
      <c r="T169">
        <v>3856</v>
      </c>
      <c r="U169">
        <v>4182</v>
      </c>
      <c r="V169">
        <v>3780</v>
      </c>
      <c r="W169" s="3">
        <v>1.61E-2</v>
      </c>
      <c r="X169" s="3">
        <v>0.43493999999999999</v>
      </c>
      <c r="Y169" s="3">
        <v>4.8999999999999998E-4</v>
      </c>
      <c r="Z169" s="3">
        <v>1.7489999999999999E-2</v>
      </c>
      <c r="AA169" s="3">
        <f t="shared" si="2"/>
        <v>2.8158899999999995E-4</v>
      </c>
      <c r="AB169" s="3">
        <v>1</v>
      </c>
      <c r="AC169" s="3">
        <v>0</v>
      </c>
      <c r="AD169" s="3">
        <v>0</v>
      </c>
      <c r="AE169" s="3">
        <v>4.4229999999999998E-2</v>
      </c>
    </row>
    <row r="170" spans="1:31" x14ac:dyDescent="0.2">
      <c r="A170" t="s">
        <v>58</v>
      </c>
      <c r="B170">
        <v>30</v>
      </c>
      <c r="C170" s="1">
        <v>264287408</v>
      </c>
      <c r="D170" t="s">
        <v>33</v>
      </c>
      <c r="E170">
        <v>4039</v>
      </c>
      <c r="F170">
        <v>88374</v>
      </c>
      <c r="G170" t="s">
        <v>34</v>
      </c>
      <c r="H170">
        <v>4</v>
      </c>
      <c r="I170">
        <v>3</v>
      </c>
      <c r="J170" t="s">
        <v>54</v>
      </c>
      <c r="K170" t="s">
        <v>31</v>
      </c>
      <c r="L170">
        <v>30</v>
      </c>
      <c r="N170" s="1">
        <v>4376034</v>
      </c>
      <c r="O170" s="1">
        <v>250816</v>
      </c>
      <c r="P170">
        <v>9</v>
      </c>
      <c r="Q170">
        <v>518</v>
      </c>
      <c r="R170">
        <v>0</v>
      </c>
      <c r="S170">
        <v>229</v>
      </c>
      <c r="T170">
        <v>3810</v>
      </c>
      <c r="U170">
        <v>4101</v>
      </c>
      <c r="V170">
        <v>3787</v>
      </c>
      <c r="W170" s="3">
        <v>1.9560000000000001E-2</v>
      </c>
      <c r="X170" s="3">
        <v>0.43597000000000002</v>
      </c>
      <c r="Y170" s="3">
        <v>4.8000000000000001E-4</v>
      </c>
      <c r="Z170" s="3">
        <v>1.7049999999999999E-2</v>
      </c>
      <c r="AA170" s="3">
        <f t="shared" si="2"/>
        <v>3.33498E-4</v>
      </c>
      <c r="AB170" s="3">
        <v>1</v>
      </c>
      <c r="AC170" s="3">
        <v>0</v>
      </c>
      <c r="AD170" s="3">
        <v>0</v>
      </c>
      <c r="AE170" s="3">
        <v>2.6290000000000001E-2</v>
      </c>
    </row>
    <row r="171" spans="1:31" x14ac:dyDescent="0.2">
      <c r="A171" t="s">
        <v>58</v>
      </c>
      <c r="B171">
        <v>30</v>
      </c>
      <c r="C171" s="1">
        <v>264287408</v>
      </c>
      <c r="D171" t="s">
        <v>33</v>
      </c>
      <c r="E171">
        <v>4039</v>
      </c>
      <c r="F171">
        <v>88374</v>
      </c>
      <c r="G171" t="s">
        <v>34</v>
      </c>
      <c r="H171">
        <v>4</v>
      </c>
      <c r="I171">
        <v>3</v>
      </c>
      <c r="J171" t="s">
        <v>54</v>
      </c>
      <c r="K171" t="s">
        <v>31</v>
      </c>
      <c r="L171">
        <v>30</v>
      </c>
      <c r="N171" s="1">
        <v>4376034</v>
      </c>
      <c r="O171" s="1">
        <v>250816</v>
      </c>
      <c r="P171">
        <v>8</v>
      </c>
      <c r="Q171">
        <v>2775</v>
      </c>
      <c r="R171">
        <v>0</v>
      </c>
      <c r="S171">
        <v>199</v>
      </c>
      <c r="T171">
        <v>3840</v>
      </c>
      <c r="U171">
        <v>4232</v>
      </c>
      <c r="V171">
        <v>3792</v>
      </c>
      <c r="W171" s="3">
        <v>6.6899999999999998E-3</v>
      </c>
      <c r="X171" s="3">
        <v>0.3906</v>
      </c>
      <c r="Y171" s="3">
        <v>6.0000000000000002E-5</v>
      </c>
      <c r="Z171" s="3">
        <v>7.92E-3</v>
      </c>
      <c r="AA171" s="3">
        <f t="shared" si="2"/>
        <v>5.2984799999999995E-5</v>
      </c>
      <c r="AB171" s="3">
        <v>1</v>
      </c>
      <c r="AC171" s="3">
        <v>0</v>
      </c>
      <c r="AD171" s="3">
        <v>0</v>
      </c>
      <c r="AE171" s="3">
        <v>4.5580000000000002E-2</v>
      </c>
    </row>
    <row r="172" spans="1:31" x14ac:dyDescent="0.2">
      <c r="A172" t="s">
        <v>58</v>
      </c>
      <c r="B172">
        <v>30</v>
      </c>
      <c r="C172" s="1">
        <v>264287408</v>
      </c>
      <c r="D172" t="s">
        <v>33</v>
      </c>
      <c r="E172">
        <v>4039</v>
      </c>
      <c r="F172">
        <v>88374</v>
      </c>
      <c r="G172" t="s">
        <v>34</v>
      </c>
      <c r="H172">
        <v>4</v>
      </c>
      <c r="I172">
        <v>3</v>
      </c>
      <c r="J172" t="s">
        <v>54</v>
      </c>
      <c r="K172" t="s">
        <v>31</v>
      </c>
      <c r="L172">
        <v>30</v>
      </c>
      <c r="N172" s="1">
        <v>4376034</v>
      </c>
      <c r="O172" s="1">
        <v>250816</v>
      </c>
      <c r="P172">
        <v>7</v>
      </c>
      <c r="Q172">
        <v>323</v>
      </c>
      <c r="R172">
        <v>0</v>
      </c>
      <c r="S172">
        <v>228</v>
      </c>
      <c r="T172">
        <v>3811</v>
      </c>
      <c r="U172">
        <v>4145</v>
      </c>
      <c r="V172">
        <v>3817</v>
      </c>
      <c r="W172" s="3">
        <v>1.8079999999999999E-2</v>
      </c>
      <c r="X172" s="3">
        <v>0.43901000000000001</v>
      </c>
      <c r="Y172" s="3">
        <v>6.8999999999999997E-4</v>
      </c>
      <c r="Z172" s="3">
        <v>1.89E-2</v>
      </c>
      <c r="AA172" s="3">
        <f t="shared" si="2"/>
        <v>3.4171199999999998E-4</v>
      </c>
      <c r="AB172" s="3">
        <v>1</v>
      </c>
      <c r="AC172" s="3">
        <v>0</v>
      </c>
      <c r="AD172" s="3">
        <v>0</v>
      </c>
      <c r="AE172" s="3">
        <v>3.3489999999999999E-2</v>
      </c>
    </row>
    <row r="173" spans="1:31" x14ac:dyDescent="0.2">
      <c r="A173" t="s">
        <v>58</v>
      </c>
      <c r="B173">
        <v>30</v>
      </c>
      <c r="C173" s="1">
        <v>264287408</v>
      </c>
      <c r="D173" t="s">
        <v>33</v>
      </c>
      <c r="E173">
        <v>4039</v>
      </c>
      <c r="F173">
        <v>88374</v>
      </c>
      <c r="G173" t="s">
        <v>34</v>
      </c>
      <c r="H173">
        <v>4</v>
      </c>
      <c r="I173">
        <v>3</v>
      </c>
      <c r="J173" t="s">
        <v>54</v>
      </c>
      <c r="K173" t="s">
        <v>31</v>
      </c>
      <c r="L173">
        <v>30</v>
      </c>
      <c r="N173" s="1">
        <v>4376034</v>
      </c>
      <c r="O173" s="1">
        <v>250816</v>
      </c>
      <c r="P173">
        <v>6</v>
      </c>
      <c r="Q173">
        <v>1891</v>
      </c>
      <c r="R173">
        <v>0</v>
      </c>
      <c r="S173">
        <v>194</v>
      </c>
      <c r="T173">
        <v>3845</v>
      </c>
      <c r="U173">
        <v>4137</v>
      </c>
      <c r="V173">
        <v>3807</v>
      </c>
      <c r="W173" s="3">
        <v>8.9200000000000008E-3</v>
      </c>
      <c r="X173" s="3">
        <v>0.37622</v>
      </c>
      <c r="Y173" s="3">
        <v>1.8000000000000001E-4</v>
      </c>
      <c r="Z173" s="3">
        <v>5.3400000000000001E-3</v>
      </c>
      <c r="AA173" s="3">
        <f t="shared" si="2"/>
        <v>4.7632800000000002E-5</v>
      </c>
      <c r="AB173" s="3">
        <v>1</v>
      </c>
      <c r="AC173" s="3">
        <v>0</v>
      </c>
      <c r="AD173" s="3">
        <v>0</v>
      </c>
      <c r="AE173" s="3">
        <v>9.5200000000000007E-3</v>
      </c>
    </row>
    <row r="174" spans="1:31" x14ac:dyDescent="0.2">
      <c r="A174" t="s">
        <v>58</v>
      </c>
      <c r="B174">
        <v>30</v>
      </c>
      <c r="C174" s="1">
        <v>264287408</v>
      </c>
      <c r="D174" t="s">
        <v>33</v>
      </c>
      <c r="E174">
        <v>4039</v>
      </c>
      <c r="F174">
        <v>88374</v>
      </c>
      <c r="G174" t="s">
        <v>34</v>
      </c>
      <c r="H174">
        <v>4</v>
      </c>
      <c r="I174">
        <v>3</v>
      </c>
      <c r="J174" t="s">
        <v>54</v>
      </c>
      <c r="K174" t="s">
        <v>31</v>
      </c>
      <c r="L174">
        <v>30</v>
      </c>
      <c r="N174" s="1">
        <v>4376034</v>
      </c>
      <c r="O174" s="1">
        <v>250816</v>
      </c>
      <c r="P174">
        <v>5</v>
      </c>
      <c r="Q174">
        <v>847</v>
      </c>
      <c r="R174">
        <v>0</v>
      </c>
      <c r="S174">
        <v>205</v>
      </c>
      <c r="T174">
        <v>3834</v>
      </c>
      <c r="U174">
        <v>4155</v>
      </c>
      <c r="V174">
        <v>3835</v>
      </c>
      <c r="W174" s="3">
        <v>1.1390000000000001E-2</v>
      </c>
      <c r="X174" s="3">
        <v>0.41775000000000001</v>
      </c>
      <c r="Y174" s="3">
        <v>1.6000000000000001E-4</v>
      </c>
      <c r="Z174" s="3">
        <v>1.29E-2</v>
      </c>
      <c r="AA174" s="3">
        <f t="shared" si="2"/>
        <v>1.4693100000000002E-4</v>
      </c>
      <c r="AB174" s="3">
        <v>1</v>
      </c>
      <c r="AC174" s="3">
        <v>0</v>
      </c>
      <c r="AD174" s="3">
        <v>0</v>
      </c>
      <c r="AE174" s="3">
        <v>4.8309999999999999E-2</v>
      </c>
    </row>
    <row r="175" spans="1:31" x14ac:dyDescent="0.2">
      <c r="A175" t="s">
        <v>58</v>
      </c>
      <c r="B175">
        <v>30</v>
      </c>
      <c r="C175" s="1">
        <v>264287408</v>
      </c>
      <c r="D175" t="s">
        <v>33</v>
      </c>
      <c r="E175">
        <v>4039</v>
      </c>
      <c r="F175">
        <v>88374</v>
      </c>
      <c r="G175" t="s">
        <v>34</v>
      </c>
      <c r="H175">
        <v>4</v>
      </c>
      <c r="I175">
        <v>3</v>
      </c>
      <c r="J175" t="s">
        <v>54</v>
      </c>
      <c r="K175" t="s">
        <v>31</v>
      </c>
      <c r="L175">
        <v>30</v>
      </c>
      <c r="N175" s="1">
        <v>4376034</v>
      </c>
      <c r="O175" s="1">
        <v>250816</v>
      </c>
      <c r="P175">
        <v>4</v>
      </c>
      <c r="Q175">
        <v>549</v>
      </c>
      <c r="R175">
        <v>0</v>
      </c>
      <c r="S175">
        <v>217</v>
      </c>
      <c r="T175">
        <v>3822</v>
      </c>
      <c r="U175">
        <v>4143</v>
      </c>
      <c r="V175">
        <v>3813</v>
      </c>
      <c r="W175" s="3">
        <v>1.7090000000000001E-2</v>
      </c>
      <c r="X175" s="3">
        <v>0.41594999999999999</v>
      </c>
      <c r="Y175" s="3">
        <v>6.4000000000000005E-4</v>
      </c>
      <c r="Z175" s="3">
        <v>1.183E-2</v>
      </c>
      <c r="AA175" s="3">
        <f t="shared" si="2"/>
        <v>2.0217470000000003E-4</v>
      </c>
      <c r="AB175" s="3">
        <v>1</v>
      </c>
      <c r="AC175" s="3">
        <v>0</v>
      </c>
      <c r="AD175" s="3">
        <v>0</v>
      </c>
      <c r="AE175" s="3">
        <v>1.6619999999999999E-2</v>
      </c>
    </row>
    <row r="176" spans="1:31" x14ac:dyDescent="0.2">
      <c r="A176" t="s">
        <v>58</v>
      </c>
      <c r="B176">
        <v>30</v>
      </c>
      <c r="C176" s="1">
        <v>264287408</v>
      </c>
      <c r="D176" t="s">
        <v>33</v>
      </c>
      <c r="E176">
        <v>4039</v>
      </c>
      <c r="F176">
        <v>88374</v>
      </c>
      <c r="G176" t="s">
        <v>34</v>
      </c>
      <c r="H176">
        <v>4</v>
      </c>
      <c r="I176">
        <v>3</v>
      </c>
      <c r="J176" t="s">
        <v>54</v>
      </c>
      <c r="K176" t="s">
        <v>31</v>
      </c>
      <c r="L176">
        <v>30</v>
      </c>
      <c r="N176" s="1">
        <v>4376034</v>
      </c>
      <c r="O176" s="1">
        <v>250816</v>
      </c>
      <c r="P176">
        <v>3</v>
      </c>
      <c r="Q176">
        <v>1043</v>
      </c>
      <c r="R176">
        <v>0</v>
      </c>
      <c r="S176">
        <v>198</v>
      </c>
      <c r="T176">
        <v>3841</v>
      </c>
      <c r="U176">
        <v>4141</v>
      </c>
      <c r="V176">
        <v>3815</v>
      </c>
      <c r="W176" s="3">
        <v>7.92E-3</v>
      </c>
      <c r="X176" s="3">
        <v>0.39756000000000002</v>
      </c>
      <c r="Y176" s="3">
        <v>1.6000000000000001E-4</v>
      </c>
      <c r="Z176" s="3">
        <v>9.5300000000000003E-3</v>
      </c>
      <c r="AA176" s="3">
        <f t="shared" si="2"/>
        <v>7.5477599999999997E-5</v>
      </c>
      <c r="AB176" s="3">
        <v>1</v>
      </c>
      <c r="AC176" s="3">
        <v>0</v>
      </c>
      <c r="AD176" s="3">
        <v>0</v>
      </c>
      <c r="AE176" s="3">
        <v>5.04E-2</v>
      </c>
    </row>
    <row r="177" spans="1:31" x14ac:dyDescent="0.2">
      <c r="A177" t="s">
        <v>58</v>
      </c>
      <c r="B177">
        <v>30</v>
      </c>
      <c r="C177" s="1">
        <v>264287408</v>
      </c>
      <c r="D177" t="s">
        <v>33</v>
      </c>
      <c r="E177">
        <v>4039</v>
      </c>
      <c r="F177">
        <v>88374</v>
      </c>
      <c r="G177" t="s">
        <v>34</v>
      </c>
      <c r="H177">
        <v>4</v>
      </c>
      <c r="I177">
        <v>3</v>
      </c>
      <c r="J177" t="s">
        <v>54</v>
      </c>
      <c r="K177" t="s">
        <v>31</v>
      </c>
      <c r="L177">
        <v>30</v>
      </c>
      <c r="N177" s="1">
        <v>4376034</v>
      </c>
      <c r="O177" s="1">
        <v>250816</v>
      </c>
      <c r="P177">
        <v>2</v>
      </c>
      <c r="Q177">
        <v>384</v>
      </c>
      <c r="R177">
        <v>0</v>
      </c>
      <c r="S177">
        <v>178</v>
      </c>
      <c r="T177">
        <v>3861</v>
      </c>
      <c r="U177">
        <v>4216</v>
      </c>
      <c r="V177">
        <v>3780</v>
      </c>
      <c r="W177" s="3">
        <v>1.362E-2</v>
      </c>
      <c r="X177" s="3">
        <v>0.43824999999999997</v>
      </c>
      <c r="Y177" s="3">
        <v>4.8999999999999998E-4</v>
      </c>
      <c r="Z177" s="3">
        <v>1.865E-2</v>
      </c>
      <c r="AA177" s="3">
        <f t="shared" si="2"/>
        <v>2.5401299999999998E-4</v>
      </c>
      <c r="AB177" s="3">
        <v>1</v>
      </c>
      <c r="AC177" s="3">
        <v>0</v>
      </c>
      <c r="AD177" s="3">
        <v>0</v>
      </c>
      <c r="AE177" s="3">
        <v>6.5320000000000003E-2</v>
      </c>
    </row>
    <row r="178" spans="1:31" x14ac:dyDescent="0.2">
      <c r="A178" t="s">
        <v>58</v>
      </c>
      <c r="B178">
        <v>30</v>
      </c>
      <c r="C178" s="1">
        <v>264287408</v>
      </c>
      <c r="D178" t="s">
        <v>33</v>
      </c>
      <c r="E178">
        <v>4039</v>
      </c>
      <c r="F178">
        <v>88374</v>
      </c>
      <c r="G178" t="s">
        <v>34</v>
      </c>
      <c r="H178">
        <v>4</v>
      </c>
      <c r="I178">
        <v>3</v>
      </c>
      <c r="J178" t="s">
        <v>54</v>
      </c>
      <c r="K178" t="s">
        <v>31</v>
      </c>
      <c r="L178">
        <v>30</v>
      </c>
      <c r="N178" s="1">
        <v>4376034</v>
      </c>
      <c r="O178" s="1">
        <v>250816</v>
      </c>
      <c r="P178">
        <v>1</v>
      </c>
      <c r="Q178">
        <v>2583</v>
      </c>
      <c r="R178">
        <v>0</v>
      </c>
      <c r="S178">
        <v>213</v>
      </c>
      <c r="T178">
        <v>3826</v>
      </c>
      <c r="U178">
        <v>4128</v>
      </c>
      <c r="V178">
        <v>3826</v>
      </c>
      <c r="W178" s="3">
        <v>7.43E-3</v>
      </c>
      <c r="X178" s="3">
        <v>0.39180999999999999</v>
      </c>
      <c r="Y178" s="3">
        <v>1.2999999999999999E-4</v>
      </c>
      <c r="Z178" s="3">
        <v>7.9299999999999995E-3</v>
      </c>
      <c r="AA178" s="3">
        <f t="shared" si="2"/>
        <v>5.8919899999999998E-5</v>
      </c>
      <c r="AB178" s="3">
        <v>1</v>
      </c>
      <c r="AC178" s="3">
        <v>0</v>
      </c>
      <c r="AD178" s="3">
        <v>0</v>
      </c>
      <c r="AE178" s="3">
        <v>4.138E-2</v>
      </c>
    </row>
    <row r="179" spans="1:31" x14ac:dyDescent="0.2">
      <c r="A179" t="s">
        <v>52</v>
      </c>
      <c r="B179">
        <v>30</v>
      </c>
      <c r="C179" s="1">
        <v>26399248</v>
      </c>
      <c r="D179" t="s">
        <v>28</v>
      </c>
      <c r="E179">
        <v>4039</v>
      </c>
      <c r="F179">
        <v>87531</v>
      </c>
      <c r="G179" t="s">
        <v>53</v>
      </c>
      <c r="H179">
        <v>4</v>
      </c>
      <c r="I179">
        <v>3</v>
      </c>
      <c r="J179" t="s">
        <v>54</v>
      </c>
      <c r="K179" t="s">
        <v>31</v>
      </c>
      <c r="L179">
        <v>30</v>
      </c>
      <c r="N179" s="1">
        <v>4334291</v>
      </c>
      <c r="O179" s="1">
        <v>261059</v>
      </c>
      <c r="P179">
        <v>30</v>
      </c>
      <c r="Q179">
        <v>1882</v>
      </c>
      <c r="R179">
        <v>0</v>
      </c>
      <c r="S179">
        <v>200</v>
      </c>
      <c r="T179">
        <v>3839</v>
      </c>
      <c r="U179">
        <v>4111</v>
      </c>
      <c r="V179">
        <v>3859</v>
      </c>
      <c r="W179" s="3">
        <v>7.92E-3</v>
      </c>
      <c r="X179" s="3">
        <v>0.371</v>
      </c>
      <c r="Y179" s="3">
        <v>3.3E-4</v>
      </c>
      <c r="Z179" s="3">
        <v>1.14E-2</v>
      </c>
      <c r="AA179" s="3">
        <f t="shared" si="2"/>
        <v>9.0288E-5</v>
      </c>
      <c r="AB179" s="3">
        <v>0</v>
      </c>
      <c r="AC179" s="3">
        <v>1</v>
      </c>
      <c r="AD179" s="3">
        <v>0</v>
      </c>
      <c r="AE179" s="3">
        <v>1.6129999999999999E-2</v>
      </c>
    </row>
    <row r="180" spans="1:31" x14ac:dyDescent="0.2">
      <c r="A180" t="s">
        <v>52</v>
      </c>
      <c r="B180">
        <v>30</v>
      </c>
      <c r="C180" s="1">
        <v>26399248</v>
      </c>
      <c r="D180" t="s">
        <v>28</v>
      </c>
      <c r="E180">
        <v>4039</v>
      </c>
      <c r="F180">
        <v>87531</v>
      </c>
      <c r="G180" t="s">
        <v>53</v>
      </c>
      <c r="H180">
        <v>4</v>
      </c>
      <c r="I180">
        <v>3</v>
      </c>
      <c r="J180" t="s">
        <v>54</v>
      </c>
      <c r="K180" t="s">
        <v>31</v>
      </c>
      <c r="L180">
        <v>30</v>
      </c>
      <c r="N180" s="1">
        <v>4334291</v>
      </c>
      <c r="O180" s="1">
        <v>261059</v>
      </c>
      <c r="P180">
        <v>29</v>
      </c>
      <c r="Q180">
        <v>136</v>
      </c>
      <c r="R180">
        <v>0</v>
      </c>
      <c r="S180">
        <v>236</v>
      </c>
      <c r="T180">
        <v>3803</v>
      </c>
      <c r="U180">
        <v>4127</v>
      </c>
      <c r="V180">
        <v>3877</v>
      </c>
      <c r="W180" s="3">
        <v>9.41E-3</v>
      </c>
      <c r="X180" s="3">
        <v>0.37663999999999997</v>
      </c>
      <c r="Y180" s="3">
        <v>3.2000000000000003E-4</v>
      </c>
      <c r="Z180" s="3">
        <v>1.323E-2</v>
      </c>
      <c r="AA180" s="3">
        <f t="shared" si="2"/>
        <v>1.244943E-4</v>
      </c>
      <c r="AB180" s="3">
        <v>0</v>
      </c>
      <c r="AC180" s="3">
        <v>1</v>
      </c>
      <c r="AD180" s="3">
        <v>0</v>
      </c>
      <c r="AE180" s="3">
        <v>1.2800000000000001E-2</v>
      </c>
    </row>
    <row r="181" spans="1:31" x14ac:dyDescent="0.2">
      <c r="A181" t="s">
        <v>52</v>
      </c>
      <c r="B181">
        <v>30</v>
      </c>
      <c r="C181" s="1">
        <v>26399248</v>
      </c>
      <c r="D181" t="s">
        <v>28</v>
      </c>
      <c r="E181">
        <v>4039</v>
      </c>
      <c r="F181">
        <v>87531</v>
      </c>
      <c r="G181" t="s">
        <v>53</v>
      </c>
      <c r="H181">
        <v>4</v>
      </c>
      <c r="I181">
        <v>3</v>
      </c>
      <c r="J181" t="s">
        <v>54</v>
      </c>
      <c r="K181" t="s">
        <v>31</v>
      </c>
      <c r="L181">
        <v>30</v>
      </c>
      <c r="N181" s="1">
        <v>4334291</v>
      </c>
      <c r="O181" s="1">
        <v>261059</v>
      </c>
      <c r="P181">
        <v>28</v>
      </c>
      <c r="Q181">
        <v>904</v>
      </c>
      <c r="R181">
        <v>0</v>
      </c>
      <c r="S181">
        <v>220</v>
      </c>
      <c r="T181">
        <v>3819</v>
      </c>
      <c r="U181">
        <v>4206</v>
      </c>
      <c r="V181">
        <v>3822</v>
      </c>
      <c r="W181" s="3">
        <v>1.065E-2</v>
      </c>
      <c r="X181" s="3">
        <v>0.38329000000000002</v>
      </c>
      <c r="Y181" s="3">
        <v>5.5000000000000003E-4</v>
      </c>
      <c r="Z181" s="3">
        <v>1.562E-2</v>
      </c>
      <c r="AA181" s="3">
        <f t="shared" si="2"/>
        <v>1.66353E-4</v>
      </c>
      <c r="AB181" s="3">
        <v>0</v>
      </c>
      <c r="AC181" s="3">
        <v>1</v>
      </c>
      <c r="AD181" s="3">
        <v>0</v>
      </c>
      <c r="AE181" s="3">
        <v>8.8599999999999998E-3</v>
      </c>
    </row>
    <row r="182" spans="1:31" x14ac:dyDescent="0.2">
      <c r="A182" t="s">
        <v>52</v>
      </c>
      <c r="B182">
        <v>30</v>
      </c>
      <c r="C182" s="1">
        <v>26399248</v>
      </c>
      <c r="D182" t="s">
        <v>28</v>
      </c>
      <c r="E182">
        <v>4039</v>
      </c>
      <c r="F182">
        <v>87531</v>
      </c>
      <c r="G182" t="s">
        <v>53</v>
      </c>
      <c r="H182">
        <v>4</v>
      </c>
      <c r="I182">
        <v>3</v>
      </c>
      <c r="J182" t="s">
        <v>54</v>
      </c>
      <c r="K182" t="s">
        <v>31</v>
      </c>
      <c r="L182">
        <v>30</v>
      </c>
      <c r="N182" s="1">
        <v>4334291</v>
      </c>
      <c r="O182" s="1">
        <v>261059</v>
      </c>
      <c r="P182">
        <v>27</v>
      </c>
      <c r="Q182">
        <v>431</v>
      </c>
      <c r="R182">
        <v>0</v>
      </c>
      <c r="S182">
        <v>208</v>
      </c>
      <c r="T182">
        <v>3831</v>
      </c>
      <c r="U182">
        <v>4173</v>
      </c>
      <c r="V182">
        <v>3857</v>
      </c>
      <c r="W182" s="3">
        <v>1.1140000000000001E-2</v>
      </c>
      <c r="X182" s="3">
        <v>0.38671</v>
      </c>
      <c r="Y182" s="3">
        <v>4.8000000000000001E-4</v>
      </c>
      <c r="Z182" s="3">
        <v>1.6889999999999999E-2</v>
      </c>
      <c r="AA182" s="3">
        <f t="shared" si="2"/>
        <v>1.8815459999999999E-4</v>
      </c>
      <c r="AB182" s="3">
        <v>0</v>
      </c>
      <c r="AC182" s="3">
        <v>1</v>
      </c>
      <c r="AD182" s="3">
        <v>0</v>
      </c>
      <c r="AE182" s="3">
        <v>1.111E-2</v>
      </c>
    </row>
    <row r="183" spans="1:31" x14ac:dyDescent="0.2">
      <c r="A183" t="s">
        <v>52</v>
      </c>
      <c r="B183">
        <v>30</v>
      </c>
      <c r="C183" s="1">
        <v>26399248</v>
      </c>
      <c r="D183" t="s">
        <v>28</v>
      </c>
      <c r="E183">
        <v>4039</v>
      </c>
      <c r="F183">
        <v>87531</v>
      </c>
      <c r="G183" t="s">
        <v>53</v>
      </c>
      <c r="H183">
        <v>4</v>
      </c>
      <c r="I183">
        <v>3</v>
      </c>
      <c r="J183" t="s">
        <v>54</v>
      </c>
      <c r="K183" t="s">
        <v>31</v>
      </c>
      <c r="L183">
        <v>30</v>
      </c>
      <c r="N183" s="1">
        <v>4334291</v>
      </c>
      <c r="O183" s="1">
        <v>261059</v>
      </c>
      <c r="P183">
        <v>26</v>
      </c>
      <c r="Q183">
        <v>249</v>
      </c>
      <c r="R183">
        <v>0</v>
      </c>
      <c r="S183">
        <v>202</v>
      </c>
      <c r="T183">
        <v>3837</v>
      </c>
      <c r="U183">
        <v>4134</v>
      </c>
      <c r="V183">
        <v>3864</v>
      </c>
      <c r="W183" s="3">
        <v>1.1390000000000001E-2</v>
      </c>
      <c r="X183" s="3">
        <v>0.38325999999999999</v>
      </c>
      <c r="Y183" s="3">
        <v>6.4999999999999997E-4</v>
      </c>
      <c r="Z183" s="3">
        <v>1.5910000000000001E-2</v>
      </c>
      <c r="AA183" s="3">
        <f t="shared" si="2"/>
        <v>1.8121490000000003E-4</v>
      </c>
      <c r="AB183" s="3">
        <v>0</v>
      </c>
      <c r="AC183" s="3">
        <v>1</v>
      </c>
      <c r="AD183" s="3">
        <v>0</v>
      </c>
      <c r="AE183" s="3">
        <v>7.7299999999999999E-3</v>
      </c>
    </row>
    <row r="184" spans="1:31" x14ac:dyDescent="0.2">
      <c r="A184" t="s">
        <v>52</v>
      </c>
      <c r="B184">
        <v>30</v>
      </c>
      <c r="C184" s="1">
        <v>26399248</v>
      </c>
      <c r="D184" t="s">
        <v>28</v>
      </c>
      <c r="E184">
        <v>4039</v>
      </c>
      <c r="F184">
        <v>87531</v>
      </c>
      <c r="G184" t="s">
        <v>53</v>
      </c>
      <c r="H184">
        <v>4</v>
      </c>
      <c r="I184">
        <v>3</v>
      </c>
      <c r="J184" t="s">
        <v>54</v>
      </c>
      <c r="K184" t="s">
        <v>31</v>
      </c>
      <c r="L184">
        <v>30</v>
      </c>
      <c r="N184" s="1">
        <v>4334291</v>
      </c>
      <c r="O184" s="1">
        <v>261059</v>
      </c>
      <c r="P184">
        <v>25</v>
      </c>
      <c r="Q184">
        <v>2161</v>
      </c>
      <c r="R184">
        <v>0</v>
      </c>
      <c r="S184">
        <v>210</v>
      </c>
      <c r="T184">
        <v>3829</v>
      </c>
      <c r="U184">
        <v>4191</v>
      </c>
      <c r="V184">
        <v>3833</v>
      </c>
      <c r="W184" s="3">
        <v>1.1140000000000001E-2</v>
      </c>
      <c r="X184" s="3">
        <v>0.38603999999999999</v>
      </c>
      <c r="Y184" s="3">
        <v>3.3E-4</v>
      </c>
      <c r="Z184" s="3">
        <v>1.6310000000000002E-2</v>
      </c>
      <c r="AA184" s="3">
        <f t="shared" si="2"/>
        <v>1.8169340000000002E-4</v>
      </c>
      <c r="AB184" s="3">
        <v>0</v>
      </c>
      <c r="AC184" s="3">
        <v>1</v>
      </c>
      <c r="AD184" s="3">
        <v>0</v>
      </c>
      <c r="AE184" s="3">
        <v>1.01E-2</v>
      </c>
    </row>
    <row r="185" spans="1:31" x14ac:dyDescent="0.2">
      <c r="A185" t="s">
        <v>52</v>
      </c>
      <c r="B185">
        <v>30</v>
      </c>
      <c r="C185" s="1">
        <v>26399248</v>
      </c>
      <c r="D185" t="s">
        <v>28</v>
      </c>
      <c r="E185">
        <v>4039</v>
      </c>
      <c r="F185">
        <v>87531</v>
      </c>
      <c r="G185" t="s">
        <v>53</v>
      </c>
      <c r="H185">
        <v>4</v>
      </c>
      <c r="I185">
        <v>3</v>
      </c>
      <c r="J185" t="s">
        <v>54</v>
      </c>
      <c r="K185" t="s">
        <v>31</v>
      </c>
      <c r="L185">
        <v>30</v>
      </c>
      <c r="N185" s="1">
        <v>4334291</v>
      </c>
      <c r="O185" s="1">
        <v>261059</v>
      </c>
      <c r="P185">
        <v>24</v>
      </c>
      <c r="Q185">
        <v>2382</v>
      </c>
      <c r="R185">
        <v>0</v>
      </c>
      <c r="S185">
        <v>205</v>
      </c>
      <c r="T185">
        <v>3834</v>
      </c>
      <c r="U185">
        <v>4166</v>
      </c>
      <c r="V185">
        <v>3846</v>
      </c>
      <c r="W185" s="3">
        <v>1.1639999999999999E-2</v>
      </c>
      <c r="X185" s="3">
        <v>0.38685999999999998</v>
      </c>
      <c r="Y185" s="3">
        <v>4.8000000000000001E-4</v>
      </c>
      <c r="Z185" s="3">
        <v>1.678E-2</v>
      </c>
      <c r="AA185" s="3">
        <f t="shared" si="2"/>
        <v>1.9531919999999999E-4</v>
      </c>
      <c r="AB185" s="3">
        <v>0</v>
      </c>
      <c r="AC185" s="3">
        <v>1</v>
      </c>
      <c r="AD185" s="3">
        <v>0</v>
      </c>
      <c r="AE185" s="3">
        <v>6.4799999999999996E-3</v>
      </c>
    </row>
    <row r="186" spans="1:31" x14ac:dyDescent="0.2">
      <c r="A186" t="s">
        <v>52</v>
      </c>
      <c r="B186">
        <v>30</v>
      </c>
      <c r="C186" s="1">
        <v>26399248</v>
      </c>
      <c r="D186" t="s">
        <v>28</v>
      </c>
      <c r="E186">
        <v>4039</v>
      </c>
      <c r="F186">
        <v>87531</v>
      </c>
      <c r="G186" t="s">
        <v>53</v>
      </c>
      <c r="H186">
        <v>4</v>
      </c>
      <c r="I186">
        <v>3</v>
      </c>
      <c r="J186" t="s">
        <v>54</v>
      </c>
      <c r="K186" t="s">
        <v>31</v>
      </c>
      <c r="L186">
        <v>30</v>
      </c>
      <c r="N186" s="1">
        <v>4334291</v>
      </c>
      <c r="O186" s="1">
        <v>261059</v>
      </c>
      <c r="P186">
        <v>23</v>
      </c>
      <c r="Q186">
        <v>2960</v>
      </c>
      <c r="R186">
        <v>0</v>
      </c>
      <c r="S186">
        <v>247</v>
      </c>
      <c r="T186">
        <v>3792</v>
      </c>
      <c r="U186">
        <v>4105</v>
      </c>
      <c r="V186">
        <v>3841</v>
      </c>
      <c r="W186" s="3">
        <v>6.6899999999999998E-3</v>
      </c>
      <c r="X186" s="3">
        <v>0.36509999999999998</v>
      </c>
      <c r="Y186" s="3">
        <v>1.4999999999999999E-4</v>
      </c>
      <c r="Z186" s="3">
        <v>9.58E-3</v>
      </c>
      <c r="AA186" s="3">
        <f t="shared" si="2"/>
        <v>6.4090199999999992E-5</v>
      </c>
      <c r="AB186" s="3">
        <v>0</v>
      </c>
      <c r="AC186" s="3">
        <v>1</v>
      </c>
      <c r="AD186" s="3">
        <v>0</v>
      </c>
      <c r="AE186" s="3">
        <v>1.4250000000000001E-2</v>
      </c>
    </row>
    <row r="187" spans="1:31" x14ac:dyDescent="0.2">
      <c r="A187" t="s">
        <v>52</v>
      </c>
      <c r="B187">
        <v>30</v>
      </c>
      <c r="C187" s="1">
        <v>26399248</v>
      </c>
      <c r="D187" t="s">
        <v>28</v>
      </c>
      <c r="E187">
        <v>4039</v>
      </c>
      <c r="F187">
        <v>87531</v>
      </c>
      <c r="G187" t="s">
        <v>53</v>
      </c>
      <c r="H187">
        <v>4</v>
      </c>
      <c r="I187">
        <v>3</v>
      </c>
      <c r="J187" t="s">
        <v>54</v>
      </c>
      <c r="K187" t="s">
        <v>31</v>
      </c>
      <c r="L187">
        <v>30</v>
      </c>
      <c r="N187" s="1">
        <v>4334291</v>
      </c>
      <c r="O187" s="1">
        <v>261059</v>
      </c>
      <c r="P187">
        <v>22</v>
      </c>
      <c r="Q187">
        <v>307</v>
      </c>
      <c r="R187">
        <v>0</v>
      </c>
      <c r="S187">
        <v>209</v>
      </c>
      <c r="T187">
        <v>3830</v>
      </c>
      <c r="U187">
        <v>4152</v>
      </c>
      <c r="V187">
        <v>3856</v>
      </c>
      <c r="W187" s="3">
        <v>1.1390000000000001E-2</v>
      </c>
      <c r="X187" s="3">
        <v>0.3856</v>
      </c>
      <c r="Y187" s="3">
        <v>2.5000000000000001E-4</v>
      </c>
      <c r="Z187" s="3">
        <v>1.617E-2</v>
      </c>
      <c r="AA187" s="3">
        <f t="shared" si="2"/>
        <v>1.8417630000000003E-4</v>
      </c>
      <c r="AB187" s="3">
        <v>0</v>
      </c>
      <c r="AC187" s="3">
        <v>1</v>
      </c>
      <c r="AD187" s="3">
        <v>0</v>
      </c>
      <c r="AE187" s="3">
        <v>9.6600000000000002E-3</v>
      </c>
    </row>
    <row r="188" spans="1:31" x14ac:dyDescent="0.2">
      <c r="A188" t="s">
        <v>52</v>
      </c>
      <c r="B188">
        <v>30</v>
      </c>
      <c r="C188" s="1">
        <v>26399248</v>
      </c>
      <c r="D188" t="s">
        <v>28</v>
      </c>
      <c r="E188">
        <v>4039</v>
      </c>
      <c r="F188">
        <v>87531</v>
      </c>
      <c r="G188" t="s">
        <v>53</v>
      </c>
      <c r="H188">
        <v>4</v>
      </c>
      <c r="I188">
        <v>3</v>
      </c>
      <c r="J188" t="s">
        <v>54</v>
      </c>
      <c r="K188" t="s">
        <v>31</v>
      </c>
      <c r="L188">
        <v>30</v>
      </c>
      <c r="N188" s="1">
        <v>4334291</v>
      </c>
      <c r="O188" s="1">
        <v>261059</v>
      </c>
      <c r="P188">
        <v>21</v>
      </c>
      <c r="Q188">
        <v>683</v>
      </c>
      <c r="R188">
        <v>0</v>
      </c>
      <c r="S188">
        <v>218</v>
      </c>
      <c r="T188">
        <v>3821</v>
      </c>
      <c r="U188">
        <v>4176</v>
      </c>
      <c r="V188">
        <v>3850</v>
      </c>
      <c r="W188" s="3">
        <v>1.238E-2</v>
      </c>
      <c r="X188" s="3">
        <v>0.38923999999999997</v>
      </c>
      <c r="Y188" s="3">
        <v>7.2000000000000005E-4</v>
      </c>
      <c r="Z188" s="3">
        <v>1.7579999999999998E-2</v>
      </c>
      <c r="AA188" s="3">
        <f t="shared" si="2"/>
        <v>2.1764039999999998E-4</v>
      </c>
      <c r="AB188" s="3">
        <v>0</v>
      </c>
      <c r="AC188" s="3">
        <v>1</v>
      </c>
      <c r="AD188" s="3">
        <v>0</v>
      </c>
      <c r="AE188" s="3">
        <v>9.7999999999999997E-3</v>
      </c>
    </row>
    <row r="189" spans="1:31" x14ac:dyDescent="0.2">
      <c r="A189" t="s">
        <v>52</v>
      </c>
      <c r="B189">
        <v>30</v>
      </c>
      <c r="C189" s="1">
        <v>26399248</v>
      </c>
      <c r="D189" t="s">
        <v>28</v>
      </c>
      <c r="E189">
        <v>4039</v>
      </c>
      <c r="F189">
        <v>87531</v>
      </c>
      <c r="G189" t="s">
        <v>53</v>
      </c>
      <c r="H189">
        <v>4</v>
      </c>
      <c r="I189">
        <v>3</v>
      </c>
      <c r="J189" t="s">
        <v>54</v>
      </c>
      <c r="K189" t="s">
        <v>31</v>
      </c>
      <c r="L189">
        <v>30</v>
      </c>
      <c r="N189" s="1">
        <v>4334291</v>
      </c>
      <c r="O189" s="1">
        <v>261059</v>
      </c>
      <c r="P189">
        <v>20</v>
      </c>
      <c r="Q189">
        <v>2488</v>
      </c>
      <c r="R189">
        <v>0</v>
      </c>
      <c r="S189">
        <v>247</v>
      </c>
      <c r="T189">
        <v>3792</v>
      </c>
      <c r="U189">
        <v>4158</v>
      </c>
      <c r="V189">
        <v>3862</v>
      </c>
      <c r="W189" s="3">
        <v>9.6600000000000002E-3</v>
      </c>
      <c r="X189" s="3">
        <v>0.37891000000000002</v>
      </c>
      <c r="Y189" s="3">
        <v>2.0000000000000001E-4</v>
      </c>
      <c r="Z189" s="3">
        <v>1.41E-2</v>
      </c>
      <c r="AA189" s="3">
        <f t="shared" si="2"/>
        <v>1.3620599999999999E-4</v>
      </c>
      <c r="AB189" s="3">
        <v>0</v>
      </c>
      <c r="AC189" s="3">
        <v>1</v>
      </c>
      <c r="AD189" s="3">
        <v>0</v>
      </c>
      <c r="AE189" s="3">
        <v>1.8890000000000001E-2</v>
      </c>
    </row>
    <row r="190" spans="1:31" x14ac:dyDescent="0.2">
      <c r="A190" t="s">
        <v>52</v>
      </c>
      <c r="B190">
        <v>30</v>
      </c>
      <c r="C190" s="1">
        <v>26399248</v>
      </c>
      <c r="D190" t="s">
        <v>28</v>
      </c>
      <c r="E190">
        <v>4039</v>
      </c>
      <c r="F190">
        <v>87531</v>
      </c>
      <c r="G190" t="s">
        <v>53</v>
      </c>
      <c r="H190">
        <v>4</v>
      </c>
      <c r="I190">
        <v>3</v>
      </c>
      <c r="J190" t="s">
        <v>54</v>
      </c>
      <c r="K190" t="s">
        <v>31</v>
      </c>
      <c r="L190">
        <v>30</v>
      </c>
      <c r="N190" s="1">
        <v>4334291</v>
      </c>
      <c r="O190" s="1">
        <v>261059</v>
      </c>
      <c r="P190">
        <v>19</v>
      </c>
      <c r="Q190">
        <v>157</v>
      </c>
      <c r="R190">
        <v>0</v>
      </c>
      <c r="S190">
        <v>220</v>
      </c>
      <c r="T190">
        <v>3819</v>
      </c>
      <c r="U190">
        <v>4141</v>
      </c>
      <c r="V190">
        <v>3851</v>
      </c>
      <c r="W190" s="3">
        <v>1.0149999999999999E-2</v>
      </c>
      <c r="X190" s="3">
        <v>0.37990000000000002</v>
      </c>
      <c r="Y190" s="3">
        <v>2.2000000000000001E-4</v>
      </c>
      <c r="Z190" s="3">
        <v>1.457E-2</v>
      </c>
      <c r="AA190" s="3">
        <f t="shared" si="2"/>
        <v>1.4788549999999998E-4</v>
      </c>
      <c r="AB190" s="3">
        <v>0</v>
      </c>
      <c r="AC190" s="3">
        <v>1</v>
      </c>
      <c r="AD190" s="3">
        <v>0</v>
      </c>
      <c r="AE190" s="3">
        <v>8.5400000000000007E-3</v>
      </c>
    </row>
    <row r="191" spans="1:31" x14ac:dyDescent="0.2">
      <c r="A191" t="s">
        <v>52</v>
      </c>
      <c r="B191">
        <v>30</v>
      </c>
      <c r="C191" s="1">
        <v>26399248</v>
      </c>
      <c r="D191" t="s">
        <v>28</v>
      </c>
      <c r="E191">
        <v>4039</v>
      </c>
      <c r="F191">
        <v>87531</v>
      </c>
      <c r="G191" t="s">
        <v>53</v>
      </c>
      <c r="H191">
        <v>4</v>
      </c>
      <c r="I191">
        <v>3</v>
      </c>
      <c r="J191" t="s">
        <v>54</v>
      </c>
      <c r="K191" t="s">
        <v>31</v>
      </c>
      <c r="L191">
        <v>30</v>
      </c>
      <c r="N191" s="1">
        <v>4334291</v>
      </c>
      <c r="O191" s="1">
        <v>261059</v>
      </c>
      <c r="P191">
        <v>18</v>
      </c>
      <c r="Q191">
        <v>225</v>
      </c>
      <c r="R191">
        <v>0</v>
      </c>
      <c r="S191">
        <v>216</v>
      </c>
      <c r="T191">
        <v>3823</v>
      </c>
      <c r="U191">
        <v>4161</v>
      </c>
      <c r="V191">
        <v>3875</v>
      </c>
      <c r="W191" s="3">
        <v>1.1140000000000001E-2</v>
      </c>
      <c r="X191" s="3">
        <v>0.38435000000000002</v>
      </c>
      <c r="Y191" s="3">
        <v>6.0999999999999997E-4</v>
      </c>
      <c r="Z191" s="3">
        <v>1.61E-2</v>
      </c>
      <c r="AA191" s="3">
        <f t="shared" si="2"/>
        <v>1.79354E-4</v>
      </c>
      <c r="AB191" s="3">
        <v>0</v>
      </c>
      <c r="AC191" s="3">
        <v>1</v>
      </c>
      <c r="AD191" s="3">
        <v>0</v>
      </c>
      <c r="AE191" s="3">
        <v>6.0600000000000003E-3</v>
      </c>
    </row>
    <row r="192" spans="1:31" x14ac:dyDescent="0.2">
      <c r="A192" t="s">
        <v>52</v>
      </c>
      <c r="B192">
        <v>30</v>
      </c>
      <c r="C192" s="1">
        <v>26399248</v>
      </c>
      <c r="D192" t="s">
        <v>28</v>
      </c>
      <c r="E192">
        <v>4039</v>
      </c>
      <c r="F192">
        <v>87531</v>
      </c>
      <c r="G192" t="s">
        <v>53</v>
      </c>
      <c r="H192">
        <v>4</v>
      </c>
      <c r="I192">
        <v>3</v>
      </c>
      <c r="J192" t="s">
        <v>54</v>
      </c>
      <c r="K192" t="s">
        <v>31</v>
      </c>
      <c r="L192">
        <v>30</v>
      </c>
      <c r="N192" s="1">
        <v>4334291</v>
      </c>
      <c r="O192" s="1">
        <v>261059</v>
      </c>
      <c r="P192">
        <v>17</v>
      </c>
      <c r="Q192">
        <v>106</v>
      </c>
      <c r="R192">
        <v>0</v>
      </c>
      <c r="S192">
        <v>239</v>
      </c>
      <c r="T192">
        <v>3800</v>
      </c>
      <c r="U192">
        <v>4181</v>
      </c>
      <c r="V192">
        <v>3857</v>
      </c>
      <c r="W192" s="3">
        <v>1.0149999999999999E-2</v>
      </c>
      <c r="X192" s="3">
        <v>0.38025999999999999</v>
      </c>
      <c r="Y192" s="3">
        <v>3.6999999999999999E-4</v>
      </c>
      <c r="Z192" s="3">
        <v>1.4619999999999999E-2</v>
      </c>
      <c r="AA192" s="3">
        <f t="shared" si="2"/>
        <v>1.4839299999999997E-4</v>
      </c>
      <c r="AB192" s="3">
        <v>0</v>
      </c>
      <c r="AC192" s="3">
        <v>1</v>
      </c>
      <c r="AD192" s="3">
        <v>0</v>
      </c>
      <c r="AE192" s="3">
        <v>1.585E-2</v>
      </c>
    </row>
    <row r="193" spans="1:31" x14ac:dyDescent="0.2">
      <c r="A193" t="s">
        <v>52</v>
      </c>
      <c r="B193">
        <v>30</v>
      </c>
      <c r="C193" s="1">
        <v>26399248</v>
      </c>
      <c r="D193" t="s">
        <v>28</v>
      </c>
      <c r="E193">
        <v>4039</v>
      </c>
      <c r="F193">
        <v>87531</v>
      </c>
      <c r="G193" t="s">
        <v>53</v>
      </c>
      <c r="H193">
        <v>4</v>
      </c>
      <c r="I193">
        <v>3</v>
      </c>
      <c r="J193" t="s">
        <v>54</v>
      </c>
      <c r="K193" t="s">
        <v>31</v>
      </c>
      <c r="L193">
        <v>30</v>
      </c>
      <c r="N193" s="1">
        <v>4334291</v>
      </c>
      <c r="O193" s="1">
        <v>261059</v>
      </c>
      <c r="P193">
        <v>16</v>
      </c>
      <c r="Q193">
        <v>2573</v>
      </c>
      <c r="R193">
        <v>0</v>
      </c>
      <c r="S193">
        <v>202</v>
      </c>
      <c r="T193">
        <v>3837</v>
      </c>
      <c r="U193">
        <v>4184</v>
      </c>
      <c r="V193">
        <v>3854</v>
      </c>
      <c r="W193" s="3">
        <v>1.1390000000000001E-2</v>
      </c>
      <c r="X193" s="3">
        <v>0.38875999999999999</v>
      </c>
      <c r="Y193" s="3">
        <v>2.7999999999999998E-4</v>
      </c>
      <c r="Z193" s="3">
        <v>1.7729999999999999E-2</v>
      </c>
      <c r="AA193" s="3">
        <f t="shared" si="2"/>
        <v>2.0194470000000001E-4</v>
      </c>
      <c r="AB193" s="3">
        <v>0</v>
      </c>
      <c r="AC193" s="3">
        <v>1</v>
      </c>
      <c r="AD193" s="3">
        <v>0</v>
      </c>
      <c r="AE193" s="3">
        <v>1.159E-2</v>
      </c>
    </row>
    <row r="194" spans="1:31" x14ac:dyDescent="0.2">
      <c r="A194" t="s">
        <v>52</v>
      </c>
      <c r="B194">
        <v>30</v>
      </c>
      <c r="C194" s="1">
        <v>26399248</v>
      </c>
      <c r="D194" t="s">
        <v>28</v>
      </c>
      <c r="E194">
        <v>4039</v>
      </c>
      <c r="F194">
        <v>87531</v>
      </c>
      <c r="G194" t="s">
        <v>53</v>
      </c>
      <c r="H194">
        <v>4</v>
      </c>
      <c r="I194">
        <v>3</v>
      </c>
      <c r="J194" t="s">
        <v>54</v>
      </c>
      <c r="K194" t="s">
        <v>31</v>
      </c>
      <c r="L194">
        <v>30</v>
      </c>
      <c r="N194" s="1">
        <v>4334291</v>
      </c>
      <c r="O194" s="1">
        <v>261059</v>
      </c>
      <c r="P194">
        <v>15</v>
      </c>
      <c r="Q194">
        <v>1534</v>
      </c>
      <c r="R194">
        <v>0</v>
      </c>
      <c r="S194">
        <v>239</v>
      </c>
      <c r="T194">
        <v>3800</v>
      </c>
      <c r="U194">
        <v>4153</v>
      </c>
      <c r="V194">
        <v>3847</v>
      </c>
      <c r="W194" s="3">
        <v>9.9100000000000004E-3</v>
      </c>
      <c r="X194" s="3">
        <v>0.38030000000000003</v>
      </c>
      <c r="Y194" s="3">
        <v>3.1E-4</v>
      </c>
      <c r="Z194" s="3">
        <v>1.4409999999999999E-2</v>
      </c>
      <c r="AA194" s="3">
        <f t="shared" si="2"/>
        <v>1.428031E-4</v>
      </c>
      <c r="AB194" s="3">
        <v>0</v>
      </c>
      <c r="AC194" s="3">
        <v>1</v>
      </c>
      <c r="AD194" s="3">
        <v>0</v>
      </c>
      <c r="AE194" s="3">
        <v>8.9700000000000005E-3</v>
      </c>
    </row>
    <row r="195" spans="1:31" x14ac:dyDescent="0.2">
      <c r="A195" t="s">
        <v>52</v>
      </c>
      <c r="B195">
        <v>30</v>
      </c>
      <c r="C195" s="1">
        <v>26399248</v>
      </c>
      <c r="D195" t="s">
        <v>28</v>
      </c>
      <c r="E195">
        <v>4039</v>
      </c>
      <c r="F195">
        <v>87531</v>
      </c>
      <c r="G195" t="s">
        <v>53</v>
      </c>
      <c r="H195">
        <v>4</v>
      </c>
      <c r="I195">
        <v>3</v>
      </c>
      <c r="J195" t="s">
        <v>54</v>
      </c>
      <c r="K195" t="s">
        <v>31</v>
      </c>
      <c r="L195">
        <v>30</v>
      </c>
      <c r="N195" s="1">
        <v>4334291</v>
      </c>
      <c r="O195" s="1">
        <v>261059</v>
      </c>
      <c r="P195">
        <v>14</v>
      </c>
      <c r="Q195">
        <v>2990</v>
      </c>
      <c r="R195">
        <v>0</v>
      </c>
      <c r="S195">
        <v>231</v>
      </c>
      <c r="T195">
        <v>3808</v>
      </c>
      <c r="U195">
        <v>4184</v>
      </c>
      <c r="V195">
        <v>3848</v>
      </c>
      <c r="W195" s="3">
        <v>1.09E-2</v>
      </c>
      <c r="X195" s="3">
        <v>0.38296999999999998</v>
      </c>
      <c r="Y195" s="3">
        <v>5.8E-4</v>
      </c>
      <c r="Z195" s="3">
        <v>1.521E-2</v>
      </c>
      <c r="AA195" s="3">
        <f t="shared" si="2"/>
        <v>1.6578900000000001E-4</v>
      </c>
      <c r="AB195" s="3">
        <v>0</v>
      </c>
      <c r="AC195" s="3">
        <v>1</v>
      </c>
      <c r="AD195" s="3">
        <v>0</v>
      </c>
      <c r="AE195" s="3">
        <v>4.2300000000000003E-3</v>
      </c>
    </row>
    <row r="196" spans="1:31" x14ac:dyDescent="0.2">
      <c r="A196" t="s">
        <v>52</v>
      </c>
      <c r="B196">
        <v>30</v>
      </c>
      <c r="C196" s="1">
        <v>26399248</v>
      </c>
      <c r="D196" t="s">
        <v>28</v>
      </c>
      <c r="E196">
        <v>4039</v>
      </c>
      <c r="F196">
        <v>87531</v>
      </c>
      <c r="G196" t="s">
        <v>53</v>
      </c>
      <c r="H196">
        <v>4</v>
      </c>
      <c r="I196">
        <v>3</v>
      </c>
      <c r="J196" t="s">
        <v>54</v>
      </c>
      <c r="K196" t="s">
        <v>31</v>
      </c>
      <c r="L196">
        <v>30</v>
      </c>
      <c r="N196" s="1">
        <v>4334291</v>
      </c>
      <c r="O196" s="1">
        <v>261059</v>
      </c>
      <c r="P196">
        <v>13</v>
      </c>
      <c r="Q196">
        <v>606</v>
      </c>
      <c r="R196">
        <v>0</v>
      </c>
      <c r="S196">
        <v>224</v>
      </c>
      <c r="T196">
        <v>3815</v>
      </c>
      <c r="U196">
        <v>4119</v>
      </c>
      <c r="V196">
        <v>3843</v>
      </c>
      <c r="W196" s="3">
        <v>1.065E-2</v>
      </c>
      <c r="X196" s="3">
        <v>0.38080000000000003</v>
      </c>
      <c r="Y196" s="3">
        <v>2.4000000000000001E-4</v>
      </c>
      <c r="Z196" s="3">
        <v>1.495E-2</v>
      </c>
      <c r="AA196" s="3">
        <f t="shared" si="2"/>
        <v>1.592175E-4</v>
      </c>
      <c r="AB196" s="3">
        <v>0</v>
      </c>
      <c r="AC196" s="3">
        <v>1</v>
      </c>
      <c r="AD196" s="3">
        <v>0</v>
      </c>
      <c r="AE196" s="3">
        <v>1.218E-2</v>
      </c>
    </row>
    <row r="197" spans="1:31" x14ac:dyDescent="0.2">
      <c r="A197" t="s">
        <v>52</v>
      </c>
      <c r="B197">
        <v>30</v>
      </c>
      <c r="C197" s="1">
        <v>26399248</v>
      </c>
      <c r="D197" t="s">
        <v>28</v>
      </c>
      <c r="E197">
        <v>4039</v>
      </c>
      <c r="F197">
        <v>87531</v>
      </c>
      <c r="G197" t="s">
        <v>53</v>
      </c>
      <c r="H197">
        <v>4</v>
      </c>
      <c r="I197">
        <v>3</v>
      </c>
      <c r="J197" t="s">
        <v>54</v>
      </c>
      <c r="K197" t="s">
        <v>31</v>
      </c>
      <c r="L197">
        <v>30</v>
      </c>
      <c r="N197" s="1">
        <v>4334291</v>
      </c>
      <c r="O197" s="1">
        <v>261059</v>
      </c>
      <c r="P197">
        <v>12</v>
      </c>
      <c r="Q197">
        <v>3244</v>
      </c>
      <c r="R197">
        <v>0</v>
      </c>
      <c r="S197">
        <v>228</v>
      </c>
      <c r="T197">
        <v>3811</v>
      </c>
      <c r="U197">
        <v>4140</v>
      </c>
      <c r="V197">
        <v>3846</v>
      </c>
      <c r="W197" s="3">
        <v>1.0149999999999999E-2</v>
      </c>
      <c r="X197" s="3">
        <v>0.38158999999999998</v>
      </c>
      <c r="Y197" s="3">
        <v>3.3E-4</v>
      </c>
      <c r="Z197" s="3">
        <v>1.47E-2</v>
      </c>
      <c r="AA197" s="3">
        <f t="shared" ref="AA197:AA260" si="3">W197*Z197</f>
        <v>1.4920499999999999E-4</v>
      </c>
      <c r="AB197" s="3">
        <v>0</v>
      </c>
      <c r="AC197" s="3">
        <v>1</v>
      </c>
      <c r="AD197" s="3">
        <v>0</v>
      </c>
      <c r="AE197" s="3">
        <v>1.341E-2</v>
      </c>
    </row>
    <row r="198" spans="1:31" x14ac:dyDescent="0.2">
      <c r="A198" t="s">
        <v>52</v>
      </c>
      <c r="B198">
        <v>30</v>
      </c>
      <c r="C198" s="1">
        <v>26399248</v>
      </c>
      <c r="D198" t="s">
        <v>28</v>
      </c>
      <c r="E198">
        <v>4039</v>
      </c>
      <c r="F198">
        <v>87531</v>
      </c>
      <c r="G198" t="s">
        <v>53</v>
      </c>
      <c r="H198">
        <v>4</v>
      </c>
      <c r="I198">
        <v>3</v>
      </c>
      <c r="J198" t="s">
        <v>54</v>
      </c>
      <c r="K198" t="s">
        <v>31</v>
      </c>
      <c r="L198">
        <v>30</v>
      </c>
      <c r="N198" s="1">
        <v>4334291</v>
      </c>
      <c r="O198" s="1">
        <v>261059</v>
      </c>
      <c r="P198">
        <v>11</v>
      </c>
      <c r="Q198">
        <v>1069</v>
      </c>
      <c r="R198">
        <v>0</v>
      </c>
      <c r="S198">
        <v>218</v>
      </c>
      <c r="T198">
        <v>3821</v>
      </c>
      <c r="U198">
        <v>4108</v>
      </c>
      <c r="V198">
        <v>3866</v>
      </c>
      <c r="W198" s="3">
        <v>1.09E-2</v>
      </c>
      <c r="X198" s="3">
        <v>0.38450000000000001</v>
      </c>
      <c r="Y198" s="3">
        <v>2.7E-4</v>
      </c>
      <c r="Z198" s="3">
        <v>1.5520000000000001E-2</v>
      </c>
      <c r="AA198" s="3">
        <f t="shared" si="3"/>
        <v>1.69168E-4</v>
      </c>
      <c r="AB198" s="3">
        <v>0</v>
      </c>
      <c r="AC198" s="3">
        <v>1</v>
      </c>
      <c r="AD198" s="3">
        <v>0</v>
      </c>
      <c r="AE198" s="3">
        <v>1.268E-2</v>
      </c>
    </row>
    <row r="199" spans="1:31" x14ac:dyDescent="0.2">
      <c r="A199" t="s">
        <v>52</v>
      </c>
      <c r="B199">
        <v>30</v>
      </c>
      <c r="C199" s="1">
        <v>26399248</v>
      </c>
      <c r="D199" t="s">
        <v>28</v>
      </c>
      <c r="E199">
        <v>4039</v>
      </c>
      <c r="F199">
        <v>87531</v>
      </c>
      <c r="G199" t="s">
        <v>53</v>
      </c>
      <c r="H199">
        <v>4</v>
      </c>
      <c r="I199">
        <v>3</v>
      </c>
      <c r="J199" t="s">
        <v>54</v>
      </c>
      <c r="K199" t="s">
        <v>31</v>
      </c>
      <c r="L199">
        <v>30</v>
      </c>
      <c r="N199" s="1">
        <v>4334291</v>
      </c>
      <c r="O199" s="1">
        <v>261059</v>
      </c>
      <c r="P199">
        <v>10</v>
      </c>
      <c r="Q199">
        <v>1621</v>
      </c>
      <c r="R199">
        <v>0</v>
      </c>
      <c r="S199">
        <v>215</v>
      </c>
      <c r="T199">
        <v>3824</v>
      </c>
      <c r="U199">
        <v>4131</v>
      </c>
      <c r="V199">
        <v>3857</v>
      </c>
      <c r="W199" s="3">
        <v>8.9200000000000008E-3</v>
      </c>
      <c r="X199" s="3">
        <v>0.37492999999999999</v>
      </c>
      <c r="Y199" s="3">
        <v>2.9999999999999997E-4</v>
      </c>
      <c r="Z199" s="3">
        <v>1.2880000000000001E-2</v>
      </c>
      <c r="AA199" s="3">
        <f t="shared" si="3"/>
        <v>1.1488960000000002E-4</v>
      </c>
      <c r="AB199" s="3">
        <v>0</v>
      </c>
      <c r="AC199" s="3">
        <v>1</v>
      </c>
      <c r="AD199" s="3">
        <v>0</v>
      </c>
      <c r="AE199" s="3">
        <v>9.5200000000000007E-3</v>
      </c>
    </row>
    <row r="200" spans="1:31" x14ac:dyDescent="0.2">
      <c r="A200" t="s">
        <v>52</v>
      </c>
      <c r="B200">
        <v>30</v>
      </c>
      <c r="C200" s="1">
        <v>26399248</v>
      </c>
      <c r="D200" t="s">
        <v>28</v>
      </c>
      <c r="E200">
        <v>4039</v>
      </c>
      <c r="F200">
        <v>87531</v>
      </c>
      <c r="G200" t="s">
        <v>53</v>
      </c>
      <c r="H200">
        <v>4</v>
      </c>
      <c r="I200">
        <v>3</v>
      </c>
      <c r="J200" t="s">
        <v>54</v>
      </c>
      <c r="K200" t="s">
        <v>31</v>
      </c>
      <c r="L200">
        <v>30</v>
      </c>
      <c r="N200" s="1">
        <v>4334291</v>
      </c>
      <c r="O200" s="1">
        <v>261059</v>
      </c>
      <c r="P200">
        <v>9</v>
      </c>
      <c r="Q200">
        <v>2969</v>
      </c>
      <c r="R200">
        <v>0</v>
      </c>
      <c r="S200">
        <v>232</v>
      </c>
      <c r="T200">
        <v>3807</v>
      </c>
      <c r="U200">
        <v>4158</v>
      </c>
      <c r="V200">
        <v>3832</v>
      </c>
      <c r="W200" s="3">
        <v>1.0149999999999999E-2</v>
      </c>
      <c r="X200" s="3">
        <v>0.38075999999999999</v>
      </c>
      <c r="Y200" s="3">
        <v>6.4999999999999997E-4</v>
      </c>
      <c r="Z200" s="3">
        <v>1.4970000000000001E-2</v>
      </c>
      <c r="AA200" s="3">
        <f t="shared" si="3"/>
        <v>1.5194549999999999E-4</v>
      </c>
      <c r="AB200" s="3">
        <v>0</v>
      </c>
      <c r="AC200" s="3">
        <v>1</v>
      </c>
      <c r="AD200" s="3">
        <v>0</v>
      </c>
      <c r="AE200" s="3">
        <v>8.5400000000000007E-3</v>
      </c>
    </row>
    <row r="201" spans="1:31" x14ac:dyDescent="0.2">
      <c r="A201" t="s">
        <v>52</v>
      </c>
      <c r="B201">
        <v>30</v>
      </c>
      <c r="C201" s="1">
        <v>26399248</v>
      </c>
      <c r="D201" t="s">
        <v>28</v>
      </c>
      <c r="E201">
        <v>4039</v>
      </c>
      <c r="F201">
        <v>87531</v>
      </c>
      <c r="G201" t="s">
        <v>53</v>
      </c>
      <c r="H201">
        <v>4</v>
      </c>
      <c r="I201">
        <v>3</v>
      </c>
      <c r="J201" t="s">
        <v>54</v>
      </c>
      <c r="K201" t="s">
        <v>31</v>
      </c>
      <c r="L201">
        <v>30</v>
      </c>
      <c r="N201" s="1">
        <v>4334291</v>
      </c>
      <c r="O201" s="1">
        <v>261059</v>
      </c>
      <c r="P201">
        <v>8</v>
      </c>
      <c r="Q201">
        <v>1805</v>
      </c>
      <c r="R201">
        <v>0</v>
      </c>
      <c r="S201">
        <v>225</v>
      </c>
      <c r="T201">
        <v>3814</v>
      </c>
      <c r="U201">
        <v>4118</v>
      </c>
      <c r="V201">
        <v>3844</v>
      </c>
      <c r="W201" s="3">
        <v>1.238E-2</v>
      </c>
      <c r="X201" s="3">
        <v>0.38968999999999998</v>
      </c>
      <c r="Y201" s="3">
        <v>4.0999999999999999E-4</v>
      </c>
      <c r="Z201" s="3">
        <v>1.7899999999999999E-2</v>
      </c>
      <c r="AA201" s="3">
        <f t="shared" si="3"/>
        <v>2.21602E-4</v>
      </c>
      <c r="AB201" s="3">
        <v>0</v>
      </c>
      <c r="AC201" s="3">
        <v>1</v>
      </c>
      <c r="AD201" s="3">
        <v>0</v>
      </c>
      <c r="AE201" s="3">
        <v>8.9800000000000001E-3</v>
      </c>
    </row>
    <row r="202" spans="1:31" x14ac:dyDescent="0.2">
      <c r="A202" t="s">
        <v>52</v>
      </c>
      <c r="B202">
        <v>30</v>
      </c>
      <c r="C202" s="1">
        <v>26399248</v>
      </c>
      <c r="D202" t="s">
        <v>28</v>
      </c>
      <c r="E202">
        <v>4039</v>
      </c>
      <c r="F202">
        <v>87531</v>
      </c>
      <c r="G202" t="s">
        <v>53</v>
      </c>
      <c r="H202">
        <v>4</v>
      </c>
      <c r="I202">
        <v>3</v>
      </c>
      <c r="J202" t="s">
        <v>54</v>
      </c>
      <c r="K202" t="s">
        <v>31</v>
      </c>
      <c r="L202">
        <v>30</v>
      </c>
      <c r="N202" s="1">
        <v>4334291</v>
      </c>
      <c r="O202" s="1">
        <v>261059</v>
      </c>
      <c r="P202">
        <v>7</v>
      </c>
      <c r="Q202">
        <v>315</v>
      </c>
      <c r="R202">
        <v>0</v>
      </c>
      <c r="S202">
        <v>181</v>
      </c>
      <c r="T202">
        <v>3858</v>
      </c>
      <c r="U202">
        <v>4180</v>
      </c>
      <c r="V202">
        <v>3858</v>
      </c>
      <c r="W202" s="3">
        <v>1.04E-2</v>
      </c>
      <c r="X202" s="3">
        <v>0.3826</v>
      </c>
      <c r="Y202" s="3">
        <v>3.1E-4</v>
      </c>
      <c r="Z202" s="3">
        <v>1.549E-2</v>
      </c>
      <c r="AA202" s="3">
        <f t="shared" si="3"/>
        <v>1.61096E-4</v>
      </c>
      <c r="AB202" s="3">
        <v>0</v>
      </c>
      <c r="AC202" s="3">
        <v>1</v>
      </c>
      <c r="AD202" s="3">
        <v>0</v>
      </c>
      <c r="AE202" s="3">
        <v>8.1300000000000001E-3</v>
      </c>
    </row>
    <row r="203" spans="1:31" x14ac:dyDescent="0.2">
      <c r="A203" t="s">
        <v>52</v>
      </c>
      <c r="B203">
        <v>30</v>
      </c>
      <c r="C203" s="1">
        <v>26399248</v>
      </c>
      <c r="D203" t="s">
        <v>28</v>
      </c>
      <c r="E203">
        <v>4039</v>
      </c>
      <c r="F203">
        <v>87531</v>
      </c>
      <c r="G203" t="s">
        <v>53</v>
      </c>
      <c r="H203">
        <v>4</v>
      </c>
      <c r="I203">
        <v>3</v>
      </c>
      <c r="J203" t="s">
        <v>54</v>
      </c>
      <c r="K203" t="s">
        <v>31</v>
      </c>
      <c r="L203">
        <v>30</v>
      </c>
      <c r="N203" s="1">
        <v>4334291</v>
      </c>
      <c r="O203" s="1">
        <v>261059</v>
      </c>
      <c r="P203">
        <v>6</v>
      </c>
      <c r="Q203">
        <v>909</v>
      </c>
      <c r="R203">
        <v>0</v>
      </c>
      <c r="S203">
        <v>226</v>
      </c>
      <c r="T203">
        <v>3813</v>
      </c>
      <c r="U203">
        <v>4133</v>
      </c>
      <c r="V203">
        <v>3869</v>
      </c>
      <c r="W203" s="3">
        <v>1.213E-2</v>
      </c>
      <c r="X203" s="3">
        <v>0.38834000000000002</v>
      </c>
      <c r="Y203" s="3">
        <v>6.8000000000000005E-4</v>
      </c>
      <c r="Z203" s="3">
        <v>1.719E-2</v>
      </c>
      <c r="AA203" s="3">
        <f t="shared" si="3"/>
        <v>2.085147E-4</v>
      </c>
      <c r="AB203" s="3">
        <v>0</v>
      </c>
      <c r="AC203" s="3">
        <v>1</v>
      </c>
      <c r="AD203" s="3">
        <v>0</v>
      </c>
      <c r="AE203" s="3">
        <v>8.5000000000000006E-3</v>
      </c>
    </row>
    <row r="204" spans="1:31" x14ac:dyDescent="0.2">
      <c r="A204" t="s">
        <v>52</v>
      </c>
      <c r="B204">
        <v>30</v>
      </c>
      <c r="C204" s="1">
        <v>26399248</v>
      </c>
      <c r="D204" t="s">
        <v>28</v>
      </c>
      <c r="E204">
        <v>4039</v>
      </c>
      <c r="F204">
        <v>87531</v>
      </c>
      <c r="G204" t="s">
        <v>53</v>
      </c>
      <c r="H204">
        <v>4</v>
      </c>
      <c r="I204">
        <v>3</v>
      </c>
      <c r="J204" t="s">
        <v>54</v>
      </c>
      <c r="K204" t="s">
        <v>31</v>
      </c>
      <c r="L204">
        <v>30</v>
      </c>
      <c r="N204" s="1">
        <v>4334291</v>
      </c>
      <c r="O204" s="1">
        <v>261059</v>
      </c>
      <c r="P204">
        <v>5</v>
      </c>
      <c r="Q204">
        <v>1727</v>
      </c>
      <c r="R204">
        <v>0</v>
      </c>
      <c r="S204">
        <v>206</v>
      </c>
      <c r="T204">
        <v>3833</v>
      </c>
      <c r="U204">
        <v>4189</v>
      </c>
      <c r="V204">
        <v>3819</v>
      </c>
      <c r="W204" s="3">
        <v>1.065E-2</v>
      </c>
      <c r="X204" s="3">
        <v>0.38373000000000002</v>
      </c>
      <c r="Y204" s="3">
        <v>4.4999999999999999E-4</v>
      </c>
      <c r="Z204" s="3">
        <v>1.5429999999999999E-2</v>
      </c>
      <c r="AA204" s="3">
        <f t="shared" si="3"/>
        <v>1.6432949999999999E-4</v>
      </c>
      <c r="AB204" s="3">
        <v>0</v>
      </c>
      <c r="AC204" s="3">
        <v>1</v>
      </c>
      <c r="AD204" s="3">
        <v>0</v>
      </c>
      <c r="AE204" s="3">
        <v>5.5399999999999998E-3</v>
      </c>
    </row>
    <row r="205" spans="1:31" x14ac:dyDescent="0.2">
      <c r="A205" t="s">
        <v>52</v>
      </c>
      <c r="B205">
        <v>30</v>
      </c>
      <c r="C205" s="1">
        <v>26399248</v>
      </c>
      <c r="D205" t="s">
        <v>28</v>
      </c>
      <c r="E205">
        <v>4039</v>
      </c>
      <c r="F205">
        <v>87531</v>
      </c>
      <c r="G205" t="s">
        <v>53</v>
      </c>
      <c r="H205">
        <v>4</v>
      </c>
      <c r="I205">
        <v>3</v>
      </c>
      <c r="J205" t="s">
        <v>54</v>
      </c>
      <c r="K205" t="s">
        <v>31</v>
      </c>
      <c r="L205">
        <v>30</v>
      </c>
      <c r="N205" s="1">
        <v>4334291</v>
      </c>
      <c r="O205" s="1">
        <v>261059</v>
      </c>
      <c r="P205">
        <v>4</v>
      </c>
      <c r="Q205">
        <v>1352</v>
      </c>
      <c r="R205">
        <v>0</v>
      </c>
      <c r="S205">
        <v>225</v>
      </c>
      <c r="T205">
        <v>3814</v>
      </c>
      <c r="U205">
        <v>4144</v>
      </c>
      <c r="V205">
        <v>3856</v>
      </c>
      <c r="W205" s="3">
        <v>9.6600000000000002E-3</v>
      </c>
      <c r="X205" s="3">
        <v>0.37964999999999999</v>
      </c>
      <c r="Y205" s="3">
        <v>4.4000000000000002E-4</v>
      </c>
      <c r="Z205" s="3">
        <v>1.3990000000000001E-2</v>
      </c>
      <c r="AA205" s="3">
        <f t="shared" si="3"/>
        <v>1.351434E-4</v>
      </c>
      <c r="AB205" s="3">
        <v>0</v>
      </c>
      <c r="AC205" s="3">
        <v>1</v>
      </c>
      <c r="AD205" s="3">
        <v>0</v>
      </c>
      <c r="AE205" s="3">
        <v>1.2149999999999999E-2</v>
      </c>
    </row>
    <row r="206" spans="1:31" x14ac:dyDescent="0.2">
      <c r="A206" t="s">
        <v>52</v>
      </c>
      <c r="B206">
        <v>30</v>
      </c>
      <c r="C206" s="1">
        <v>26399248</v>
      </c>
      <c r="D206" t="s">
        <v>28</v>
      </c>
      <c r="E206">
        <v>4039</v>
      </c>
      <c r="F206">
        <v>87531</v>
      </c>
      <c r="G206" t="s">
        <v>53</v>
      </c>
      <c r="H206">
        <v>4</v>
      </c>
      <c r="I206">
        <v>3</v>
      </c>
      <c r="J206" t="s">
        <v>54</v>
      </c>
      <c r="K206" t="s">
        <v>31</v>
      </c>
      <c r="L206">
        <v>30</v>
      </c>
      <c r="N206" s="1">
        <v>4334291</v>
      </c>
      <c r="O206" s="1">
        <v>261059</v>
      </c>
      <c r="P206">
        <v>3</v>
      </c>
      <c r="Q206">
        <v>2335</v>
      </c>
      <c r="R206">
        <v>0</v>
      </c>
      <c r="S206">
        <v>202</v>
      </c>
      <c r="T206">
        <v>3837</v>
      </c>
      <c r="U206">
        <v>4168</v>
      </c>
      <c r="V206">
        <v>3838</v>
      </c>
      <c r="W206" s="3">
        <v>1.1639999999999999E-2</v>
      </c>
      <c r="X206" s="3">
        <v>0.38390999999999997</v>
      </c>
      <c r="Y206" s="3">
        <v>5.0000000000000001E-4</v>
      </c>
      <c r="Z206" s="3">
        <v>1.5910000000000001E-2</v>
      </c>
      <c r="AA206" s="3">
        <f t="shared" si="3"/>
        <v>1.8519239999999999E-4</v>
      </c>
      <c r="AB206" s="3">
        <v>0</v>
      </c>
      <c r="AC206" s="3">
        <v>1</v>
      </c>
      <c r="AD206" s="3">
        <v>0</v>
      </c>
      <c r="AE206" s="3">
        <v>1.2030000000000001E-2</v>
      </c>
    </row>
    <row r="207" spans="1:31" x14ac:dyDescent="0.2">
      <c r="A207" t="s">
        <v>52</v>
      </c>
      <c r="B207">
        <v>30</v>
      </c>
      <c r="C207" s="1">
        <v>26399248</v>
      </c>
      <c r="D207" t="s">
        <v>28</v>
      </c>
      <c r="E207">
        <v>4039</v>
      </c>
      <c r="F207">
        <v>87531</v>
      </c>
      <c r="G207" t="s">
        <v>53</v>
      </c>
      <c r="H207">
        <v>4</v>
      </c>
      <c r="I207">
        <v>3</v>
      </c>
      <c r="J207" t="s">
        <v>54</v>
      </c>
      <c r="K207" t="s">
        <v>31</v>
      </c>
      <c r="L207">
        <v>30</v>
      </c>
      <c r="N207" s="1">
        <v>4334291</v>
      </c>
      <c r="O207" s="1">
        <v>261059</v>
      </c>
      <c r="P207">
        <v>2</v>
      </c>
      <c r="Q207">
        <v>798</v>
      </c>
      <c r="R207">
        <v>0</v>
      </c>
      <c r="S207">
        <v>203</v>
      </c>
      <c r="T207">
        <v>3836</v>
      </c>
      <c r="U207">
        <v>4149</v>
      </c>
      <c r="V207">
        <v>3851</v>
      </c>
      <c r="W207" s="3">
        <v>1.0149999999999999E-2</v>
      </c>
      <c r="X207" s="3">
        <v>0.38073000000000001</v>
      </c>
      <c r="Y207" s="3">
        <v>3.2000000000000003E-4</v>
      </c>
      <c r="Z207" s="3">
        <v>1.516E-2</v>
      </c>
      <c r="AA207" s="3">
        <f t="shared" si="3"/>
        <v>1.53874E-4</v>
      </c>
      <c r="AB207" s="3">
        <v>0</v>
      </c>
      <c r="AC207" s="3">
        <v>1</v>
      </c>
      <c r="AD207" s="3">
        <v>0</v>
      </c>
      <c r="AE207" s="3">
        <v>1.8290000000000001E-2</v>
      </c>
    </row>
    <row r="208" spans="1:31" x14ac:dyDescent="0.2">
      <c r="A208" t="s">
        <v>52</v>
      </c>
      <c r="B208">
        <v>30</v>
      </c>
      <c r="C208" s="1">
        <v>26399248</v>
      </c>
      <c r="D208" t="s">
        <v>28</v>
      </c>
      <c r="E208">
        <v>4039</v>
      </c>
      <c r="F208">
        <v>87531</v>
      </c>
      <c r="G208" t="s">
        <v>53</v>
      </c>
      <c r="H208">
        <v>4</v>
      </c>
      <c r="I208">
        <v>3</v>
      </c>
      <c r="J208" t="s">
        <v>54</v>
      </c>
      <c r="K208" t="s">
        <v>31</v>
      </c>
      <c r="L208">
        <v>30</v>
      </c>
      <c r="N208" s="1">
        <v>4334291</v>
      </c>
      <c r="O208" s="1">
        <v>261059</v>
      </c>
      <c r="P208">
        <v>1</v>
      </c>
      <c r="Q208">
        <v>1986</v>
      </c>
      <c r="R208">
        <v>0</v>
      </c>
      <c r="S208">
        <v>202</v>
      </c>
      <c r="T208">
        <v>3837</v>
      </c>
      <c r="U208">
        <v>4164</v>
      </c>
      <c r="V208">
        <v>3812</v>
      </c>
      <c r="W208" s="3">
        <v>9.9100000000000004E-3</v>
      </c>
      <c r="X208" s="3">
        <v>0.38005</v>
      </c>
      <c r="Y208" s="3">
        <v>2.0000000000000001E-4</v>
      </c>
      <c r="Z208" s="3">
        <v>1.472E-2</v>
      </c>
      <c r="AA208" s="3">
        <f t="shared" si="3"/>
        <v>1.4587520000000002E-4</v>
      </c>
      <c r="AB208" s="3">
        <v>0</v>
      </c>
      <c r="AC208" s="3">
        <v>1</v>
      </c>
      <c r="AD208" s="3">
        <v>0</v>
      </c>
      <c r="AE208" s="3">
        <v>1.7950000000000001E-2</v>
      </c>
    </row>
    <row r="209" spans="1:31" x14ac:dyDescent="0.2">
      <c r="A209" t="s">
        <v>60</v>
      </c>
      <c r="B209">
        <v>30</v>
      </c>
      <c r="C209" s="1">
        <v>261941024</v>
      </c>
      <c r="D209" t="s">
        <v>40</v>
      </c>
      <c r="E209">
        <v>4039</v>
      </c>
      <c r="F209">
        <v>88234</v>
      </c>
      <c r="G209" t="s">
        <v>41</v>
      </c>
      <c r="H209">
        <v>8</v>
      </c>
      <c r="I209">
        <v>4</v>
      </c>
      <c r="J209" t="s">
        <v>54</v>
      </c>
      <c r="K209" t="s">
        <v>31</v>
      </c>
      <c r="L209">
        <v>30</v>
      </c>
      <c r="N209" s="1">
        <v>4369101</v>
      </c>
      <c r="O209" s="1">
        <v>369251</v>
      </c>
      <c r="P209">
        <v>30</v>
      </c>
      <c r="Q209">
        <v>601</v>
      </c>
      <c r="R209">
        <v>116</v>
      </c>
      <c r="S209">
        <v>205</v>
      </c>
      <c r="T209">
        <v>3718</v>
      </c>
      <c r="U209">
        <v>3950</v>
      </c>
      <c r="V209">
        <v>3004</v>
      </c>
      <c r="W209" s="3">
        <v>6.1900000000000002E-3</v>
      </c>
      <c r="X209" s="3">
        <v>0.33861999999999998</v>
      </c>
      <c r="Y209" s="3">
        <v>2.9999999999999997E-4</v>
      </c>
      <c r="Z209" s="3">
        <v>1.0000000000000001E-5</v>
      </c>
      <c r="AA209" s="3">
        <f t="shared" si="3"/>
        <v>6.1900000000000005E-8</v>
      </c>
      <c r="AB209" s="3">
        <v>0</v>
      </c>
      <c r="AC209" s="3">
        <v>0</v>
      </c>
      <c r="AD209" s="3">
        <v>0</v>
      </c>
      <c r="AE209" s="3">
        <v>0.41666999999999998</v>
      </c>
    </row>
    <row r="210" spans="1:31" x14ac:dyDescent="0.2">
      <c r="A210" t="s">
        <v>60</v>
      </c>
      <c r="B210">
        <v>30</v>
      </c>
      <c r="C210" s="1">
        <v>261941024</v>
      </c>
      <c r="D210" t="s">
        <v>40</v>
      </c>
      <c r="E210">
        <v>4039</v>
      </c>
      <c r="F210">
        <v>88234</v>
      </c>
      <c r="G210" t="s">
        <v>41</v>
      </c>
      <c r="H210">
        <v>8</v>
      </c>
      <c r="I210">
        <v>4</v>
      </c>
      <c r="J210" t="s">
        <v>54</v>
      </c>
      <c r="K210" t="s">
        <v>31</v>
      </c>
      <c r="L210">
        <v>30</v>
      </c>
      <c r="N210" s="1">
        <v>4369101</v>
      </c>
      <c r="O210" s="1">
        <v>369251</v>
      </c>
      <c r="P210">
        <v>29</v>
      </c>
      <c r="Q210">
        <v>980</v>
      </c>
      <c r="R210">
        <v>26</v>
      </c>
      <c r="S210">
        <v>238</v>
      </c>
      <c r="T210">
        <v>3775</v>
      </c>
      <c r="U210">
        <v>4062</v>
      </c>
      <c r="V210">
        <v>3086</v>
      </c>
      <c r="W210" s="3">
        <v>3.1699999999999999E-2</v>
      </c>
      <c r="X210" s="3">
        <v>0.31809999999999999</v>
      </c>
      <c r="Y210" s="3">
        <v>5.0000000000000002E-5</v>
      </c>
      <c r="Z210" s="3">
        <v>6.0000000000000002E-5</v>
      </c>
      <c r="AA210" s="3">
        <f t="shared" si="3"/>
        <v>1.902E-6</v>
      </c>
      <c r="AB210" s="3">
        <v>0</v>
      </c>
      <c r="AC210" s="3">
        <v>0</v>
      </c>
      <c r="AD210" s="3">
        <v>0</v>
      </c>
      <c r="AE210" s="3">
        <v>0.51366000000000001</v>
      </c>
    </row>
    <row r="211" spans="1:31" x14ac:dyDescent="0.2">
      <c r="A211" t="s">
        <v>60</v>
      </c>
      <c r="B211">
        <v>30</v>
      </c>
      <c r="C211" s="1">
        <v>261941024</v>
      </c>
      <c r="D211" t="s">
        <v>40</v>
      </c>
      <c r="E211">
        <v>4039</v>
      </c>
      <c r="F211">
        <v>88234</v>
      </c>
      <c r="G211" t="s">
        <v>41</v>
      </c>
      <c r="H211">
        <v>8</v>
      </c>
      <c r="I211">
        <v>4</v>
      </c>
      <c r="J211" t="s">
        <v>54</v>
      </c>
      <c r="K211" t="s">
        <v>31</v>
      </c>
      <c r="L211">
        <v>30</v>
      </c>
      <c r="N211" s="1">
        <v>4369101</v>
      </c>
      <c r="O211" s="1">
        <v>369251</v>
      </c>
      <c r="P211">
        <v>22</v>
      </c>
      <c r="Q211">
        <v>0</v>
      </c>
      <c r="R211">
        <v>27</v>
      </c>
      <c r="S211">
        <v>229</v>
      </c>
      <c r="T211">
        <v>3783</v>
      </c>
      <c r="U211">
        <v>4196</v>
      </c>
      <c r="V211">
        <v>3246</v>
      </c>
      <c r="W211" s="3">
        <v>8.5930000000000006E-2</v>
      </c>
      <c r="X211" s="3">
        <v>0.35333999999999999</v>
      </c>
      <c r="Y211" s="3">
        <v>0.13320000000000001</v>
      </c>
      <c r="Z211" s="3">
        <v>3.0000000000000001E-5</v>
      </c>
      <c r="AA211" s="3">
        <f t="shared" si="3"/>
        <v>2.5779000000000003E-6</v>
      </c>
      <c r="AB211" s="3">
        <v>0</v>
      </c>
      <c r="AC211" s="3">
        <v>0</v>
      </c>
      <c r="AD211" s="3">
        <v>0</v>
      </c>
      <c r="AE211" s="3">
        <v>4.1959999999999997E-2</v>
      </c>
    </row>
    <row r="212" spans="1:31" x14ac:dyDescent="0.2">
      <c r="A212" t="s">
        <v>60</v>
      </c>
      <c r="B212">
        <v>30</v>
      </c>
      <c r="C212" s="1">
        <v>261941024</v>
      </c>
      <c r="D212" t="s">
        <v>40</v>
      </c>
      <c r="E212">
        <v>4039</v>
      </c>
      <c r="F212">
        <v>88234</v>
      </c>
      <c r="G212" t="s">
        <v>41</v>
      </c>
      <c r="H212">
        <v>8</v>
      </c>
      <c r="I212">
        <v>4</v>
      </c>
      <c r="J212" t="s">
        <v>54</v>
      </c>
      <c r="K212" t="s">
        <v>31</v>
      </c>
      <c r="L212">
        <v>30</v>
      </c>
      <c r="N212" s="1">
        <v>4369101</v>
      </c>
      <c r="O212" s="1">
        <v>369251</v>
      </c>
      <c r="P212">
        <v>18</v>
      </c>
      <c r="Q212">
        <v>1557</v>
      </c>
      <c r="R212">
        <v>54</v>
      </c>
      <c r="S212">
        <v>227</v>
      </c>
      <c r="T212">
        <v>3758</v>
      </c>
      <c r="U212">
        <v>4204</v>
      </c>
      <c r="V212">
        <v>3228</v>
      </c>
      <c r="W212" s="3">
        <v>3.739E-2</v>
      </c>
      <c r="X212" s="3">
        <v>0.31920999999999999</v>
      </c>
      <c r="Y212" s="3">
        <v>6.0000000000000002E-5</v>
      </c>
      <c r="Z212" s="3">
        <v>6.9999999999999994E-5</v>
      </c>
      <c r="AA212" s="3">
        <f t="shared" si="3"/>
        <v>2.6172999999999999E-6</v>
      </c>
      <c r="AB212" s="3">
        <v>0</v>
      </c>
      <c r="AC212" s="3">
        <v>0</v>
      </c>
      <c r="AD212" s="3">
        <v>0</v>
      </c>
      <c r="AE212" s="3">
        <v>0.50471999999999995</v>
      </c>
    </row>
    <row r="213" spans="1:31" x14ac:dyDescent="0.2">
      <c r="A213" t="s">
        <v>60</v>
      </c>
      <c r="B213">
        <v>30</v>
      </c>
      <c r="C213" s="1">
        <v>261941024</v>
      </c>
      <c r="D213" t="s">
        <v>40</v>
      </c>
      <c r="E213">
        <v>4039</v>
      </c>
      <c r="F213">
        <v>88234</v>
      </c>
      <c r="G213" t="s">
        <v>41</v>
      </c>
      <c r="H213">
        <v>8</v>
      </c>
      <c r="I213">
        <v>4</v>
      </c>
      <c r="J213" t="s">
        <v>54</v>
      </c>
      <c r="K213" t="s">
        <v>31</v>
      </c>
      <c r="L213">
        <v>30</v>
      </c>
      <c r="N213" s="1">
        <v>4369101</v>
      </c>
      <c r="O213" s="1">
        <v>369251</v>
      </c>
      <c r="P213">
        <v>14</v>
      </c>
      <c r="Q213">
        <v>1535</v>
      </c>
      <c r="R213">
        <v>52</v>
      </c>
      <c r="S213">
        <v>202</v>
      </c>
      <c r="T213">
        <v>3785</v>
      </c>
      <c r="U213">
        <v>4193</v>
      </c>
      <c r="V213">
        <v>3217</v>
      </c>
      <c r="W213" s="3">
        <v>1.585E-2</v>
      </c>
      <c r="X213" s="3">
        <v>0.31651000000000001</v>
      </c>
      <c r="Y213" s="3">
        <v>1.0000000000000001E-5</v>
      </c>
      <c r="Z213" s="3">
        <v>3.0000000000000001E-5</v>
      </c>
      <c r="AA213" s="3">
        <f t="shared" si="3"/>
        <v>4.7549999999999999E-7</v>
      </c>
      <c r="AB213" s="3">
        <v>0</v>
      </c>
      <c r="AC213" s="3">
        <v>0</v>
      </c>
      <c r="AD213" s="3">
        <v>0</v>
      </c>
      <c r="AE213" s="3">
        <v>0.60316999999999998</v>
      </c>
    </row>
    <row r="214" spans="1:31" x14ac:dyDescent="0.2">
      <c r="A214" t="s">
        <v>60</v>
      </c>
      <c r="B214">
        <v>30</v>
      </c>
      <c r="C214" s="1">
        <v>261941024</v>
      </c>
      <c r="D214" t="s">
        <v>40</v>
      </c>
      <c r="E214">
        <v>4039</v>
      </c>
      <c r="F214">
        <v>88234</v>
      </c>
      <c r="G214" t="s">
        <v>41</v>
      </c>
      <c r="H214">
        <v>8</v>
      </c>
      <c r="I214">
        <v>4</v>
      </c>
      <c r="J214" t="s">
        <v>54</v>
      </c>
      <c r="K214" t="s">
        <v>31</v>
      </c>
      <c r="L214">
        <v>30</v>
      </c>
      <c r="N214" s="1">
        <v>4369101</v>
      </c>
      <c r="O214" s="1">
        <v>369251</v>
      </c>
      <c r="P214">
        <v>12</v>
      </c>
      <c r="Q214">
        <v>2093</v>
      </c>
      <c r="R214">
        <v>36</v>
      </c>
      <c r="S214">
        <v>244</v>
      </c>
      <c r="T214">
        <v>3759</v>
      </c>
      <c r="U214">
        <v>4025</v>
      </c>
      <c r="V214">
        <v>2967</v>
      </c>
      <c r="W214" s="3">
        <v>4.3830000000000001E-2</v>
      </c>
      <c r="X214" s="3">
        <v>0.26277</v>
      </c>
      <c r="Y214" s="3">
        <v>2.0000000000000002E-5</v>
      </c>
      <c r="Z214" s="3">
        <v>7.5579999999999994E-2</v>
      </c>
      <c r="AA214" s="3">
        <f t="shared" si="3"/>
        <v>3.3126713999999998E-3</v>
      </c>
      <c r="AB214" s="3">
        <v>0</v>
      </c>
      <c r="AC214" s="3">
        <v>0</v>
      </c>
      <c r="AD214" s="3">
        <v>0</v>
      </c>
      <c r="AE214" s="3">
        <v>0.78647</v>
      </c>
    </row>
    <row r="215" spans="1:31" x14ac:dyDescent="0.2">
      <c r="A215" t="s">
        <v>60</v>
      </c>
      <c r="B215">
        <v>30</v>
      </c>
      <c r="C215" s="1">
        <v>261941024</v>
      </c>
      <c r="D215" t="s">
        <v>40</v>
      </c>
      <c r="E215">
        <v>4039</v>
      </c>
      <c r="F215">
        <v>88234</v>
      </c>
      <c r="G215" t="s">
        <v>41</v>
      </c>
      <c r="H215">
        <v>8</v>
      </c>
      <c r="I215">
        <v>4</v>
      </c>
      <c r="J215" t="s">
        <v>54</v>
      </c>
      <c r="K215" t="s">
        <v>31</v>
      </c>
      <c r="L215">
        <v>30</v>
      </c>
      <c r="N215" s="1">
        <v>4369101</v>
      </c>
      <c r="O215" s="1">
        <v>369251</v>
      </c>
      <c r="P215">
        <v>11</v>
      </c>
      <c r="Q215">
        <v>2333</v>
      </c>
      <c r="R215">
        <v>43</v>
      </c>
      <c r="S215">
        <v>233</v>
      </c>
      <c r="T215">
        <v>3763</v>
      </c>
      <c r="U215">
        <v>4190</v>
      </c>
      <c r="V215">
        <v>3234</v>
      </c>
      <c r="W215" s="3">
        <v>3.9620000000000002E-2</v>
      </c>
      <c r="X215" s="3">
        <v>0.28162999999999999</v>
      </c>
      <c r="Y215" s="3">
        <v>3.6000000000000002E-4</v>
      </c>
      <c r="Z215" s="3">
        <v>7.5799999999999999E-3</v>
      </c>
      <c r="AA215" s="3">
        <f t="shared" si="3"/>
        <v>3.003196E-4</v>
      </c>
      <c r="AB215" s="3">
        <v>0</v>
      </c>
      <c r="AC215" s="3">
        <v>0</v>
      </c>
      <c r="AD215" s="3">
        <v>0</v>
      </c>
      <c r="AE215" s="3">
        <v>0.48907</v>
      </c>
    </row>
    <row r="216" spans="1:31" x14ac:dyDescent="0.2">
      <c r="A216" t="s">
        <v>59</v>
      </c>
      <c r="B216">
        <v>30</v>
      </c>
      <c r="C216" s="1">
        <v>259556327</v>
      </c>
      <c r="D216" t="s">
        <v>36</v>
      </c>
      <c r="E216">
        <v>4039</v>
      </c>
      <c r="F216">
        <v>88858</v>
      </c>
      <c r="G216" t="s">
        <v>37</v>
      </c>
      <c r="H216">
        <v>4</v>
      </c>
      <c r="I216">
        <v>3</v>
      </c>
      <c r="J216" t="s">
        <v>54</v>
      </c>
      <c r="K216" t="s">
        <v>31</v>
      </c>
      <c r="L216">
        <v>30</v>
      </c>
      <c r="N216" t="s">
        <v>38</v>
      </c>
      <c r="O216" s="1">
        <v>270708</v>
      </c>
      <c r="P216">
        <v>30</v>
      </c>
      <c r="Q216">
        <v>1295</v>
      </c>
      <c r="R216">
        <v>0</v>
      </c>
      <c r="S216">
        <v>216</v>
      </c>
      <c r="T216">
        <v>3823</v>
      </c>
      <c r="U216">
        <v>4172</v>
      </c>
      <c r="V216">
        <v>3848</v>
      </c>
      <c r="W216" s="3">
        <v>9.9100000000000004E-3</v>
      </c>
      <c r="X216" s="3">
        <v>0.3654</v>
      </c>
      <c r="Y216" s="3">
        <v>2.9999999999999997E-4</v>
      </c>
      <c r="Z216" s="3">
        <v>1.457E-2</v>
      </c>
      <c r="AA216" s="3">
        <f t="shared" si="3"/>
        <v>1.4438870000000001E-4</v>
      </c>
      <c r="AB216" s="3">
        <v>0</v>
      </c>
      <c r="AC216" s="3">
        <v>0</v>
      </c>
      <c r="AD216" s="3">
        <v>1</v>
      </c>
      <c r="AE216" s="3">
        <v>0.20385</v>
      </c>
    </row>
    <row r="217" spans="1:31" x14ac:dyDescent="0.2">
      <c r="A217" t="s">
        <v>59</v>
      </c>
      <c r="B217">
        <v>30</v>
      </c>
      <c r="C217" s="1">
        <v>259556327</v>
      </c>
      <c r="D217" t="s">
        <v>36</v>
      </c>
      <c r="E217">
        <v>4039</v>
      </c>
      <c r="F217">
        <v>88858</v>
      </c>
      <c r="G217" t="s">
        <v>37</v>
      </c>
      <c r="H217">
        <v>4</v>
      </c>
      <c r="I217">
        <v>3</v>
      </c>
      <c r="J217" t="s">
        <v>54</v>
      </c>
      <c r="K217" t="s">
        <v>31</v>
      </c>
      <c r="L217">
        <v>30</v>
      </c>
      <c r="N217" t="s">
        <v>38</v>
      </c>
      <c r="O217" s="1">
        <v>270708</v>
      </c>
      <c r="P217">
        <v>29</v>
      </c>
      <c r="Q217">
        <v>568</v>
      </c>
      <c r="R217">
        <v>0</v>
      </c>
      <c r="S217">
        <v>200</v>
      </c>
      <c r="T217">
        <v>3839</v>
      </c>
      <c r="U217">
        <v>4190</v>
      </c>
      <c r="V217">
        <v>3854</v>
      </c>
      <c r="W217" s="3">
        <v>1.1639999999999999E-2</v>
      </c>
      <c r="X217" s="3">
        <v>0.37082999999999999</v>
      </c>
      <c r="Y217" s="3">
        <v>5.4000000000000001E-4</v>
      </c>
      <c r="Z217" s="3">
        <v>1.721E-2</v>
      </c>
      <c r="AA217" s="3">
        <f t="shared" si="3"/>
        <v>2.0032439999999999E-4</v>
      </c>
      <c r="AB217" s="3">
        <v>0</v>
      </c>
      <c r="AC217" s="3">
        <v>0</v>
      </c>
      <c r="AD217" s="3">
        <v>1</v>
      </c>
      <c r="AE217" s="3">
        <v>0.17299</v>
      </c>
    </row>
    <row r="218" spans="1:31" x14ac:dyDescent="0.2">
      <c r="A218" t="s">
        <v>59</v>
      </c>
      <c r="B218">
        <v>30</v>
      </c>
      <c r="C218" s="1">
        <v>259556327</v>
      </c>
      <c r="D218" t="s">
        <v>36</v>
      </c>
      <c r="E218">
        <v>4039</v>
      </c>
      <c r="F218">
        <v>88858</v>
      </c>
      <c r="G218" t="s">
        <v>37</v>
      </c>
      <c r="H218">
        <v>4</v>
      </c>
      <c r="I218">
        <v>3</v>
      </c>
      <c r="J218" t="s">
        <v>54</v>
      </c>
      <c r="K218" t="s">
        <v>31</v>
      </c>
      <c r="L218">
        <v>30</v>
      </c>
      <c r="N218" t="s">
        <v>38</v>
      </c>
      <c r="O218" s="1">
        <v>270708</v>
      </c>
      <c r="P218">
        <v>28</v>
      </c>
      <c r="Q218">
        <v>2854</v>
      </c>
      <c r="R218">
        <v>0</v>
      </c>
      <c r="S218">
        <v>197</v>
      </c>
      <c r="T218">
        <v>3842</v>
      </c>
      <c r="U218">
        <v>4160</v>
      </c>
      <c r="V218">
        <v>3864</v>
      </c>
      <c r="W218" s="3">
        <v>1.065E-2</v>
      </c>
      <c r="X218" s="3">
        <v>0.36536000000000002</v>
      </c>
      <c r="Y218" s="3">
        <v>2.1000000000000001E-4</v>
      </c>
      <c r="Z218" s="3">
        <v>1.4919999999999999E-2</v>
      </c>
      <c r="AA218" s="3">
        <f t="shared" si="3"/>
        <v>1.5889799999999998E-4</v>
      </c>
      <c r="AB218" s="3">
        <v>0</v>
      </c>
      <c r="AC218" s="3">
        <v>0</v>
      </c>
      <c r="AD218" s="3">
        <v>1</v>
      </c>
      <c r="AE218" s="3">
        <v>0.22259000000000001</v>
      </c>
    </row>
    <row r="219" spans="1:31" x14ac:dyDescent="0.2">
      <c r="A219" t="s">
        <v>59</v>
      </c>
      <c r="B219">
        <v>30</v>
      </c>
      <c r="C219" s="1">
        <v>259556327</v>
      </c>
      <c r="D219" t="s">
        <v>36</v>
      </c>
      <c r="E219">
        <v>4039</v>
      </c>
      <c r="F219">
        <v>88858</v>
      </c>
      <c r="G219" t="s">
        <v>37</v>
      </c>
      <c r="H219">
        <v>4</v>
      </c>
      <c r="I219">
        <v>3</v>
      </c>
      <c r="J219" t="s">
        <v>54</v>
      </c>
      <c r="K219" t="s">
        <v>31</v>
      </c>
      <c r="L219">
        <v>30</v>
      </c>
      <c r="N219" t="s">
        <v>38</v>
      </c>
      <c r="O219" s="1">
        <v>270708</v>
      </c>
      <c r="P219">
        <v>27</v>
      </c>
      <c r="Q219">
        <v>767</v>
      </c>
      <c r="R219">
        <v>0</v>
      </c>
      <c r="S219">
        <v>233</v>
      </c>
      <c r="T219">
        <v>3806</v>
      </c>
      <c r="U219">
        <v>4218</v>
      </c>
      <c r="V219">
        <v>3828</v>
      </c>
      <c r="W219" s="3">
        <v>1.065E-2</v>
      </c>
      <c r="X219" s="3">
        <v>0.36729000000000001</v>
      </c>
      <c r="Y219" s="3">
        <v>4.0000000000000002E-4</v>
      </c>
      <c r="Z219" s="3">
        <v>1.523E-2</v>
      </c>
      <c r="AA219" s="3">
        <f t="shared" si="3"/>
        <v>1.621995E-4</v>
      </c>
      <c r="AB219" s="3">
        <v>0</v>
      </c>
      <c r="AC219" s="3">
        <v>0</v>
      </c>
      <c r="AD219" s="3">
        <v>1</v>
      </c>
      <c r="AE219" s="3">
        <v>0.18271999999999999</v>
      </c>
    </row>
    <row r="220" spans="1:31" x14ac:dyDescent="0.2">
      <c r="A220" t="s">
        <v>59</v>
      </c>
      <c r="B220">
        <v>30</v>
      </c>
      <c r="C220" s="1">
        <v>259556327</v>
      </c>
      <c r="D220" t="s">
        <v>36</v>
      </c>
      <c r="E220">
        <v>4039</v>
      </c>
      <c r="F220">
        <v>88858</v>
      </c>
      <c r="G220" t="s">
        <v>37</v>
      </c>
      <c r="H220">
        <v>4</v>
      </c>
      <c r="I220">
        <v>3</v>
      </c>
      <c r="J220" t="s">
        <v>54</v>
      </c>
      <c r="K220" t="s">
        <v>31</v>
      </c>
      <c r="L220">
        <v>30</v>
      </c>
      <c r="N220" t="s">
        <v>38</v>
      </c>
      <c r="O220" s="1">
        <v>270708</v>
      </c>
      <c r="P220">
        <v>26</v>
      </c>
      <c r="Q220">
        <v>601</v>
      </c>
      <c r="R220">
        <v>0</v>
      </c>
      <c r="S220">
        <v>185</v>
      </c>
      <c r="T220">
        <v>3854</v>
      </c>
      <c r="U220">
        <v>4190</v>
      </c>
      <c r="V220">
        <v>3836</v>
      </c>
      <c r="W220" s="3">
        <v>1.213E-2</v>
      </c>
      <c r="X220" s="3">
        <v>0.37507000000000001</v>
      </c>
      <c r="Y220" s="3">
        <v>4.0999999999999999E-4</v>
      </c>
      <c r="Z220" s="3">
        <v>1.7739999999999999E-2</v>
      </c>
      <c r="AA220" s="3">
        <f t="shared" si="3"/>
        <v>2.1518619999999998E-4</v>
      </c>
      <c r="AB220" s="3">
        <v>0</v>
      </c>
      <c r="AC220" s="3">
        <v>0</v>
      </c>
      <c r="AD220" s="3">
        <v>1</v>
      </c>
      <c r="AE220" s="3">
        <v>0.14965999999999999</v>
      </c>
    </row>
    <row r="221" spans="1:31" x14ac:dyDescent="0.2">
      <c r="A221" t="s">
        <v>59</v>
      </c>
      <c r="B221">
        <v>30</v>
      </c>
      <c r="C221" s="1">
        <v>259556327</v>
      </c>
      <c r="D221" t="s">
        <v>36</v>
      </c>
      <c r="E221">
        <v>4039</v>
      </c>
      <c r="F221">
        <v>88858</v>
      </c>
      <c r="G221" t="s">
        <v>37</v>
      </c>
      <c r="H221">
        <v>4</v>
      </c>
      <c r="I221">
        <v>3</v>
      </c>
      <c r="J221" t="s">
        <v>54</v>
      </c>
      <c r="K221" t="s">
        <v>31</v>
      </c>
      <c r="L221">
        <v>30</v>
      </c>
      <c r="N221" t="s">
        <v>38</v>
      </c>
      <c r="O221" s="1">
        <v>270708</v>
      </c>
      <c r="P221">
        <v>25</v>
      </c>
      <c r="Q221">
        <v>2076</v>
      </c>
      <c r="R221">
        <v>0</v>
      </c>
      <c r="S221">
        <v>193</v>
      </c>
      <c r="T221">
        <v>3846</v>
      </c>
      <c r="U221">
        <v>4148</v>
      </c>
      <c r="V221">
        <v>3870</v>
      </c>
      <c r="W221" s="3">
        <v>9.9100000000000004E-3</v>
      </c>
      <c r="X221" s="3">
        <v>0.36559999999999998</v>
      </c>
      <c r="Y221" s="3">
        <v>4.0999999999999999E-4</v>
      </c>
      <c r="Z221" s="3">
        <v>1.4500000000000001E-2</v>
      </c>
      <c r="AA221" s="3">
        <f t="shared" si="3"/>
        <v>1.4369500000000003E-4</v>
      </c>
      <c r="AB221" s="3">
        <v>0</v>
      </c>
      <c r="AC221" s="3">
        <v>0</v>
      </c>
      <c r="AD221" s="3">
        <v>1</v>
      </c>
      <c r="AE221" s="3">
        <v>0.20255999999999999</v>
      </c>
    </row>
    <row r="222" spans="1:31" x14ac:dyDescent="0.2">
      <c r="A222" t="s">
        <v>59</v>
      </c>
      <c r="B222">
        <v>30</v>
      </c>
      <c r="C222" s="1">
        <v>259556327</v>
      </c>
      <c r="D222" t="s">
        <v>36</v>
      </c>
      <c r="E222">
        <v>4039</v>
      </c>
      <c r="F222">
        <v>88858</v>
      </c>
      <c r="G222" t="s">
        <v>37</v>
      </c>
      <c r="H222">
        <v>4</v>
      </c>
      <c r="I222">
        <v>3</v>
      </c>
      <c r="J222" t="s">
        <v>54</v>
      </c>
      <c r="K222" t="s">
        <v>31</v>
      </c>
      <c r="L222">
        <v>30</v>
      </c>
      <c r="N222" t="s">
        <v>38</v>
      </c>
      <c r="O222" s="1">
        <v>270708</v>
      </c>
      <c r="P222">
        <v>24</v>
      </c>
      <c r="Q222">
        <v>1994</v>
      </c>
      <c r="R222">
        <v>0</v>
      </c>
      <c r="S222">
        <v>209</v>
      </c>
      <c r="T222">
        <v>3830</v>
      </c>
      <c r="U222">
        <v>4165</v>
      </c>
      <c r="V222">
        <v>3849</v>
      </c>
      <c r="W222" s="3">
        <v>1.2630000000000001E-2</v>
      </c>
      <c r="X222" s="3">
        <v>0.37517</v>
      </c>
      <c r="Y222" s="3">
        <v>9.2000000000000003E-4</v>
      </c>
      <c r="Z222" s="3">
        <v>1.7909999999999999E-2</v>
      </c>
      <c r="AA222" s="3">
        <f t="shared" si="3"/>
        <v>2.2620329999999998E-4</v>
      </c>
      <c r="AB222" s="3">
        <v>0</v>
      </c>
      <c r="AC222" s="3">
        <v>0</v>
      </c>
      <c r="AD222" s="3">
        <v>1</v>
      </c>
      <c r="AE222" s="3">
        <v>0.13569000000000001</v>
      </c>
    </row>
    <row r="223" spans="1:31" x14ac:dyDescent="0.2">
      <c r="A223" t="s">
        <v>59</v>
      </c>
      <c r="B223">
        <v>30</v>
      </c>
      <c r="C223" s="1">
        <v>259556327</v>
      </c>
      <c r="D223" t="s">
        <v>36</v>
      </c>
      <c r="E223">
        <v>4039</v>
      </c>
      <c r="F223">
        <v>88858</v>
      </c>
      <c r="G223" t="s">
        <v>37</v>
      </c>
      <c r="H223">
        <v>4</v>
      </c>
      <c r="I223">
        <v>3</v>
      </c>
      <c r="J223" t="s">
        <v>54</v>
      </c>
      <c r="K223" t="s">
        <v>31</v>
      </c>
      <c r="L223">
        <v>30</v>
      </c>
      <c r="N223" t="s">
        <v>38</v>
      </c>
      <c r="O223" s="1">
        <v>270708</v>
      </c>
      <c r="P223">
        <v>23</v>
      </c>
      <c r="Q223">
        <v>3187</v>
      </c>
      <c r="R223">
        <v>0</v>
      </c>
      <c r="S223">
        <v>206</v>
      </c>
      <c r="T223">
        <v>3833</v>
      </c>
      <c r="U223">
        <v>4104</v>
      </c>
      <c r="V223">
        <v>3894</v>
      </c>
      <c r="W223" s="3">
        <v>1.1390000000000001E-2</v>
      </c>
      <c r="X223" s="3">
        <v>0.37475999999999998</v>
      </c>
      <c r="Y223" s="3">
        <v>5.5999999999999995E-4</v>
      </c>
      <c r="Z223" s="3">
        <v>1.634E-2</v>
      </c>
      <c r="AA223" s="3">
        <f t="shared" si="3"/>
        <v>1.8611260000000001E-4</v>
      </c>
      <c r="AB223" s="3">
        <v>0</v>
      </c>
      <c r="AC223" s="3">
        <v>0</v>
      </c>
      <c r="AD223" s="3">
        <v>1</v>
      </c>
      <c r="AE223" s="3">
        <v>9.6619999999999998E-2</v>
      </c>
    </row>
    <row r="224" spans="1:31" x14ac:dyDescent="0.2">
      <c r="A224" t="s">
        <v>59</v>
      </c>
      <c r="B224">
        <v>30</v>
      </c>
      <c r="C224" s="1">
        <v>259556327</v>
      </c>
      <c r="D224" t="s">
        <v>36</v>
      </c>
      <c r="E224">
        <v>4039</v>
      </c>
      <c r="F224">
        <v>88858</v>
      </c>
      <c r="G224" t="s">
        <v>37</v>
      </c>
      <c r="H224">
        <v>4</v>
      </c>
      <c r="I224">
        <v>3</v>
      </c>
      <c r="J224" t="s">
        <v>54</v>
      </c>
      <c r="K224" t="s">
        <v>31</v>
      </c>
      <c r="L224">
        <v>30</v>
      </c>
      <c r="N224" t="s">
        <v>38</v>
      </c>
      <c r="O224" s="1">
        <v>270708</v>
      </c>
      <c r="P224">
        <v>22</v>
      </c>
      <c r="Q224">
        <v>2540</v>
      </c>
      <c r="R224">
        <v>0</v>
      </c>
      <c r="S224">
        <v>199</v>
      </c>
      <c r="T224">
        <v>3840</v>
      </c>
      <c r="U224">
        <v>4158</v>
      </c>
      <c r="V224">
        <v>3866</v>
      </c>
      <c r="W224" s="3">
        <v>9.6600000000000002E-3</v>
      </c>
      <c r="X224" s="3">
        <v>0.36823</v>
      </c>
      <c r="Y224" s="3">
        <v>3.6000000000000002E-4</v>
      </c>
      <c r="Z224" s="3">
        <v>1.3769999999999999E-2</v>
      </c>
      <c r="AA224" s="3">
        <f t="shared" si="3"/>
        <v>1.3301820000000001E-4</v>
      </c>
      <c r="AB224" s="3">
        <v>0</v>
      </c>
      <c r="AC224" s="3">
        <v>0</v>
      </c>
      <c r="AD224" s="3">
        <v>1</v>
      </c>
      <c r="AE224" s="3">
        <v>0.10661</v>
      </c>
    </row>
    <row r="225" spans="1:31" x14ac:dyDescent="0.2">
      <c r="A225" t="s">
        <v>59</v>
      </c>
      <c r="B225">
        <v>30</v>
      </c>
      <c r="C225" s="1">
        <v>259556327</v>
      </c>
      <c r="D225" t="s">
        <v>36</v>
      </c>
      <c r="E225">
        <v>4039</v>
      </c>
      <c r="F225">
        <v>88858</v>
      </c>
      <c r="G225" t="s">
        <v>37</v>
      </c>
      <c r="H225">
        <v>4</v>
      </c>
      <c r="I225">
        <v>3</v>
      </c>
      <c r="J225" t="s">
        <v>54</v>
      </c>
      <c r="K225" t="s">
        <v>31</v>
      </c>
      <c r="L225">
        <v>30</v>
      </c>
      <c r="N225" t="s">
        <v>38</v>
      </c>
      <c r="O225" s="1">
        <v>270708</v>
      </c>
      <c r="P225">
        <v>21</v>
      </c>
      <c r="Q225">
        <v>2264</v>
      </c>
      <c r="R225">
        <v>0</v>
      </c>
      <c r="S225">
        <v>211</v>
      </c>
      <c r="T225">
        <v>3828</v>
      </c>
      <c r="U225">
        <v>4158</v>
      </c>
      <c r="V225">
        <v>3862</v>
      </c>
      <c r="W225" s="3">
        <v>1.1390000000000001E-2</v>
      </c>
      <c r="X225" s="3">
        <v>0.36941000000000002</v>
      </c>
      <c r="Y225" s="3">
        <v>3.3E-4</v>
      </c>
      <c r="Z225" s="3">
        <v>1.609E-2</v>
      </c>
      <c r="AA225" s="3">
        <f t="shared" si="3"/>
        <v>1.8326510000000001E-4</v>
      </c>
      <c r="AB225" s="3">
        <v>0</v>
      </c>
      <c r="AC225" s="3">
        <v>0</v>
      </c>
      <c r="AD225" s="3">
        <v>1</v>
      </c>
      <c r="AE225" s="3">
        <v>0.19227</v>
      </c>
    </row>
    <row r="226" spans="1:31" x14ac:dyDescent="0.2">
      <c r="A226" t="s">
        <v>59</v>
      </c>
      <c r="B226">
        <v>30</v>
      </c>
      <c r="C226" s="1">
        <v>259556327</v>
      </c>
      <c r="D226" t="s">
        <v>36</v>
      </c>
      <c r="E226">
        <v>4039</v>
      </c>
      <c r="F226">
        <v>88858</v>
      </c>
      <c r="G226" t="s">
        <v>37</v>
      </c>
      <c r="H226">
        <v>4</v>
      </c>
      <c r="I226">
        <v>3</v>
      </c>
      <c r="J226" t="s">
        <v>54</v>
      </c>
      <c r="K226" t="s">
        <v>31</v>
      </c>
      <c r="L226">
        <v>30</v>
      </c>
      <c r="N226" t="s">
        <v>38</v>
      </c>
      <c r="O226" s="1">
        <v>270708</v>
      </c>
      <c r="P226">
        <v>20</v>
      </c>
      <c r="Q226">
        <v>1092</v>
      </c>
      <c r="R226">
        <v>0</v>
      </c>
      <c r="S226">
        <v>226</v>
      </c>
      <c r="T226">
        <v>3813</v>
      </c>
      <c r="U226">
        <v>4160</v>
      </c>
      <c r="V226">
        <v>3874</v>
      </c>
      <c r="W226" s="3">
        <v>1.04E-2</v>
      </c>
      <c r="X226" s="3">
        <v>0.36748999999999998</v>
      </c>
      <c r="Y226" s="3">
        <v>5.5000000000000003E-4</v>
      </c>
      <c r="Z226" s="3">
        <v>1.4829999999999999E-2</v>
      </c>
      <c r="AA226" s="3">
        <f t="shared" si="3"/>
        <v>1.54232E-4</v>
      </c>
      <c r="AB226" s="3">
        <v>0</v>
      </c>
      <c r="AC226" s="3">
        <v>0</v>
      </c>
      <c r="AD226" s="3">
        <v>1</v>
      </c>
      <c r="AE226" s="3">
        <v>0.19395999999999999</v>
      </c>
    </row>
    <row r="227" spans="1:31" x14ac:dyDescent="0.2">
      <c r="A227" t="s">
        <v>59</v>
      </c>
      <c r="B227">
        <v>30</v>
      </c>
      <c r="C227" s="1">
        <v>259556327</v>
      </c>
      <c r="D227" t="s">
        <v>36</v>
      </c>
      <c r="E227">
        <v>4039</v>
      </c>
      <c r="F227">
        <v>88858</v>
      </c>
      <c r="G227" t="s">
        <v>37</v>
      </c>
      <c r="H227">
        <v>4</v>
      </c>
      <c r="I227">
        <v>3</v>
      </c>
      <c r="J227" t="s">
        <v>54</v>
      </c>
      <c r="K227" t="s">
        <v>31</v>
      </c>
      <c r="L227">
        <v>30</v>
      </c>
      <c r="N227" t="s">
        <v>38</v>
      </c>
      <c r="O227" s="1">
        <v>270708</v>
      </c>
      <c r="P227">
        <v>19</v>
      </c>
      <c r="Q227">
        <v>1428</v>
      </c>
      <c r="R227">
        <v>0</v>
      </c>
      <c r="S227">
        <v>216</v>
      </c>
      <c r="T227">
        <v>3823</v>
      </c>
      <c r="U227">
        <v>4153</v>
      </c>
      <c r="V227">
        <v>3869</v>
      </c>
      <c r="W227" s="3">
        <v>1.1390000000000001E-2</v>
      </c>
      <c r="X227" s="3">
        <v>0.37169000000000002</v>
      </c>
      <c r="Y227" s="3">
        <v>4.4000000000000002E-4</v>
      </c>
      <c r="Z227" s="3">
        <v>1.7000000000000001E-2</v>
      </c>
      <c r="AA227" s="3">
        <f t="shared" si="3"/>
        <v>1.9363000000000003E-4</v>
      </c>
      <c r="AB227" s="3">
        <v>0</v>
      </c>
      <c r="AC227" s="3">
        <v>0</v>
      </c>
      <c r="AD227" s="3">
        <v>1</v>
      </c>
      <c r="AE227" s="3">
        <v>0.15845000000000001</v>
      </c>
    </row>
    <row r="228" spans="1:31" x14ac:dyDescent="0.2">
      <c r="A228" t="s">
        <v>59</v>
      </c>
      <c r="B228">
        <v>30</v>
      </c>
      <c r="C228" s="1">
        <v>259556327</v>
      </c>
      <c r="D228" t="s">
        <v>36</v>
      </c>
      <c r="E228">
        <v>4039</v>
      </c>
      <c r="F228">
        <v>88858</v>
      </c>
      <c r="G228" t="s">
        <v>37</v>
      </c>
      <c r="H228">
        <v>4</v>
      </c>
      <c r="I228">
        <v>3</v>
      </c>
      <c r="J228" t="s">
        <v>54</v>
      </c>
      <c r="K228" t="s">
        <v>31</v>
      </c>
      <c r="L228">
        <v>30</v>
      </c>
      <c r="N228" t="s">
        <v>38</v>
      </c>
      <c r="O228" s="1">
        <v>270708</v>
      </c>
      <c r="P228">
        <v>18</v>
      </c>
      <c r="Q228">
        <v>846</v>
      </c>
      <c r="R228">
        <v>0</v>
      </c>
      <c r="S228">
        <v>201</v>
      </c>
      <c r="T228">
        <v>3838</v>
      </c>
      <c r="U228">
        <v>4142</v>
      </c>
      <c r="V228">
        <v>3854</v>
      </c>
      <c r="W228" s="3">
        <v>1.1639999999999999E-2</v>
      </c>
      <c r="X228" s="3">
        <v>0.37226999999999999</v>
      </c>
      <c r="Y228" s="3">
        <v>6.3000000000000003E-4</v>
      </c>
      <c r="Z228" s="3">
        <v>1.7149999999999999E-2</v>
      </c>
      <c r="AA228" s="3">
        <f t="shared" si="3"/>
        <v>1.9962599999999998E-4</v>
      </c>
      <c r="AB228" s="3">
        <v>0</v>
      </c>
      <c r="AC228" s="3">
        <v>0</v>
      </c>
      <c r="AD228" s="3">
        <v>1</v>
      </c>
      <c r="AE228" s="3">
        <v>0.16281000000000001</v>
      </c>
    </row>
    <row r="229" spans="1:31" x14ac:dyDescent="0.2">
      <c r="A229" t="s">
        <v>59</v>
      </c>
      <c r="B229">
        <v>30</v>
      </c>
      <c r="C229" s="1">
        <v>259556327</v>
      </c>
      <c r="D229" t="s">
        <v>36</v>
      </c>
      <c r="E229">
        <v>4039</v>
      </c>
      <c r="F229">
        <v>88858</v>
      </c>
      <c r="G229" t="s">
        <v>37</v>
      </c>
      <c r="H229">
        <v>4</v>
      </c>
      <c r="I229">
        <v>3</v>
      </c>
      <c r="J229" t="s">
        <v>54</v>
      </c>
      <c r="K229" t="s">
        <v>31</v>
      </c>
      <c r="L229">
        <v>30</v>
      </c>
      <c r="N229" t="s">
        <v>38</v>
      </c>
      <c r="O229" s="1">
        <v>270708</v>
      </c>
      <c r="P229">
        <v>17</v>
      </c>
      <c r="Q229">
        <v>395</v>
      </c>
      <c r="R229">
        <v>0</v>
      </c>
      <c r="S229">
        <v>210</v>
      </c>
      <c r="T229">
        <v>3829</v>
      </c>
      <c r="U229">
        <v>4138</v>
      </c>
      <c r="V229">
        <v>3870</v>
      </c>
      <c r="W229" s="3">
        <v>1.04E-2</v>
      </c>
      <c r="X229" s="3">
        <v>0.36765999999999999</v>
      </c>
      <c r="Y229" s="3">
        <v>3.1E-4</v>
      </c>
      <c r="Z229" s="3">
        <v>1.4760000000000001E-2</v>
      </c>
      <c r="AA229" s="3">
        <f t="shared" si="3"/>
        <v>1.53504E-4</v>
      </c>
      <c r="AB229" s="3">
        <v>0</v>
      </c>
      <c r="AC229" s="3">
        <v>0</v>
      </c>
      <c r="AD229" s="3">
        <v>1</v>
      </c>
      <c r="AE229" s="3">
        <v>0.14865999999999999</v>
      </c>
    </row>
    <row r="230" spans="1:31" x14ac:dyDescent="0.2">
      <c r="A230" t="s">
        <v>59</v>
      </c>
      <c r="B230">
        <v>30</v>
      </c>
      <c r="C230" s="1">
        <v>259556327</v>
      </c>
      <c r="D230" t="s">
        <v>36</v>
      </c>
      <c r="E230">
        <v>4039</v>
      </c>
      <c r="F230">
        <v>88858</v>
      </c>
      <c r="G230" t="s">
        <v>37</v>
      </c>
      <c r="H230">
        <v>4</v>
      </c>
      <c r="I230">
        <v>3</v>
      </c>
      <c r="J230" t="s">
        <v>54</v>
      </c>
      <c r="K230" t="s">
        <v>31</v>
      </c>
      <c r="L230">
        <v>30</v>
      </c>
      <c r="N230" t="s">
        <v>38</v>
      </c>
      <c r="O230" s="1">
        <v>270708</v>
      </c>
      <c r="P230">
        <v>16</v>
      </c>
      <c r="Q230">
        <v>1222</v>
      </c>
      <c r="R230">
        <v>0</v>
      </c>
      <c r="S230">
        <v>205</v>
      </c>
      <c r="T230">
        <v>3834</v>
      </c>
      <c r="U230">
        <v>4189</v>
      </c>
      <c r="V230">
        <v>3837</v>
      </c>
      <c r="W230" s="3">
        <v>1.213E-2</v>
      </c>
      <c r="X230" s="3">
        <v>0.37226999999999999</v>
      </c>
      <c r="Y230" s="3">
        <v>6.7000000000000002E-4</v>
      </c>
      <c r="Z230" s="3">
        <v>1.789E-2</v>
      </c>
      <c r="AA230" s="3">
        <f t="shared" si="3"/>
        <v>2.1700570000000001E-4</v>
      </c>
      <c r="AB230" s="3">
        <v>0</v>
      </c>
      <c r="AC230" s="3">
        <v>0</v>
      </c>
      <c r="AD230" s="3">
        <v>1</v>
      </c>
      <c r="AE230" s="3">
        <v>0.16582</v>
      </c>
    </row>
    <row r="231" spans="1:31" x14ac:dyDescent="0.2">
      <c r="A231" t="s">
        <v>59</v>
      </c>
      <c r="B231">
        <v>30</v>
      </c>
      <c r="C231" s="1">
        <v>259556327</v>
      </c>
      <c r="D231" t="s">
        <v>36</v>
      </c>
      <c r="E231">
        <v>4039</v>
      </c>
      <c r="F231">
        <v>88858</v>
      </c>
      <c r="G231" t="s">
        <v>37</v>
      </c>
      <c r="H231">
        <v>4</v>
      </c>
      <c r="I231">
        <v>3</v>
      </c>
      <c r="J231" t="s">
        <v>54</v>
      </c>
      <c r="K231" t="s">
        <v>31</v>
      </c>
      <c r="L231">
        <v>30</v>
      </c>
      <c r="N231" t="s">
        <v>38</v>
      </c>
      <c r="O231" s="1">
        <v>270708</v>
      </c>
      <c r="P231">
        <v>15</v>
      </c>
      <c r="Q231">
        <v>444</v>
      </c>
      <c r="R231">
        <v>0</v>
      </c>
      <c r="S231">
        <v>202</v>
      </c>
      <c r="T231">
        <v>3837</v>
      </c>
      <c r="U231">
        <v>4163</v>
      </c>
      <c r="V231">
        <v>3865</v>
      </c>
      <c r="W231" s="3">
        <v>9.41E-3</v>
      </c>
      <c r="X231" s="3">
        <v>0.36686000000000002</v>
      </c>
      <c r="Y231" s="3">
        <v>3.2000000000000003E-4</v>
      </c>
      <c r="Z231" s="3">
        <v>1.392E-2</v>
      </c>
      <c r="AA231" s="3">
        <f t="shared" si="3"/>
        <v>1.3098720000000001E-4</v>
      </c>
      <c r="AB231" s="3">
        <v>0</v>
      </c>
      <c r="AC231" s="3">
        <v>0</v>
      </c>
      <c r="AD231" s="3">
        <v>1</v>
      </c>
      <c r="AE231" s="3">
        <v>0.11949</v>
      </c>
    </row>
    <row r="232" spans="1:31" x14ac:dyDescent="0.2">
      <c r="A232" t="s">
        <v>59</v>
      </c>
      <c r="B232">
        <v>30</v>
      </c>
      <c r="C232" s="1">
        <v>259556327</v>
      </c>
      <c r="D232" t="s">
        <v>36</v>
      </c>
      <c r="E232">
        <v>4039</v>
      </c>
      <c r="F232">
        <v>88858</v>
      </c>
      <c r="G232" t="s">
        <v>37</v>
      </c>
      <c r="H232">
        <v>4</v>
      </c>
      <c r="I232">
        <v>3</v>
      </c>
      <c r="J232" t="s">
        <v>54</v>
      </c>
      <c r="K232" t="s">
        <v>31</v>
      </c>
      <c r="L232">
        <v>30</v>
      </c>
      <c r="N232" t="s">
        <v>38</v>
      </c>
      <c r="O232" s="1">
        <v>270708</v>
      </c>
      <c r="P232">
        <v>14</v>
      </c>
      <c r="Q232">
        <v>707</v>
      </c>
      <c r="R232">
        <v>0</v>
      </c>
      <c r="S232">
        <v>215</v>
      </c>
      <c r="T232">
        <v>3824</v>
      </c>
      <c r="U232">
        <v>4182</v>
      </c>
      <c r="V232">
        <v>3852</v>
      </c>
      <c r="W232" s="3">
        <v>1.0149999999999999E-2</v>
      </c>
      <c r="X232" s="3">
        <v>0.36870000000000003</v>
      </c>
      <c r="Y232" s="3">
        <v>4.0999999999999999E-4</v>
      </c>
      <c r="Z232" s="3">
        <v>1.4619999999999999E-2</v>
      </c>
      <c r="AA232" s="3">
        <f t="shared" si="3"/>
        <v>1.4839299999999997E-4</v>
      </c>
      <c r="AB232" s="3">
        <v>0</v>
      </c>
      <c r="AC232" s="3">
        <v>0</v>
      </c>
      <c r="AD232" s="3">
        <v>1</v>
      </c>
      <c r="AE232" s="3">
        <v>0.11829000000000001</v>
      </c>
    </row>
    <row r="233" spans="1:31" x14ac:dyDescent="0.2">
      <c r="A233" t="s">
        <v>59</v>
      </c>
      <c r="B233">
        <v>30</v>
      </c>
      <c r="C233" s="1">
        <v>259556327</v>
      </c>
      <c r="D233" t="s">
        <v>36</v>
      </c>
      <c r="E233">
        <v>4039</v>
      </c>
      <c r="F233">
        <v>88858</v>
      </c>
      <c r="G233" t="s">
        <v>37</v>
      </c>
      <c r="H233">
        <v>4</v>
      </c>
      <c r="I233">
        <v>3</v>
      </c>
      <c r="J233" t="s">
        <v>54</v>
      </c>
      <c r="K233" t="s">
        <v>31</v>
      </c>
      <c r="L233">
        <v>30</v>
      </c>
      <c r="N233" t="s">
        <v>38</v>
      </c>
      <c r="O233" s="1">
        <v>270708</v>
      </c>
      <c r="P233">
        <v>13</v>
      </c>
      <c r="Q233">
        <v>216</v>
      </c>
      <c r="R233">
        <v>0</v>
      </c>
      <c r="S233">
        <v>215</v>
      </c>
      <c r="T233">
        <v>3824</v>
      </c>
      <c r="U233">
        <v>4139</v>
      </c>
      <c r="V233">
        <v>3881</v>
      </c>
      <c r="W233" s="3">
        <v>1.1390000000000001E-2</v>
      </c>
      <c r="X233" s="3">
        <v>0.37158000000000002</v>
      </c>
      <c r="Y233" s="3">
        <v>5.2999999999999998E-4</v>
      </c>
      <c r="Z233" s="3">
        <v>1.5869999999999999E-2</v>
      </c>
      <c r="AA233" s="3">
        <f t="shared" si="3"/>
        <v>1.807593E-4</v>
      </c>
      <c r="AB233" s="3">
        <v>0</v>
      </c>
      <c r="AC233" s="3">
        <v>0</v>
      </c>
      <c r="AD233" s="3">
        <v>1</v>
      </c>
      <c r="AE233" s="3">
        <v>0.11884</v>
      </c>
    </row>
    <row r="234" spans="1:31" x14ac:dyDescent="0.2">
      <c r="A234" t="s">
        <v>59</v>
      </c>
      <c r="B234">
        <v>30</v>
      </c>
      <c r="C234" s="1">
        <v>259556327</v>
      </c>
      <c r="D234" t="s">
        <v>36</v>
      </c>
      <c r="E234">
        <v>4039</v>
      </c>
      <c r="F234">
        <v>88858</v>
      </c>
      <c r="G234" t="s">
        <v>37</v>
      </c>
      <c r="H234">
        <v>4</v>
      </c>
      <c r="I234">
        <v>3</v>
      </c>
      <c r="J234" t="s">
        <v>54</v>
      </c>
      <c r="K234" t="s">
        <v>31</v>
      </c>
      <c r="L234">
        <v>30</v>
      </c>
      <c r="N234" t="s">
        <v>38</v>
      </c>
      <c r="O234" s="1">
        <v>270708</v>
      </c>
      <c r="P234">
        <v>12</v>
      </c>
      <c r="Q234">
        <v>1257</v>
      </c>
      <c r="R234">
        <v>0</v>
      </c>
      <c r="S234">
        <v>219</v>
      </c>
      <c r="T234">
        <v>3820</v>
      </c>
      <c r="U234">
        <v>4143</v>
      </c>
      <c r="V234">
        <v>3851</v>
      </c>
      <c r="W234" s="3">
        <v>1.09E-2</v>
      </c>
      <c r="X234" s="3">
        <v>0.37008999999999997</v>
      </c>
      <c r="Y234" s="3">
        <v>4.6999999999999999E-4</v>
      </c>
      <c r="Z234" s="3">
        <v>1.5699999999999999E-2</v>
      </c>
      <c r="AA234" s="3">
        <f t="shared" si="3"/>
        <v>1.7113E-4</v>
      </c>
      <c r="AB234" s="3">
        <v>0</v>
      </c>
      <c r="AC234" s="3">
        <v>0</v>
      </c>
      <c r="AD234" s="3">
        <v>1</v>
      </c>
      <c r="AE234" s="3">
        <v>0.15115999999999999</v>
      </c>
    </row>
    <row r="235" spans="1:31" x14ac:dyDescent="0.2">
      <c r="A235" t="s">
        <v>59</v>
      </c>
      <c r="B235">
        <v>30</v>
      </c>
      <c r="C235" s="1">
        <v>259556327</v>
      </c>
      <c r="D235" t="s">
        <v>36</v>
      </c>
      <c r="E235">
        <v>4039</v>
      </c>
      <c r="F235">
        <v>88858</v>
      </c>
      <c r="G235" t="s">
        <v>37</v>
      </c>
      <c r="H235">
        <v>4</v>
      </c>
      <c r="I235">
        <v>3</v>
      </c>
      <c r="J235" t="s">
        <v>54</v>
      </c>
      <c r="K235" t="s">
        <v>31</v>
      </c>
      <c r="L235">
        <v>30</v>
      </c>
      <c r="N235" t="s">
        <v>38</v>
      </c>
      <c r="O235" s="1">
        <v>270708</v>
      </c>
      <c r="P235">
        <v>11</v>
      </c>
      <c r="Q235">
        <v>394</v>
      </c>
      <c r="R235">
        <v>0</v>
      </c>
      <c r="S235">
        <v>194</v>
      </c>
      <c r="T235">
        <v>3845</v>
      </c>
      <c r="U235">
        <v>4142</v>
      </c>
      <c r="V235">
        <v>3872</v>
      </c>
      <c r="W235" s="3">
        <v>1.1140000000000001E-2</v>
      </c>
      <c r="X235" s="3">
        <v>0.37063000000000001</v>
      </c>
      <c r="Y235" s="3">
        <v>5.1999999999999995E-4</v>
      </c>
      <c r="Z235" s="3">
        <v>1.5559999999999999E-2</v>
      </c>
      <c r="AA235" s="3">
        <f t="shared" si="3"/>
        <v>1.7333839999999999E-4</v>
      </c>
      <c r="AB235" s="3">
        <v>0</v>
      </c>
      <c r="AC235" s="3">
        <v>0</v>
      </c>
      <c r="AD235" s="3">
        <v>1</v>
      </c>
      <c r="AE235" s="3">
        <v>0.14343</v>
      </c>
    </row>
    <row r="236" spans="1:31" x14ac:dyDescent="0.2">
      <c r="A236" t="s">
        <v>59</v>
      </c>
      <c r="B236">
        <v>30</v>
      </c>
      <c r="C236" s="1">
        <v>259556327</v>
      </c>
      <c r="D236" t="s">
        <v>36</v>
      </c>
      <c r="E236">
        <v>4039</v>
      </c>
      <c r="F236">
        <v>88858</v>
      </c>
      <c r="G236" t="s">
        <v>37</v>
      </c>
      <c r="H236">
        <v>4</v>
      </c>
      <c r="I236">
        <v>3</v>
      </c>
      <c r="J236" t="s">
        <v>54</v>
      </c>
      <c r="K236" t="s">
        <v>31</v>
      </c>
      <c r="L236">
        <v>30</v>
      </c>
      <c r="N236" t="s">
        <v>38</v>
      </c>
      <c r="O236" s="1">
        <v>270708</v>
      </c>
      <c r="P236">
        <v>10</v>
      </c>
      <c r="Q236">
        <v>2193</v>
      </c>
      <c r="R236">
        <v>0</v>
      </c>
      <c r="S236">
        <v>251</v>
      </c>
      <c r="T236">
        <v>3788</v>
      </c>
      <c r="U236">
        <v>4137</v>
      </c>
      <c r="V236">
        <v>3869</v>
      </c>
      <c r="W236" s="3">
        <v>1.0149999999999999E-2</v>
      </c>
      <c r="X236" s="3">
        <v>0.36536000000000002</v>
      </c>
      <c r="Y236" s="3">
        <v>3.2000000000000003E-4</v>
      </c>
      <c r="Z236" s="3">
        <v>1.438E-2</v>
      </c>
      <c r="AA236" s="3">
        <f t="shared" si="3"/>
        <v>1.45957E-4</v>
      </c>
      <c r="AB236" s="3">
        <v>0</v>
      </c>
      <c r="AC236" s="3">
        <v>0</v>
      </c>
      <c r="AD236" s="3">
        <v>1</v>
      </c>
      <c r="AE236" s="3">
        <v>0.17560999999999999</v>
      </c>
    </row>
    <row r="237" spans="1:31" x14ac:dyDescent="0.2">
      <c r="A237" t="s">
        <v>59</v>
      </c>
      <c r="B237">
        <v>30</v>
      </c>
      <c r="C237" s="1">
        <v>259556327</v>
      </c>
      <c r="D237" t="s">
        <v>36</v>
      </c>
      <c r="E237">
        <v>4039</v>
      </c>
      <c r="F237">
        <v>88858</v>
      </c>
      <c r="G237" t="s">
        <v>37</v>
      </c>
      <c r="H237">
        <v>4</v>
      </c>
      <c r="I237">
        <v>3</v>
      </c>
      <c r="J237" t="s">
        <v>54</v>
      </c>
      <c r="K237" t="s">
        <v>31</v>
      </c>
      <c r="L237">
        <v>30</v>
      </c>
      <c r="N237" t="s">
        <v>38</v>
      </c>
      <c r="O237" s="1">
        <v>270708</v>
      </c>
      <c r="P237">
        <v>9</v>
      </c>
      <c r="Q237">
        <v>592</v>
      </c>
      <c r="R237">
        <v>0</v>
      </c>
      <c r="S237">
        <v>212</v>
      </c>
      <c r="T237">
        <v>3827</v>
      </c>
      <c r="U237">
        <v>4160</v>
      </c>
      <c r="V237">
        <v>3860</v>
      </c>
      <c r="W237" s="3">
        <v>1.1390000000000001E-2</v>
      </c>
      <c r="X237" s="3">
        <v>0.36997999999999998</v>
      </c>
      <c r="Y237" s="3">
        <v>2.7999999999999998E-4</v>
      </c>
      <c r="Z237" s="3">
        <v>1.6899999999999998E-2</v>
      </c>
      <c r="AA237" s="3">
        <f t="shared" si="3"/>
        <v>1.9249099999999998E-4</v>
      </c>
      <c r="AB237" s="3">
        <v>0</v>
      </c>
      <c r="AC237" s="3">
        <v>0</v>
      </c>
      <c r="AD237" s="3">
        <v>1</v>
      </c>
      <c r="AE237" s="3">
        <v>0.17971000000000001</v>
      </c>
    </row>
    <row r="238" spans="1:31" x14ac:dyDescent="0.2">
      <c r="A238" t="s">
        <v>59</v>
      </c>
      <c r="B238">
        <v>30</v>
      </c>
      <c r="C238" s="1">
        <v>259556327</v>
      </c>
      <c r="D238" t="s">
        <v>36</v>
      </c>
      <c r="E238">
        <v>4039</v>
      </c>
      <c r="F238">
        <v>88858</v>
      </c>
      <c r="G238" t="s">
        <v>37</v>
      </c>
      <c r="H238">
        <v>4</v>
      </c>
      <c r="I238">
        <v>3</v>
      </c>
      <c r="J238" t="s">
        <v>54</v>
      </c>
      <c r="K238" t="s">
        <v>31</v>
      </c>
      <c r="L238">
        <v>30</v>
      </c>
      <c r="N238" t="s">
        <v>38</v>
      </c>
      <c r="O238" s="1">
        <v>270708</v>
      </c>
      <c r="P238">
        <v>8</v>
      </c>
      <c r="Q238">
        <v>466</v>
      </c>
      <c r="R238">
        <v>0</v>
      </c>
      <c r="S238">
        <v>228</v>
      </c>
      <c r="T238">
        <v>3811</v>
      </c>
      <c r="U238">
        <v>4168</v>
      </c>
      <c r="V238">
        <v>3850</v>
      </c>
      <c r="W238" s="3">
        <v>1.065E-2</v>
      </c>
      <c r="X238" s="3">
        <v>0.37090000000000001</v>
      </c>
      <c r="Y238" s="3">
        <v>5.9999999999999995E-4</v>
      </c>
      <c r="Z238" s="3">
        <v>1.549E-2</v>
      </c>
      <c r="AA238" s="3">
        <f t="shared" si="3"/>
        <v>1.6496849999999999E-4</v>
      </c>
      <c r="AB238" s="3">
        <v>0</v>
      </c>
      <c r="AC238" s="3">
        <v>0</v>
      </c>
      <c r="AD238" s="3">
        <v>1</v>
      </c>
      <c r="AE238" s="3">
        <v>0.13732</v>
      </c>
    </row>
    <row r="239" spans="1:31" x14ac:dyDescent="0.2">
      <c r="A239" t="s">
        <v>59</v>
      </c>
      <c r="B239">
        <v>30</v>
      </c>
      <c r="C239" s="1">
        <v>259556327</v>
      </c>
      <c r="D239" t="s">
        <v>36</v>
      </c>
      <c r="E239">
        <v>4039</v>
      </c>
      <c r="F239">
        <v>88858</v>
      </c>
      <c r="G239" t="s">
        <v>37</v>
      </c>
      <c r="H239">
        <v>4</v>
      </c>
      <c r="I239">
        <v>3</v>
      </c>
      <c r="J239" t="s">
        <v>54</v>
      </c>
      <c r="K239" t="s">
        <v>31</v>
      </c>
      <c r="L239">
        <v>30</v>
      </c>
      <c r="N239" t="s">
        <v>38</v>
      </c>
      <c r="O239" s="1">
        <v>270708</v>
      </c>
      <c r="P239">
        <v>7</v>
      </c>
      <c r="Q239">
        <v>85</v>
      </c>
      <c r="R239">
        <v>0</v>
      </c>
      <c r="S239">
        <v>206</v>
      </c>
      <c r="T239">
        <v>3833</v>
      </c>
      <c r="U239">
        <v>4190</v>
      </c>
      <c r="V239">
        <v>3846</v>
      </c>
      <c r="W239" s="3">
        <v>9.9100000000000004E-3</v>
      </c>
      <c r="X239" s="3">
        <v>0.36546000000000001</v>
      </c>
      <c r="Y239" s="3">
        <v>2.1000000000000001E-4</v>
      </c>
      <c r="Z239" s="3">
        <v>1.4420000000000001E-2</v>
      </c>
      <c r="AA239" s="3">
        <f t="shared" si="3"/>
        <v>1.4290220000000002E-4</v>
      </c>
      <c r="AB239" s="3">
        <v>0</v>
      </c>
      <c r="AC239" s="3">
        <v>0</v>
      </c>
      <c r="AD239" s="3">
        <v>1</v>
      </c>
      <c r="AE239" s="3">
        <v>0.18462000000000001</v>
      </c>
    </row>
    <row r="240" spans="1:31" x14ac:dyDescent="0.2">
      <c r="A240" t="s">
        <v>59</v>
      </c>
      <c r="B240">
        <v>30</v>
      </c>
      <c r="C240" s="1">
        <v>259556327</v>
      </c>
      <c r="D240" t="s">
        <v>36</v>
      </c>
      <c r="E240">
        <v>4039</v>
      </c>
      <c r="F240">
        <v>88858</v>
      </c>
      <c r="G240" t="s">
        <v>37</v>
      </c>
      <c r="H240">
        <v>4</v>
      </c>
      <c r="I240">
        <v>3</v>
      </c>
      <c r="J240" t="s">
        <v>54</v>
      </c>
      <c r="K240" t="s">
        <v>31</v>
      </c>
      <c r="L240">
        <v>30</v>
      </c>
      <c r="N240" t="s">
        <v>38</v>
      </c>
      <c r="O240" s="1">
        <v>270708</v>
      </c>
      <c r="P240">
        <v>6</v>
      </c>
      <c r="Q240">
        <v>1691</v>
      </c>
      <c r="R240">
        <v>0</v>
      </c>
      <c r="S240">
        <v>185</v>
      </c>
      <c r="T240">
        <v>3854</v>
      </c>
      <c r="U240">
        <v>4156</v>
      </c>
      <c r="V240">
        <v>3854</v>
      </c>
      <c r="W240" s="3">
        <v>1.09E-2</v>
      </c>
      <c r="X240" s="3">
        <v>0.36636000000000002</v>
      </c>
      <c r="Y240" s="3">
        <v>1.7000000000000001E-4</v>
      </c>
      <c r="Z240" s="3">
        <v>1.5720000000000001E-2</v>
      </c>
      <c r="AA240" s="3">
        <f t="shared" si="3"/>
        <v>1.7134800000000001E-4</v>
      </c>
      <c r="AB240" s="3">
        <v>0</v>
      </c>
      <c r="AC240" s="3">
        <v>0</v>
      </c>
      <c r="AD240" s="3">
        <v>1</v>
      </c>
      <c r="AE240" s="3">
        <v>0.20824999999999999</v>
      </c>
    </row>
    <row r="241" spans="1:31" x14ac:dyDescent="0.2">
      <c r="A241" t="s">
        <v>59</v>
      </c>
      <c r="B241">
        <v>30</v>
      </c>
      <c r="C241" s="1">
        <v>259556327</v>
      </c>
      <c r="D241" t="s">
        <v>36</v>
      </c>
      <c r="E241">
        <v>4039</v>
      </c>
      <c r="F241">
        <v>88858</v>
      </c>
      <c r="G241" t="s">
        <v>37</v>
      </c>
      <c r="H241">
        <v>4</v>
      </c>
      <c r="I241">
        <v>3</v>
      </c>
      <c r="J241" t="s">
        <v>54</v>
      </c>
      <c r="K241" t="s">
        <v>31</v>
      </c>
      <c r="L241">
        <v>30</v>
      </c>
      <c r="N241" t="s">
        <v>38</v>
      </c>
      <c r="O241" s="1">
        <v>270708</v>
      </c>
      <c r="P241">
        <v>5</v>
      </c>
      <c r="Q241">
        <v>1794</v>
      </c>
      <c r="R241">
        <v>0</v>
      </c>
      <c r="S241">
        <v>223</v>
      </c>
      <c r="T241">
        <v>3816</v>
      </c>
      <c r="U241">
        <v>4178</v>
      </c>
      <c r="V241">
        <v>3862</v>
      </c>
      <c r="W241" s="3">
        <v>1.1639999999999999E-2</v>
      </c>
      <c r="X241" s="3">
        <v>0.37444</v>
      </c>
      <c r="Y241" s="3">
        <v>8.3000000000000001E-4</v>
      </c>
      <c r="Z241" s="3">
        <v>1.6559999999999998E-2</v>
      </c>
      <c r="AA241" s="3">
        <f t="shared" si="3"/>
        <v>1.9275839999999996E-4</v>
      </c>
      <c r="AB241" s="3">
        <v>0</v>
      </c>
      <c r="AC241" s="3">
        <v>0</v>
      </c>
      <c r="AD241" s="3">
        <v>1</v>
      </c>
      <c r="AE241" s="3">
        <v>0.10267999999999999</v>
      </c>
    </row>
    <row r="242" spans="1:31" x14ac:dyDescent="0.2">
      <c r="A242" t="s">
        <v>59</v>
      </c>
      <c r="B242">
        <v>30</v>
      </c>
      <c r="C242" s="1">
        <v>259556327</v>
      </c>
      <c r="D242" t="s">
        <v>36</v>
      </c>
      <c r="E242">
        <v>4039</v>
      </c>
      <c r="F242">
        <v>88858</v>
      </c>
      <c r="G242" t="s">
        <v>37</v>
      </c>
      <c r="H242">
        <v>4</v>
      </c>
      <c r="I242">
        <v>3</v>
      </c>
      <c r="J242" t="s">
        <v>54</v>
      </c>
      <c r="K242" t="s">
        <v>31</v>
      </c>
      <c r="L242">
        <v>30</v>
      </c>
      <c r="N242" t="s">
        <v>38</v>
      </c>
      <c r="O242" s="1">
        <v>270708</v>
      </c>
      <c r="P242">
        <v>4</v>
      </c>
      <c r="Q242">
        <v>233</v>
      </c>
      <c r="R242">
        <v>0</v>
      </c>
      <c r="S242">
        <v>200</v>
      </c>
      <c r="T242">
        <v>3839</v>
      </c>
      <c r="U242">
        <v>4201</v>
      </c>
      <c r="V242">
        <v>3843</v>
      </c>
      <c r="W242" s="3">
        <v>1.1390000000000001E-2</v>
      </c>
      <c r="X242" s="3">
        <v>0.37048999999999999</v>
      </c>
      <c r="Y242" s="3">
        <v>4.6999999999999999E-4</v>
      </c>
      <c r="Z242" s="3">
        <v>1.6629999999999999E-2</v>
      </c>
      <c r="AA242" s="3">
        <f t="shared" si="3"/>
        <v>1.8941570000000001E-4</v>
      </c>
      <c r="AB242" s="3">
        <v>0</v>
      </c>
      <c r="AC242" s="3">
        <v>0</v>
      </c>
      <c r="AD242" s="3">
        <v>1</v>
      </c>
      <c r="AE242" s="3">
        <v>0.19227</v>
      </c>
    </row>
    <row r="243" spans="1:31" x14ac:dyDescent="0.2">
      <c r="A243" t="s">
        <v>59</v>
      </c>
      <c r="B243">
        <v>30</v>
      </c>
      <c r="C243" s="1">
        <v>259556327</v>
      </c>
      <c r="D243" t="s">
        <v>36</v>
      </c>
      <c r="E243">
        <v>4039</v>
      </c>
      <c r="F243">
        <v>88858</v>
      </c>
      <c r="G243" t="s">
        <v>37</v>
      </c>
      <c r="H243">
        <v>4</v>
      </c>
      <c r="I243">
        <v>3</v>
      </c>
      <c r="J243" t="s">
        <v>54</v>
      </c>
      <c r="K243" t="s">
        <v>31</v>
      </c>
      <c r="L243">
        <v>30</v>
      </c>
      <c r="N243" t="s">
        <v>38</v>
      </c>
      <c r="O243" s="1">
        <v>270708</v>
      </c>
      <c r="P243">
        <v>3</v>
      </c>
      <c r="Q243">
        <v>503</v>
      </c>
      <c r="R243">
        <v>0</v>
      </c>
      <c r="S243">
        <v>209</v>
      </c>
      <c r="T243">
        <v>3830</v>
      </c>
      <c r="U243">
        <v>4157</v>
      </c>
      <c r="V243">
        <v>3849</v>
      </c>
      <c r="W243" s="3">
        <v>1.238E-2</v>
      </c>
      <c r="X243" s="3">
        <v>0.37358000000000002</v>
      </c>
      <c r="Y243" s="3">
        <v>5.2999999999999998E-4</v>
      </c>
      <c r="Z243" s="3">
        <v>1.7899999999999999E-2</v>
      </c>
      <c r="AA243" s="3">
        <f t="shared" si="3"/>
        <v>2.21602E-4</v>
      </c>
      <c r="AB243" s="3">
        <v>0</v>
      </c>
      <c r="AC243" s="3">
        <v>0</v>
      </c>
      <c r="AD243" s="3">
        <v>1</v>
      </c>
      <c r="AE243" s="3">
        <v>0.19592000000000001</v>
      </c>
    </row>
    <row r="244" spans="1:31" x14ac:dyDescent="0.2">
      <c r="A244" t="s">
        <v>59</v>
      </c>
      <c r="B244">
        <v>30</v>
      </c>
      <c r="C244" s="1">
        <v>259556327</v>
      </c>
      <c r="D244" t="s">
        <v>36</v>
      </c>
      <c r="E244">
        <v>4039</v>
      </c>
      <c r="F244">
        <v>88858</v>
      </c>
      <c r="G244" t="s">
        <v>37</v>
      </c>
      <c r="H244">
        <v>4</v>
      </c>
      <c r="I244">
        <v>3</v>
      </c>
      <c r="J244" t="s">
        <v>54</v>
      </c>
      <c r="K244" t="s">
        <v>31</v>
      </c>
      <c r="L244">
        <v>30</v>
      </c>
      <c r="N244" t="s">
        <v>38</v>
      </c>
      <c r="O244" s="1">
        <v>270708</v>
      </c>
      <c r="P244">
        <v>2</v>
      </c>
      <c r="Q244">
        <v>2139</v>
      </c>
      <c r="R244">
        <v>0</v>
      </c>
      <c r="S244">
        <v>198</v>
      </c>
      <c r="T244">
        <v>3841</v>
      </c>
      <c r="U244">
        <v>4150</v>
      </c>
      <c r="V244">
        <v>3872</v>
      </c>
      <c r="W244" s="3">
        <v>9.9100000000000004E-3</v>
      </c>
      <c r="X244" s="3">
        <v>0.36763000000000001</v>
      </c>
      <c r="Y244" s="3">
        <v>3.6999999999999999E-4</v>
      </c>
      <c r="Z244" s="3">
        <v>1.4250000000000001E-2</v>
      </c>
      <c r="AA244" s="3">
        <f t="shared" si="3"/>
        <v>1.4121750000000002E-4</v>
      </c>
      <c r="AB244" s="3">
        <v>0</v>
      </c>
      <c r="AC244" s="3">
        <v>0</v>
      </c>
      <c r="AD244" s="3">
        <v>1</v>
      </c>
      <c r="AE244" s="3">
        <v>0.14743999999999999</v>
      </c>
    </row>
    <row r="245" spans="1:31" x14ac:dyDescent="0.2">
      <c r="A245" t="s">
        <v>59</v>
      </c>
      <c r="B245">
        <v>30</v>
      </c>
      <c r="C245" s="1">
        <v>259556327</v>
      </c>
      <c r="D245" t="s">
        <v>36</v>
      </c>
      <c r="E245">
        <v>4039</v>
      </c>
      <c r="F245">
        <v>88858</v>
      </c>
      <c r="G245" t="s">
        <v>37</v>
      </c>
      <c r="H245">
        <v>4</v>
      </c>
      <c r="I245">
        <v>3</v>
      </c>
      <c r="J245" t="s">
        <v>54</v>
      </c>
      <c r="K245" t="s">
        <v>31</v>
      </c>
      <c r="L245">
        <v>30</v>
      </c>
      <c r="N245" t="s">
        <v>38</v>
      </c>
      <c r="O245" s="1">
        <v>270708</v>
      </c>
      <c r="P245">
        <v>1</v>
      </c>
      <c r="Q245">
        <v>926</v>
      </c>
      <c r="R245">
        <v>0</v>
      </c>
      <c r="S245">
        <v>207</v>
      </c>
      <c r="T245">
        <v>3832</v>
      </c>
      <c r="U245">
        <v>4189</v>
      </c>
      <c r="V245">
        <v>3835</v>
      </c>
      <c r="W245" s="3">
        <v>1.1390000000000001E-2</v>
      </c>
      <c r="X245" s="3">
        <v>0.36924000000000001</v>
      </c>
      <c r="Y245" s="3">
        <v>3.8000000000000002E-4</v>
      </c>
      <c r="Z245" s="3">
        <v>1.66E-2</v>
      </c>
      <c r="AA245" s="3">
        <f t="shared" si="3"/>
        <v>1.8907400000000001E-4</v>
      </c>
      <c r="AB245" s="3">
        <v>0</v>
      </c>
      <c r="AC245" s="3">
        <v>0</v>
      </c>
      <c r="AD245" s="3">
        <v>1</v>
      </c>
      <c r="AE245" s="3">
        <v>0.1971</v>
      </c>
    </row>
    <row r="246" spans="1:31" x14ac:dyDescent="0.2">
      <c r="A246" t="s">
        <v>202</v>
      </c>
      <c r="B246">
        <v>30</v>
      </c>
      <c r="C246" s="1">
        <v>264615552</v>
      </c>
      <c r="D246" t="s">
        <v>33</v>
      </c>
      <c r="E246">
        <v>4039</v>
      </c>
      <c r="F246">
        <v>88374</v>
      </c>
      <c r="G246" t="s">
        <v>34</v>
      </c>
      <c r="H246">
        <v>4</v>
      </c>
      <c r="I246">
        <v>3</v>
      </c>
      <c r="J246" t="s">
        <v>199</v>
      </c>
      <c r="K246" t="s">
        <v>31</v>
      </c>
      <c r="L246">
        <v>30</v>
      </c>
      <c r="N246" s="1">
        <v>4376034</v>
      </c>
      <c r="O246" s="1">
        <v>251536</v>
      </c>
      <c r="P246">
        <v>30</v>
      </c>
      <c r="Q246">
        <v>403</v>
      </c>
      <c r="R246">
        <v>0</v>
      </c>
      <c r="S246">
        <v>13</v>
      </c>
      <c r="T246">
        <v>4026</v>
      </c>
      <c r="U246">
        <v>4265</v>
      </c>
      <c r="V246">
        <v>3637</v>
      </c>
      <c r="W246">
        <v>1.2630000000000001E-2</v>
      </c>
      <c r="X246">
        <v>0.42323</v>
      </c>
      <c r="Y246" s="2">
        <v>9.0000000000000006E-5</v>
      </c>
      <c r="Z246">
        <v>1.5509999999999999E-2</v>
      </c>
      <c r="AA246" s="3">
        <f t="shared" si="3"/>
        <v>1.9589130000000001E-4</v>
      </c>
      <c r="AB246" s="3">
        <v>1</v>
      </c>
      <c r="AC246" s="3">
        <v>0</v>
      </c>
      <c r="AD246" s="3">
        <v>0</v>
      </c>
      <c r="AE246">
        <v>4.9410000000000003E-2</v>
      </c>
    </row>
    <row r="247" spans="1:31" x14ac:dyDescent="0.2">
      <c r="A247" t="s">
        <v>202</v>
      </c>
      <c r="B247">
        <v>30</v>
      </c>
      <c r="C247" s="1">
        <v>264615552</v>
      </c>
      <c r="D247" t="s">
        <v>33</v>
      </c>
      <c r="E247">
        <v>4039</v>
      </c>
      <c r="F247">
        <v>88374</v>
      </c>
      <c r="G247" t="s">
        <v>34</v>
      </c>
      <c r="H247">
        <v>4</v>
      </c>
      <c r="I247">
        <v>3</v>
      </c>
      <c r="J247" t="s">
        <v>199</v>
      </c>
      <c r="K247" t="s">
        <v>31</v>
      </c>
      <c r="L247">
        <v>30</v>
      </c>
      <c r="N247" s="1">
        <v>4376034</v>
      </c>
      <c r="O247" s="1">
        <v>251536</v>
      </c>
      <c r="P247">
        <v>29</v>
      </c>
      <c r="Q247">
        <v>1212</v>
      </c>
      <c r="R247">
        <v>0</v>
      </c>
      <c r="S247">
        <v>13</v>
      </c>
      <c r="T247">
        <v>4026</v>
      </c>
      <c r="U247">
        <v>4242</v>
      </c>
      <c r="V247">
        <v>3664</v>
      </c>
      <c r="W247">
        <v>9.41E-3</v>
      </c>
      <c r="X247">
        <v>0.39184999999999998</v>
      </c>
      <c r="Y247" s="2">
        <v>9.0000000000000006E-5</v>
      </c>
      <c r="Z247">
        <v>8.2500000000000004E-3</v>
      </c>
      <c r="AA247" s="3">
        <f t="shared" si="3"/>
        <v>7.7632499999999999E-5</v>
      </c>
      <c r="AB247" s="3">
        <v>1</v>
      </c>
      <c r="AC247" s="3">
        <v>0</v>
      </c>
      <c r="AD247" s="3">
        <v>0</v>
      </c>
      <c r="AE247">
        <v>1.9910000000000001E-2</v>
      </c>
    </row>
    <row r="248" spans="1:31" x14ac:dyDescent="0.2">
      <c r="A248" t="s">
        <v>202</v>
      </c>
      <c r="B248">
        <v>30</v>
      </c>
      <c r="C248" s="1">
        <v>264615552</v>
      </c>
      <c r="D248" t="s">
        <v>33</v>
      </c>
      <c r="E248">
        <v>4039</v>
      </c>
      <c r="F248">
        <v>88374</v>
      </c>
      <c r="G248" t="s">
        <v>34</v>
      </c>
      <c r="H248">
        <v>4</v>
      </c>
      <c r="I248">
        <v>3</v>
      </c>
      <c r="J248" t="s">
        <v>199</v>
      </c>
      <c r="K248" t="s">
        <v>31</v>
      </c>
      <c r="L248">
        <v>30</v>
      </c>
      <c r="N248" s="1">
        <v>4376034</v>
      </c>
      <c r="O248" s="1">
        <v>251536</v>
      </c>
      <c r="P248">
        <v>28</v>
      </c>
      <c r="Q248">
        <v>828</v>
      </c>
      <c r="R248">
        <v>0</v>
      </c>
      <c r="S248">
        <v>7</v>
      </c>
      <c r="T248">
        <v>4032</v>
      </c>
      <c r="U248">
        <v>4179</v>
      </c>
      <c r="V248">
        <v>3617</v>
      </c>
      <c r="W248">
        <v>9.41E-3</v>
      </c>
      <c r="X248">
        <v>0.40175</v>
      </c>
      <c r="Y248">
        <v>2.1000000000000001E-4</v>
      </c>
      <c r="Z248">
        <v>1.052E-2</v>
      </c>
      <c r="AA248" s="3">
        <f t="shared" si="3"/>
        <v>9.8993199999999993E-5</v>
      </c>
      <c r="AB248" s="3">
        <v>1</v>
      </c>
      <c r="AC248" s="3">
        <v>0</v>
      </c>
      <c r="AD248" s="3">
        <v>0</v>
      </c>
      <c r="AE248">
        <v>4.6940000000000003E-2</v>
      </c>
    </row>
    <row r="249" spans="1:31" x14ac:dyDescent="0.2">
      <c r="A249" t="s">
        <v>202</v>
      </c>
      <c r="B249">
        <v>30</v>
      </c>
      <c r="C249" s="1">
        <v>264615552</v>
      </c>
      <c r="D249" t="s">
        <v>33</v>
      </c>
      <c r="E249">
        <v>4039</v>
      </c>
      <c r="F249">
        <v>88374</v>
      </c>
      <c r="G249" t="s">
        <v>34</v>
      </c>
      <c r="H249">
        <v>4</v>
      </c>
      <c r="I249">
        <v>3</v>
      </c>
      <c r="J249" t="s">
        <v>199</v>
      </c>
      <c r="K249" t="s">
        <v>31</v>
      </c>
      <c r="L249">
        <v>30</v>
      </c>
      <c r="N249" s="1">
        <v>4376034</v>
      </c>
      <c r="O249" s="1">
        <v>251536</v>
      </c>
      <c r="P249">
        <v>27</v>
      </c>
      <c r="Q249">
        <v>881</v>
      </c>
      <c r="R249">
        <v>0</v>
      </c>
      <c r="S249">
        <v>13</v>
      </c>
      <c r="T249">
        <v>4026</v>
      </c>
      <c r="U249">
        <v>4259</v>
      </c>
      <c r="V249">
        <v>3645</v>
      </c>
      <c r="W249">
        <v>1.09E-2</v>
      </c>
      <c r="X249">
        <v>0.40383999999999998</v>
      </c>
      <c r="Y249">
        <v>1.1E-4</v>
      </c>
      <c r="Z249">
        <v>1.0240000000000001E-2</v>
      </c>
      <c r="AA249" s="3">
        <f t="shared" si="3"/>
        <v>1.1161600000000001E-4</v>
      </c>
      <c r="AB249" s="3">
        <v>1</v>
      </c>
      <c r="AC249" s="3">
        <v>0</v>
      </c>
      <c r="AD249" s="3">
        <v>0</v>
      </c>
      <c r="AE249">
        <v>2.8539999999999999E-2</v>
      </c>
    </row>
    <row r="250" spans="1:31" x14ac:dyDescent="0.2">
      <c r="A250" t="s">
        <v>202</v>
      </c>
      <c r="B250">
        <v>30</v>
      </c>
      <c r="C250" s="1">
        <v>264615552</v>
      </c>
      <c r="D250" t="s">
        <v>33</v>
      </c>
      <c r="E250">
        <v>4039</v>
      </c>
      <c r="F250">
        <v>88374</v>
      </c>
      <c r="G250" t="s">
        <v>34</v>
      </c>
      <c r="H250">
        <v>4</v>
      </c>
      <c r="I250">
        <v>3</v>
      </c>
      <c r="J250" t="s">
        <v>199</v>
      </c>
      <c r="K250" t="s">
        <v>31</v>
      </c>
      <c r="L250">
        <v>30</v>
      </c>
      <c r="N250" s="1">
        <v>4376034</v>
      </c>
      <c r="O250" s="1">
        <v>251536</v>
      </c>
      <c r="P250">
        <v>26</v>
      </c>
      <c r="Q250">
        <v>247</v>
      </c>
      <c r="R250">
        <v>0</v>
      </c>
      <c r="S250">
        <v>5</v>
      </c>
      <c r="T250">
        <v>4034</v>
      </c>
      <c r="U250">
        <v>4105</v>
      </c>
      <c r="V250">
        <v>3665</v>
      </c>
      <c r="W250">
        <v>2.8230000000000002E-2</v>
      </c>
      <c r="X250">
        <v>0.46704000000000001</v>
      </c>
      <c r="Y250">
        <v>2.0500000000000002E-3</v>
      </c>
      <c r="Z250">
        <v>2.929E-2</v>
      </c>
      <c r="AA250" s="3">
        <f t="shared" si="3"/>
        <v>8.2685670000000008E-4</v>
      </c>
      <c r="AB250" s="3">
        <v>1</v>
      </c>
      <c r="AC250" s="3">
        <v>0</v>
      </c>
      <c r="AD250" s="3">
        <v>0</v>
      </c>
      <c r="AE250">
        <v>3.245E-2</v>
      </c>
    </row>
    <row r="251" spans="1:31" x14ac:dyDescent="0.2">
      <c r="A251" t="s">
        <v>202</v>
      </c>
      <c r="B251">
        <v>30</v>
      </c>
      <c r="C251" s="1">
        <v>264615552</v>
      </c>
      <c r="D251" t="s">
        <v>33</v>
      </c>
      <c r="E251">
        <v>4039</v>
      </c>
      <c r="F251">
        <v>88374</v>
      </c>
      <c r="G251" t="s">
        <v>34</v>
      </c>
      <c r="H251">
        <v>4</v>
      </c>
      <c r="I251">
        <v>3</v>
      </c>
      <c r="J251" t="s">
        <v>199</v>
      </c>
      <c r="K251" t="s">
        <v>31</v>
      </c>
      <c r="L251">
        <v>30</v>
      </c>
      <c r="N251" s="1">
        <v>4376034</v>
      </c>
      <c r="O251" s="1">
        <v>251536</v>
      </c>
      <c r="P251">
        <v>25</v>
      </c>
      <c r="Q251">
        <v>2531</v>
      </c>
      <c r="R251">
        <v>0</v>
      </c>
      <c r="S251">
        <v>12</v>
      </c>
      <c r="T251">
        <v>4027</v>
      </c>
      <c r="U251">
        <v>4260</v>
      </c>
      <c r="V251">
        <v>3660</v>
      </c>
      <c r="W251">
        <v>9.41E-3</v>
      </c>
      <c r="X251">
        <v>0.38030000000000003</v>
      </c>
      <c r="Y251">
        <v>2.0000000000000001E-4</v>
      </c>
      <c r="Z251">
        <v>6.3400000000000001E-3</v>
      </c>
      <c r="AA251" s="3">
        <f t="shared" si="3"/>
        <v>5.96594E-5</v>
      </c>
      <c r="AB251" s="3">
        <v>1</v>
      </c>
      <c r="AC251" s="3">
        <v>0</v>
      </c>
      <c r="AD251" s="3">
        <v>0</v>
      </c>
      <c r="AE251">
        <v>9.9600000000000001E-3</v>
      </c>
    </row>
    <row r="252" spans="1:31" x14ac:dyDescent="0.2">
      <c r="A252" t="s">
        <v>202</v>
      </c>
      <c r="B252">
        <v>30</v>
      </c>
      <c r="C252" s="1">
        <v>264615552</v>
      </c>
      <c r="D252" t="s">
        <v>33</v>
      </c>
      <c r="E252">
        <v>4039</v>
      </c>
      <c r="F252">
        <v>88374</v>
      </c>
      <c r="G252" t="s">
        <v>34</v>
      </c>
      <c r="H252">
        <v>4</v>
      </c>
      <c r="I252">
        <v>3</v>
      </c>
      <c r="J252" t="s">
        <v>199</v>
      </c>
      <c r="K252" t="s">
        <v>31</v>
      </c>
      <c r="L252">
        <v>30</v>
      </c>
      <c r="N252" s="1">
        <v>4376034</v>
      </c>
      <c r="O252" s="1">
        <v>251536</v>
      </c>
      <c r="P252">
        <v>24</v>
      </c>
      <c r="Q252">
        <v>1981</v>
      </c>
      <c r="R252">
        <v>4037</v>
      </c>
      <c r="S252">
        <v>0</v>
      </c>
      <c r="T252">
        <v>2</v>
      </c>
      <c r="U252">
        <v>0</v>
      </c>
      <c r="V252">
        <v>2</v>
      </c>
      <c r="W252">
        <v>1.1390000000000001E-2</v>
      </c>
      <c r="X252">
        <v>0.39295000000000002</v>
      </c>
      <c r="Y252">
        <v>2.5999999999999998E-4</v>
      </c>
      <c r="Z252">
        <v>9.0900000000000009E-3</v>
      </c>
      <c r="AA252" s="3">
        <f t="shared" si="3"/>
        <v>1.0353510000000001E-4</v>
      </c>
      <c r="AB252" s="3">
        <v>1</v>
      </c>
      <c r="AC252" s="3">
        <v>0</v>
      </c>
      <c r="AD252" s="3">
        <v>0</v>
      </c>
      <c r="AE252">
        <v>1.932E-2</v>
      </c>
    </row>
    <row r="253" spans="1:31" x14ac:dyDescent="0.2">
      <c r="A253" t="s">
        <v>202</v>
      </c>
      <c r="B253">
        <v>30</v>
      </c>
      <c r="C253" s="1">
        <v>264615552</v>
      </c>
      <c r="D253" t="s">
        <v>33</v>
      </c>
      <c r="E253">
        <v>4039</v>
      </c>
      <c r="F253">
        <v>88374</v>
      </c>
      <c r="G253" t="s">
        <v>34</v>
      </c>
      <c r="H253">
        <v>4</v>
      </c>
      <c r="I253">
        <v>3</v>
      </c>
      <c r="J253" t="s">
        <v>199</v>
      </c>
      <c r="K253" t="s">
        <v>31</v>
      </c>
      <c r="L253">
        <v>30</v>
      </c>
      <c r="N253" s="1">
        <v>4376034</v>
      </c>
      <c r="O253" s="1">
        <v>251536</v>
      </c>
      <c r="P253">
        <v>23</v>
      </c>
      <c r="Q253">
        <v>2902</v>
      </c>
      <c r="R253">
        <v>0</v>
      </c>
      <c r="S253">
        <v>15</v>
      </c>
      <c r="T253">
        <v>4024</v>
      </c>
      <c r="U253">
        <v>4291</v>
      </c>
      <c r="V253">
        <v>3625</v>
      </c>
      <c r="W253">
        <v>6.1900000000000002E-3</v>
      </c>
      <c r="X253">
        <v>0.38417000000000001</v>
      </c>
      <c r="Y253" s="2">
        <v>8.0000000000000007E-5</v>
      </c>
      <c r="Z253">
        <v>6.8199999999999997E-3</v>
      </c>
      <c r="AA253" s="3">
        <f t="shared" si="3"/>
        <v>4.2215799999999997E-5</v>
      </c>
      <c r="AB253" s="3">
        <v>1</v>
      </c>
      <c r="AC253" s="3">
        <v>0</v>
      </c>
      <c r="AD253" s="3">
        <v>0</v>
      </c>
      <c r="AE253">
        <v>0.04</v>
      </c>
    </row>
    <row r="254" spans="1:31" x14ac:dyDescent="0.2">
      <c r="A254" t="s">
        <v>202</v>
      </c>
      <c r="B254">
        <v>30</v>
      </c>
      <c r="C254" s="1">
        <v>264615552</v>
      </c>
      <c r="D254" t="s">
        <v>33</v>
      </c>
      <c r="E254">
        <v>4039</v>
      </c>
      <c r="F254">
        <v>88374</v>
      </c>
      <c r="G254" t="s">
        <v>34</v>
      </c>
      <c r="H254">
        <v>4</v>
      </c>
      <c r="I254">
        <v>3</v>
      </c>
      <c r="J254" t="s">
        <v>199</v>
      </c>
      <c r="K254" t="s">
        <v>31</v>
      </c>
      <c r="L254">
        <v>30</v>
      </c>
      <c r="N254" s="1">
        <v>4376034</v>
      </c>
      <c r="O254" s="1">
        <v>251536</v>
      </c>
      <c r="P254">
        <v>22</v>
      </c>
      <c r="Q254">
        <v>2163</v>
      </c>
      <c r="R254">
        <v>0</v>
      </c>
      <c r="S254">
        <v>8</v>
      </c>
      <c r="T254">
        <v>4031</v>
      </c>
      <c r="U254">
        <v>4223</v>
      </c>
      <c r="V254">
        <v>3615</v>
      </c>
      <c r="W254">
        <v>7.6800000000000002E-3</v>
      </c>
      <c r="X254">
        <v>0.38347999999999999</v>
      </c>
      <c r="Y254">
        <v>1.2E-4</v>
      </c>
      <c r="Z254">
        <v>6.9899999999999997E-3</v>
      </c>
      <c r="AA254" s="3">
        <f t="shared" si="3"/>
        <v>5.3683200000000001E-5</v>
      </c>
      <c r="AB254" s="3">
        <v>1</v>
      </c>
      <c r="AC254" s="3">
        <v>0</v>
      </c>
      <c r="AD254" s="3">
        <v>0</v>
      </c>
      <c r="AE254">
        <v>1.72E-2</v>
      </c>
    </row>
    <row r="255" spans="1:31" x14ac:dyDescent="0.2">
      <c r="A255" t="s">
        <v>202</v>
      </c>
      <c r="B255">
        <v>30</v>
      </c>
      <c r="C255" s="1">
        <v>264615552</v>
      </c>
      <c r="D255" t="s">
        <v>33</v>
      </c>
      <c r="E255">
        <v>4039</v>
      </c>
      <c r="F255">
        <v>88374</v>
      </c>
      <c r="G255" t="s">
        <v>34</v>
      </c>
      <c r="H255">
        <v>4</v>
      </c>
      <c r="I255">
        <v>3</v>
      </c>
      <c r="J255" t="s">
        <v>199</v>
      </c>
      <c r="K255" t="s">
        <v>31</v>
      </c>
      <c r="L255">
        <v>30</v>
      </c>
      <c r="N255" s="1">
        <v>4376034</v>
      </c>
      <c r="O255" s="1">
        <v>251536</v>
      </c>
      <c r="P255">
        <v>21</v>
      </c>
      <c r="Q255">
        <v>393</v>
      </c>
      <c r="R255">
        <v>0</v>
      </c>
      <c r="S255">
        <v>16</v>
      </c>
      <c r="T255">
        <v>4023</v>
      </c>
      <c r="U255">
        <v>4244</v>
      </c>
      <c r="V255">
        <v>3632</v>
      </c>
      <c r="W255">
        <v>2.699E-2</v>
      </c>
      <c r="X255">
        <v>0.45782</v>
      </c>
      <c r="Y255">
        <v>1.6199999999999999E-3</v>
      </c>
      <c r="Z255">
        <v>2.5569999999999999E-2</v>
      </c>
      <c r="AA255" s="3">
        <f t="shared" si="3"/>
        <v>6.9013430000000001E-4</v>
      </c>
      <c r="AB255" s="3">
        <v>1</v>
      </c>
      <c r="AC255" s="3">
        <v>0</v>
      </c>
      <c r="AD255" s="3">
        <v>0</v>
      </c>
      <c r="AE255">
        <v>3.1600000000000003E-2</v>
      </c>
    </row>
    <row r="256" spans="1:31" x14ac:dyDescent="0.2">
      <c r="A256" t="s">
        <v>202</v>
      </c>
      <c r="B256">
        <v>30</v>
      </c>
      <c r="C256" s="1">
        <v>264615552</v>
      </c>
      <c r="D256" t="s">
        <v>33</v>
      </c>
      <c r="E256">
        <v>4039</v>
      </c>
      <c r="F256">
        <v>88374</v>
      </c>
      <c r="G256" t="s">
        <v>34</v>
      </c>
      <c r="H256">
        <v>4</v>
      </c>
      <c r="I256">
        <v>3</v>
      </c>
      <c r="J256" t="s">
        <v>199</v>
      </c>
      <c r="K256" t="s">
        <v>31</v>
      </c>
      <c r="L256">
        <v>30</v>
      </c>
      <c r="N256" s="1">
        <v>4376034</v>
      </c>
      <c r="O256" s="1">
        <v>251536</v>
      </c>
      <c r="P256">
        <v>20</v>
      </c>
      <c r="Q256">
        <v>1744</v>
      </c>
      <c r="R256">
        <v>0</v>
      </c>
      <c r="S256">
        <v>5</v>
      </c>
      <c r="T256">
        <v>4034</v>
      </c>
      <c r="U256">
        <v>4214</v>
      </c>
      <c r="V256">
        <v>3648</v>
      </c>
      <c r="W256">
        <v>8.4200000000000004E-3</v>
      </c>
      <c r="X256">
        <v>0.39983999999999997</v>
      </c>
      <c r="Y256">
        <v>1.3999999999999999E-4</v>
      </c>
      <c r="Z256">
        <v>1.0109999999999999E-2</v>
      </c>
      <c r="AA256" s="3">
        <f t="shared" si="3"/>
        <v>8.5126199999999998E-5</v>
      </c>
      <c r="AB256" s="3">
        <v>1</v>
      </c>
      <c r="AC256" s="3">
        <v>0</v>
      </c>
      <c r="AD256" s="3">
        <v>0</v>
      </c>
      <c r="AE256">
        <v>4.6350000000000002E-2</v>
      </c>
    </row>
    <row r="257" spans="1:31" x14ac:dyDescent="0.2">
      <c r="A257" t="s">
        <v>202</v>
      </c>
      <c r="B257">
        <v>30</v>
      </c>
      <c r="C257" s="1">
        <v>264615552</v>
      </c>
      <c r="D257" t="s">
        <v>33</v>
      </c>
      <c r="E257">
        <v>4039</v>
      </c>
      <c r="F257">
        <v>88374</v>
      </c>
      <c r="G257" t="s">
        <v>34</v>
      </c>
      <c r="H257">
        <v>4</v>
      </c>
      <c r="I257">
        <v>3</v>
      </c>
      <c r="J257" t="s">
        <v>199</v>
      </c>
      <c r="K257" t="s">
        <v>31</v>
      </c>
      <c r="L257">
        <v>30</v>
      </c>
      <c r="N257" s="1">
        <v>4376034</v>
      </c>
      <c r="O257" s="1">
        <v>251536</v>
      </c>
      <c r="P257">
        <v>19</v>
      </c>
      <c r="Q257">
        <v>2495</v>
      </c>
      <c r="R257">
        <v>0</v>
      </c>
      <c r="S257">
        <v>6</v>
      </c>
      <c r="T257">
        <v>4033</v>
      </c>
      <c r="U257">
        <v>4221</v>
      </c>
      <c r="V257">
        <v>3661</v>
      </c>
      <c r="W257">
        <v>6.4400000000000004E-3</v>
      </c>
      <c r="X257">
        <v>0.37586999999999998</v>
      </c>
      <c r="Y257">
        <v>1E-4</v>
      </c>
      <c r="Z257">
        <v>5.3499999999999997E-3</v>
      </c>
      <c r="AA257" s="3">
        <f t="shared" si="3"/>
        <v>3.4453999999999999E-5</v>
      </c>
      <c r="AB257" s="3">
        <v>1</v>
      </c>
      <c r="AC257" s="3">
        <v>0</v>
      </c>
      <c r="AD257" s="3">
        <v>0</v>
      </c>
      <c r="AE257">
        <v>2.462E-2</v>
      </c>
    </row>
    <row r="258" spans="1:31" x14ac:dyDescent="0.2">
      <c r="A258" t="s">
        <v>202</v>
      </c>
      <c r="B258">
        <v>30</v>
      </c>
      <c r="C258" s="1">
        <v>264615552</v>
      </c>
      <c r="D258" t="s">
        <v>33</v>
      </c>
      <c r="E258">
        <v>4039</v>
      </c>
      <c r="F258">
        <v>88374</v>
      </c>
      <c r="G258" t="s">
        <v>34</v>
      </c>
      <c r="H258">
        <v>4</v>
      </c>
      <c r="I258">
        <v>3</v>
      </c>
      <c r="J258" t="s">
        <v>199</v>
      </c>
      <c r="K258" t="s">
        <v>31</v>
      </c>
      <c r="L258">
        <v>30</v>
      </c>
      <c r="N258" s="1">
        <v>4376034</v>
      </c>
      <c r="O258" s="1">
        <v>251536</v>
      </c>
      <c r="P258">
        <v>18</v>
      </c>
      <c r="Q258">
        <v>153</v>
      </c>
      <c r="R258">
        <v>0</v>
      </c>
      <c r="S258">
        <v>11</v>
      </c>
      <c r="T258">
        <v>4028</v>
      </c>
      <c r="U258">
        <v>4226</v>
      </c>
      <c r="V258">
        <v>3656</v>
      </c>
      <c r="W258">
        <v>2.997E-2</v>
      </c>
      <c r="X258">
        <v>0.47405000000000003</v>
      </c>
      <c r="Y258">
        <v>1.41E-3</v>
      </c>
      <c r="Z258">
        <v>3.2689999999999997E-2</v>
      </c>
      <c r="AA258" s="3">
        <f t="shared" si="3"/>
        <v>9.7971929999999987E-4</v>
      </c>
      <c r="AB258" s="3">
        <v>1</v>
      </c>
      <c r="AC258" s="3">
        <v>0</v>
      </c>
      <c r="AD258" s="3">
        <v>0</v>
      </c>
      <c r="AE258">
        <v>3.7470000000000003E-2</v>
      </c>
    </row>
    <row r="259" spans="1:31" x14ac:dyDescent="0.2">
      <c r="A259" t="s">
        <v>202</v>
      </c>
      <c r="B259">
        <v>30</v>
      </c>
      <c r="C259" s="1">
        <v>264615552</v>
      </c>
      <c r="D259" t="s">
        <v>33</v>
      </c>
      <c r="E259">
        <v>4039</v>
      </c>
      <c r="F259">
        <v>88374</v>
      </c>
      <c r="G259" t="s">
        <v>34</v>
      </c>
      <c r="H259">
        <v>4</v>
      </c>
      <c r="I259">
        <v>3</v>
      </c>
      <c r="J259" t="s">
        <v>199</v>
      </c>
      <c r="K259" t="s">
        <v>31</v>
      </c>
      <c r="L259">
        <v>30</v>
      </c>
      <c r="N259" s="1">
        <v>4376034</v>
      </c>
      <c r="O259" s="1">
        <v>251536</v>
      </c>
      <c r="P259">
        <v>17</v>
      </c>
      <c r="Q259">
        <v>1339</v>
      </c>
      <c r="R259">
        <v>0</v>
      </c>
      <c r="S259">
        <v>9</v>
      </c>
      <c r="T259">
        <v>4030</v>
      </c>
      <c r="U259">
        <v>4236</v>
      </c>
      <c r="V259">
        <v>3648</v>
      </c>
      <c r="W259">
        <v>1.1639999999999999E-2</v>
      </c>
      <c r="X259">
        <v>0.40684999999999999</v>
      </c>
      <c r="Y259">
        <v>2.7E-4</v>
      </c>
      <c r="Z259">
        <v>1.2E-2</v>
      </c>
      <c r="AA259" s="3">
        <f t="shared" si="3"/>
        <v>1.3967999999999999E-4</v>
      </c>
      <c r="AB259" s="3">
        <v>1</v>
      </c>
      <c r="AC259" s="3">
        <v>0</v>
      </c>
      <c r="AD259" s="3">
        <v>0</v>
      </c>
      <c r="AE259">
        <v>3.5150000000000001E-2</v>
      </c>
    </row>
    <row r="260" spans="1:31" x14ac:dyDescent="0.2">
      <c r="A260" t="s">
        <v>202</v>
      </c>
      <c r="B260">
        <v>30</v>
      </c>
      <c r="C260" s="1">
        <v>264615552</v>
      </c>
      <c r="D260" t="s">
        <v>33</v>
      </c>
      <c r="E260">
        <v>4039</v>
      </c>
      <c r="F260">
        <v>88374</v>
      </c>
      <c r="G260" t="s">
        <v>34</v>
      </c>
      <c r="H260">
        <v>4</v>
      </c>
      <c r="I260">
        <v>3</v>
      </c>
      <c r="J260" t="s">
        <v>199</v>
      </c>
      <c r="K260" t="s">
        <v>31</v>
      </c>
      <c r="L260">
        <v>30</v>
      </c>
      <c r="N260" s="1">
        <v>4376034</v>
      </c>
      <c r="O260" s="1">
        <v>251536</v>
      </c>
      <c r="P260">
        <v>16</v>
      </c>
      <c r="Q260">
        <v>921</v>
      </c>
      <c r="R260">
        <v>0</v>
      </c>
      <c r="S260">
        <v>9</v>
      </c>
      <c r="T260">
        <v>4030</v>
      </c>
      <c r="U260">
        <v>4216</v>
      </c>
      <c r="V260">
        <v>3636</v>
      </c>
      <c r="W260">
        <v>1.337E-2</v>
      </c>
      <c r="X260">
        <v>0.41266999999999998</v>
      </c>
      <c r="Y260">
        <v>3.8000000000000002E-4</v>
      </c>
      <c r="Z260">
        <v>1.2359999999999999E-2</v>
      </c>
      <c r="AA260" s="3">
        <f t="shared" si="3"/>
        <v>1.6525319999999999E-4</v>
      </c>
      <c r="AB260" s="3">
        <v>1</v>
      </c>
      <c r="AC260" s="3">
        <v>0</v>
      </c>
      <c r="AD260" s="3">
        <v>0</v>
      </c>
      <c r="AE260">
        <v>2.2360000000000001E-2</v>
      </c>
    </row>
    <row r="261" spans="1:31" x14ac:dyDescent="0.2">
      <c r="A261" t="s">
        <v>202</v>
      </c>
      <c r="B261">
        <v>30</v>
      </c>
      <c r="C261" s="1">
        <v>264615552</v>
      </c>
      <c r="D261" t="s">
        <v>33</v>
      </c>
      <c r="E261">
        <v>4039</v>
      </c>
      <c r="F261">
        <v>88374</v>
      </c>
      <c r="G261" t="s">
        <v>34</v>
      </c>
      <c r="H261">
        <v>4</v>
      </c>
      <c r="I261">
        <v>3</v>
      </c>
      <c r="J261" t="s">
        <v>199</v>
      </c>
      <c r="K261" t="s">
        <v>31</v>
      </c>
      <c r="L261">
        <v>30</v>
      </c>
      <c r="N261" s="1">
        <v>4376034</v>
      </c>
      <c r="O261" s="1">
        <v>251536</v>
      </c>
      <c r="P261">
        <v>15</v>
      </c>
      <c r="Q261">
        <v>1288</v>
      </c>
      <c r="R261">
        <v>0</v>
      </c>
      <c r="S261">
        <v>12</v>
      </c>
      <c r="T261">
        <v>4027</v>
      </c>
      <c r="U261">
        <v>4240</v>
      </c>
      <c r="V261">
        <v>3620</v>
      </c>
      <c r="W261">
        <v>1.065E-2</v>
      </c>
      <c r="X261">
        <v>0.40866000000000002</v>
      </c>
      <c r="Y261">
        <v>1.3999999999999999E-4</v>
      </c>
      <c r="Z261">
        <v>1.1860000000000001E-2</v>
      </c>
      <c r="AA261" s="3">
        <f t="shared" ref="AA261:AA324" si="4">W261*Z261</f>
        <v>1.2630900000000001E-4</v>
      </c>
      <c r="AB261" s="3">
        <v>1</v>
      </c>
      <c r="AC261" s="3">
        <v>0</v>
      </c>
      <c r="AD261" s="3">
        <v>0</v>
      </c>
      <c r="AE261">
        <v>3.4329999999999999E-2</v>
      </c>
    </row>
    <row r="262" spans="1:31" x14ac:dyDescent="0.2">
      <c r="A262" t="s">
        <v>202</v>
      </c>
      <c r="B262">
        <v>30</v>
      </c>
      <c r="C262" s="1">
        <v>264615552</v>
      </c>
      <c r="D262" t="s">
        <v>33</v>
      </c>
      <c r="E262">
        <v>4039</v>
      </c>
      <c r="F262">
        <v>88374</v>
      </c>
      <c r="G262" t="s">
        <v>34</v>
      </c>
      <c r="H262">
        <v>4</v>
      </c>
      <c r="I262">
        <v>3</v>
      </c>
      <c r="J262" t="s">
        <v>199</v>
      </c>
      <c r="K262" t="s">
        <v>31</v>
      </c>
      <c r="L262">
        <v>30</v>
      </c>
      <c r="N262" s="1">
        <v>4376034</v>
      </c>
      <c r="O262" s="1">
        <v>251536</v>
      </c>
      <c r="P262">
        <v>14</v>
      </c>
      <c r="Q262">
        <v>1670</v>
      </c>
      <c r="R262">
        <v>0</v>
      </c>
      <c r="S262">
        <v>11</v>
      </c>
      <c r="T262">
        <v>4028</v>
      </c>
      <c r="U262">
        <v>4242</v>
      </c>
      <c r="V262">
        <v>3616</v>
      </c>
      <c r="W262">
        <v>7.43E-3</v>
      </c>
      <c r="X262">
        <v>0.38603999999999999</v>
      </c>
      <c r="Y262">
        <v>1.2E-4</v>
      </c>
      <c r="Z262">
        <v>7.26E-3</v>
      </c>
      <c r="AA262" s="3">
        <f t="shared" si="4"/>
        <v>5.3941799999999999E-5</v>
      </c>
      <c r="AB262" s="3">
        <v>1</v>
      </c>
      <c r="AC262" s="3">
        <v>0</v>
      </c>
      <c r="AD262" s="3">
        <v>0</v>
      </c>
      <c r="AE262">
        <v>2.299E-2</v>
      </c>
    </row>
    <row r="263" spans="1:31" x14ac:dyDescent="0.2">
      <c r="A263" t="s">
        <v>202</v>
      </c>
      <c r="B263">
        <v>30</v>
      </c>
      <c r="C263" s="1">
        <v>264615552</v>
      </c>
      <c r="D263" t="s">
        <v>33</v>
      </c>
      <c r="E263">
        <v>4039</v>
      </c>
      <c r="F263">
        <v>88374</v>
      </c>
      <c r="G263" t="s">
        <v>34</v>
      </c>
      <c r="H263">
        <v>4</v>
      </c>
      <c r="I263">
        <v>3</v>
      </c>
      <c r="J263" t="s">
        <v>199</v>
      </c>
      <c r="K263" t="s">
        <v>31</v>
      </c>
      <c r="L263">
        <v>30</v>
      </c>
      <c r="N263" s="1">
        <v>4376034</v>
      </c>
      <c r="O263" s="1">
        <v>251536</v>
      </c>
      <c r="P263">
        <v>13</v>
      </c>
      <c r="Q263">
        <v>2486</v>
      </c>
      <c r="R263">
        <v>0</v>
      </c>
      <c r="S263">
        <v>17</v>
      </c>
      <c r="T263">
        <v>4022</v>
      </c>
      <c r="U263">
        <v>4208</v>
      </c>
      <c r="V263">
        <v>3640</v>
      </c>
      <c r="W263">
        <v>6.4400000000000004E-3</v>
      </c>
      <c r="X263">
        <v>0.37776999999999999</v>
      </c>
      <c r="Y263" s="2">
        <v>8.0000000000000007E-5</v>
      </c>
      <c r="Z263">
        <v>6.1399999999999996E-3</v>
      </c>
      <c r="AA263" s="3">
        <f t="shared" si="4"/>
        <v>3.9541600000000001E-5</v>
      </c>
      <c r="AB263" s="3">
        <v>1</v>
      </c>
      <c r="AC263" s="3">
        <v>0</v>
      </c>
      <c r="AD263" s="3">
        <v>0</v>
      </c>
      <c r="AE263">
        <v>3.0769999999999999E-2</v>
      </c>
    </row>
    <row r="264" spans="1:31" x14ac:dyDescent="0.2">
      <c r="A264" t="s">
        <v>202</v>
      </c>
      <c r="B264">
        <v>30</v>
      </c>
      <c r="C264" s="1">
        <v>264615552</v>
      </c>
      <c r="D264" t="s">
        <v>33</v>
      </c>
      <c r="E264">
        <v>4039</v>
      </c>
      <c r="F264">
        <v>88374</v>
      </c>
      <c r="G264" t="s">
        <v>34</v>
      </c>
      <c r="H264">
        <v>4</v>
      </c>
      <c r="I264">
        <v>3</v>
      </c>
      <c r="J264" t="s">
        <v>199</v>
      </c>
      <c r="K264" t="s">
        <v>31</v>
      </c>
      <c r="L264">
        <v>30</v>
      </c>
      <c r="N264" s="1">
        <v>4376034</v>
      </c>
      <c r="O264" s="1">
        <v>251536</v>
      </c>
      <c r="P264">
        <v>12</v>
      </c>
      <c r="Q264">
        <v>890</v>
      </c>
      <c r="R264">
        <v>0</v>
      </c>
      <c r="S264">
        <v>10</v>
      </c>
      <c r="T264">
        <v>4029</v>
      </c>
      <c r="U264">
        <v>4284</v>
      </c>
      <c r="V264">
        <v>3594</v>
      </c>
      <c r="W264">
        <v>1.1390000000000001E-2</v>
      </c>
      <c r="X264">
        <v>0.41526000000000002</v>
      </c>
      <c r="Y264">
        <v>1.8000000000000001E-4</v>
      </c>
      <c r="Z264">
        <v>1.265E-2</v>
      </c>
      <c r="AA264" s="3">
        <f t="shared" si="4"/>
        <v>1.4408350000000002E-4</v>
      </c>
      <c r="AB264" s="3">
        <v>1</v>
      </c>
      <c r="AC264" s="3">
        <v>0</v>
      </c>
      <c r="AD264" s="3">
        <v>0</v>
      </c>
      <c r="AE264">
        <v>4.1549999999999997E-2</v>
      </c>
    </row>
    <row r="265" spans="1:31" x14ac:dyDescent="0.2">
      <c r="A265" t="s">
        <v>202</v>
      </c>
      <c r="B265">
        <v>30</v>
      </c>
      <c r="C265" s="1">
        <v>264615552</v>
      </c>
      <c r="D265" t="s">
        <v>33</v>
      </c>
      <c r="E265">
        <v>4039</v>
      </c>
      <c r="F265">
        <v>88374</v>
      </c>
      <c r="G265" t="s">
        <v>34</v>
      </c>
      <c r="H265">
        <v>4</v>
      </c>
      <c r="I265">
        <v>3</v>
      </c>
      <c r="J265" t="s">
        <v>199</v>
      </c>
      <c r="K265" t="s">
        <v>31</v>
      </c>
      <c r="L265">
        <v>30</v>
      </c>
      <c r="N265" s="1">
        <v>4376034</v>
      </c>
      <c r="O265" s="1">
        <v>251536</v>
      </c>
      <c r="P265">
        <v>11</v>
      </c>
      <c r="Q265">
        <v>362</v>
      </c>
      <c r="R265">
        <v>0</v>
      </c>
      <c r="S265">
        <v>8</v>
      </c>
      <c r="T265">
        <v>4031</v>
      </c>
      <c r="U265">
        <v>4187</v>
      </c>
      <c r="V265">
        <v>3637</v>
      </c>
      <c r="W265">
        <v>1.213E-2</v>
      </c>
      <c r="X265">
        <v>0.43257000000000001</v>
      </c>
      <c r="Y265">
        <v>1E-4</v>
      </c>
      <c r="Z265">
        <v>1.771E-2</v>
      </c>
      <c r="AA265" s="3">
        <f t="shared" si="4"/>
        <v>2.148223E-4</v>
      </c>
      <c r="AB265" s="3">
        <v>1</v>
      </c>
      <c r="AC265" s="3">
        <v>0</v>
      </c>
      <c r="AD265" s="3">
        <v>0</v>
      </c>
      <c r="AE265">
        <v>7.3980000000000004E-2</v>
      </c>
    </row>
    <row r="266" spans="1:31" x14ac:dyDescent="0.2">
      <c r="A266" t="s">
        <v>202</v>
      </c>
      <c r="B266">
        <v>30</v>
      </c>
      <c r="C266" s="1">
        <v>264615552</v>
      </c>
      <c r="D266" t="s">
        <v>33</v>
      </c>
      <c r="E266">
        <v>4039</v>
      </c>
      <c r="F266">
        <v>88374</v>
      </c>
      <c r="G266" t="s">
        <v>34</v>
      </c>
      <c r="H266">
        <v>4</v>
      </c>
      <c r="I266">
        <v>3</v>
      </c>
      <c r="J266" t="s">
        <v>199</v>
      </c>
      <c r="K266" t="s">
        <v>31</v>
      </c>
      <c r="L266">
        <v>30</v>
      </c>
      <c r="N266" s="1">
        <v>4376034</v>
      </c>
      <c r="O266" s="1">
        <v>251536</v>
      </c>
      <c r="P266">
        <v>10</v>
      </c>
      <c r="Q266">
        <v>3945</v>
      </c>
      <c r="R266">
        <v>0</v>
      </c>
      <c r="S266">
        <v>10</v>
      </c>
      <c r="T266">
        <v>4029</v>
      </c>
      <c r="U266">
        <v>4216</v>
      </c>
      <c r="V266">
        <v>3646</v>
      </c>
      <c r="W266">
        <v>5.45E-3</v>
      </c>
      <c r="X266">
        <v>0.37576999999999999</v>
      </c>
      <c r="Y266" s="2">
        <v>5.0000000000000002E-5</v>
      </c>
      <c r="Z266">
        <v>5.6299999999999996E-3</v>
      </c>
      <c r="AA266" s="3">
        <f t="shared" si="4"/>
        <v>3.0683499999999999E-5</v>
      </c>
      <c r="AB266" s="3">
        <v>1</v>
      </c>
      <c r="AC266" s="3">
        <v>0</v>
      </c>
      <c r="AD266" s="3">
        <v>0</v>
      </c>
      <c r="AE266">
        <v>1.7319999999999999E-2</v>
      </c>
    </row>
    <row r="267" spans="1:31" x14ac:dyDescent="0.2">
      <c r="A267" t="s">
        <v>202</v>
      </c>
      <c r="B267">
        <v>30</v>
      </c>
      <c r="C267" s="1">
        <v>264615552</v>
      </c>
      <c r="D267" t="s">
        <v>33</v>
      </c>
      <c r="E267">
        <v>4039</v>
      </c>
      <c r="F267">
        <v>88374</v>
      </c>
      <c r="G267" t="s">
        <v>34</v>
      </c>
      <c r="H267">
        <v>4</v>
      </c>
      <c r="I267">
        <v>3</v>
      </c>
      <c r="J267" t="s">
        <v>199</v>
      </c>
      <c r="K267" t="s">
        <v>31</v>
      </c>
      <c r="L267">
        <v>30</v>
      </c>
      <c r="N267" s="1">
        <v>4376034</v>
      </c>
      <c r="O267" s="1">
        <v>251536</v>
      </c>
      <c r="P267">
        <v>9</v>
      </c>
      <c r="Q267">
        <v>641</v>
      </c>
      <c r="R267">
        <v>0</v>
      </c>
      <c r="S267">
        <v>9</v>
      </c>
      <c r="T267">
        <v>4030</v>
      </c>
      <c r="U267">
        <v>4202</v>
      </c>
      <c r="V267">
        <v>3646</v>
      </c>
      <c r="W267">
        <v>1.213E-2</v>
      </c>
      <c r="X267">
        <v>0.41787999999999997</v>
      </c>
      <c r="Y267">
        <v>2.3000000000000001E-4</v>
      </c>
      <c r="Z267">
        <v>1.388E-2</v>
      </c>
      <c r="AA267" s="3">
        <f t="shared" si="4"/>
        <v>1.683644E-4</v>
      </c>
      <c r="AB267" s="3">
        <v>1</v>
      </c>
      <c r="AC267" s="3">
        <v>0</v>
      </c>
      <c r="AD267" s="3">
        <v>0</v>
      </c>
      <c r="AE267">
        <v>4.4220000000000002E-2</v>
      </c>
    </row>
    <row r="268" spans="1:31" x14ac:dyDescent="0.2">
      <c r="A268" t="s">
        <v>202</v>
      </c>
      <c r="B268">
        <v>30</v>
      </c>
      <c r="C268" s="1">
        <v>264615552</v>
      </c>
      <c r="D268" t="s">
        <v>33</v>
      </c>
      <c r="E268">
        <v>4039</v>
      </c>
      <c r="F268">
        <v>88374</v>
      </c>
      <c r="G268" t="s">
        <v>34</v>
      </c>
      <c r="H268">
        <v>4</v>
      </c>
      <c r="I268">
        <v>3</v>
      </c>
      <c r="J268" t="s">
        <v>199</v>
      </c>
      <c r="K268" t="s">
        <v>31</v>
      </c>
      <c r="L268">
        <v>30</v>
      </c>
      <c r="N268" s="1">
        <v>4376034</v>
      </c>
      <c r="O268" s="1">
        <v>251536</v>
      </c>
      <c r="P268">
        <v>8</v>
      </c>
      <c r="Q268">
        <v>1906</v>
      </c>
      <c r="R268">
        <v>0</v>
      </c>
      <c r="S268">
        <v>13</v>
      </c>
      <c r="T268">
        <v>4026</v>
      </c>
      <c r="U268">
        <v>4213</v>
      </c>
      <c r="V268">
        <v>3651</v>
      </c>
      <c r="W268">
        <v>8.4200000000000004E-3</v>
      </c>
      <c r="X268">
        <v>0.38696999999999998</v>
      </c>
      <c r="Y268">
        <v>1.2999999999999999E-4</v>
      </c>
      <c r="Z268">
        <v>7.5599999999999999E-3</v>
      </c>
      <c r="AA268" s="3">
        <f t="shared" si="4"/>
        <v>6.36552E-5</v>
      </c>
      <c r="AB268" s="3">
        <v>1</v>
      </c>
      <c r="AC268" s="3">
        <v>0</v>
      </c>
      <c r="AD268" s="3">
        <v>0</v>
      </c>
      <c r="AE268">
        <v>2.317E-2</v>
      </c>
    </row>
    <row r="269" spans="1:31" x14ac:dyDescent="0.2">
      <c r="A269" t="s">
        <v>202</v>
      </c>
      <c r="B269">
        <v>30</v>
      </c>
      <c r="C269" s="1">
        <v>264615552</v>
      </c>
      <c r="D269" t="s">
        <v>33</v>
      </c>
      <c r="E269">
        <v>4039</v>
      </c>
      <c r="F269">
        <v>88374</v>
      </c>
      <c r="G269" t="s">
        <v>34</v>
      </c>
      <c r="H269">
        <v>4</v>
      </c>
      <c r="I269">
        <v>3</v>
      </c>
      <c r="J269" t="s">
        <v>199</v>
      </c>
      <c r="K269" t="s">
        <v>31</v>
      </c>
      <c r="L269">
        <v>30</v>
      </c>
      <c r="N269" s="1">
        <v>4376034</v>
      </c>
      <c r="O269" s="1">
        <v>251536</v>
      </c>
      <c r="P269">
        <v>7</v>
      </c>
      <c r="Q269">
        <v>146</v>
      </c>
      <c r="R269">
        <v>0</v>
      </c>
      <c r="S269">
        <v>14</v>
      </c>
      <c r="T269">
        <v>4025</v>
      </c>
      <c r="U269">
        <v>4300</v>
      </c>
      <c r="V269">
        <v>3614</v>
      </c>
      <c r="W269">
        <v>2.7490000000000001E-2</v>
      </c>
      <c r="X269">
        <v>0.47366999999999998</v>
      </c>
      <c r="Y269">
        <v>1.2700000000000001E-3</v>
      </c>
      <c r="Z269">
        <v>3.1440000000000003E-2</v>
      </c>
      <c r="AA269" s="3">
        <f t="shared" si="4"/>
        <v>8.6428560000000011E-4</v>
      </c>
      <c r="AB269" s="3">
        <v>1</v>
      </c>
      <c r="AC269" s="3">
        <v>0</v>
      </c>
      <c r="AD269" s="3">
        <v>0</v>
      </c>
      <c r="AE269">
        <v>4.308E-2</v>
      </c>
    </row>
    <row r="270" spans="1:31" x14ac:dyDescent="0.2">
      <c r="A270" t="s">
        <v>202</v>
      </c>
      <c r="B270">
        <v>30</v>
      </c>
      <c r="C270" s="1">
        <v>264615552</v>
      </c>
      <c r="D270" t="s">
        <v>33</v>
      </c>
      <c r="E270">
        <v>4039</v>
      </c>
      <c r="F270">
        <v>88374</v>
      </c>
      <c r="G270" t="s">
        <v>34</v>
      </c>
      <c r="H270">
        <v>4</v>
      </c>
      <c r="I270">
        <v>3</v>
      </c>
      <c r="J270" t="s">
        <v>199</v>
      </c>
      <c r="K270" t="s">
        <v>31</v>
      </c>
      <c r="L270">
        <v>30</v>
      </c>
      <c r="N270" s="1">
        <v>4376034</v>
      </c>
      <c r="O270" s="1">
        <v>251536</v>
      </c>
      <c r="P270">
        <v>6</v>
      </c>
      <c r="Q270">
        <v>347</v>
      </c>
      <c r="R270">
        <v>0</v>
      </c>
      <c r="S270">
        <v>7</v>
      </c>
      <c r="T270">
        <v>4032</v>
      </c>
      <c r="U270">
        <v>4236</v>
      </c>
      <c r="V270">
        <v>3634</v>
      </c>
      <c r="W270">
        <v>1.387E-2</v>
      </c>
      <c r="X270">
        <v>0.43209999999999998</v>
      </c>
      <c r="Y270">
        <v>2.1000000000000001E-4</v>
      </c>
      <c r="Z270">
        <v>1.788E-2</v>
      </c>
      <c r="AA270" s="3">
        <f t="shared" si="4"/>
        <v>2.4799560000000003E-4</v>
      </c>
      <c r="AB270" s="3">
        <v>1</v>
      </c>
      <c r="AC270" s="3">
        <v>0</v>
      </c>
      <c r="AD270" s="3">
        <v>0</v>
      </c>
      <c r="AE270">
        <v>0.05</v>
      </c>
    </row>
    <row r="271" spans="1:31" x14ac:dyDescent="0.2">
      <c r="A271" t="s">
        <v>202</v>
      </c>
      <c r="B271">
        <v>30</v>
      </c>
      <c r="C271" s="1">
        <v>264615552</v>
      </c>
      <c r="D271" t="s">
        <v>33</v>
      </c>
      <c r="E271">
        <v>4039</v>
      </c>
      <c r="F271">
        <v>88374</v>
      </c>
      <c r="G271" t="s">
        <v>34</v>
      </c>
      <c r="H271">
        <v>4</v>
      </c>
      <c r="I271">
        <v>3</v>
      </c>
      <c r="J271" t="s">
        <v>199</v>
      </c>
      <c r="K271" t="s">
        <v>31</v>
      </c>
      <c r="L271">
        <v>30</v>
      </c>
      <c r="N271" s="1">
        <v>4376034</v>
      </c>
      <c r="O271" s="1">
        <v>251536</v>
      </c>
      <c r="P271">
        <v>5</v>
      </c>
      <c r="Q271">
        <v>1659</v>
      </c>
      <c r="R271">
        <v>0</v>
      </c>
      <c r="S271">
        <v>8</v>
      </c>
      <c r="T271">
        <v>4031</v>
      </c>
      <c r="U271">
        <v>4265</v>
      </c>
      <c r="V271">
        <v>3633</v>
      </c>
      <c r="W271">
        <v>8.4200000000000004E-3</v>
      </c>
      <c r="X271">
        <v>0.39146999999999998</v>
      </c>
      <c r="Y271">
        <v>1.3999999999999999E-4</v>
      </c>
      <c r="Z271">
        <v>8.2299999999999995E-3</v>
      </c>
      <c r="AA271" s="3">
        <f t="shared" si="4"/>
        <v>6.9296599999999997E-5</v>
      </c>
      <c r="AB271" s="3">
        <v>1</v>
      </c>
      <c r="AC271" s="3">
        <v>0</v>
      </c>
      <c r="AD271" s="3">
        <v>0</v>
      </c>
      <c r="AE271">
        <v>2.317E-2</v>
      </c>
    </row>
    <row r="272" spans="1:31" x14ac:dyDescent="0.2">
      <c r="A272" t="s">
        <v>202</v>
      </c>
      <c r="B272">
        <v>30</v>
      </c>
      <c r="C272" s="1">
        <v>264615552</v>
      </c>
      <c r="D272" t="s">
        <v>33</v>
      </c>
      <c r="E272">
        <v>4039</v>
      </c>
      <c r="F272">
        <v>88374</v>
      </c>
      <c r="G272" t="s">
        <v>34</v>
      </c>
      <c r="H272">
        <v>4</v>
      </c>
      <c r="I272">
        <v>3</v>
      </c>
      <c r="J272" t="s">
        <v>199</v>
      </c>
      <c r="K272" t="s">
        <v>31</v>
      </c>
      <c r="L272">
        <v>30</v>
      </c>
      <c r="N272" s="1">
        <v>4376034</v>
      </c>
      <c r="O272" s="1">
        <v>251536</v>
      </c>
      <c r="P272">
        <v>4</v>
      </c>
      <c r="Q272">
        <v>1356</v>
      </c>
      <c r="R272">
        <v>0</v>
      </c>
      <c r="S272">
        <v>15</v>
      </c>
      <c r="T272">
        <v>4024</v>
      </c>
      <c r="U272">
        <v>4197</v>
      </c>
      <c r="V272">
        <v>3627</v>
      </c>
      <c r="W272">
        <v>8.1700000000000002E-3</v>
      </c>
      <c r="X272">
        <v>0.39552999999999999</v>
      </c>
      <c r="Y272" s="2">
        <v>8.0000000000000007E-5</v>
      </c>
      <c r="Z272">
        <v>8.7899999999999992E-3</v>
      </c>
      <c r="AA272" s="3">
        <f t="shared" si="4"/>
        <v>7.1814299999999994E-5</v>
      </c>
      <c r="AB272" s="3">
        <v>1</v>
      </c>
      <c r="AC272" s="3">
        <v>0</v>
      </c>
      <c r="AD272" s="3">
        <v>0</v>
      </c>
      <c r="AE272">
        <v>3.5979999999999998E-2</v>
      </c>
    </row>
    <row r="273" spans="1:31" x14ac:dyDescent="0.2">
      <c r="A273" t="s">
        <v>202</v>
      </c>
      <c r="B273">
        <v>30</v>
      </c>
      <c r="C273" s="1">
        <v>264615552</v>
      </c>
      <c r="D273" t="s">
        <v>33</v>
      </c>
      <c r="E273">
        <v>4039</v>
      </c>
      <c r="F273">
        <v>88374</v>
      </c>
      <c r="G273" t="s">
        <v>34</v>
      </c>
      <c r="H273">
        <v>4</v>
      </c>
      <c r="I273">
        <v>3</v>
      </c>
      <c r="J273" t="s">
        <v>199</v>
      </c>
      <c r="K273" t="s">
        <v>31</v>
      </c>
      <c r="L273">
        <v>30</v>
      </c>
      <c r="N273" s="1">
        <v>4376034</v>
      </c>
      <c r="O273" s="1">
        <v>251536</v>
      </c>
      <c r="P273">
        <v>3</v>
      </c>
      <c r="Q273">
        <v>521</v>
      </c>
      <c r="R273">
        <v>0</v>
      </c>
      <c r="S273">
        <v>9</v>
      </c>
      <c r="T273">
        <v>4030</v>
      </c>
      <c r="U273">
        <v>4286</v>
      </c>
      <c r="V273">
        <v>3622</v>
      </c>
      <c r="W273">
        <v>1.3129999999999999E-2</v>
      </c>
      <c r="X273">
        <v>0.41569</v>
      </c>
      <c r="Y273">
        <v>3.6000000000000002E-4</v>
      </c>
      <c r="Z273">
        <v>1.4149999999999999E-2</v>
      </c>
      <c r="AA273" s="3">
        <f t="shared" si="4"/>
        <v>1.8578949999999999E-4</v>
      </c>
      <c r="AB273" s="3">
        <v>1</v>
      </c>
      <c r="AC273" s="3">
        <v>0</v>
      </c>
      <c r="AD273" s="3">
        <v>0</v>
      </c>
      <c r="AE273">
        <v>3.4110000000000001E-2</v>
      </c>
    </row>
    <row r="274" spans="1:31" x14ac:dyDescent="0.2">
      <c r="A274" t="s">
        <v>202</v>
      </c>
      <c r="B274">
        <v>30</v>
      </c>
      <c r="C274" s="1">
        <v>264615552</v>
      </c>
      <c r="D274" t="s">
        <v>33</v>
      </c>
      <c r="E274">
        <v>4039</v>
      </c>
      <c r="F274">
        <v>88374</v>
      </c>
      <c r="G274" t="s">
        <v>34</v>
      </c>
      <c r="H274">
        <v>4</v>
      </c>
      <c r="I274">
        <v>3</v>
      </c>
      <c r="J274" t="s">
        <v>199</v>
      </c>
      <c r="K274" t="s">
        <v>31</v>
      </c>
      <c r="L274">
        <v>30</v>
      </c>
      <c r="N274" s="1">
        <v>4376034</v>
      </c>
      <c r="O274" s="1">
        <v>251536</v>
      </c>
      <c r="P274">
        <v>2</v>
      </c>
      <c r="Q274">
        <v>1587</v>
      </c>
      <c r="R274">
        <v>0</v>
      </c>
      <c r="S274">
        <v>14</v>
      </c>
      <c r="T274">
        <v>4025</v>
      </c>
      <c r="U274">
        <v>4183</v>
      </c>
      <c r="V274">
        <v>3601</v>
      </c>
      <c r="W274">
        <v>7.6800000000000002E-3</v>
      </c>
      <c r="X274">
        <v>0.39180999999999999</v>
      </c>
      <c r="Y274">
        <v>1.4999999999999999E-4</v>
      </c>
      <c r="Z274">
        <v>8.6599999999999993E-3</v>
      </c>
      <c r="AA274" s="3">
        <f t="shared" si="4"/>
        <v>6.6508799999999996E-5</v>
      </c>
      <c r="AB274" s="3">
        <v>1</v>
      </c>
      <c r="AC274" s="3">
        <v>0</v>
      </c>
      <c r="AD274" s="3">
        <v>0</v>
      </c>
      <c r="AE274">
        <v>3.8710000000000001E-2</v>
      </c>
    </row>
    <row r="275" spans="1:31" x14ac:dyDescent="0.2">
      <c r="A275" t="s">
        <v>202</v>
      </c>
      <c r="B275">
        <v>30</v>
      </c>
      <c r="C275" s="1">
        <v>264615552</v>
      </c>
      <c r="D275" t="s">
        <v>33</v>
      </c>
      <c r="E275">
        <v>4039</v>
      </c>
      <c r="F275">
        <v>88374</v>
      </c>
      <c r="G275" t="s">
        <v>34</v>
      </c>
      <c r="H275">
        <v>4</v>
      </c>
      <c r="I275">
        <v>3</v>
      </c>
      <c r="J275" t="s">
        <v>199</v>
      </c>
      <c r="K275" t="s">
        <v>31</v>
      </c>
      <c r="L275">
        <v>30</v>
      </c>
      <c r="N275" s="1">
        <v>4376034</v>
      </c>
      <c r="O275" s="1">
        <v>251536</v>
      </c>
      <c r="P275">
        <v>1</v>
      </c>
      <c r="Q275">
        <v>1074</v>
      </c>
      <c r="R275">
        <v>0</v>
      </c>
      <c r="S275">
        <v>8</v>
      </c>
      <c r="T275">
        <v>4031</v>
      </c>
      <c r="U275">
        <v>4246</v>
      </c>
      <c r="V275">
        <v>3634</v>
      </c>
      <c r="W275">
        <v>1.1140000000000001E-2</v>
      </c>
      <c r="X275">
        <v>0.39449000000000001</v>
      </c>
      <c r="Y275">
        <v>1.2999999999999999E-4</v>
      </c>
      <c r="Z275">
        <v>8.6400000000000001E-3</v>
      </c>
      <c r="AA275" s="3">
        <f t="shared" si="4"/>
        <v>9.6249600000000008E-5</v>
      </c>
      <c r="AB275" s="3">
        <v>1</v>
      </c>
      <c r="AC275" s="3">
        <v>0</v>
      </c>
      <c r="AD275" s="3">
        <v>0</v>
      </c>
      <c r="AE275">
        <v>1.7170000000000001E-2</v>
      </c>
    </row>
    <row r="276" spans="1:31" x14ac:dyDescent="0.2">
      <c r="A276" t="s">
        <v>203</v>
      </c>
      <c r="B276">
        <v>30</v>
      </c>
      <c r="C276" s="1">
        <v>265534697</v>
      </c>
      <c r="D276" t="s">
        <v>28</v>
      </c>
      <c r="E276">
        <v>4039</v>
      </c>
      <c r="F276">
        <v>88088</v>
      </c>
      <c r="G276" t="s">
        <v>179</v>
      </c>
      <c r="H276">
        <v>4</v>
      </c>
      <c r="I276">
        <v>3</v>
      </c>
      <c r="J276" t="s">
        <v>199</v>
      </c>
      <c r="K276" t="s">
        <v>31</v>
      </c>
      <c r="L276">
        <v>30</v>
      </c>
      <c r="N276" s="1">
        <v>4361872</v>
      </c>
      <c r="O276" s="1">
        <v>260689</v>
      </c>
      <c r="P276">
        <v>30</v>
      </c>
      <c r="Q276">
        <v>2832</v>
      </c>
      <c r="R276">
        <v>0</v>
      </c>
      <c r="S276">
        <v>13</v>
      </c>
      <c r="T276">
        <v>4026</v>
      </c>
      <c r="U276">
        <v>4231</v>
      </c>
      <c r="V276">
        <v>3739</v>
      </c>
      <c r="W276">
        <v>9.41E-3</v>
      </c>
      <c r="X276">
        <v>0.37758999999999998</v>
      </c>
      <c r="Y276">
        <v>4.4000000000000002E-4</v>
      </c>
      <c r="Z276">
        <v>1.372E-2</v>
      </c>
      <c r="AA276" s="3">
        <f t="shared" si="4"/>
        <v>1.2910520000000001E-4</v>
      </c>
      <c r="AB276" s="3">
        <v>0</v>
      </c>
      <c r="AC276" s="3">
        <v>1</v>
      </c>
      <c r="AD276" s="3">
        <v>0</v>
      </c>
      <c r="AE276">
        <v>8.5299999999999994E-3</v>
      </c>
    </row>
    <row r="277" spans="1:31" x14ac:dyDescent="0.2">
      <c r="A277" t="s">
        <v>203</v>
      </c>
      <c r="B277">
        <v>30</v>
      </c>
      <c r="C277" s="1">
        <v>265534697</v>
      </c>
      <c r="D277" t="s">
        <v>28</v>
      </c>
      <c r="E277">
        <v>4039</v>
      </c>
      <c r="F277">
        <v>88088</v>
      </c>
      <c r="G277" t="s">
        <v>179</v>
      </c>
      <c r="H277">
        <v>4</v>
      </c>
      <c r="I277">
        <v>3</v>
      </c>
      <c r="J277" t="s">
        <v>199</v>
      </c>
      <c r="K277" t="s">
        <v>31</v>
      </c>
      <c r="L277">
        <v>30</v>
      </c>
      <c r="N277" s="1">
        <v>4361872</v>
      </c>
      <c r="O277" s="1">
        <v>260689</v>
      </c>
      <c r="P277">
        <v>29</v>
      </c>
      <c r="Q277">
        <v>1436</v>
      </c>
      <c r="R277">
        <v>0</v>
      </c>
      <c r="S277">
        <v>16</v>
      </c>
      <c r="T277">
        <v>4023</v>
      </c>
      <c r="U277">
        <v>4230</v>
      </c>
      <c r="V277">
        <v>3692</v>
      </c>
      <c r="W277">
        <v>9.1599999999999997E-3</v>
      </c>
      <c r="X277">
        <v>0.37619000000000002</v>
      </c>
      <c r="Y277">
        <v>3.3E-4</v>
      </c>
      <c r="Z277">
        <v>1.3129999999999999E-2</v>
      </c>
      <c r="AA277" s="3">
        <f t="shared" si="4"/>
        <v>1.2027079999999999E-4</v>
      </c>
      <c r="AB277" s="3">
        <v>0</v>
      </c>
      <c r="AC277" s="3">
        <v>1</v>
      </c>
      <c r="AD277" s="3">
        <v>0</v>
      </c>
      <c r="AE277">
        <v>1.652E-2</v>
      </c>
    </row>
    <row r="278" spans="1:31" x14ac:dyDescent="0.2">
      <c r="A278" t="s">
        <v>203</v>
      </c>
      <c r="B278">
        <v>30</v>
      </c>
      <c r="C278" s="1">
        <v>265534697</v>
      </c>
      <c r="D278" t="s">
        <v>28</v>
      </c>
      <c r="E278">
        <v>4039</v>
      </c>
      <c r="F278">
        <v>88088</v>
      </c>
      <c r="G278" t="s">
        <v>179</v>
      </c>
      <c r="H278">
        <v>4</v>
      </c>
      <c r="I278">
        <v>3</v>
      </c>
      <c r="J278" t="s">
        <v>199</v>
      </c>
      <c r="K278" t="s">
        <v>31</v>
      </c>
      <c r="L278">
        <v>30</v>
      </c>
      <c r="N278" s="1">
        <v>4361872</v>
      </c>
      <c r="O278" s="1">
        <v>260689</v>
      </c>
      <c r="P278">
        <v>28</v>
      </c>
      <c r="Q278">
        <v>3511</v>
      </c>
      <c r="R278">
        <v>0</v>
      </c>
      <c r="S278">
        <v>5</v>
      </c>
      <c r="T278">
        <v>4034</v>
      </c>
      <c r="U278">
        <v>4240</v>
      </c>
      <c r="V278">
        <v>3708</v>
      </c>
      <c r="W278">
        <v>9.1599999999999997E-3</v>
      </c>
      <c r="X278">
        <v>0.37668000000000001</v>
      </c>
      <c r="Y278">
        <v>1.7000000000000001E-4</v>
      </c>
      <c r="Z278">
        <v>1.291E-2</v>
      </c>
      <c r="AA278" s="3">
        <f t="shared" si="4"/>
        <v>1.1825559999999999E-4</v>
      </c>
      <c r="AB278" s="3">
        <v>0</v>
      </c>
      <c r="AC278" s="3">
        <v>1</v>
      </c>
      <c r="AD278" s="3">
        <v>0</v>
      </c>
      <c r="AE278">
        <v>1.3509999999999999E-2</v>
      </c>
    </row>
    <row r="279" spans="1:31" x14ac:dyDescent="0.2">
      <c r="A279" t="s">
        <v>203</v>
      </c>
      <c r="B279">
        <v>30</v>
      </c>
      <c r="C279" s="1">
        <v>265534697</v>
      </c>
      <c r="D279" t="s">
        <v>28</v>
      </c>
      <c r="E279">
        <v>4039</v>
      </c>
      <c r="F279">
        <v>88088</v>
      </c>
      <c r="G279" t="s">
        <v>179</v>
      </c>
      <c r="H279">
        <v>4</v>
      </c>
      <c r="I279">
        <v>3</v>
      </c>
      <c r="J279" t="s">
        <v>199</v>
      </c>
      <c r="K279" t="s">
        <v>31</v>
      </c>
      <c r="L279">
        <v>30</v>
      </c>
      <c r="N279" s="1">
        <v>4361872</v>
      </c>
      <c r="O279" s="1">
        <v>260689</v>
      </c>
      <c r="P279">
        <v>27</v>
      </c>
      <c r="Q279">
        <v>1299</v>
      </c>
      <c r="R279">
        <v>0</v>
      </c>
      <c r="S279">
        <v>14</v>
      </c>
      <c r="T279">
        <v>4025</v>
      </c>
      <c r="U279">
        <v>4267</v>
      </c>
      <c r="V279">
        <v>3659</v>
      </c>
      <c r="W279">
        <v>1.09E-2</v>
      </c>
      <c r="X279">
        <v>0.38494</v>
      </c>
      <c r="Y279">
        <v>2.2000000000000001E-4</v>
      </c>
      <c r="Z279">
        <v>1.593E-2</v>
      </c>
      <c r="AA279" s="3">
        <f t="shared" si="4"/>
        <v>1.73637E-4</v>
      </c>
      <c r="AB279" s="3">
        <v>0</v>
      </c>
      <c r="AC279" s="3">
        <v>1</v>
      </c>
      <c r="AD279" s="3">
        <v>0</v>
      </c>
      <c r="AE279">
        <v>7.4000000000000003E-3</v>
      </c>
    </row>
    <row r="280" spans="1:31" x14ac:dyDescent="0.2">
      <c r="A280" t="s">
        <v>203</v>
      </c>
      <c r="B280">
        <v>30</v>
      </c>
      <c r="C280" s="1">
        <v>265534697</v>
      </c>
      <c r="D280" t="s">
        <v>28</v>
      </c>
      <c r="E280">
        <v>4039</v>
      </c>
      <c r="F280">
        <v>88088</v>
      </c>
      <c r="G280" t="s">
        <v>179</v>
      </c>
      <c r="H280">
        <v>4</v>
      </c>
      <c r="I280">
        <v>3</v>
      </c>
      <c r="J280" t="s">
        <v>199</v>
      </c>
      <c r="K280" t="s">
        <v>31</v>
      </c>
      <c r="L280">
        <v>30</v>
      </c>
      <c r="N280" s="1">
        <v>4361872</v>
      </c>
      <c r="O280" s="1">
        <v>260689</v>
      </c>
      <c r="P280">
        <v>26</v>
      </c>
      <c r="Q280">
        <v>2173</v>
      </c>
      <c r="R280">
        <v>0</v>
      </c>
      <c r="S280">
        <v>14</v>
      </c>
      <c r="T280">
        <v>4025</v>
      </c>
      <c r="U280">
        <v>4259</v>
      </c>
      <c r="V280">
        <v>3717</v>
      </c>
      <c r="W280">
        <v>1.1140000000000001E-2</v>
      </c>
      <c r="X280">
        <v>0.38450000000000001</v>
      </c>
      <c r="Y280">
        <v>4.0999999999999999E-4</v>
      </c>
      <c r="Z280">
        <v>1.5480000000000001E-2</v>
      </c>
      <c r="AA280" s="3">
        <f t="shared" si="4"/>
        <v>1.7244720000000001E-4</v>
      </c>
      <c r="AB280" s="3">
        <v>0</v>
      </c>
      <c r="AC280" s="3">
        <v>1</v>
      </c>
      <c r="AD280" s="3">
        <v>0</v>
      </c>
      <c r="AE280">
        <v>9.0900000000000009E-3</v>
      </c>
    </row>
    <row r="281" spans="1:31" x14ac:dyDescent="0.2">
      <c r="A281" t="s">
        <v>203</v>
      </c>
      <c r="B281">
        <v>30</v>
      </c>
      <c r="C281" s="1">
        <v>265534697</v>
      </c>
      <c r="D281" t="s">
        <v>28</v>
      </c>
      <c r="E281">
        <v>4039</v>
      </c>
      <c r="F281">
        <v>88088</v>
      </c>
      <c r="G281" t="s">
        <v>179</v>
      </c>
      <c r="H281">
        <v>4</v>
      </c>
      <c r="I281">
        <v>3</v>
      </c>
      <c r="J281" t="s">
        <v>199</v>
      </c>
      <c r="K281" t="s">
        <v>31</v>
      </c>
      <c r="L281">
        <v>30</v>
      </c>
      <c r="N281" s="1">
        <v>4361872</v>
      </c>
      <c r="O281" s="1">
        <v>260689</v>
      </c>
      <c r="P281">
        <v>25</v>
      </c>
      <c r="Q281">
        <v>1960</v>
      </c>
      <c r="R281">
        <v>0</v>
      </c>
      <c r="S281">
        <v>16</v>
      </c>
      <c r="T281">
        <v>4023</v>
      </c>
      <c r="U281">
        <v>4226</v>
      </c>
      <c r="V281">
        <v>3728</v>
      </c>
      <c r="W281">
        <v>1.1140000000000001E-2</v>
      </c>
      <c r="X281">
        <v>0.38450000000000001</v>
      </c>
      <c r="Y281">
        <v>6.6E-4</v>
      </c>
      <c r="Z281">
        <v>1.5990000000000001E-2</v>
      </c>
      <c r="AA281" s="3">
        <f t="shared" si="4"/>
        <v>1.7812860000000001E-4</v>
      </c>
      <c r="AB281" s="3">
        <v>0</v>
      </c>
      <c r="AC281" s="3">
        <v>1</v>
      </c>
      <c r="AD281" s="3">
        <v>0</v>
      </c>
      <c r="AE281">
        <v>1.01E-2</v>
      </c>
    </row>
    <row r="282" spans="1:31" x14ac:dyDescent="0.2">
      <c r="A282" t="s">
        <v>203</v>
      </c>
      <c r="B282">
        <v>30</v>
      </c>
      <c r="C282" s="1">
        <v>265534697</v>
      </c>
      <c r="D282" t="s">
        <v>28</v>
      </c>
      <c r="E282">
        <v>4039</v>
      </c>
      <c r="F282">
        <v>88088</v>
      </c>
      <c r="G282" t="s">
        <v>179</v>
      </c>
      <c r="H282">
        <v>4</v>
      </c>
      <c r="I282">
        <v>3</v>
      </c>
      <c r="J282" t="s">
        <v>199</v>
      </c>
      <c r="K282" t="s">
        <v>31</v>
      </c>
      <c r="L282">
        <v>30</v>
      </c>
      <c r="N282" s="1">
        <v>4361872</v>
      </c>
      <c r="O282" s="1">
        <v>260689</v>
      </c>
      <c r="P282">
        <v>24</v>
      </c>
      <c r="Q282">
        <v>176</v>
      </c>
      <c r="R282">
        <v>0</v>
      </c>
      <c r="S282">
        <v>9</v>
      </c>
      <c r="T282">
        <v>4030</v>
      </c>
      <c r="U282">
        <v>4188</v>
      </c>
      <c r="V282">
        <v>3686</v>
      </c>
      <c r="W282">
        <v>9.41E-3</v>
      </c>
      <c r="X282">
        <v>0.37866</v>
      </c>
      <c r="Y282">
        <v>4.0000000000000002E-4</v>
      </c>
      <c r="Z282">
        <v>1.4E-2</v>
      </c>
      <c r="AA282" s="3">
        <f t="shared" si="4"/>
        <v>1.3174000000000001E-4</v>
      </c>
      <c r="AB282" s="3">
        <v>0</v>
      </c>
      <c r="AC282" s="3">
        <v>1</v>
      </c>
      <c r="AD282" s="3">
        <v>0</v>
      </c>
      <c r="AE282">
        <v>9.9600000000000001E-3</v>
      </c>
    </row>
    <row r="283" spans="1:31" x14ac:dyDescent="0.2">
      <c r="A283" t="s">
        <v>203</v>
      </c>
      <c r="B283">
        <v>30</v>
      </c>
      <c r="C283" s="1">
        <v>265534697</v>
      </c>
      <c r="D283" t="s">
        <v>28</v>
      </c>
      <c r="E283">
        <v>4039</v>
      </c>
      <c r="F283">
        <v>88088</v>
      </c>
      <c r="G283" t="s">
        <v>179</v>
      </c>
      <c r="H283">
        <v>4</v>
      </c>
      <c r="I283">
        <v>3</v>
      </c>
      <c r="J283" t="s">
        <v>199</v>
      </c>
      <c r="K283" t="s">
        <v>31</v>
      </c>
      <c r="L283">
        <v>30</v>
      </c>
      <c r="N283" s="1">
        <v>4361872</v>
      </c>
      <c r="O283" s="1">
        <v>260689</v>
      </c>
      <c r="P283">
        <v>23</v>
      </c>
      <c r="Q283">
        <v>1281</v>
      </c>
      <c r="R283">
        <v>0</v>
      </c>
      <c r="S283">
        <v>14</v>
      </c>
      <c r="T283">
        <v>4025</v>
      </c>
      <c r="U283">
        <v>4235</v>
      </c>
      <c r="V283">
        <v>3677</v>
      </c>
      <c r="W283">
        <v>9.9100000000000004E-3</v>
      </c>
      <c r="X283">
        <v>0.38025999999999999</v>
      </c>
      <c r="Y283">
        <v>2.7E-4</v>
      </c>
      <c r="Z283">
        <v>1.4149999999999999E-2</v>
      </c>
      <c r="AA283" s="3">
        <f t="shared" si="4"/>
        <v>1.402265E-4</v>
      </c>
      <c r="AB283" s="3">
        <v>0</v>
      </c>
      <c r="AC283" s="3">
        <v>1</v>
      </c>
      <c r="AD283" s="3">
        <v>0</v>
      </c>
      <c r="AE283">
        <v>5.13E-3</v>
      </c>
    </row>
    <row r="284" spans="1:31" x14ac:dyDescent="0.2">
      <c r="A284" t="s">
        <v>203</v>
      </c>
      <c r="B284">
        <v>30</v>
      </c>
      <c r="C284" s="1">
        <v>265534697</v>
      </c>
      <c r="D284" t="s">
        <v>28</v>
      </c>
      <c r="E284">
        <v>4039</v>
      </c>
      <c r="F284">
        <v>88088</v>
      </c>
      <c r="G284" t="s">
        <v>179</v>
      </c>
      <c r="H284">
        <v>4</v>
      </c>
      <c r="I284">
        <v>3</v>
      </c>
      <c r="J284" t="s">
        <v>199</v>
      </c>
      <c r="K284" t="s">
        <v>31</v>
      </c>
      <c r="L284">
        <v>30</v>
      </c>
      <c r="N284" s="1">
        <v>4361872</v>
      </c>
      <c r="O284" s="1">
        <v>260689</v>
      </c>
      <c r="P284">
        <v>22</v>
      </c>
      <c r="Q284">
        <v>970</v>
      </c>
      <c r="R284">
        <v>0</v>
      </c>
      <c r="S284">
        <v>8</v>
      </c>
      <c r="T284">
        <v>4031</v>
      </c>
      <c r="U284">
        <v>4209</v>
      </c>
      <c r="V284">
        <v>3729</v>
      </c>
      <c r="W284">
        <v>1.09E-2</v>
      </c>
      <c r="X284">
        <v>0.38516</v>
      </c>
      <c r="Y284">
        <v>6.4999999999999997E-4</v>
      </c>
      <c r="Z284">
        <v>1.5679999999999999E-2</v>
      </c>
      <c r="AA284" s="3">
        <f t="shared" si="4"/>
        <v>1.7091200000000001E-4</v>
      </c>
      <c r="AB284" s="3">
        <v>0</v>
      </c>
      <c r="AC284" s="3">
        <v>1</v>
      </c>
      <c r="AD284" s="3">
        <v>0</v>
      </c>
      <c r="AE284">
        <v>9.5099999999999994E-3</v>
      </c>
    </row>
    <row r="285" spans="1:31" x14ac:dyDescent="0.2">
      <c r="A285" t="s">
        <v>203</v>
      </c>
      <c r="B285">
        <v>30</v>
      </c>
      <c r="C285" s="1">
        <v>265534697</v>
      </c>
      <c r="D285" t="s">
        <v>28</v>
      </c>
      <c r="E285">
        <v>4039</v>
      </c>
      <c r="F285">
        <v>88088</v>
      </c>
      <c r="G285" t="s">
        <v>179</v>
      </c>
      <c r="H285">
        <v>4</v>
      </c>
      <c r="I285">
        <v>3</v>
      </c>
      <c r="J285" t="s">
        <v>199</v>
      </c>
      <c r="K285" t="s">
        <v>31</v>
      </c>
      <c r="L285">
        <v>30</v>
      </c>
      <c r="N285" s="1">
        <v>4361872</v>
      </c>
      <c r="O285" s="1">
        <v>260689</v>
      </c>
      <c r="P285">
        <v>21</v>
      </c>
      <c r="Q285">
        <v>214</v>
      </c>
      <c r="R285">
        <v>0</v>
      </c>
      <c r="S285">
        <v>8</v>
      </c>
      <c r="T285">
        <v>4031</v>
      </c>
      <c r="U285">
        <v>4263</v>
      </c>
      <c r="V285">
        <v>3707</v>
      </c>
      <c r="W285">
        <v>1.213E-2</v>
      </c>
      <c r="X285">
        <v>0.38827</v>
      </c>
      <c r="Y285">
        <v>5.2999999999999998E-4</v>
      </c>
      <c r="Z285">
        <v>1.7010000000000001E-2</v>
      </c>
      <c r="AA285" s="3">
        <f t="shared" si="4"/>
        <v>2.0633130000000002E-4</v>
      </c>
      <c r="AB285" s="3">
        <v>0</v>
      </c>
      <c r="AC285" s="3">
        <v>1</v>
      </c>
      <c r="AD285" s="3">
        <v>0</v>
      </c>
      <c r="AE285">
        <v>1.2760000000000001E-2</v>
      </c>
    </row>
    <row r="286" spans="1:31" x14ac:dyDescent="0.2">
      <c r="A286" t="s">
        <v>203</v>
      </c>
      <c r="B286">
        <v>30</v>
      </c>
      <c r="C286" s="1">
        <v>265534697</v>
      </c>
      <c r="D286" t="s">
        <v>28</v>
      </c>
      <c r="E286">
        <v>4039</v>
      </c>
      <c r="F286">
        <v>88088</v>
      </c>
      <c r="G286" t="s">
        <v>179</v>
      </c>
      <c r="H286">
        <v>4</v>
      </c>
      <c r="I286">
        <v>3</v>
      </c>
      <c r="J286" t="s">
        <v>199</v>
      </c>
      <c r="K286" t="s">
        <v>31</v>
      </c>
      <c r="L286">
        <v>30</v>
      </c>
      <c r="N286" s="1">
        <v>4361872</v>
      </c>
      <c r="O286" s="1">
        <v>260689</v>
      </c>
      <c r="P286">
        <v>20</v>
      </c>
      <c r="Q286">
        <v>174</v>
      </c>
      <c r="R286">
        <v>0</v>
      </c>
      <c r="S286">
        <v>10</v>
      </c>
      <c r="T286">
        <v>4029</v>
      </c>
      <c r="U286">
        <v>4257</v>
      </c>
      <c r="V286">
        <v>3707</v>
      </c>
      <c r="W286">
        <v>9.9100000000000004E-3</v>
      </c>
      <c r="X286">
        <v>0.38007999999999997</v>
      </c>
      <c r="Y286">
        <v>2.4000000000000001E-4</v>
      </c>
      <c r="Z286">
        <v>1.404E-2</v>
      </c>
      <c r="AA286" s="3">
        <f t="shared" si="4"/>
        <v>1.3913640000000002E-4</v>
      </c>
      <c r="AB286" s="3">
        <v>0</v>
      </c>
      <c r="AC286" s="3">
        <v>1</v>
      </c>
      <c r="AD286" s="3">
        <v>0</v>
      </c>
      <c r="AE286">
        <v>3.8500000000000001E-3</v>
      </c>
    </row>
    <row r="287" spans="1:31" x14ac:dyDescent="0.2">
      <c r="A287" t="s">
        <v>203</v>
      </c>
      <c r="B287">
        <v>30</v>
      </c>
      <c r="C287" s="1">
        <v>265534697</v>
      </c>
      <c r="D287" t="s">
        <v>28</v>
      </c>
      <c r="E287">
        <v>4039</v>
      </c>
      <c r="F287">
        <v>88088</v>
      </c>
      <c r="G287" t="s">
        <v>179</v>
      </c>
      <c r="H287">
        <v>4</v>
      </c>
      <c r="I287">
        <v>3</v>
      </c>
      <c r="J287" t="s">
        <v>199</v>
      </c>
      <c r="K287" t="s">
        <v>31</v>
      </c>
      <c r="L287">
        <v>30</v>
      </c>
      <c r="N287" s="1">
        <v>4361872</v>
      </c>
      <c r="O287" s="1">
        <v>260689</v>
      </c>
      <c r="P287">
        <v>19</v>
      </c>
      <c r="Q287">
        <v>849</v>
      </c>
      <c r="R287">
        <v>0</v>
      </c>
      <c r="S287">
        <v>14</v>
      </c>
      <c r="T287">
        <v>4025</v>
      </c>
      <c r="U287">
        <v>4264</v>
      </c>
      <c r="V287">
        <v>3708</v>
      </c>
      <c r="W287">
        <v>1.0149999999999999E-2</v>
      </c>
      <c r="X287">
        <v>0.38180999999999998</v>
      </c>
      <c r="Y287">
        <v>2.4000000000000001E-4</v>
      </c>
      <c r="Z287">
        <v>1.519E-2</v>
      </c>
      <c r="AA287" s="3">
        <f t="shared" si="4"/>
        <v>1.5417849999999999E-4</v>
      </c>
      <c r="AB287" s="3">
        <v>0</v>
      </c>
      <c r="AC287" s="3">
        <v>1</v>
      </c>
      <c r="AD287" s="3">
        <v>0</v>
      </c>
      <c r="AE287">
        <v>1.951E-2</v>
      </c>
    </row>
    <row r="288" spans="1:31" x14ac:dyDescent="0.2">
      <c r="A288" t="s">
        <v>203</v>
      </c>
      <c r="B288">
        <v>30</v>
      </c>
      <c r="C288" s="1">
        <v>265534697</v>
      </c>
      <c r="D288" t="s">
        <v>28</v>
      </c>
      <c r="E288">
        <v>4039</v>
      </c>
      <c r="F288">
        <v>88088</v>
      </c>
      <c r="G288" t="s">
        <v>179</v>
      </c>
      <c r="H288">
        <v>4</v>
      </c>
      <c r="I288">
        <v>3</v>
      </c>
      <c r="J288" t="s">
        <v>199</v>
      </c>
      <c r="K288" t="s">
        <v>31</v>
      </c>
      <c r="L288">
        <v>30</v>
      </c>
      <c r="N288" s="1">
        <v>4361872</v>
      </c>
      <c r="O288" s="1">
        <v>260689</v>
      </c>
      <c r="P288">
        <v>18</v>
      </c>
      <c r="Q288">
        <v>1988</v>
      </c>
      <c r="R288">
        <v>0</v>
      </c>
      <c r="S288">
        <v>13</v>
      </c>
      <c r="T288">
        <v>4026</v>
      </c>
      <c r="U288">
        <v>4186</v>
      </c>
      <c r="V288">
        <v>3700</v>
      </c>
      <c r="W288">
        <v>1.189E-2</v>
      </c>
      <c r="X288">
        <v>0.38939000000000001</v>
      </c>
      <c r="Y288">
        <v>4.8000000000000001E-4</v>
      </c>
      <c r="Z288">
        <v>1.7590000000000001E-2</v>
      </c>
      <c r="AA288" s="3">
        <f t="shared" si="4"/>
        <v>2.091451E-4</v>
      </c>
      <c r="AB288" s="3">
        <v>0</v>
      </c>
      <c r="AC288" s="3">
        <v>1</v>
      </c>
      <c r="AD288" s="3">
        <v>0</v>
      </c>
      <c r="AE288">
        <v>1.064E-2</v>
      </c>
    </row>
    <row r="289" spans="1:31" x14ac:dyDescent="0.2">
      <c r="A289" t="s">
        <v>203</v>
      </c>
      <c r="B289">
        <v>30</v>
      </c>
      <c r="C289" s="1">
        <v>265534697</v>
      </c>
      <c r="D289" t="s">
        <v>28</v>
      </c>
      <c r="E289">
        <v>4039</v>
      </c>
      <c r="F289">
        <v>88088</v>
      </c>
      <c r="G289" t="s">
        <v>179</v>
      </c>
      <c r="H289">
        <v>4</v>
      </c>
      <c r="I289">
        <v>3</v>
      </c>
      <c r="J289" t="s">
        <v>199</v>
      </c>
      <c r="K289" t="s">
        <v>31</v>
      </c>
      <c r="L289">
        <v>30</v>
      </c>
      <c r="N289" s="1">
        <v>4361872</v>
      </c>
      <c r="O289" s="1">
        <v>260689</v>
      </c>
      <c r="P289">
        <v>17</v>
      </c>
      <c r="Q289">
        <v>2762</v>
      </c>
      <c r="R289">
        <v>0</v>
      </c>
      <c r="S289">
        <v>13</v>
      </c>
      <c r="T289">
        <v>4026</v>
      </c>
      <c r="U289">
        <v>4259</v>
      </c>
      <c r="V289">
        <v>3711</v>
      </c>
      <c r="W289">
        <v>1.337E-2</v>
      </c>
      <c r="X289">
        <v>0.39502999999999999</v>
      </c>
      <c r="Y289">
        <v>5.0000000000000001E-4</v>
      </c>
      <c r="Z289">
        <v>1.9640000000000001E-2</v>
      </c>
      <c r="AA289" s="3">
        <f t="shared" si="4"/>
        <v>2.6258680000000004E-4</v>
      </c>
      <c r="AB289" s="3">
        <v>0</v>
      </c>
      <c r="AC289" s="3">
        <v>1</v>
      </c>
      <c r="AD289" s="3">
        <v>0</v>
      </c>
      <c r="AE289">
        <v>1.328E-2</v>
      </c>
    </row>
    <row r="290" spans="1:31" x14ac:dyDescent="0.2">
      <c r="A290" t="s">
        <v>203</v>
      </c>
      <c r="B290">
        <v>30</v>
      </c>
      <c r="C290" s="1">
        <v>265534697</v>
      </c>
      <c r="D290" t="s">
        <v>28</v>
      </c>
      <c r="E290">
        <v>4039</v>
      </c>
      <c r="F290">
        <v>88088</v>
      </c>
      <c r="G290" t="s">
        <v>179</v>
      </c>
      <c r="H290">
        <v>4</v>
      </c>
      <c r="I290">
        <v>3</v>
      </c>
      <c r="J290" t="s">
        <v>199</v>
      </c>
      <c r="K290" t="s">
        <v>31</v>
      </c>
      <c r="L290">
        <v>30</v>
      </c>
      <c r="N290" s="1">
        <v>4361872</v>
      </c>
      <c r="O290" s="1">
        <v>260689</v>
      </c>
      <c r="P290">
        <v>16</v>
      </c>
      <c r="Q290">
        <v>2663</v>
      </c>
      <c r="R290">
        <v>0</v>
      </c>
      <c r="S290">
        <v>9</v>
      </c>
      <c r="T290">
        <v>4030</v>
      </c>
      <c r="U290">
        <v>4275</v>
      </c>
      <c r="V290">
        <v>3737</v>
      </c>
      <c r="W290">
        <v>9.1599999999999997E-3</v>
      </c>
      <c r="X290">
        <v>0.37633</v>
      </c>
      <c r="Y290">
        <v>2.5999999999999998E-4</v>
      </c>
      <c r="Z290">
        <v>1.298E-2</v>
      </c>
      <c r="AA290" s="3">
        <f t="shared" si="4"/>
        <v>1.188968E-4</v>
      </c>
      <c r="AB290" s="3">
        <v>0</v>
      </c>
      <c r="AC290" s="3">
        <v>1</v>
      </c>
      <c r="AD290" s="3">
        <v>0</v>
      </c>
      <c r="AE290">
        <v>9.0100000000000006E-3</v>
      </c>
    </row>
    <row r="291" spans="1:31" x14ac:dyDescent="0.2">
      <c r="A291" t="s">
        <v>203</v>
      </c>
      <c r="B291">
        <v>30</v>
      </c>
      <c r="C291" s="1">
        <v>265534697</v>
      </c>
      <c r="D291" t="s">
        <v>28</v>
      </c>
      <c r="E291">
        <v>4039</v>
      </c>
      <c r="F291">
        <v>88088</v>
      </c>
      <c r="G291" t="s">
        <v>179</v>
      </c>
      <c r="H291">
        <v>4</v>
      </c>
      <c r="I291">
        <v>3</v>
      </c>
      <c r="J291" t="s">
        <v>199</v>
      </c>
      <c r="K291" t="s">
        <v>31</v>
      </c>
      <c r="L291">
        <v>30</v>
      </c>
      <c r="N291" s="1">
        <v>4361872</v>
      </c>
      <c r="O291" s="1">
        <v>260689</v>
      </c>
      <c r="P291">
        <v>15</v>
      </c>
      <c r="Q291">
        <v>1540</v>
      </c>
      <c r="R291">
        <v>0</v>
      </c>
      <c r="S291">
        <v>6</v>
      </c>
      <c r="T291">
        <v>4033</v>
      </c>
      <c r="U291">
        <v>4221</v>
      </c>
      <c r="V291">
        <v>3709</v>
      </c>
      <c r="W291">
        <v>9.9100000000000004E-3</v>
      </c>
      <c r="X291">
        <v>0.38116</v>
      </c>
      <c r="Y291">
        <v>3.6999999999999999E-4</v>
      </c>
      <c r="Z291">
        <v>1.453E-2</v>
      </c>
      <c r="AA291" s="3">
        <f t="shared" si="4"/>
        <v>1.4399230000000001E-4</v>
      </c>
      <c r="AB291" s="3">
        <v>0</v>
      </c>
      <c r="AC291" s="3">
        <v>1</v>
      </c>
      <c r="AD291" s="3">
        <v>0</v>
      </c>
      <c r="AE291">
        <v>7.6899999999999998E-3</v>
      </c>
    </row>
    <row r="292" spans="1:31" x14ac:dyDescent="0.2">
      <c r="A292" t="s">
        <v>203</v>
      </c>
      <c r="B292">
        <v>30</v>
      </c>
      <c r="C292" s="1">
        <v>265534697</v>
      </c>
      <c r="D292" t="s">
        <v>28</v>
      </c>
      <c r="E292">
        <v>4039</v>
      </c>
      <c r="F292">
        <v>88088</v>
      </c>
      <c r="G292" t="s">
        <v>179</v>
      </c>
      <c r="H292">
        <v>4</v>
      </c>
      <c r="I292">
        <v>3</v>
      </c>
      <c r="J292" t="s">
        <v>199</v>
      </c>
      <c r="K292" t="s">
        <v>31</v>
      </c>
      <c r="L292">
        <v>30</v>
      </c>
      <c r="N292" s="1">
        <v>4361872</v>
      </c>
      <c r="O292" s="1">
        <v>260689</v>
      </c>
      <c r="P292">
        <v>14</v>
      </c>
      <c r="Q292">
        <v>908</v>
      </c>
      <c r="R292">
        <v>0</v>
      </c>
      <c r="S292">
        <v>14</v>
      </c>
      <c r="T292">
        <v>4025</v>
      </c>
      <c r="U292">
        <v>4218</v>
      </c>
      <c r="V292">
        <v>3688</v>
      </c>
      <c r="W292">
        <v>1.436E-2</v>
      </c>
      <c r="X292">
        <v>0.39790999999999999</v>
      </c>
      <c r="Y292">
        <v>7.6999999999999996E-4</v>
      </c>
      <c r="Z292">
        <v>2.1080000000000002E-2</v>
      </c>
      <c r="AA292" s="3">
        <f t="shared" si="4"/>
        <v>3.027088E-4</v>
      </c>
      <c r="AB292" s="3">
        <v>0</v>
      </c>
      <c r="AC292" s="3">
        <v>1</v>
      </c>
      <c r="AD292" s="3">
        <v>0</v>
      </c>
      <c r="AE292">
        <v>7.26E-3</v>
      </c>
    </row>
    <row r="293" spans="1:31" x14ac:dyDescent="0.2">
      <c r="A293" t="s">
        <v>203</v>
      </c>
      <c r="B293">
        <v>30</v>
      </c>
      <c r="C293" s="1">
        <v>265534697</v>
      </c>
      <c r="D293" t="s">
        <v>28</v>
      </c>
      <c r="E293">
        <v>4039</v>
      </c>
      <c r="F293">
        <v>88088</v>
      </c>
      <c r="G293" t="s">
        <v>179</v>
      </c>
      <c r="H293">
        <v>4</v>
      </c>
      <c r="I293">
        <v>3</v>
      </c>
      <c r="J293" t="s">
        <v>199</v>
      </c>
      <c r="K293" t="s">
        <v>31</v>
      </c>
      <c r="L293">
        <v>30</v>
      </c>
      <c r="N293" s="1">
        <v>4361872</v>
      </c>
      <c r="O293" s="1">
        <v>260689</v>
      </c>
      <c r="P293">
        <v>13</v>
      </c>
      <c r="Q293">
        <v>3773</v>
      </c>
      <c r="R293">
        <v>0</v>
      </c>
      <c r="S293">
        <v>10</v>
      </c>
      <c r="T293">
        <v>4029</v>
      </c>
      <c r="U293">
        <v>4120</v>
      </c>
      <c r="V293">
        <v>3742</v>
      </c>
      <c r="W293">
        <v>1.2880000000000001E-2</v>
      </c>
      <c r="X293">
        <v>0.39417999999999997</v>
      </c>
      <c r="Y293">
        <v>3.8999999999999999E-4</v>
      </c>
      <c r="Z293">
        <v>1.9560000000000001E-2</v>
      </c>
      <c r="AA293" s="3">
        <f t="shared" si="4"/>
        <v>2.5193280000000001E-4</v>
      </c>
      <c r="AB293" s="3">
        <v>0</v>
      </c>
      <c r="AC293" s="3">
        <v>1</v>
      </c>
      <c r="AD293" s="3">
        <v>0</v>
      </c>
      <c r="AE293">
        <v>1.584E-2</v>
      </c>
    </row>
    <row r="294" spans="1:31" x14ac:dyDescent="0.2">
      <c r="A294" t="s">
        <v>203</v>
      </c>
      <c r="B294">
        <v>30</v>
      </c>
      <c r="C294" s="1">
        <v>265534697</v>
      </c>
      <c r="D294" t="s">
        <v>28</v>
      </c>
      <c r="E294">
        <v>4039</v>
      </c>
      <c r="F294">
        <v>88088</v>
      </c>
      <c r="G294" t="s">
        <v>179</v>
      </c>
      <c r="H294">
        <v>4</v>
      </c>
      <c r="I294">
        <v>3</v>
      </c>
      <c r="J294" t="s">
        <v>199</v>
      </c>
      <c r="K294" t="s">
        <v>31</v>
      </c>
      <c r="L294">
        <v>30</v>
      </c>
      <c r="N294" s="1">
        <v>4361872</v>
      </c>
      <c r="O294" s="1">
        <v>260689</v>
      </c>
      <c r="P294">
        <v>12</v>
      </c>
      <c r="Q294">
        <v>2251</v>
      </c>
      <c r="R294">
        <v>0</v>
      </c>
      <c r="S294">
        <v>8</v>
      </c>
      <c r="T294">
        <v>4031</v>
      </c>
      <c r="U294">
        <v>4288</v>
      </c>
      <c r="V294">
        <v>3674</v>
      </c>
      <c r="W294">
        <v>1.189E-2</v>
      </c>
      <c r="X294">
        <v>0.38841999999999999</v>
      </c>
      <c r="Y294">
        <v>3.4000000000000002E-4</v>
      </c>
      <c r="Z294">
        <v>1.686E-2</v>
      </c>
      <c r="AA294" s="3">
        <f t="shared" si="4"/>
        <v>2.0046539999999999E-4</v>
      </c>
      <c r="AB294" s="3">
        <v>0</v>
      </c>
      <c r="AC294" s="3">
        <v>1</v>
      </c>
      <c r="AD294" s="3">
        <v>0</v>
      </c>
      <c r="AE294">
        <v>1.064E-2</v>
      </c>
    </row>
    <row r="295" spans="1:31" x14ac:dyDescent="0.2">
      <c r="A295" t="s">
        <v>203</v>
      </c>
      <c r="B295">
        <v>30</v>
      </c>
      <c r="C295" s="1">
        <v>265534697</v>
      </c>
      <c r="D295" t="s">
        <v>28</v>
      </c>
      <c r="E295">
        <v>4039</v>
      </c>
      <c r="F295">
        <v>88088</v>
      </c>
      <c r="G295" t="s">
        <v>179</v>
      </c>
      <c r="H295">
        <v>4</v>
      </c>
      <c r="I295">
        <v>3</v>
      </c>
      <c r="J295" t="s">
        <v>199</v>
      </c>
      <c r="K295" t="s">
        <v>31</v>
      </c>
      <c r="L295">
        <v>30</v>
      </c>
      <c r="N295" s="1">
        <v>4361872</v>
      </c>
      <c r="O295" s="1">
        <v>260689</v>
      </c>
      <c r="P295">
        <v>11</v>
      </c>
      <c r="Q295">
        <v>2195</v>
      </c>
      <c r="R295">
        <v>0</v>
      </c>
      <c r="S295">
        <v>12</v>
      </c>
      <c r="T295">
        <v>4027</v>
      </c>
      <c r="U295">
        <v>4239</v>
      </c>
      <c r="V295">
        <v>3713</v>
      </c>
      <c r="W295">
        <v>9.41E-3</v>
      </c>
      <c r="X295">
        <v>0.37964999999999999</v>
      </c>
      <c r="Y295">
        <v>2.2000000000000001E-4</v>
      </c>
      <c r="Z295">
        <v>1.393E-2</v>
      </c>
      <c r="AA295" s="3">
        <f t="shared" si="4"/>
        <v>1.3108130000000001E-4</v>
      </c>
      <c r="AB295" s="3">
        <v>0</v>
      </c>
      <c r="AC295" s="3">
        <v>1</v>
      </c>
      <c r="AD295" s="3">
        <v>0</v>
      </c>
      <c r="AE295">
        <v>4.2700000000000004E-3</v>
      </c>
    </row>
    <row r="296" spans="1:31" x14ac:dyDescent="0.2">
      <c r="A296" t="s">
        <v>203</v>
      </c>
      <c r="B296">
        <v>30</v>
      </c>
      <c r="C296" s="1">
        <v>265534697</v>
      </c>
      <c r="D296" t="s">
        <v>28</v>
      </c>
      <c r="E296">
        <v>4039</v>
      </c>
      <c r="F296">
        <v>88088</v>
      </c>
      <c r="G296" t="s">
        <v>179</v>
      </c>
      <c r="H296">
        <v>4</v>
      </c>
      <c r="I296">
        <v>3</v>
      </c>
      <c r="J296" t="s">
        <v>199</v>
      </c>
      <c r="K296" t="s">
        <v>31</v>
      </c>
      <c r="L296">
        <v>30</v>
      </c>
      <c r="N296" s="1">
        <v>4361872</v>
      </c>
      <c r="O296" s="1">
        <v>260689</v>
      </c>
      <c r="P296">
        <v>10</v>
      </c>
      <c r="Q296">
        <v>516</v>
      </c>
      <c r="R296">
        <v>0</v>
      </c>
      <c r="S296">
        <v>7</v>
      </c>
      <c r="T296">
        <v>4032</v>
      </c>
      <c r="U296">
        <v>4211</v>
      </c>
      <c r="V296">
        <v>3661</v>
      </c>
      <c r="W296">
        <v>1.1140000000000001E-2</v>
      </c>
      <c r="X296">
        <v>0.38585999999999998</v>
      </c>
      <c r="Y296">
        <v>4.2999999999999999E-4</v>
      </c>
      <c r="Z296">
        <v>1.6209999999999999E-2</v>
      </c>
      <c r="AA296" s="3">
        <f t="shared" si="4"/>
        <v>1.8057939999999999E-4</v>
      </c>
      <c r="AB296" s="3">
        <v>0</v>
      </c>
      <c r="AC296" s="3">
        <v>1</v>
      </c>
      <c r="AD296" s="3">
        <v>0</v>
      </c>
      <c r="AE296">
        <v>1.2120000000000001E-2</v>
      </c>
    </row>
    <row r="297" spans="1:31" x14ac:dyDescent="0.2">
      <c r="A297" t="s">
        <v>203</v>
      </c>
      <c r="B297">
        <v>30</v>
      </c>
      <c r="C297" s="1">
        <v>265534697</v>
      </c>
      <c r="D297" t="s">
        <v>28</v>
      </c>
      <c r="E297">
        <v>4039</v>
      </c>
      <c r="F297">
        <v>88088</v>
      </c>
      <c r="G297" t="s">
        <v>179</v>
      </c>
      <c r="H297">
        <v>4</v>
      </c>
      <c r="I297">
        <v>3</v>
      </c>
      <c r="J297" t="s">
        <v>199</v>
      </c>
      <c r="K297" t="s">
        <v>31</v>
      </c>
      <c r="L297">
        <v>30</v>
      </c>
      <c r="N297" s="1">
        <v>4361872</v>
      </c>
      <c r="O297" s="1">
        <v>260689</v>
      </c>
      <c r="P297">
        <v>9</v>
      </c>
      <c r="Q297">
        <v>280</v>
      </c>
      <c r="R297">
        <v>0</v>
      </c>
      <c r="S297">
        <v>16</v>
      </c>
      <c r="T297">
        <v>4023</v>
      </c>
      <c r="U297">
        <v>4167</v>
      </c>
      <c r="V297">
        <v>3707</v>
      </c>
      <c r="W297">
        <v>8.6700000000000006E-3</v>
      </c>
      <c r="X297">
        <v>0.37507000000000001</v>
      </c>
      <c r="Y297">
        <v>1.7000000000000001E-4</v>
      </c>
      <c r="Z297">
        <v>1.248E-2</v>
      </c>
      <c r="AA297" s="3">
        <f t="shared" si="4"/>
        <v>1.082016E-4</v>
      </c>
      <c r="AB297" s="3">
        <v>0</v>
      </c>
      <c r="AC297" s="3">
        <v>1</v>
      </c>
      <c r="AD297" s="3">
        <v>0</v>
      </c>
      <c r="AE297">
        <v>1.345E-2</v>
      </c>
    </row>
    <row r="298" spans="1:31" x14ac:dyDescent="0.2">
      <c r="A298" t="s">
        <v>203</v>
      </c>
      <c r="B298">
        <v>30</v>
      </c>
      <c r="C298" s="1">
        <v>265534697</v>
      </c>
      <c r="D298" t="s">
        <v>28</v>
      </c>
      <c r="E298">
        <v>4039</v>
      </c>
      <c r="F298">
        <v>88088</v>
      </c>
      <c r="G298" t="s">
        <v>179</v>
      </c>
      <c r="H298">
        <v>4</v>
      </c>
      <c r="I298">
        <v>3</v>
      </c>
      <c r="J298" t="s">
        <v>199</v>
      </c>
      <c r="K298" t="s">
        <v>31</v>
      </c>
      <c r="L298">
        <v>30</v>
      </c>
      <c r="N298" s="1">
        <v>4361872</v>
      </c>
      <c r="O298" s="1">
        <v>260689</v>
      </c>
      <c r="P298">
        <v>8</v>
      </c>
      <c r="Q298">
        <v>1708</v>
      </c>
      <c r="R298">
        <v>0</v>
      </c>
      <c r="S298">
        <v>20</v>
      </c>
      <c r="T298">
        <v>4019</v>
      </c>
      <c r="U298">
        <v>4170</v>
      </c>
      <c r="V298">
        <v>3730</v>
      </c>
      <c r="W298">
        <v>9.41E-3</v>
      </c>
      <c r="X298">
        <v>0.37808999999999998</v>
      </c>
      <c r="Y298">
        <v>1.8000000000000001E-4</v>
      </c>
      <c r="Z298">
        <v>1.374E-2</v>
      </c>
      <c r="AA298" s="3">
        <f t="shared" si="4"/>
        <v>1.292934E-4</v>
      </c>
      <c r="AB298" s="3">
        <v>0</v>
      </c>
      <c r="AC298" s="3">
        <v>1</v>
      </c>
      <c r="AD298" s="3">
        <v>0</v>
      </c>
      <c r="AE298">
        <v>1.1379999999999999E-2</v>
      </c>
    </row>
    <row r="299" spans="1:31" x14ac:dyDescent="0.2">
      <c r="A299" t="s">
        <v>203</v>
      </c>
      <c r="B299">
        <v>30</v>
      </c>
      <c r="C299" s="1">
        <v>265534697</v>
      </c>
      <c r="D299" t="s">
        <v>28</v>
      </c>
      <c r="E299">
        <v>4039</v>
      </c>
      <c r="F299">
        <v>88088</v>
      </c>
      <c r="G299" t="s">
        <v>179</v>
      </c>
      <c r="H299">
        <v>4</v>
      </c>
      <c r="I299">
        <v>3</v>
      </c>
      <c r="J299" t="s">
        <v>199</v>
      </c>
      <c r="K299" t="s">
        <v>31</v>
      </c>
      <c r="L299">
        <v>30</v>
      </c>
      <c r="N299" s="1">
        <v>4361872</v>
      </c>
      <c r="O299" s="1">
        <v>260689</v>
      </c>
      <c r="P299">
        <v>7</v>
      </c>
      <c r="Q299">
        <v>5</v>
      </c>
      <c r="R299">
        <v>0</v>
      </c>
      <c r="S299">
        <v>13</v>
      </c>
      <c r="T299">
        <v>4026</v>
      </c>
      <c r="U299">
        <v>4221</v>
      </c>
      <c r="V299">
        <v>3745</v>
      </c>
      <c r="W299">
        <v>1.065E-2</v>
      </c>
      <c r="X299">
        <v>0.38285999999999998</v>
      </c>
      <c r="Y299">
        <v>3.6000000000000002E-4</v>
      </c>
      <c r="Z299">
        <v>1.528E-2</v>
      </c>
      <c r="AA299" s="3">
        <f t="shared" si="4"/>
        <v>1.6273199999999999E-4</v>
      </c>
      <c r="AB299" s="3">
        <v>0</v>
      </c>
      <c r="AC299" s="3">
        <v>1</v>
      </c>
      <c r="AD299" s="3">
        <v>0</v>
      </c>
      <c r="AE299">
        <v>5.5399999999999998E-3</v>
      </c>
    </row>
    <row r="300" spans="1:31" x14ac:dyDescent="0.2">
      <c r="A300" t="s">
        <v>203</v>
      </c>
      <c r="B300">
        <v>30</v>
      </c>
      <c r="C300" s="1">
        <v>265534697</v>
      </c>
      <c r="D300" t="s">
        <v>28</v>
      </c>
      <c r="E300">
        <v>4039</v>
      </c>
      <c r="F300">
        <v>88088</v>
      </c>
      <c r="G300" t="s">
        <v>179</v>
      </c>
      <c r="H300">
        <v>4</v>
      </c>
      <c r="I300">
        <v>3</v>
      </c>
      <c r="J300" t="s">
        <v>199</v>
      </c>
      <c r="K300" t="s">
        <v>31</v>
      </c>
      <c r="L300">
        <v>30</v>
      </c>
      <c r="N300" s="1">
        <v>4361872</v>
      </c>
      <c r="O300" s="1">
        <v>260689</v>
      </c>
      <c r="P300">
        <v>6</v>
      </c>
      <c r="Q300">
        <v>109</v>
      </c>
      <c r="R300">
        <v>0</v>
      </c>
      <c r="S300">
        <v>16</v>
      </c>
      <c r="T300">
        <v>4023</v>
      </c>
      <c r="U300">
        <v>4292</v>
      </c>
      <c r="V300">
        <v>3704</v>
      </c>
      <c r="W300">
        <v>9.1599999999999997E-3</v>
      </c>
      <c r="X300">
        <v>0.37502999999999997</v>
      </c>
      <c r="Y300">
        <v>3.8000000000000002E-4</v>
      </c>
      <c r="Z300">
        <v>1.2540000000000001E-2</v>
      </c>
      <c r="AA300" s="3">
        <f t="shared" si="4"/>
        <v>1.1486640000000001E-4</v>
      </c>
      <c r="AB300" s="3">
        <v>0</v>
      </c>
      <c r="AC300" s="3">
        <v>1</v>
      </c>
      <c r="AD300" s="3">
        <v>0</v>
      </c>
      <c r="AE300">
        <v>6.0099999999999997E-3</v>
      </c>
    </row>
    <row r="301" spans="1:31" x14ac:dyDescent="0.2">
      <c r="A301" t="s">
        <v>203</v>
      </c>
      <c r="B301">
        <v>30</v>
      </c>
      <c r="C301" s="1">
        <v>265534697</v>
      </c>
      <c r="D301" t="s">
        <v>28</v>
      </c>
      <c r="E301">
        <v>4039</v>
      </c>
      <c r="F301">
        <v>88088</v>
      </c>
      <c r="G301" t="s">
        <v>179</v>
      </c>
      <c r="H301">
        <v>4</v>
      </c>
      <c r="I301">
        <v>3</v>
      </c>
      <c r="J301" t="s">
        <v>199</v>
      </c>
      <c r="K301" t="s">
        <v>31</v>
      </c>
      <c r="L301">
        <v>30</v>
      </c>
      <c r="N301" s="1">
        <v>4361872</v>
      </c>
      <c r="O301" s="1">
        <v>260689</v>
      </c>
      <c r="P301">
        <v>5</v>
      </c>
      <c r="Q301">
        <v>1922</v>
      </c>
      <c r="R301">
        <v>0</v>
      </c>
      <c r="S301">
        <v>7</v>
      </c>
      <c r="T301">
        <v>4032</v>
      </c>
      <c r="U301">
        <v>4274</v>
      </c>
      <c r="V301">
        <v>3698</v>
      </c>
      <c r="W301">
        <v>1.04E-2</v>
      </c>
      <c r="X301">
        <v>0.38177</v>
      </c>
      <c r="Y301">
        <v>4.0999999999999999E-4</v>
      </c>
      <c r="Z301">
        <v>1.495E-2</v>
      </c>
      <c r="AA301" s="3">
        <f t="shared" si="4"/>
        <v>1.5548E-4</v>
      </c>
      <c r="AB301" s="3">
        <v>0</v>
      </c>
      <c r="AC301" s="3">
        <v>1</v>
      </c>
      <c r="AD301" s="3">
        <v>0</v>
      </c>
      <c r="AE301">
        <v>1.1610000000000001E-2</v>
      </c>
    </row>
    <row r="302" spans="1:31" x14ac:dyDescent="0.2">
      <c r="A302" t="s">
        <v>203</v>
      </c>
      <c r="B302">
        <v>30</v>
      </c>
      <c r="C302" s="1">
        <v>265534697</v>
      </c>
      <c r="D302" t="s">
        <v>28</v>
      </c>
      <c r="E302">
        <v>4039</v>
      </c>
      <c r="F302">
        <v>88088</v>
      </c>
      <c r="G302" t="s">
        <v>179</v>
      </c>
      <c r="H302">
        <v>4</v>
      </c>
      <c r="I302">
        <v>3</v>
      </c>
      <c r="J302" t="s">
        <v>199</v>
      </c>
      <c r="K302" t="s">
        <v>31</v>
      </c>
      <c r="L302">
        <v>30</v>
      </c>
      <c r="N302" s="1">
        <v>4361872</v>
      </c>
      <c r="O302" s="1">
        <v>260689</v>
      </c>
      <c r="P302">
        <v>4</v>
      </c>
      <c r="Q302">
        <v>1217</v>
      </c>
      <c r="R302">
        <v>0</v>
      </c>
      <c r="S302">
        <v>18</v>
      </c>
      <c r="T302">
        <v>4021</v>
      </c>
      <c r="U302">
        <v>4236</v>
      </c>
      <c r="V302">
        <v>3686</v>
      </c>
      <c r="W302">
        <v>9.41E-3</v>
      </c>
      <c r="X302">
        <v>0.37827</v>
      </c>
      <c r="Y302">
        <v>3.4000000000000002E-4</v>
      </c>
      <c r="Z302">
        <v>1.3520000000000001E-2</v>
      </c>
      <c r="AA302" s="3">
        <f t="shared" si="4"/>
        <v>1.272232E-4</v>
      </c>
      <c r="AB302" s="3">
        <v>0</v>
      </c>
      <c r="AC302" s="3">
        <v>1</v>
      </c>
      <c r="AD302" s="3">
        <v>0</v>
      </c>
      <c r="AE302">
        <v>9.9600000000000001E-3</v>
      </c>
    </row>
    <row r="303" spans="1:31" x14ac:dyDescent="0.2">
      <c r="A303" t="s">
        <v>203</v>
      </c>
      <c r="B303">
        <v>30</v>
      </c>
      <c r="C303" s="1">
        <v>265534697</v>
      </c>
      <c r="D303" t="s">
        <v>28</v>
      </c>
      <c r="E303">
        <v>4039</v>
      </c>
      <c r="F303">
        <v>88088</v>
      </c>
      <c r="G303" t="s">
        <v>179</v>
      </c>
      <c r="H303">
        <v>4</v>
      </c>
      <c r="I303">
        <v>3</v>
      </c>
      <c r="J303" t="s">
        <v>199</v>
      </c>
      <c r="K303" t="s">
        <v>31</v>
      </c>
      <c r="L303">
        <v>30</v>
      </c>
      <c r="N303" s="1">
        <v>4361872</v>
      </c>
      <c r="O303" s="1">
        <v>260689</v>
      </c>
      <c r="P303">
        <v>3</v>
      </c>
      <c r="Q303">
        <v>1725</v>
      </c>
      <c r="R303">
        <v>0</v>
      </c>
      <c r="S303">
        <v>15</v>
      </c>
      <c r="T303">
        <v>4024</v>
      </c>
      <c r="U303">
        <v>4266</v>
      </c>
      <c r="V303">
        <v>3702</v>
      </c>
      <c r="W303">
        <v>1.1140000000000001E-2</v>
      </c>
      <c r="X303">
        <v>0.38501000000000002</v>
      </c>
      <c r="Y303">
        <v>4.0999999999999999E-4</v>
      </c>
      <c r="Z303">
        <v>1.6289999999999999E-2</v>
      </c>
      <c r="AA303" s="3">
        <f t="shared" si="4"/>
        <v>1.814706E-4</v>
      </c>
      <c r="AB303" s="3">
        <v>0</v>
      </c>
      <c r="AC303" s="3">
        <v>1</v>
      </c>
      <c r="AD303" s="3">
        <v>0</v>
      </c>
      <c r="AE303">
        <v>1.111E-2</v>
      </c>
    </row>
    <row r="304" spans="1:31" x14ac:dyDescent="0.2">
      <c r="A304" t="s">
        <v>203</v>
      </c>
      <c r="B304">
        <v>30</v>
      </c>
      <c r="C304" s="1">
        <v>265534697</v>
      </c>
      <c r="D304" t="s">
        <v>28</v>
      </c>
      <c r="E304">
        <v>4039</v>
      </c>
      <c r="F304">
        <v>88088</v>
      </c>
      <c r="G304" t="s">
        <v>179</v>
      </c>
      <c r="H304">
        <v>4</v>
      </c>
      <c r="I304">
        <v>3</v>
      </c>
      <c r="J304" t="s">
        <v>199</v>
      </c>
      <c r="K304" t="s">
        <v>31</v>
      </c>
      <c r="L304">
        <v>30</v>
      </c>
      <c r="N304" s="1">
        <v>4361872</v>
      </c>
      <c r="O304" s="1">
        <v>260689</v>
      </c>
      <c r="P304">
        <v>2</v>
      </c>
      <c r="Q304">
        <v>2199</v>
      </c>
      <c r="R304">
        <v>0</v>
      </c>
      <c r="S304">
        <v>10</v>
      </c>
      <c r="T304">
        <v>4029</v>
      </c>
      <c r="U304">
        <v>4192</v>
      </c>
      <c r="V304">
        <v>3710</v>
      </c>
      <c r="W304">
        <v>1.213E-2</v>
      </c>
      <c r="X304">
        <v>0.38934999999999997</v>
      </c>
      <c r="Y304">
        <v>5.0000000000000001E-4</v>
      </c>
      <c r="Z304">
        <v>1.7340000000000001E-2</v>
      </c>
      <c r="AA304" s="3">
        <f t="shared" si="4"/>
        <v>2.1033420000000002E-4</v>
      </c>
      <c r="AB304" s="3">
        <v>0</v>
      </c>
      <c r="AC304" s="3">
        <v>1</v>
      </c>
      <c r="AD304" s="3">
        <v>0</v>
      </c>
      <c r="AE304">
        <v>8.5000000000000006E-3</v>
      </c>
    </row>
    <row r="305" spans="1:31" x14ac:dyDescent="0.2">
      <c r="A305" t="s">
        <v>203</v>
      </c>
      <c r="B305">
        <v>30</v>
      </c>
      <c r="C305" s="1">
        <v>265534697</v>
      </c>
      <c r="D305" t="s">
        <v>28</v>
      </c>
      <c r="E305">
        <v>4039</v>
      </c>
      <c r="F305">
        <v>88088</v>
      </c>
      <c r="G305" t="s">
        <v>179</v>
      </c>
      <c r="H305">
        <v>4</v>
      </c>
      <c r="I305">
        <v>3</v>
      </c>
      <c r="J305" t="s">
        <v>199</v>
      </c>
      <c r="K305" t="s">
        <v>31</v>
      </c>
      <c r="L305">
        <v>30</v>
      </c>
      <c r="N305" s="1">
        <v>4361872</v>
      </c>
      <c r="O305" s="1">
        <v>260689</v>
      </c>
      <c r="P305">
        <v>1</v>
      </c>
      <c r="Q305">
        <v>2558</v>
      </c>
      <c r="R305">
        <v>0</v>
      </c>
      <c r="S305">
        <v>7</v>
      </c>
      <c r="T305">
        <v>4032</v>
      </c>
      <c r="U305">
        <v>4244</v>
      </c>
      <c r="V305">
        <v>3710</v>
      </c>
      <c r="W305">
        <v>1.1639999999999999E-2</v>
      </c>
      <c r="X305">
        <v>0.38629999999999998</v>
      </c>
      <c r="Y305">
        <v>2.9999999999999997E-4</v>
      </c>
      <c r="Z305">
        <v>1.6129999999999999E-2</v>
      </c>
      <c r="AA305" s="3">
        <f t="shared" si="4"/>
        <v>1.8775319999999996E-4</v>
      </c>
      <c r="AB305" s="3">
        <v>0</v>
      </c>
      <c r="AC305" s="3">
        <v>1</v>
      </c>
      <c r="AD305" s="3">
        <v>0</v>
      </c>
      <c r="AE305">
        <v>9.2499999999999995E-3</v>
      </c>
    </row>
    <row r="306" spans="1:31" x14ac:dyDescent="0.2">
      <c r="A306" t="s">
        <v>200</v>
      </c>
      <c r="B306">
        <v>30</v>
      </c>
      <c r="C306" s="1">
        <v>262187998</v>
      </c>
      <c r="D306" t="s">
        <v>40</v>
      </c>
      <c r="E306">
        <v>4039</v>
      </c>
      <c r="F306">
        <v>88234</v>
      </c>
      <c r="G306" t="s">
        <v>41</v>
      </c>
      <c r="H306">
        <v>8</v>
      </c>
      <c r="I306">
        <v>4</v>
      </c>
      <c r="J306" t="s">
        <v>199</v>
      </c>
      <c r="K306" t="s">
        <v>31</v>
      </c>
      <c r="L306">
        <v>30</v>
      </c>
      <c r="N306" s="1">
        <v>4369101</v>
      </c>
      <c r="O306" s="1">
        <v>369251</v>
      </c>
      <c r="P306">
        <v>30</v>
      </c>
      <c r="Q306">
        <v>322</v>
      </c>
      <c r="R306">
        <v>73</v>
      </c>
      <c r="S306">
        <v>16</v>
      </c>
      <c r="T306">
        <v>3950</v>
      </c>
      <c r="U306">
        <v>3844</v>
      </c>
      <c r="V306">
        <v>2704</v>
      </c>
      <c r="W306">
        <v>1.7829999999999999E-2</v>
      </c>
      <c r="X306">
        <v>0.27573999999999999</v>
      </c>
      <c r="Y306">
        <v>1.17E-3</v>
      </c>
      <c r="Z306" s="2">
        <v>3.0000000000000001E-5</v>
      </c>
      <c r="AA306" s="3">
        <f t="shared" si="4"/>
        <v>5.3489999999999995E-7</v>
      </c>
      <c r="AB306" s="3">
        <v>0</v>
      </c>
      <c r="AC306" s="3">
        <v>0</v>
      </c>
      <c r="AD306" s="3">
        <v>0</v>
      </c>
      <c r="AE306">
        <v>0.29186000000000001</v>
      </c>
    </row>
    <row r="307" spans="1:31" x14ac:dyDescent="0.2">
      <c r="A307" t="s">
        <v>200</v>
      </c>
      <c r="B307">
        <v>30</v>
      </c>
      <c r="C307" s="1">
        <v>262187998</v>
      </c>
      <c r="D307" t="s">
        <v>40</v>
      </c>
      <c r="E307">
        <v>4039</v>
      </c>
      <c r="F307">
        <v>88234</v>
      </c>
      <c r="G307" t="s">
        <v>41</v>
      </c>
      <c r="H307">
        <v>8</v>
      </c>
      <c r="I307">
        <v>4</v>
      </c>
      <c r="J307" t="s">
        <v>199</v>
      </c>
      <c r="K307" t="s">
        <v>31</v>
      </c>
      <c r="L307">
        <v>30</v>
      </c>
      <c r="N307" s="1">
        <v>4369101</v>
      </c>
      <c r="O307" s="1">
        <v>369251</v>
      </c>
      <c r="P307">
        <v>26</v>
      </c>
      <c r="Q307">
        <v>1540</v>
      </c>
      <c r="R307">
        <v>74</v>
      </c>
      <c r="S307">
        <v>15</v>
      </c>
      <c r="T307">
        <v>3950</v>
      </c>
      <c r="U307">
        <v>3830</v>
      </c>
      <c r="V307">
        <v>2702</v>
      </c>
      <c r="W307">
        <v>1.7090000000000001E-2</v>
      </c>
      <c r="X307">
        <v>0.33510000000000001</v>
      </c>
      <c r="Y307">
        <v>4.4000000000000002E-4</v>
      </c>
      <c r="Z307" s="2">
        <v>5.0000000000000002E-5</v>
      </c>
      <c r="AA307" s="3">
        <f t="shared" si="4"/>
        <v>8.5450000000000014E-7</v>
      </c>
      <c r="AB307" s="3">
        <v>0</v>
      </c>
      <c r="AC307" s="3">
        <v>0</v>
      </c>
      <c r="AD307" s="3">
        <v>0</v>
      </c>
      <c r="AE307">
        <v>0.33376</v>
      </c>
    </row>
    <row r="308" spans="1:31" x14ac:dyDescent="0.2">
      <c r="A308" t="s">
        <v>200</v>
      </c>
      <c r="B308">
        <v>30</v>
      </c>
      <c r="C308" s="1">
        <v>262187998</v>
      </c>
      <c r="D308" t="s">
        <v>40</v>
      </c>
      <c r="E308">
        <v>4039</v>
      </c>
      <c r="F308">
        <v>88234</v>
      </c>
      <c r="G308" t="s">
        <v>41</v>
      </c>
      <c r="H308">
        <v>8</v>
      </c>
      <c r="I308">
        <v>4</v>
      </c>
      <c r="J308" t="s">
        <v>199</v>
      </c>
      <c r="K308" t="s">
        <v>31</v>
      </c>
      <c r="L308">
        <v>30</v>
      </c>
      <c r="N308" s="1">
        <v>4369101</v>
      </c>
      <c r="O308" s="1">
        <v>369251</v>
      </c>
      <c r="P308">
        <v>22</v>
      </c>
      <c r="Q308">
        <v>1465</v>
      </c>
      <c r="R308">
        <v>44</v>
      </c>
      <c r="S308">
        <v>12</v>
      </c>
      <c r="T308">
        <v>3983</v>
      </c>
      <c r="U308">
        <v>3986</v>
      </c>
      <c r="V308">
        <v>2700</v>
      </c>
      <c r="W308">
        <v>2.6749999999999999E-2</v>
      </c>
      <c r="X308">
        <v>0.35460999999999998</v>
      </c>
      <c r="Y308">
        <v>2.3879999999999998E-2</v>
      </c>
      <c r="Z308">
        <v>6.1500000000000001E-3</v>
      </c>
      <c r="AA308" s="3">
        <f t="shared" si="4"/>
        <v>1.6451249999999999E-4</v>
      </c>
      <c r="AB308" s="3">
        <v>0</v>
      </c>
      <c r="AC308" s="3">
        <v>0</v>
      </c>
      <c r="AD308" s="3">
        <v>0</v>
      </c>
      <c r="AE308">
        <v>0.55347999999999997</v>
      </c>
    </row>
    <row r="309" spans="1:31" x14ac:dyDescent="0.2">
      <c r="A309" t="s">
        <v>200</v>
      </c>
      <c r="B309">
        <v>30</v>
      </c>
      <c r="C309" s="1">
        <v>262187998</v>
      </c>
      <c r="D309" t="s">
        <v>40</v>
      </c>
      <c r="E309">
        <v>4039</v>
      </c>
      <c r="F309">
        <v>88234</v>
      </c>
      <c r="G309" t="s">
        <v>41</v>
      </c>
      <c r="H309">
        <v>8</v>
      </c>
      <c r="I309">
        <v>4</v>
      </c>
      <c r="J309" t="s">
        <v>199</v>
      </c>
      <c r="K309" t="s">
        <v>31</v>
      </c>
      <c r="L309">
        <v>30</v>
      </c>
      <c r="N309" s="1">
        <v>4369101</v>
      </c>
      <c r="O309" s="1">
        <v>369251</v>
      </c>
      <c r="P309">
        <v>19</v>
      </c>
      <c r="Q309">
        <v>544</v>
      </c>
      <c r="R309">
        <v>100</v>
      </c>
      <c r="S309">
        <v>14</v>
      </c>
      <c r="T309">
        <v>3925</v>
      </c>
      <c r="U309">
        <v>4090</v>
      </c>
      <c r="V309">
        <v>2940</v>
      </c>
      <c r="W309">
        <v>1.6590000000000001E-2</v>
      </c>
      <c r="X309">
        <v>0.29310000000000003</v>
      </c>
      <c r="Y309">
        <v>1E-4</v>
      </c>
      <c r="Z309" s="2">
        <v>1.0000000000000001E-5</v>
      </c>
      <c r="AA309" s="3">
        <f t="shared" si="4"/>
        <v>1.6590000000000002E-7</v>
      </c>
      <c r="AB309" s="3">
        <v>0</v>
      </c>
      <c r="AC309" s="3">
        <v>0</v>
      </c>
      <c r="AD309" s="3">
        <v>0</v>
      </c>
      <c r="AE309">
        <v>0.48801</v>
      </c>
    </row>
    <row r="310" spans="1:31" x14ac:dyDescent="0.2">
      <c r="A310" t="s">
        <v>200</v>
      </c>
      <c r="B310">
        <v>30</v>
      </c>
      <c r="C310" s="1">
        <v>262187998</v>
      </c>
      <c r="D310" t="s">
        <v>40</v>
      </c>
      <c r="E310">
        <v>4039</v>
      </c>
      <c r="F310">
        <v>88234</v>
      </c>
      <c r="G310" t="s">
        <v>41</v>
      </c>
      <c r="H310">
        <v>8</v>
      </c>
      <c r="I310">
        <v>4</v>
      </c>
      <c r="J310" t="s">
        <v>199</v>
      </c>
      <c r="K310" t="s">
        <v>31</v>
      </c>
      <c r="L310">
        <v>30</v>
      </c>
      <c r="N310" s="1">
        <v>4369101</v>
      </c>
      <c r="O310" s="1">
        <v>369251</v>
      </c>
      <c r="P310">
        <v>11</v>
      </c>
      <c r="Q310">
        <v>2144</v>
      </c>
      <c r="R310">
        <v>122</v>
      </c>
      <c r="S310">
        <v>16</v>
      </c>
      <c r="T310">
        <v>3901</v>
      </c>
      <c r="U310">
        <v>3992</v>
      </c>
      <c r="V310">
        <v>2692</v>
      </c>
      <c r="W310">
        <v>1.932E-2</v>
      </c>
      <c r="X310">
        <v>0.27989000000000003</v>
      </c>
      <c r="Y310" s="2">
        <v>2.0000000000000002E-5</v>
      </c>
      <c r="Z310">
        <v>4.0400000000000002E-3</v>
      </c>
      <c r="AA310" s="3">
        <f t="shared" si="4"/>
        <v>7.8052800000000006E-5</v>
      </c>
      <c r="AB310" s="3">
        <v>0</v>
      </c>
      <c r="AC310" s="3">
        <v>0</v>
      </c>
      <c r="AD310" s="3">
        <v>0</v>
      </c>
      <c r="AE310">
        <v>0.77188999999999997</v>
      </c>
    </row>
    <row r="311" spans="1:31" x14ac:dyDescent="0.2">
      <c r="A311" t="s">
        <v>200</v>
      </c>
      <c r="B311">
        <v>30</v>
      </c>
      <c r="C311" s="1">
        <v>262187998</v>
      </c>
      <c r="D311" t="s">
        <v>40</v>
      </c>
      <c r="E311">
        <v>4039</v>
      </c>
      <c r="F311">
        <v>88234</v>
      </c>
      <c r="G311" t="s">
        <v>41</v>
      </c>
      <c r="H311">
        <v>8</v>
      </c>
      <c r="I311">
        <v>4</v>
      </c>
      <c r="J311" t="s">
        <v>199</v>
      </c>
      <c r="K311" t="s">
        <v>31</v>
      </c>
      <c r="L311">
        <v>30</v>
      </c>
      <c r="N311" s="1">
        <v>4369101</v>
      </c>
      <c r="O311" s="1">
        <v>369251</v>
      </c>
      <c r="P311">
        <v>9</v>
      </c>
      <c r="Q311">
        <v>1341</v>
      </c>
      <c r="R311">
        <v>68</v>
      </c>
      <c r="S311">
        <v>12</v>
      </c>
      <c r="T311">
        <v>3959</v>
      </c>
      <c r="U311">
        <v>3928</v>
      </c>
      <c r="V311">
        <v>2784</v>
      </c>
      <c r="W311">
        <v>3.0460000000000001E-2</v>
      </c>
      <c r="X311">
        <v>0.31797999999999998</v>
      </c>
      <c r="Y311" s="2">
        <v>1.0000000000000001E-5</v>
      </c>
      <c r="Z311" s="2">
        <v>6.0000000000000002E-5</v>
      </c>
      <c r="AA311" s="3">
        <f t="shared" si="4"/>
        <v>1.8276000000000001E-6</v>
      </c>
      <c r="AB311" s="3">
        <v>0</v>
      </c>
      <c r="AC311" s="3">
        <v>0</v>
      </c>
      <c r="AD311" s="3">
        <v>0</v>
      </c>
      <c r="AE311">
        <v>0.57164000000000004</v>
      </c>
    </row>
    <row r="312" spans="1:31" x14ac:dyDescent="0.2">
      <c r="A312" t="s">
        <v>200</v>
      </c>
      <c r="B312">
        <v>30</v>
      </c>
      <c r="C312" s="1">
        <v>262187998</v>
      </c>
      <c r="D312" t="s">
        <v>40</v>
      </c>
      <c r="E312">
        <v>4039</v>
      </c>
      <c r="F312">
        <v>88234</v>
      </c>
      <c r="G312" t="s">
        <v>41</v>
      </c>
      <c r="H312">
        <v>8</v>
      </c>
      <c r="I312">
        <v>4</v>
      </c>
      <c r="J312" t="s">
        <v>199</v>
      </c>
      <c r="K312" t="s">
        <v>31</v>
      </c>
      <c r="L312">
        <v>30</v>
      </c>
      <c r="N312" s="1">
        <v>4369101</v>
      </c>
      <c r="O312" s="1">
        <v>369251</v>
      </c>
      <c r="P312">
        <v>5</v>
      </c>
      <c r="Q312">
        <v>1697</v>
      </c>
      <c r="R312">
        <v>118</v>
      </c>
      <c r="S312">
        <v>17</v>
      </c>
      <c r="T312">
        <v>3904</v>
      </c>
      <c r="U312">
        <v>3800</v>
      </c>
      <c r="V312">
        <v>2812</v>
      </c>
      <c r="W312">
        <v>1.98E-3</v>
      </c>
      <c r="X312">
        <v>0.33284000000000002</v>
      </c>
      <c r="Y312" s="2">
        <v>1.0000000000000001E-5</v>
      </c>
      <c r="Z312" s="2">
        <v>3.0000000000000001E-5</v>
      </c>
      <c r="AA312" s="3">
        <f t="shared" si="4"/>
        <v>5.9400000000000003E-8</v>
      </c>
      <c r="AB312" s="3">
        <v>0</v>
      </c>
      <c r="AC312" s="3">
        <v>0</v>
      </c>
      <c r="AD312" s="3">
        <v>0</v>
      </c>
      <c r="AE312">
        <v>0.57142999999999999</v>
      </c>
    </row>
    <row r="313" spans="1:31" x14ac:dyDescent="0.2">
      <c r="A313" t="s">
        <v>201</v>
      </c>
      <c r="B313">
        <v>30</v>
      </c>
      <c r="C313" s="1">
        <v>260085416</v>
      </c>
      <c r="D313" t="s">
        <v>36</v>
      </c>
      <c r="E313">
        <v>4039</v>
      </c>
      <c r="F313">
        <v>88858</v>
      </c>
      <c r="G313" t="s">
        <v>37</v>
      </c>
      <c r="H313">
        <v>4</v>
      </c>
      <c r="I313">
        <v>3</v>
      </c>
      <c r="J313" t="s">
        <v>199</v>
      </c>
      <c r="K313" t="s">
        <v>31</v>
      </c>
      <c r="L313">
        <v>30</v>
      </c>
      <c r="N313" t="s">
        <v>38</v>
      </c>
      <c r="O313" s="1">
        <v>270509</v>
      </c>
      <c r="P313">
        <v>30</v>
      </c>
      <c r="Q313">
        <v>2956</v>
      </c>
      <c r="R313">
        <v>0</v>
      </c>
      <c r="S313">
        <v>14</v>
      </c>
      <c r="T313">
        <v>4025</v>
      </c>
      <c r="U313">
        <v>4193</v>
      </c>
      <c r="V313">
        <v>3729</v>
      </c>
      <c r="W313">
        <v>1.189E-2</v>
      </c>
      <c r="X313">
        <v>0.37247000000000002</v>
      </c>
      <c r="Y313">
        <v>5.2999999999999998E-4</v>
      </c>
      <c r="Z313">
        <v>1.7309999999999999E-2</v>
      </c>
      <c r="AA313" s="3">
        <f t="shared" si="4"/>
        <v>2.0581589999999999E-4</v>
      </c>
      <c r="AB313" s="3">
        <v>0</v>
      </c>
      <c r="AC313" s="3">
        <v>0</v>
      </c>
      <c r="AD313" s="3">
        <v>1</v>
      </c>
      <c r="AE313">
        <v>0.16045999999999999</v>
      </c>
    </row>
    <row r="314" spans="1:31" x14ac:dyDescent="0.2">
      <c r="A314" t="s">
        <v>201</v>
      </c>
      <c r="B314">
        <v>30</v>
      </c>
      <c r="C314" s="1">
        <v>260085416</v>
      </c>
      <c r="D314" t="s">
        <v>36</v>
      </c>
      <c r="E314">
        <v>4039</v>
      </c>
      <c r="F314">
        <v>88858</v>
      </c>
      <c r="G314" t="s">
        <v>37</v>
      </c>
      <c r="H314">
        <v>4</v>
      </c>
      <c r="I314">
        <v>3</v>
      </c>
      <c r="J314" t="s">
        <v>199</v>
      </c>
      <c r="K314" t="s">
        <v>31</v>
      </c>
      <c r="L314">
        <v>30</v>
      </c>
      <c r="N314" t="s">
        <v>38</v>
      </c>
      <c r="O314" s="1">
        <v>270509</v>
      </c>
      <c r="P314">
        <v>29</v>
      </c>
      <c r="Q314">
        <v>1085</v>
      </c>
      <c r="R314">
        <v>0</v>
      </c>
      <c r="S314">
        <v>11</v>
      </c>
      <c r="T314">
        <v>4028</v>
      </c>
      <c r="U314">
        <v>4238</v>
      </c>
      <c r="V314">
        <v>3716</v>
      </c>
      <c r="W314">
        <v>1.238E-2</v>
      </c>
      <c r="X314">
        <v>0.37145</v>
      </c>
      <c r="Y314">
        <v>3.8000000000000002E-4</v>
      </c>
      <c r="Z314">
        <v>1.7979999999999999E-2</v>
      </c>
      <c r="AA314" s="3">
        <f t="shared" si="4"/>
        <v>2.225924E-4</v>
      </c>
      <c r="AB314" s="3">
        <v>0</v>
      </c>
      <c r="AC314" s="3">
        <v>0</v>
      </c>
      <c r="AD314" s="3">
        <v>1</v>
      </c>
      <c r="AE314">
        <v>0.21551000000000001</v>
      </c>
    </row>
    <row r="315" spans="1:31" x14ac:dyDescent="0.2">
      <c r="A315" t="s">
        <v>201</v>
      </c>
      <c r="B315">
        <v>30</v>
      </c>
      <c r="C315" s="1">
        <v>260085416</v>
      </c>
      <c r="D315" t="s">
        <v>36</v>
      </c>
      <c r="E315">
        <v>4039</v>
      </c>
      <c r="F315">
        <v>88858</v>
      </c>
      <c r="G315" t="s">
        <v>37</v>
      </c>
      <c r="H315">
        <v>4</v>
      </c>
      <c r="I315">
        <v>3</v>
      </c>
      <c r="J315" t="s">
        <v>199</v>
      </c>
      <c r="K315" t="s">
        <v>31</v>
      </c>
      <c r="L315">
        <v>30</v>
      </c>
      <c r="N315" t="s">
        <v>38</v>
      </c>
      <c r="O315" s="1">
        <v>270509</v>
      </c>
      <c r="P315">
        <v>28</v>
      </c>
      <c r="Q315">
        <v>1668</v>
      </c>
      <c r="R315">
        <v>0</v>
      </c>
      <c r="S315">
        <v>6</v>
      </c>
      <c r="T315">
        <v>4033</v>
      </c>
      <c r="U315">
        <v>4244</v>
      </c>
      <c r="V315">
        <v>3736</v>
      </c>
      <c r="W315">
        <v>1.213E-2</v>
      </c>
      <c r="X315">
        <v>0.37774000000000002</v>
      </c>
      <c r="Y315">
        <v>5.1999999999999995E-4</v>
      </c>
      <c r="Z315">
        <v>1.7489999999999999E-2</v>
      </c>
      <c r="AA315" s="3">
        <f t="shared" si="4"/>
        <v>2.1215369999999999E-4</v>
      </c>
      <c r="AB315" s="3">
        <v>0</v>
      </c>
      <c r="AC315" s="3">
        <v>0</v>
      </c>
      <c r="AD315" s="3">
        <v>1</v>
      </c>
      <c r="AE315">
        <v>9.8640000000000005E-2</v>
      </c>
    </row>
    <row r="316" spans="1:31" x14ac:dyDescent="0.2">
      <c r="A316" t="s">
        <v>201</v>
      </c>
      <c r="B316">
        <v>30</v>
      </c>
      <c r="C316" s="1">
        <v>260085416</v>
      </c>
      <c r="D316" t="s">
        <v>36</v>
      </c>
      <c r="E316">
        <v>4039</v>
      </c>
      <c r="F316">
        <v>88858</v>
      </c>
      <c r="G316" t="s">
        <v>37</v>
      </c>
      <c r="H316">
        <v>4</v>
      </c>
      <c r="I316">
        <v>3</v>
      </c>
      <c r="J316" t="s">
        <v>199</v>
      </c>
      <c r="K316" t="s">
        <v>31</v>
      </c>
      <c r="L316">
        <v>30</v>
      </c>
      <c r="N316" t="s">
        <v>38</v>
      </c>
      <c r="O316" s="1">
        <v>270509</v>
      </c>
      <c r="P316">
        <v>27</v>
      </c>
      <c r="Q316">
        <v>463</v>
      </c>
      <c r="R316">
        <v>0</v>
      </c>
      <c r="S316">
        <v>16</v>
      </c>
      <c r="T316">
        <v>4023</v>
      </c>
      <c r="U316">
        <v>4226</v>
      </c>
      <c r="V316">
        <v>3722</v>
      </c>
      <c r="W316">
        <v>1.0149999999999999E-2</v>
      </c>
      <c r="X316">
        <v>0.36698999999999998</v>
      </c>
      <c r="Y316">
        <v>2.5000000000000001E-4</v>
      </c>
      <c r="Z316">
        <v>1.4189999999999999E-2</v>
      </c>
      <c r="AA316" s="3">
        <f t="shared" si="4"/>
        <v>1.4402849999999999E-4</v>
      </c>
      <c r="AB316" s="3">
        <v>0</v>
      </c>
      <c r="AC316" s="3">
        <v>0</v>
      </c>
      <c r="AD316" s="3">
        <v>1</v>
      </c>
      <c r="AE316">
        <v>0.17438999999999999</v>
      </c>
    </row>
    <row r="317" spans="1:31" x14ac:dyDescent="0.2">
      <c r="A317" t="s">
        <v>201</v>
      </c>
      <c r="B317">
        <v>30</v>
      </c>
      <c r="C317" s="1">
        <v>260085416</v>
      </c>
      <c r="D317" t="s">
        <v>36</v>
      </c>
      <c r="E317">
        <v>4039</v>
      </c>
      <c r="F317">
        <v>88858</v>
      </c>
      <c r="G317" t="s">
        <v>37</v>
      </c>
      <c r="H317">
        <v>4</v>
      </c>
      <c r="I317">
        <v>3</v>
      </c>
      <c r="J317" t="s">
        <v>199</v>
      </c>
      <c r="K317" t="s">
        <v>31</v>
      </c>
      <c r="L317">
        <v>30</v>
      </c>
      <c r="N317" t="s">
        <v>38</v>
      </c>
      <c r="O317" s="1">
        <v>270509</v>
      </c>
      <c r="P317">
        <v>26</v>
      </c>
      <c r="Q317">
        <v>655</v>
      </c>
      <c r="R317">
        <v>0</v>
      </c>
      <c r="S317">
        <v>6</v>
      </c>
      <c r="T317">
        <v>4033</v>
      </c>
      <c r="U317">
        <v>4227</v>
      </c>
      <c r="V317">
        <v>3703</v>
      </c>
      <c r="W317">
        <v>1.1390000000000001E-2</v>
      </c>
      <c r="X317">
        <v>0.37058999999999997</v>
      </c>
      <c r="Y317">
        <v>2.9E-4</v>
      </c>
      <c r="Z317">
        <v>1.6480000000000002E-2</v>
      </c>
      <c r="AA317" s="3">
        <f t="shared" si="4"/>
        <v>1.8770720000000002E-4</v>
      </c>
      <c r="AB317" s="3">
        <v>0</v>
      </c>
      <c r="AC317" s="3">
        <v>0</v>
      </c>
      <c r="AD317" s="3">
        <v>1</v>
      </c>
      <c r="AE317">
        <v>0.18647</v>
      </c>
    </row>
    <row r="318" spans="1:31" x14ac:dyDescent="0.2">
      <c r="A318" t="s">
        <v>201</v>
      </c>
      <c r="B318">
        <v>30</v>
      </c>
      <c r="C318" s="1">
        <v>260085416</v>
      </c>
      <c r="D318" t="s">
        <v>36</v>
      </c>
      <c r="E318">
        <v>4039</v>
      </c>
      <c r="F318">
        <v>88858</v>
      </c>
      <c r="G318" t="s">
        <v>37</v>
      </c>
      <c r="H318">
        <v>4</v>
      </c>
      <c r="I318">
        <v>3</v>
      </c>
      <c r="J318" t="s">
        <v>199</v>
      </c>
      <c r="K318" t="s">
        <v>31</v>
      </c>
      <c r="L318">
        <v>30</v>
      </c>
      <c r="N318" t="s">
        <v>38</v>
      </c>
      <c r="O318" s="1">
        <v>270509</v>
      </c>
      <c r="P318">
        <v>25</v>
      </c>
      <c r="Q318">
        <v>2251</v>
      </c>
      <c r="R318">
        <v>0</v>
      </c>
      <c r="S318">
        <v>12</v>
      </c>
      <c r="T318">
        <v>4027</v>
      </c>
      <c r="U318">
        <v>4233</v>
      </c>
      <c r="V318">
        <v>3729</v>
      </c>
      <c r="W318">
        <v>1.213E-2</v>
      </c>
      <c r="X318">
        <v>0.37396000000000001</v>
      </c>
      <c r="Y318">
        <v>3.5E-4</v>
      </c>
      <c r="Z318">
        <v>1.7469999999999999E-2</v>
      </c>
      <c r="AA318" s="3">
        <f t="shared" si="4"/>
        <v>2.1191109999999999E-4</v>
      </c>
      <c r="AB318" s="3">
        <v>0</v>
      </c>
      <c r="AC318" s="3">
        <v>0</v>
      </c>
      <c r="AD318" s="3">
        <v>1</v>
      </c>
      <c r="AE318">
        <v>0.14371</v>
      </c>
    </row>
    <row r="319" spans="1:31" x14ac:dyDescent="0.2">
      <c r="A319" t="s">
        <v>201</v>
      </c>
      <c r="B319">
        <v>30</v>
      </c>
      <c r="C319" s="1">
        <v>260085416</v>
      </c>
      <c r="D319" t="s">
        <v>36</v>
      </c>
      <c r="E319">
        <v>4039</v>
      </c>
      <c r="F319">
        <v>88858</v>
      </c>
      <c r="G319" t="s">
        <v>37</v>
      </c>
      <c r="H319">
        <v>4</v>
      </c>
      <c r="I319">
        <v>3</v>
      </c>
      <c r="J319" t="s">
        <v>199</v>
      </c>
      <c r="K319" t="s">
        <v>31</v>
      </c>
      <c r="L319">
        <v>30</v>
      </c>
      <c r="N319" t="s">
        <v>38</v>
      </c>
      <c r="O319" s="1">
        <v>270509</v>
      </c>
      <c r="P319">
        <v>24</v>
      </c>
      <c r="Q319">
        <v>3538</v>
      </c>
      <c r="R319">
        <v>0</v>
      </c>
      <c r="S319">
        <v>9</v>
      </c>
      <c r="T319">
        <v>4030</v>
      </c>
      <c r="U319">
        <v>4226</v>
      </c>
      <c r="V319">
        <v>3682</v>
      </c>
      <c r="W319">
        <v>9.6600000000000002E-3</v>
      </c>
      <c r="X319">
        <v>0.36671999999999999</v>
      </c>
      <c r="Y319">
        <v>2.9999999999999997E-4</v>
      </c>
      <c r="Z319">
        <v>1.3809999999999999E-2</v>
      </c>
      <c r="AA319" s="3">
        <f t="shared" si="4"/>
        <v>1.3340459999999999E-4</v>
      </c>
      <c r="AB319" s="3">
        <v>0</v>
      </c>
      <c r="AC319" s="3">
        <v>0</v>
      </c>
      <c r="AD319" s="3">
        <v>1</v>
      </c>
      <c r="AE319">
        <v>0.11065999999999999</v>
      </c>
    </row>
    <row r="320" spans="1:31" x14ac:dyDescent="0.2">
      <c r="A320" t="s">
        <v>201</v>
      </c>
      <c r="B320">
        <v>30</v>
      </c>
      <c r="C320" s="1">
        <v>260085416</v>
      </c>
      <c r="D320" t="s">
        <v>36</v>
      </c>
      <c r="E320">
        <v>4039</v>
      </c>
      <c r="F320">
        <v>88858</v>
      </c>
      <c r="G320" t="s">
        <v>37</v>
      </c>
      <c r="H320">
        <v>4</v>
      </c>
      <c r="I320">
        <v>3</v>
      </c>
      <c r="J320" t="s">
        <v>199</v>
      </c>
      <c r="K320" t="s">
        <v>31</v>
      </c>
      <c r="L320">
        <v>30</v>
      </c>
      <c r="N320" t="s">
        <v>38</v>
      </c>
      <c r="O320" s="1">
        <v>270509</v>
      </c>
      <c r="P320">
        <v>23</v>
      </c>
      <c r="Q320">
        <v>2732</v>
      </c>
      <c r="R320">
        <v>0</v>
      </c>
      <c r="S320">
        <v>11</v>
      </c>
      <c r="T320">
        <v>4028</v>
      </c>
      <c r="U320">
        <v>4260</v>
      </c>
      <c r="V320">
        <v>3726</v>
      </c>
      <c r="W320">
        <v>1.189E-2</v>
      </c>
      <c r="X320">
        <v>0.37391999999999997</v>
      </c>
      <c r="Y320">
        <v>6.9999999999999999E-4</v>
      </c>
      <c r="Z320">
        <v>1.7399999999999999E-2</v>
      </c>
      <c r="AA320" s="3">
        <f t="shared" si="4"/>
        <v>2.0688599999999998E-4</v>
      </c>
      <c r="AB320" s="3">
        <v>0</v>
      </c>
      <c r="AC320" s="3">
        <v>0</v>
      </c>
      <c r="AD320" s="3">
        <v>1</v>
      </c>
      <c r="AE320">
        <v>0.1578</v>
      </c>
    </row>
    <row r="321" spans="1:31" x14ac:dyDescent="0.2">
      <c r="A321" t="s">
        <v>201</v>
      </c>
      <c r="B321">
        <v>30</v>
      </c>
      <c r="C321" s="1">
        <v>260085416</v>
      </c>
      <c r="D321" t="s">
        <v>36</v>
      </c>
      <c r="E321">
        <v>4039</v>
      </c>
      <c r="F321">
        <v>88858</v>
      </c>
      <c r="G321" t="s">
        <v>37</v>
      </c>
      <c r="H321">
        <v>4</v>
      </c>
      <c r="I321">
        <v>3</v>
      </c>
      <c r="J321" t="s">
        <v>199</v>
      </c>
      <c r="K321" t="s">
        <v>31</v>
      </c>
      <c r="L321">
        <v>30</v>
      </c>
      <c r="N321" t="s">
        <v>38</v>
      </c>
      <c r="O321" s="1">
        <v>270509</v>
      </c>
      <c r="P321">
        <v>22</v>
      </c>
      <c r="Q321">
        <v>2516</v>
      </c>
      <c r="R321">
        <v>0</v>
      </c>
      <c r="S321">
        <v>12</v>
      </c>
      <c r="T321">
        <v>4027</v>
      </c>
      <c r="U321">
        <v>4235</v>
      </c>
      <c r="V321">
        <v>3733</v>
      </c>
      <c r="W321">
        <v>9.6600000000000002E-3</v>
      </c>
      <c r="X321">
        <v>0.36582999999999999</v>
      </c>
      <c r="Y321">
        <v>4.0999999999999999E-4</v>
      </c>
      <c r="Z321">
        <v>1.37E-2</v>
      </c>
      <c r="AA321" s="3">
        <f t="shared" si="4"/>
        <v>1.32342E-4</v>
      </c>
      <c r="AB321" s="3">
        <v>0</v>
      </c>
      <c r="AC321" s="3">
        <v>0</v>
      </c>
      <c r="AD321" s="3">
        <v>1</v>
      </c>
      <c r="AE321">
        <v>0.15115000000000001</v>
      </c>
    </row>
    <row r="322" spans="1:31" x14ac:dyDescent="0.2">
      <c r="A322" t="s">
        <v>201</v>
      </c>
      <c r="B322">
        <v>30</v>
      </c>
      <c r="C322" s="1">
        <v>260085416</v>
      </c>
      <c r="D322" t="s">
        <v>36</v>
      </c>
      <c r="E322">
        <v>4039</v>
      </c>
      <c r="F322">
        <v>88858</v>
      </c>
      <c r="G322" t="s">
        <v>37</v>
      </c>
      <c r="H322">
        <v>4</v>
      </c>
      <c r="I322">
        <v>3</v>
      </c>
      <c r="J322" t="s">
        <v>199</v>
      </c>
      <c r="K322" t="s">
        <v>31</v>
      </c>
      <c r="L322">
        <v>30</v>
      </c>
      <c r="N322" t="s">
        <v>38</v>
      </c>
      <c r="O322" s="1">
        <v>270509</v>
      </c>
      <c r="P322">
        <v>21</v>
      </c>
      <c r="Q322">
        <v>2933</v>
      </c>
      <c r="R322">
        <v>0</v>
      </c>
      <c r="S322">
        <v>14</v>
      </c>
      <c r="T322">
        <v>4025</v>
      </c>
      <c r="U322">
        <v>4228</v>
      </c>
      <c r="V322">
        <v>3726</v>
      </c>
      <c r="W322">
        <v>1.1390000000000001E-2</v>
      </c>
      <c r="X322">
        <v>0.37186000000000002</v>
      </c>
      <c r="Y322">
        <v>5.1999999999999995E-4</v>
      </c>
      <c r="Z322">
        <v>1.6629999999999999E-2</v>
      </c>
      <c r="AA322" s="3">
        <f t="shared" si="4"/>
        <v>1.8941570000000001E-4</v>
      </c>
      <c r="AB322" s="3">
        <v>0</v>
      </c>
      <c r="AC322" s="3">
        <v>0</v>
      </c>
      <c r="AD322" s="3">
        <v>1</v>
      </c>
      <c r="AE322">
        <v>0.16039</v>
      </c>
    </row>
    <row r="323" spans="1:31" x14ac:dyDescent="0.2">
      <c r="A323" t="s">
        <v>201</v>
      </c>
      <c r="B323">
        <v>30</v>
      </c>
      <c r="C323" s="1">
        <v>260085416</v>
      </c>
      <c r="D323" t="s">
        <v>36</v>
      </c>
      <c r="E323">
        <v>4039</v>
      </c>
      <c r="F323">
        <v>88858</v>
      </c>
      <c r="G323" t="s">
        <v>37</v>
      </c>
      <c r="H323">
        <v>4</v>
      </c>
      <c r="I323">
        <v>3</v>
      </c>
      <c r="J323" t="s">
        <v>199</v>
      </c>
      <c r="K323" t="s">
        <v>31</v>
      </c>
      <c r="L323">
        <v>30</v>
      </c>
      <c r="N323" t="s">
        <v>38</v>
      </c>
      <c r="O323" s="1">
        <v>270509</v>
      </c>
      <c r="P323">
        <v>20</v>
      </c>
      <c r="Q323">
        <v>1263</v>
      </c>
      <c r="R323">
        <v>0</v>
      </c>
      <c r="S323">
        <v>10</v>
      </c>
      <c r="T323">
        <v>4029</v>
      </c>
      <c r="U323">
        <v>4247</v>
      </c>
      <c r="V323">
        <v>3723</v>
      </c>
      <c r="W323">
        <v>1.09E-2</v>
      </c>
      <c r="X323">
        <v>0.37093999999999999</v>
      </c>
      <c r="Y323">
        <v>6.2E-4</v>
      </c>
      <c r="Z323">
        <v>1.6160000000000001E-2</v>
      </c>
      <c r="AA323" s="3">
        <f t="shared" si="4"/>
        <v>1.7614400000000001E-4</v>
      </c>
      <c r="AB323" s="3">
        <v>0</v>
      </c>
      <c r="AC323" s="3">
        <v>0</v>
      </c>
      <c r="AD323" s="3">
        <v>1</v>
      </c>
      <c r="AE323">
        <v>0.15539</v>
      </c>
    </row>
    <row r="324" spans="1:31" x14ac:dyDescent="0.2">
      <c r="A324" t="s">
        <v>201</v>
      </c>
      <c r="B324">
        <v>30</v>
      </c>
      <c r="C324" s="1">
        <v>260085416</v>
      </c>
      <c r="D324" t="s">
        <v>36</v>
      </c>
      <c r="E324">
        <v>4039</v>
      </c>
      <c r="F324">
        <v>88858</v>
      </c>
      <c r="G324" t="s">
        <v>37</v>
      </c>
      <c r="H324">
        <v>4</v>
      </c>
      <c r="I324">
        <v>3</v>
      </c>
      <c r="J324" t="s">
        <v>199</v>
      </c>
      <c r="K324" t="s">
        <v>31</v>
      </c>
      <c r="L324">
        <v>30</v>
      </c>
      <c r="N324" t="s">
        <v>38</v>
      </c>
      <c r="O324" s="1">
        <v>270509</v>
      </c>
      <c r="P324">
        <v>19</v>
      </c>
      <c r="Q324">
        <v>847</v>
      </c>
      <c r="R324">
        <v>0</v>
      </c>
      <c r="S324">
        <v>7</v>
      </c>
      <c r="T324">
        <v>4032</v>
      </c>
      <c r="U324">
        <v>4243</v>
      </c>
      <c r="V324">
        <v>3689</v>
      </c>
      <c r="W324">
        <v>1.1140000000000001E-2</v>
      </c>
      <c r="X324">
        <v>0.36863000000000001</v>
      </c>
      <c r="Y324">
        <v>3.3E-4</v>
      </c>
      <c r="Z324">
        <v>1.5769999999999999E-2</v>
      </c>
      <c r="AA324" s="3">
        <f t="shared" si="4"/>
        <v>1.7567780000000001E-4</v>
      </c>
      <c r="AB324" s="3">
        <v>0</v>
      </c>
      <c r="AC324" s="3">
        <v>0</v>
      </c>
      <c r="AD324" s="3">
        <v>1</v>
      </c>
      <c r="AE324">
        <v>0.18484999999999999</v>
      </c>
    </row>
    <row r="325" spans="1:31" x14ac:dyDescent="0.2">
      <c r="A325" t="s">
        <v>201</v>
      </c>
      <c r="B325">
        <v>30</v>
      </c>
      <c r="C325" s="1">
        <v>260085416</v>
      </c>
      <c r="D325" t="s">
        <v>36</v>
      </c>
      <c r="E325">
        <v>4039</v>
      </c>
      <c r="F325">
        <v>88858</v>
      </c>
      <c r="G325" t="s">
        <v>37</v>
      </c>
      <c r="H325">
        <v>4</v>
      </c>
      <c r="I325">
        <v>3</v>
      </c>
      <c r="J325" t="s">
        <v>199</v>
      </c>
      <c r="K325" t="s">
        <v>31</v>
      </c>
      <c r="L325">
        <v>30</v>
      </c>
      <c r="N325" t="s">
        <v>38</v>
      </c>
      <c r="O325" s="1">
        <v>270509</v>
      </c>
      <c r="P325">
        <v>18</v>
      </c>
      <c r="Q325">
        <v>347</v>
      </c>
      <c r="R325">
        <v>0</v>
      </c>
      <c r="S325">
        <v>10</v>
      </c>
      <c r="T325">
        <v>4029</v>
      </c>
      <c r="U325">
        <v>4278</v>
      </c>
      <c r="V325">
        <v>3714</v>
      </c>
      <c r="W325">
        <v>1.09E-2</v>
      </c>
      <c r="X325">
        <v>0.371</v>
      </c>
      <c r="Y325">
        <v>6.6E-4</v>
      </c>
      <c r="Z325">
        <v>1.601E-2</v>
      </c>
      <c r="AA325" s="3">
        <f t="shared" ref="AA325:AA388" si="5">W325*Z325</f>
        <v>1.7450899999999999E-4</v>
      </c>
      <c r="AB325" s="3">
        <v>0</v>
      </c>
      <c r="AC325" s="3">
        <v>0</v>
      </c>
      <c r="AD325" s="3">
        <v>1</v>
      </c>
      <c r="AE325">
        <v>0.13425000000000001</v>
      </c>
    </row>
    <row r="326" spans="1:31" x14ac:dyDescent="0.2">
      <c r="A326" t="s">
        <v>201</v>
      </c>
      <c r="B326">
        <v>30</v>
      </c>
      <c r="C326" s="1">
        <v>260085416</v>
      </c>
      <c r="D326" t="s">
        <v>36</v>
      </c>
      <c r="E326">
        <v>4039</v>
      </c>
      <c r="F326">
        <v>88858</v>
      </c>
      <c r="G326" t="s">
        <v>37</v>
      </c>
      <c r="H326">
        <v>4</v>
      </c>
      <c r="I326">
        <v>3</v>
      </c>
      <c r="J326" t="s">
        <v>199</v>
      </c>
      <c r="K326" t="s">
        <v>31</v>
      </c>
      <c r="L326">
        <v>30</v>
      </c>
      <c r="N326" t="s">
        <v>38</v>
      </c>
      <c r="O326" s="1">
        <v>270509</v>
      </c>
      <c r="P326">
        <v>17</v>
      </c>
      <c r="Q326">
        <v>3266</v>
      </c>
      <c r="R326">
        <v>0</v>
      </c>
      <c r="S326">
        <v>9</v>
      </c>
      <c r="T326">
        <v>4030</v>
      </c>
      <c r="U326">
        <v>4191</v>
      </c>
      <c r="V326">
        <v>3743</v>
      </c>
      <c r="W326">
        <v>1.1639999999999999E-2</v>
      </c>
      <c r="X326">
        <v>0.37192999999999998</v>
      </c>
      <c r="Y326">
        <v>5.4000000000000001E-4</v>
      </c>
      <c r="Z326">
        <v>1.686E-2</v>
      </c>
      <c r="AA326" s="3">
        <f t="shared" si="5"/>
        <v>1.962504E-4</v>
      </c>
      <c r="AB326" s="3">
        <v>0</v>
      </c>
      <c r="AC326" s="3">
        <v>0</v>
      </c>
      <c r="AD326" s="3">
        <v>1</v>
      </c>
      <c r="AE326">
        <v>0.12118</v>
      </c>
    </row>
    <row r="327" spans="1:31" x14ac:dyDescent="0.2">
      <c r="A327" t="s">
        <v>201</v>
      </c>
      <c r="B327">
        <v>30</v>
      </c>
      <c r="C327" s="1">
        <v>260085416</v>
      </c>
      <c r="D327" t="s">
        <v>36</v>
      </c>
      <c r="E327">
        <v>4039</v>
      </c>
      <c r="F327">
        <v>88858</v>
      </c>
      <c r="G327" t="s">
        <v>37</v>
      </c>
      <c r="H327">
        <v>4</v>
      </c>
      <c r="I327">
        <v>3</v>
      </c>
      <c r="J327" t="s">
        <v>199</v>
      </c>
      <c r="K327" t="s">
        <v>31</v>
      </c>
      <c r="L327">
        <v>30</v>
      </c>
      <c r="N327" t="s">
        <v>38</v>
      </c>
      <c r="O327" s="1">
        <v>270509</v>
      </c>
      <c r="P327">
        <v>16</v>
      </c>
      <c r="Q327">
        <v>689</v>
      </c>
      <c r="R327">
        <v>0</v>
      </c>
      <c r="S327">
        <v>10</v>
      </c>
      <c r="T327">
        <v>4029</v>
      </c>
      <c r="U327">
        <v>4246</v>
      </c>
      <c r="V327">
        <v>3730</v>
      </c>
      <c r="W327">
        <v>1.09E-2</v>
      </c>
      <c r="X327">
        <v>0.36985000000000001</v>
      </c>
      <c r="Y327">
        <v>3.2000000000000003E-4</v>
      </c>
      <c r="Z327">
        <v>1.541E-2</v>
      </c>
      <c r="AA327" s="3">
        <f t="shared" si="5"/>
        <v>1.6796899999999999E-4</v>
      </c>
      <c r="AB327" s="3">
        <v>0</v>
      </c>
      <c r="AC327" s="3">
        <v>0</v>
      </c>
      <c r="AD327" s="3">
        <v>1</v>
      </c>
      <c r="AE327">
        <v>0.14588000000000001</v>
      </c>
    </row>
    <row r="328" spans="1:31" x14ac:dyDescent="0.2">
      <c r="A328" t="s">
        <v>201</v>
      </c>
      <c r="B328">
        <v>30</v>
      </c>
      <c r="C328" s="1">
        <v>260085416</v>
      </c>
      <c r="D328" t="s">
        <v>36</v>
      </c>
      <c r="E328">
        <v>4039</v>
      </c>
      <c r="F328">
        <v>88858</v>
      </c>
      <c r="G328" t="s">
        <v>37</v>
      </c>
      <c r="H328">
        <v>4</v>
      </c>
      <c r="I328">
        <v>3</v>
      </c>
      <c r="J328" t="s">
        <v>199</v>
      </c>
      <c r="K328" t="s">
        <v>31</v>
      </c>
      <c r="L328">
        <v>30</v>
      </c>
      <c r="N328" t="s">
        <v>38</v>
      </c>
      <c r="O328" s="1">
        <v>270509</v>
      </c>
      <c r="P328">
        <v>15</v>
      </c>
      <c r="Q328">
        <v>126</v>
      </c>
      <c r="R328">
        <v>0</v>
      </c>
      <c r="S328">
        <v>11</v>
      </c>
      <c r="T328">
        <v>4028</v>
      </c>
      <c r="U328">
        <v>4242</v>
      </c>
      <c r="V328">
        <v>3712</v>
      </c>
      <c r="W328">
        <v>1.0149999999999999E-2</v>
      </c>
      <c r="X328">
        <v>0.36474000000000001</v>
      </c>
      <c r="Y328">
        <v>4.2000000000000002E-4</v>
      </c>
      <c r="Z328">
        <v>1.541E-2</v>
      </c>
      <c r="AA328" s="3">
        <f t="shared" si="5"/>
        <v>1.564115E-4</v>
      </c>
      <c r="AB328" s="3">
        <v>0</v>
      </c>
      <c r="AC328" s="3">
        <v>0</v>
      </c>
      <c r="AD328" s="3">
        <v>1</v>
      </c>
      <c r="AE328">
        <v>0.2122</v>
      </c>
    </row>
    <row r="329" spans="1:31" x14ac:dyDescent="0.2">
      <c r="A329" t="s">
        <v>201</v>
      </c>
      <c r="B329">
        <v>30</v>
      </c>
      <c r="C329" s="1">
        <v>260085416</v>
      </c>
      <c r="D329" t="s">
        <v>36</v>
      </c>
      <c r="E329">
        <v>4039</v>
      </c>
      <c r="F329">
        <v>88858</v>
      </c>
      <c r="G329" t="s">
        <v>37</v>
      </c>
      <c r="H329">
        <v>4</v>
      </c>
      <c r="I329">
        <v>3</v>
      </c>
      <c r="J329" t="s">
        <v>199</v>
      </c>
      <c r="K329" t="s">
        <v>31</v>
      </c>
      <c r="L329">
        <v>30</v>
      </c>
      <c r="N329" t="s">
        <v>38</v>
      </c>
      <c r="O329" s="1">
        <v>270509</v>
      </c>
      <c r="P329">
        <v>14</v>
      </c>
      <c r="Q329">
        <v>2032</v>
      </c>
      <c r="R329">
        <v>0</v>
      </c>
      <c r="S329">
        <v>10</v>
      </c>
      <c r="T329">
        <v>4029</v>
      </c>
      <c r="U329">
        <v>4250</v>
      </c>
      <c r="V329">
        <v>3706</v>
      </c>
      <c r="W329">
        <v>9.9100000000000004E-3</v>
      </c>
      <c r="X329">
        <v>0.36573</v>
      </c>
      <c r="Y329">
        <v>3.1E-4</v>
      </c>
      <c r="Z329">
        <v>1.4800000000000001E-2</v>
      </c>
      <c r="AA329" s="3">
        <f t="shared" si="5"/>
        <v>1.46668E-4</v>
      </c>
      <c r="AB329" s="3">
        <v>0</v>
      </c>
      <c r="AC329" s="3">
        <v>0</v>
      </c>
      <c r="AD329" s="3">
        <v>1</v>
      </c>
      <c r="AE329">
        <v>0.21282000000000001</v>
      </c>
    </row>
    <row r="330" spans="1:31" x14ac:dyDescent="0.2">
      <c r="A330" t="s">
        <v>201</v>
      </c>
      <c r="B330">
        <v>30</v>
      </c>
      <c r="C330" s="1">
        <v>260085416</v>
      </c>
      <c r="D330" t="s">
        <v>36</v>
      </c>
      <c r="E330">
        <v>4039</v>
      </c>
      <c r="F330">
        <v>88858</v>
      </c>
      <c r="G330" t="s">
        <v>37</v>
      </c>
      <c r="H330">
        <v>4</v>
      </c>
      <c r="I330">
        <v>3</v>
      </c>
      <c r="J330" t="s">
        <v>199</v>
      </c>
      <c r="K330" t="s">
        <v>31</v>
      </c>
      <c r="L330">
        <v>30</v>
      </c>
      <c r="N330" t="s">
        <v>38</v>
      </c>
      <c r="O330" s="1">
        <v>270509</v>
      </c>
      <c r="P330">
        <v>13</v>
      </c>
      <c r="Q330">
        <v>1463</v>
      </c>
      <c r="R330">
        <v>0</v>
      </c>
      <c r="S330">
        <v>18</v>
      </c>
      <c r="T330">
        <v>4021</v>
      </c>
      <c r="U330">
        <v>4264</v>
      </c>
      <c r="V330">
        <v>3722</v>
      </c>
      <c r="W330">
        <v>1.04E-2</v>
      </c>
      <c r="X330">
        <v>0.37169000000000002</v>
      </c>
      <c r="Y330">
        <v>4.6999999999999999E-4</v>
      </c>
      <c r="Z330">
        <v>1.4999999999999999E-2</v>
      </c>
      <c r="AA330" s="3">
        <f t="shared" si="5"/>
        <v>1.56E-4</v>
      </c>
      <c r="AB330" s="3">
        <v>0</v>
      </c>
      <c r="AC330" s="3">
        <v>0</v>
      </c>
      <c r="AD330" s="3">
        <v>1</v>
      </c>
      <c r="AE330">
        <v>0.11033999999999999</v>
      </c>
    </row>
    <row r="331" spans="1:31" x14ac:dyDescent="0.2">
      <c r="A331" t="s">
        <v>201</v>
      </c>
      <c r="B331">
        <v>30</v>
      </c>
      <c r="C331" s="1">
        <v>260085416</v>
      </c>
      <c r="D331" t="s">
        <v>36</v>
      </c>
      <c r="E331">
        <v>4039</v>
      </c>
      <c r="F331">
        <v>88858</v>
      </c>
      <c r="G331" t="s">
        <v>37</v>
      </c>
      <c r="H331">
        <v>4</v>
      </c>
      <c r="I331">
        <v>3</v>
      </c>
      <c r="J331" t="s">
        <v>199</v>
      </c>
      <c r="K331" t="s">
        <v>31</v>
      </c>
      <c r="L331">
        <v>30</v>
      </c>
      <c r="N331" t="s">
        <v>38</v>
      </c>
      <c r="O331" s="1">
        <v>270509</v>
      </c>
      <c r="P331">
        <v>12</v>
      </c>
      <c r="Q331">
        <v>3065</v>
      </c>
      <c r="R331">
        <v>0</v>
      </c>
      <c r="S331">
        <v>9</v>
      </c>
      <c r="T331">
        <v>4030</v>
      </c>
      <c r="U331">
        <v>4287</v>
      </c>
      <c r="V331">
        <v>3693</v>
      </c>
      <c r="W331">
        <v>1.09E-2</v>
      </c>
      <c r="X331">
        <v>0.37097000000000002</v>
      </c>
      <c r="Y331">
        <v>7.2000000000000005E-4</v>
      </c>
      <c r="Z331">
        <v>1.5469999999999999E-2</v>
      </c>
      <c r="AA331" s="3">
        <f t="shared" si="5"/>
        <v>1.6862299999999999E-4</v>
      </c>
      <c r="AB331" s="3">
        <v>0</v>
      </c>
      <c r="AC331" s="3">
        <v>0</v>
      </c>
      <c r="AD331" s="3">
        <v>1</v>
      </c>
      <c r="AE331">
        <v>0.11522</v>
      </c>
    </row>
    <row r="332" spans="1:31" x14ac:dyDescent="0.2">
      <c r="A332" t="s">
        <v>201</v>
      </c>
      <c r="B332">
        <v>30</v>
      </c>
      <c r="C332" s="1">
        <v>260085416</v>
      </c>
      <c r="D332" t="s">
        <v>36</v>
      </c>
      <c r="E332">
        <v>4039</v>
      </c>
      <c r="F332">
        <v>88858</v>
      </c>
      <c r="G332" t="s">
        <v>37</v>
      </c>
      <c r="H332">
        <v>4</v>
      </c>
      <c r="I332">
        <v>3</v>
      </c>
      <c r="J332" t="s">
        <v>199</v>
      </c>
      <c r="K332" t="s">
        <v>31</v>
      </c>
      <c r="L332">
        <v>30</v>
      </c>
      <c r="N332" t="s">
        <v>38</v>
      </c>
      <c r="O332" s="1">
        <v>270509</v>
      </c>
      <c r="P332">
        <v>11</v>
      </c>
      <c r="Q332">
        <v>1436</v>
      </c>
      <c r="R332">
        <v>0</v>
      </c>
      <c r="S332">
        <v>14</v>
      </c>
      <c r="T332">
        <v>4025</v>
      </c>
      <c r="U332">
        <v>4228</v>
      </c>
      <c r="V332">
        <v>3726</v>
      </c>
      <c r="W332">
        <v>1.0149999999999999E-2</v>
      </c>
      <c r="X332">
        <v>0.36516999999999999</v>
      </c>
      <c r="Y332">
        <v>3.5E-4</v>
      </c>
      <c r="Z332">
        <v>1.473E-2</v>
      </c>
      <c r="AA332" s="3">
        <f t="shared" si="5"/>
        <v>1.4950949999999999E-4</v>
      </c>
      <c r="AB332" s="3">
        <v>0</v>
      </c>
      <c r="AC332" s="3">
        <v>0</v>
      </c>
      <c r="AD332" s="3">
        <v>1</v>
      </c>
      <c r="AE332">
        <v>0.21584999999999999</v>
      </c>
    </row>
    <row r="333" spans="1:31" x14ac:dyDescent="0.2">
      <c r="A333" t="s">
        <v>201</v>
      </c>
      <c r="B333">
        <v>30</v>
      </c>
      <c r="C333" s="1">
        <v>260085416</v>
      </c>
      <c r="D333" t="s">
        <v>36</v>
      </c>
      <c r="E333">
        <v>4039</v>
      </c>
      <c r="F333">
        <v>88858</v>
      </c>
      <c r="G333" t="s">
        <v>37</v>
      </c>
      <c r="H333">
        <v>4</v>
      </c>
      <c r="I333">
        <v>3</v>
      </c>
      <c r="J333" t="s">
        <v>199</v>
      </c>
      <c r="K333" t="s">
        <v>31</v>
      </c>
      <c r="L333">
        <v>30</v>
      </c>
      <c r="N333" t="s">
        <v>38</v>
      </c>
      <c r="O333" s="1">
        <v>270509</v>
      </c>
      <c r="P333">
        <v>10</v>
      </c>
      <c r="Q333">
        <v>2308</v>
      </c>
      <c r="R333">
        <v>0</v>
      </c>
      <c r="S333">
        <v>16</v>
      </c>
      <c r="T333">
        <v>4023</v>
      </c>
      <c r="U333">
        <v>4253</v>
      </c>
      <c r="V333">
        <v>3741</v>
      </c>
      <c r="W333">
        <v>1.238E-2</v>
      </c>
      <c r="X333">
        <v>0.37217</v>
      </c>
      <c r="Y333">
        <v>4.8999999999999998E-4</v>
      </c>
      <c r="Z333">
        <v>1.745E-2</v>
      </c>
      <c r="AA333" s="3">
        <f t="shared" si="5"/>
        <v>2.1603100000000002E-4</v>
      </c>
      <c r="AB333" s="3">
        <v>0</v>
      </c>
      <c r="AC333" s="3">
        <v>0</v>
      </c>
      <c r="AD333" s="3">
        <v>1</v>
      </c>
      <c r="AE333">
        <v>0.17551</v>
      </c>
    </row>
    <row r="334" spans="1:31" x14ac:dyDescent="0.2">
      <c r="A334" t="s">
        <v>201</v>
      </c>
      <c r="B334">
        <v>30</v>
      </c>
      <c r="C334" s="1">
        <v>260085416</v>
      </c>
      <c r="D334" t="s">
        <v>36</v>
      </c>
      <c r="E334">
        <v>4039</v>
      </c>
      <c r="F334">
        <v>88858</v>
      </c>
      <c r="G334" t="s">
        <v>37</v>
      </c>
      <c r="H334">
        <v>4</v>
      </c>
      <c r="I334">
        <v>3</v>
      </c>
      <c r="J334" t="s">
        <v>199</v>
      </c>
      <c r="K334" t="s">
        <v>31</v>
      </c>
      <c r="L334">
        <v>30</v>
      </c>
      <c r="N334" t="s">
        <v>38</v>
      </c>
      <c r="O334" s="1">
        <v>270509</v>
      </c>
      <c r="P334">
        <v>9</v>
      </c>
      <c r="Q334">
        <v>866</v>
      </c>
      <c r="R334">
        <v>0</v>
      </c>
      <c r="S334">
        <v>12</v>
      </c>
      <c r="T334">
        <v>4027</v>
      </c>
      <c r="U334">
        <v>4249</v>
      </c>
      <c r="V334">
        <v>3727</v>
      </c>
      <c r="W334">
        <v>9.6600000000000002E-3</v>
      </c>
      <c r="X334">
        <v>0.36857000000000001</v>
      </c>
      <c r="Y334">
        <v>3.6000000000000002E-4</v>
      </c>
      <c r="Z334">
        <v>1.3599999999999999E-2</v>
      </c>
      <c r="AA334" s="3">
        <f t="shared" si="5"/>
        <v>1.31376E-4</v>
      </c>
      <c r="AB334" s="3">
        <v>0</v>
      </c>
      <c r="AC334" s="3">
        <v>0</v>
      </c>
      <c r="AD334" s="3">
        <v>1</v>
      </c>
      <c r="AE334">
        <v>8.5019999999999998E-2</v>
      </c>
    </row>
    <row r="335" spans="1:31" x14ac:dyDescent="0.2">
      <c r="A335" t="s">
        <v>201</v>
      </c>
      <c r="B335">
        <v>30</v>
      </c>
      <c r="C335" s="1">
        <v>260085416</v>
      </c>
      <c r="D335" t="s">
        <v>36</v>
      </c>
      <c r="E335">
        <v>4039</v>
      </c>
      <c r="F335">
        <v>88858</v>
      </c>
      <c r="G335" t="s">
        <v>37</v>
      </c>
      <c r="H335">
        <v>4</v>
      </c>
      <c r="I335">
        <v>3</v>
      </c>
      <c r="J335" t="s">
        <v>199</v>
      </c>
      <c r="K335" t="s">
        <v>31</v>
      </c>
      <c r="L335">
        <v>30</v>
      </c>
      <c r="N335" t="s">
        <v>38</v>
      </c>
      <c r="O335" s="1">
        <v>270509</v>
      </c>
      <c r="P335">
        <v>8</v>
      </c>
      <c r="Q335">
        <v>3179</v>
      </c>
      <c r="R335">
        <v>0</v>
      </c>
      <c r="S335">
        <v>11</v>
      </c>
      <c r="T335">
        <v>4028</v>
      </c>
      <c r="U335">
        <v>4230</v>
      </c>
      <c r="V335">
        <v>3740</v>
      </c>
      <c r="W335">
        <v>1.189E-2</v>
      </c>
      <c r="X335">
        <v>0.37398999999999999</v>
      </c>
      <c r="Y335">
        <v>5.8E-4</v>
      </c>
      <c r="Z335">
        <v>1.7250000000000001E-2</v>
      </c>
      <c r="AA335" s="3">
        <f t="shared" si="5"/>
        <v>2.0510250000000001E-4</v>
      </c>
      <c r="AB335" s="3">
        <v>0</v>
      </c>
      <c r="AC335" s="3">
        <v>0</v>
      </c>
      <c r="AD335" s="3">
        <v>1</v>
      </c>
      <c r="AE335">
        <v>0.13209000000000001</v>
      </c>
    </row>
    <row r="336" spans="1:31" x14ac:dyDescent="0.2">
      <c r="A336" t="s">
        <v>201</v>
      </c>
      <c r="B336">
        <v>30</v>
      </c>
      <c r="C336" s="1">
        <v>260085416</v>
      </c>
      <c r="D336" t="s">
        <v>36</v>
      </c>
      <c r="E336">
        <v>4039</v>
      </c>
      <c r="F336">
        <v>88858</v>
      </c>
      <c r="G336" t="s">
        <v>37</v>
      </c>
      <c r="H336">
        <v>4</v>
      </c>
      <c r="I336">
        <v>3</v>
      </c>
      <c r="J336" t="s">
        <v>199</v>
      </c>
      <c r="K336" t="s">
        <v>31</v>
      </c>
      <c r="L336">
        <v>30</v>
      </c>
      <c r="N336" t="s">
        <v>38</v>
      </c>
      <c r="O336" s="1">
        <v>270509</v>
      </c>
      <c r="P336">
        <v>7</v>
      </c>
      <c r="Q336">
        <v>1398</v>
      </c>
      <c r="R336">
        <v>0</v>
      </c>
      <c r="S336">
        <v>14</v>
      </c>
      <c r="T336">
        <v>4025</v>
      </c>
      <c r="U336">
        <v>4237</v>
      </c>
      <c r="V336">
        <v>3739</v>
      </c>
      <c r="W336">
        <v>1.09E-2</v>
      </c>
      <c r="X336">
        <v>0.37008999999999997</v>
      </c>
      <c r="Y336">
        <v>4.0000000000000002E-4</v>
      </c>
      <c r="Z336">
        <v>1.5699999999999999E-2</v>
      </c>
      <c r="AA336" s="3">
        <f t="shared" si="5"/>
        <v>1.7113E-4</v>
      </c>
      <c r="AB336" s="3">
        <v>0</v>
      </c>
      <c r="AC336" s="3">
        <v>0</v>
      </c>
      <c r="AD336" s="3">
        <v>1</v>
      </c>
      <c r="AE336">
        <v>0.16385</v>
      </c>
    </row>
    <row r="337" spans="1:31" x14ac:dyDescent="0.2">
      <c r="A337" t="s">
        <v>201</v>
      </c>
      <c r="B337">
        <v>30</v>
      </c>
      <c r="C337" s="1">
        <v>260085416</v>
      </c>
      <c r="D337" t="s">
        <v>36</v>
      </c>
      <c r="E337">
        <v>4039</v>
      </c>
      <c r="F337">
        <v>88858</v>
      </c>
      <c r="G337" t="s">
        <v>37</v>
      </c>
      <c r="H337">
        <v>4</v>
      </c>
      <c r="I337">
        <v>3</v>
      </c>
      <c r="J337" t="s">
        <v>199</v>
      </c>
      <c r="K337" t="s">
        <v>31</v>
      </c>
      <c r="L337">
        <v>30</v>
      </c>
      <c r="N337" t="s">
        <v>38</v>
      </c>
      <c r="O337" s="1">
        <v>270509</v>
      </c>
      <c r="P337">
        <v>6</v>
      </c>
      <c r="Q337">
        <v>2427</v>
      </c>
      <c r="R337">
        <v>0</v>
      </c>
      <c r="S337">
        <v>14</v>
      </c>
      <c r="T337">
        <v>4025</v>
      </c>
      <c r="U337">
        <v>4278</v>
      </c>
      <c r="V337">
        <v>3684</v>
      </c>
      <c r="W337">
        <v>1.065E-2</v>
      </c>
      <c r="X337">
        <v>0.36763000000000001</v>
      </c>
      <c r="Y337">
        <v>2.7E-4</v>
      </c>
      <c r="Z337">
        <v>1.5049999999999999E-2</v>
      </c>
      <c r="AA337" s="3">
        <f t="shared" si="5"/>
        <v>1.6028249999999999E-4</v>
      </c>
      <c r="AB337" s="3">
        <v>0</v>
      </c>
      <c r="AC337" s="3">
        <v>0</v>
      </c>
      <c r="AD337" s="3">
        <v>1</v>
      </c>
      <c r="AE337">
        <v>0.14838999999999999</v>
      </c>
    </row>
    <row r="338" spans="1:31" x14ac:dyDescent="0.2">
      <c r="A338" t="s">
        <v>201</v>
      </c>
      <c r="B338">
        <v>30</v>
      </c>
      <c r="C338" s="1">
        <v>260085416</v>
      </c>
      <c r="D338" t="s">
        <v>36</v>
      </c>
      <c r="E338">
        <v>4039</v>
      </c>
      <c r="F338">
        <v>88858</v>
      </c>
      <c r="G338" t="s">
        <v>37</v>
      </c>
      <c r="H338">
        <v>4</v>
      </c>
      <c r="I338">
        <v>3</v>
      </c>
      <c r="J338" t="s">
        <v>199</v>
      </c>
      <c r="K338" t="s">
        <v>31</v>
      </c>
      <c r="L338">
        <v>30</v>
      </c>
      <c r="N338" t="s">
        <v>38</v>
      </c>
      <c r="O338" s="1">
        <v>270509</v>
      </c>
      <c r="P338">
        <v>5</v>
      </c>
      <c r="Q338">
        <v>409</v>
      </c>
      <c r="R338">
        <v>0</v>
      </c>
      <c r="S338">
        <v>9</v>
      </c>
      <c r="T338">
        <v>4030</v>
      </c>
      <c r="U338">
        <v>4231</v>
      </c>
      <c r="V338">
        <v>3715</v>
      </c>
      <c r="W338">
        <v>1.1639999999999999E-2</v>
      </c>
      <c r="X338">
        <v>0.37326999999999999</v>
      </c>
      <c r="Y338">
        <v>4.4000000000000002E-4</v>
      </c>
      <c r="Z338">
        <v>1.729E-2</v>
      </c>
      <c r="AA338" s="3">
        <f t="shared" si="5"/>
        <v>2.012556E-4</v>
      </c>
      <c r="AB338" s="3">
        <v>0</v>
      </c>
      <c r="AC338" s="3">
        <v>0</v>
      </c>
      <c r="AD338" s="3">
        <v>1</v>
      </c>
      <c r="AE338">
        <v>0.15079000000000001</v>
      </c>
    </row>
    <row r="339" spans="1:31" x14ac:dyDescent="0.2">
      <c r="A339" t="s">
        <v>201</v>
      </c>
      <c r="B339">
        <v>30</v>
      </c>
      <c r="C339" s="1">
        <v>260085416</v>
      </c>
      <c r="D339" t="s">
        <v>36</v>
      </c>
      <c r="E339">
        <v>4039</v>
      </c>
      <c r="F339">
        <v>88858</v>
      </c>
      <c r="G339" t="s">
        <v>37</v>
      </c>
      <c r="H339">
        <v>4</v>
      </c>
      <c r="I339">
        <v>3</v>
      </c>
      <c r="J339" t="s">
        <v>199</v>
      </c>
      <c r="K339" t="s">
        <v>31</v>
      </c>
      <c r="L339">
        <v>30</v>
      </c>
      <c r="N339" t="s">
        <v>38</v>
      </c>
      <c r="O339" s="1">
        <v>270509</v>
      </c>
      <c r="P339">
        <v>4</v>
      </c>
      <c r="Q339">
        <v>2275</v>
      </c>
      <c r="R339">
        <v>0</v>
      </c>
      <c r="S339">
        <v>14</v>
      </c>
      <c r="T339">
        <v>4025</v>
      </c>
      <c r="U339">
        <v>4228</v>
      </c>
      <c r="V339">
        <v>3712</v>
      </c>
      <c r="W339">
        <v>9.9100000000000004E-3</v>
      </c>
      <c r="X339">
        <v>0.36385000000000001</v>
      </c>
      <c r="Y339">
        <v>2.9E-4</v>
      </c>
      <c r="Z339">
        <v>1.4189999999999999E-2</v>
      </c>
      <c r="AA339" s="3">
        <f t="shared" si="5"/>
        <v>1.4062290000000001E-4</v>
      </c>
      <c r="AB339" s="3">
        <v>0</v>
      </c>
      <c r="AC339" s="3">
        <v>0</v>
      </c>
      <c r="AD339" s="3">
        <v>1</v>
      </c>
      <c r="AE339">
        <v>0.22692000000000001</v>
      </c>
    </row>
    <row r="340" spans="1:31" x14ac:dyDescent="0.2">
      <c r="A340" t="s">
        <v>201</v>
      </c>
      <c r="B340">
        <v>30</v>
      </c>
      <c r="C340" s="1">
        <v>260085416</v>
      </c>
      <c r="D340" t="s">
        <v>36</v>
      </c>
      <c r="E340">
        <v>4039</v>
      </c>
      <c r="F340">
        <v>88858</v>
      </c>
      <c r="G340" t="s">
        <v>37</v>
      </c>
      <c r="H340">
        <v>4</v>
      </c>
      <c r="I340">
        <v>3</v>
      </c>
      <c r="J340" t="s">
        <v>199</v>
      </c>
      <c r="K340" t="s">
        <v>31</v>
      </c>
      <c r="L340">
        <v>30</v>
      </c>
      <c r="N340" t="s">
        <v>38</v>
      </c>
      <c r="O340" s="1">
        <v>270509</v>
      </c>
      <c r="P340">
        <v>3</v>
      </c>
      <c r="Q340">
        <v>2473</v>
      </c>
      <c r="R340">
        <v>0</v>
      </c>
      <c r="S340">
        <v>8</v>
      </c>
      <c r="T340">
        <v>4031</v>
      </c>
      <c r="U340">
        <v>4234</v>
      </c>
      <c r="V340">
        <v>3708</v>
      </c>
      <c r="W340">
        <v>1.1639999999999999E-2</v>
      </c>
      <c r="X340">
        <v>0.37097000000000002</v>
      </c>
      <c r="Y340">
        <v>3.8000000000000002E-4</v>
      </c>
      <c r="Z340">
        <v>1.6420000000000001E-2</v>
      </c>
      <c r="AA340" s="3">
        <f t="shared" si="5"/>
        <v>1.9112879999999999E-4</v>
      </c>
      <c r="AB340" s="3">
        <v>0</v>
      </c>
      <c r="AC340" s="3">
        <v>0</v>
      </c>
      <c r="AD340" s="3">
        <v>1</v>
      </c>
      <c r="AE340">
        <v>0.19056000000000001</v>
      </c>
    </row>
    <row r="341" spans="1:31" x14ac:dyDescent="0.2">
      <c r="A341" t="s">
        <v>201</v>
      </c>
      <c r="B341">
        <v>30</v>
      </c>
      <c r="C341" s="1">
        <v>260085416</v>
      </c>
      <c r="D341" t="s">
        <v>36</v>
      </c>
      <c r="E341">
        <v>4039</v>
      </c>
      <c r="F341">
        <v>88858</v>
      </c>
      <c r="G341" t="s">
        <v>37</v>
      </c>
      <c r="H341">
        <v>4</v>
      </c>
      <c r="I341">
        <v>3</v>
      </c>
      <c r="J341" t="s">
        <v>199</v>
      </c>
      <c r="K341" t="s">
        <v>31</v>
      </c>
      <c r="L341">
        <v>30</v>
      </c>
      <c r="N341" t="s">
        <v>38</v>
      </c>
      <c r="O341" s="1">
        <v>270509</v>
      </c>
      <c r="P341">
        <v>2</v>
      </c>
      <c r="Q341">
        <v>2832</v>
      </c>
      <c r="R341">
        <v>0</v>
      </c>
      <c r="S341">
        <v>7</v>
      </c>
      <c r="T341">
        <v>4032</v>
      </c>
      <c r="U341">
        <v>4209</v>
      </c>
      <c r="V341">
        <v>3733</v>
      </c>
      <c r="W341">
        <v>1.387E-2</v>
      </c>
      <c r="X341">
        <v>0.37940000000000002</v>
      </c>
      <c r="Y341">
        <v>7.7999999999999999E-4</v>
      </c>
      <c r="Z341">
        <v>1.9689999999999999E-2</v>
      </c>
      <c r="AA341" s="3">
        <f t="shared" si="5"/>
        <v>2.7310030000000002E-4</v>
      </c>
      <c r="AB341" s="3">
        <v>0</v>
      </c>
      <c r="AC341" s="3">
        <v>0</v>
      </c>
      <c r="AD341" s="3">
        <v>1</v>
      </c>
      <c r="AE341">
        <v>0.11104</v>
      </c>
    </row>
    <row r="342" spans="1:31" x14ac:dyDescent="0.2">
      <c r="A342" t="s">
        <v>201</v>
      </c>
      <c r="B342">
        <v>30</v>
      </c>
      <c r="C342" s="1">
        <v>260085416</v>
      </c>
      <c r="D342" t="s">
        <v>36</v>
      </c>
      <c r="E342">
        <v>4039</v>
      </c>
      <c r="F342">
        <v>88858</v>
      </c>
      <c r="G342" t="s">
        <v>37</v>
      </c>
      <c r="H342">
        <v>4</v>
      </c>
      <c r="I342">
        <v>3</v>
      </c>
      <c r="J342" t="s">
        <v>199</v>
      </c>
      <c r="K342" t="s">
        <v>31</v>
      </c>
      <c r="L342">
        <v>30</v>
      </c>
      <c r="N342" t="s">
        <v>38</v>
      </c>
      <c r="O342" s="1">
        <v>270509</v>
      </c>
      <c r="P342">
        <v>1</v>
      </c>
      <c r="Q342">
        <v>346</v>
      </c>
      <c r="R342">
        <v>0</v>
      </c>
      <c r="S342">
        <v>16</v>
      </c>
      <c r="T342">
        <v>4023</v>
      </c>
      <c r="U342">
        <v>4263</v>
      </c>
      <c r="V342">
        <v>3737</v>
      </c>
      <c r="W342">
        <v>1.065E-2</v>
      </c>
      <c r="X342">
        <v>0.36926999999999999</v>
      </c>
      <c r="Y342">
        <v>5.8E-4</v>
      </c>
      <c r="Z342">
        <v>1.512E-2</v>
      </c>
      <c r="AA342" s="3">
        <f t="shared" si="5"/>
        <v>1.6102799999999999E-4</v>
      </c>
      <c r="AB342" s="3">
        <v>0</v>
      </c>
      <c r="AC342" s="3">
        <v>0</v>
      </c>
      <c r="AD342" s="3">
        <v>1</v>
      </c>
      <c r="AE342">
        <v>0.12292</v>
      </c>
    </row>
    <row r="343" spans="1:31" x14ac:dyDescent="0.2">
      <c r="A343" t="s">
        <v>196</v>
      </c>
      <c r="B343">
        <v>30</v>
      </c>
      <c r="C343" s="1">
        <v>263821798</v>
      </c>
      <c r="D343" t="s">
        <v>33</v>
      </c>
      <c r="E343">
        <v>4039</v>
      </c>
      <c r="F343">
        <v>88374</v>
      </c>
      <c r="G343" t="s">
        <v>34</v>
      </c>
      <c r="H343">
        <v>4</v>
      </c>
      <c r="I343">
        <v>3</v>
      </c>
      <c r="J343" t="s">
        <v>31</v>
      </c>
      <c r="K343" t="s">
        <v>31</v>
      </c>
      <c r="L343">
        <v>30</v>
      </c>
      <c r="N343" s="1">
        <v>4376034</v>
      </c>
      <c r="O343" s="1">
        <v>250969</v>
      </c>
      <c r="P343">
        <v>30</v>
      </c>
      <c r="Q343">
        <v>204</v>
      </c>
      <c r="R343">
        <v>0</v>
      </c>
      <c r="S343">
        <v>0</v>
      </c>
      <c r="T343">
        <v>4039</v>
      </c>
      <c r="U343">
        <v>4219</v>
      </c>
      <c r="V343">
        <v>3503</v>
      </c>
      <c r="W343">
        <v>3.5409999999999997E-2</v>
      </c>
      <c r="X343">
        <v>0.47471999999999998</v>
      </c>
      <c r="Y343">
        <v>2.14E-3</v>
      </c>
      <c r="Z343">
        <v>3.1649999999999998E-2</v>
      </c>
      <c r="AA343" s="3">
        <f t="shared" si="5"/>
        <v>1.1207264999999998E-3</v>
      </c>
      <c r="AB343" s="3">
        <v>1</v>
      </c>
      <c r="AC343" s="3">
        <v>0</v>
      </c>
      <c r="AD343" s="3">
        <v>0</v>
      </c>
      <c r="AE343">
        <v>2.8559999999999999E-2</v>
      </c>
    </row>
    <row r="344" spans="1:31" x14ac:dyDescent="0.2">
      <c r="A344" t="s">
        <v>196</v>
      </c>
      <c r="B344">
        <v>30</v>
      </c>
      <c r="C344" s="1">
        <v>263821798</v>
      </c>
      <c r="D344" t="s">
        <v>33</v>
      </c>
      <c r="E344">
        <v>4039</v>
      </c>
      <c r="F344">
        <v>88374</v>
      </c>
      <c r="G344" t="s">
        <v>34</v>
      </c>
      <c r="H344">
        <v>4</v>
      </c>
      <c r="I344">
        <v>3</v>
      </c>
      <c r="J344" t="s">
        <v>31</v>
      </c>
      <c r="K344" t="s">
        <v>31</v>
      </c>
      <c r="L344">
        <v>30</v>
      </c>
      <c r="N344" s="1">
        <v>4376034</v>
      </c>
      <c r="O344" s="1">
        <v>250969</v>
      </c>
      <c r="P344">
        <v>29</v>
      </c>
      <c r="Q344">
        <v>2091</v>
      </c>
      <c r="R344">
        <v>0</v>
      </c>
      <c r="S344">
        <v>2</v>
      </c>
      <c r="T344">
        <v>4037</v>
      </c>
      <c r="U344">
        <v>4252</v>
      </c>
      <c r="V344">
        <v>3506</v>
      </c>
      <c r="W344">
        <v>8.4200000000000004E-3</v>
      </c>
      <c r="X344">
        <v>0.38318000000000002</v>
      </c>
      <c r="Y344" s="2">
        <v>6.0000000000000002E-5</v>
      </c>
      <c r="Z344">
        <v>6.8500000000000002E-3</v>
      </c>
      <c r="AA344" s="3">
        <f t="shared" si="5"/>
        <v>5.7677000000000004E-5</v>
      </c>
      <c r="AB344" s="3">
        <v>1</v>
      </c>
      <c r="AC344" s="3">
        <v>0</v>
      </c>
      <c r="AD344" s="3">
        <v>0</v>
      </c>
      <c r="AE344">
        <v>2.317E-2</v>
      </c>
    </row>
    <row r="345" spans="1:31" x14ac:dyDescent="0.2">
      <c r="A345" t="s">
        <v>196</v>
      </c>
      <c r="B345">
        <v>30</v>
      </c>
      <c r="C345" s="1">
        <v>263821798</v>
      </c>
      <c r="D345" t="s">
        <v>33</v>
      </c>
      <c r="E345">
        <v>4039</v>
      </c>
      <c r="F345">
        <v>88374</v>
      </c>
      <c r="G345" t="s">
        <v>34</v>
      </c>
      <c r="H345">
        <v>4</v>
      </c>
      <c r="I345">
        <v>3</v>
      </c>
      <c r="J345" t="s">
        <v>31</v>
      </c>
      <c r="K345" t="s">
        <v>31</v>
      </c>
      <c r="L345">
        <v>30</v>
      </c>
      <c r="N345" s="1">
        <v>4376034</v>
      </c>
      <c r="O345" s="1">
        <v>250969</v>
      </c>
      <c r="P345">
        <v>28</v>
      </c>
      <c r="Q345">
        <v>1740</v>
      </c>
      <c r="R345">
        <v>0</v>
      </c>
      <c r="S345">
        <v>0</v>
      </c>
      <c r="T345">
        <v>4039</v>
      </c>
      <c r="U345">
        <v>4241</v>
      </c>
      <c r="V345">
        <v>3493</v>
      </c>
      <c r="W345">
        <v>7.1799999999999998E-3</v>
      </c>
      <c r="X345">
        <v>0.39013999999999999</v>
      </c>
      <c r="Y345">
        <v>1.3999999999999999E-4</v>
      </c>
      <c r="Z345">
        <v>8.2100000000000003E-3</v>
      </c>
      <c r="AA345" s="3">
        <f t="shared" si="5"/>
        <v>5.8947799999999998E-5</v>
      </c>
      <c r="AB345" s="3">
        <v>1</v>
      </c>
      <c r="AC345" s="3">
        <v>0</v>
      </c>
      <c r="AD345" s="3">
        <v>0</v>
      </c>
      <c r="AE345">
        <v>6.1580000000000003E-2</v>
      </c>
    </row>
    <row r="346" spans="1:31" x14ac:dyDescent="0.2">
      <c r="A346" t="s">
        <v>196</v>
      </c>
      <c r="B346">
        <v>30</v>
      </c>
      <c r="C346" s="1">
        <v>263821798</v>
      </c>
      <c r="D346" t="s">
        <v>33</v>
      </c>
      <c r="E346">
        <v>4039</v>
      </c>
      <c r="F346">
        <v>88374</v>
      </c>
      <c r="G346" t="s">
        <v>34</v>
      </c>
      <c r="H346">
        <v>4</v>
      </c>
      <c r="I346">
        <v>3</v>
      </c>
      <c r="J346" t="s">
        <v>31</v>
      </c>
      <c r="K346" t="s">
        <v>31</v>
      </c>
      <c r="L346">
        <v>30</v>
      </c>
      <c r="N346" s="1">
        <v>4376034</v>
      </c>
      <c r="O346" s="1">
        <v>250969</v>
      </c>
      <c r="P346">
        <v>27</v>
      </c>
      <c r="Q346">
        <v>189</v>
      </c>
      <c r="R346">
        <v>0</v>
      </c>
      <c r="S346">
        <v>0</v>
      </c>
      <c r="T346">
        <v>4039</v>
      </c>
      <c r="U346">
        <v>4404</v>
      </c>
      <c r="V346">
        <v>3464</v>
      </c>
      <c r="W346">
        <v>3.1699999999999999E-2</v>
      </c>
      <c r="X346">
        <v>0.47288999999999998</v>
      </c>
      <c r="Y346">
        <v>1.5E-3</v>
      </c>
      <c r="Z346">
        <v>3.0099999999999998E-2</v>
      </c>
      <c r="AA346" s="3">
        <f t="shared" si="5"/>
        <v>9.5416999999999995E-4</v>
      </c>
      <c r="AB346" s="3">
        <v>1</v>
      </c>
      <c r="AC346" s="3">
        <v>0</v>
      </c>
      <c r="AD346" s="3">
        <v>0</v>
      </c>
      <c r="AE346">
        <v>3.15E-2</v>
      </c>
    </row>
    <row r="347" spans="1:31" x14ac:dyDescent="0.2">
      <c r="A347" t="s">
        <v>196</v>
      </c>
      <c r="B347">
        <v>30</v>
      </c>
      <c r="C347" s="1">
        <v>263821798</v>
      </c>
      <c r="D347" t="s">
        <v>33</v>
      </c>
      <c r="E347">
        <v>4039</v>
      </c>
      <c r="F347">
        <v>88374</v>
      </c>
      <c r="G347" t="s">
        <v>34</v>
      </c>
      <c r="H347">
        <v>4</v>
      </c>
      <c r="I347">
        <v>3</v>
      </c>
      <c r="J347" t="s">
        <v>31</v>
      </c>
      <c r="K347" t="s">
        <v>31</v>
      </c>
      <c r="L347">
        <v>30</v>
      </c>
      <c r="N347" s="1">
        <v>4376034</v>
      </c>
      <c r="O347" s="1">
        <v>250969</v>
      </c>
      <c r="P347">
        <v>26</v>
      </c>
      <c r="Q347">
        <v>1901</v>
      </c>
      <c r="R347">
        <v>0</v>
      </c>
      <c r="S347">
        <v>1</v>
      </c>
      <c r="T347">
        <v>4038</v>
      </c>
      <c r="U347">
        <v>4272</v>
      </c>
      <c r="V347">
        <v>3506</v>
      </c>
      <c r="W347">
        <v>8.9200000000000008E-3</v>
      </c>
      <c r="X347">
        <v>0.39291999999999999</v>
      </c>
      <c r="Y347" s="2">
        <v>9.0000000000000006E-5</v>
      </c>
      <c r="Z347">
        <v>8.0999999999999996E-3</v>
      </c>
      <c r="AA347" s="3">
        <f t="shared" si="5"/>
        <v>7.2251999999999999E-5</v>
      </c>
      <c r="AB347" s="3">
        <v>1</v>
      </c>
      <c r="AC347" s="3">
        <v>0</v>
      </c>
      <c r="AD347" s="3">
        <v>0</v>
      </c>
      <c r="AE347">
        <v>2.6980000000000001E-2</v>
      </c>
    </row>
    <row r="348" spans="1:31" x14ac:dyDescent="0.2">
      <c r="A348" t="s">
        <v>196</v>
      </c>
      <c r="B348">
        <v>30</v>
      </c>
      <c r="C348" s="1">
        <v>263821798</v>
      </c>
      <c r="D348" t="s">
        <v>33</v>
      </c>
      <c r="E348">
        <v>4039</v>
      </c>
      <c r="F348">
        <v>88374</v>
      </c>
      <c r="G348" t="s">
        <v>34</v>
      </c>
      <c r="H348">
        <v>4</v>
      </c>
      <c r="I348">
        <v>3</v>
      </c>
      <c r="J348" t="s">
        <v>31</v>
      </c>
      <c r="K348" t="s">
        <v>31</v>
      </c>
      <c r="L348">
        <v>30</v>
      </c>
      <c r="N348" s="1">
        <v>4376034</v>
      </c>
      <c r="O348" s="1">
        <v>250969</v>
      </c>
      <c r="P348">
        <v>25</v>
      </c>
      <c r="Q348">
        <v>800</v>
      </c>
      <c r="R348">
        <v>0</v>
      </c>
      <c r="S348">
        <v>0</v>
      </c>
      <c r="T348">
        <v>4039</v>
      </c>
      <c r="U348">
        <v>4299</v>
      </c>
      <c r="V348">
        <v>3457</v>
      </c>
      <c r="W348">
        <v>1.1639999999999999E-2</v>
      </c>
      <c r="X348">
        <v>0.41006999999999999</v>
      </c>
      <c r="Y348">
        <v>1.4999999999999999E-4</v>
      </c>
      <c r="Z348">
        <v>1.179E-2</v>
      </c>
      <c r="AA348" s="3">
        <f t="shared" si="5"/>
        <v>1.372356E-4</v>
      </c>
      <c r="AB348" s="3">
        <v>1</v>
      </c>
      <c r="AC348" s="3">
        <v>0</v>
      </c>
      <c r="AD348" s="3">
        <v>0</v>
      </c>
      <c r="AE348">
        <v>2.8680000000000001E-2</v>
      </c>
    </row>
    <row r="349" spans="1:31" x14ac:dyDescent="0.2">
      <c r="A349" t="s">
        <v>196</v>
      </c>
      <c r="B349">
        <v>30</v>
      </c>
      <c r="C349" s="1">
        <v>263821798</v>
      </c>
      <c r="D349" t="s">
        <v>33</v>
      </c>
      <c r="E349">
        <v>4039</v>
      </c>
      <c r="F349">
        <v>88374</v>
      </c>
      <c r="G349" t="s">
        <v>34</v>
      </c>
      <c r="H349">
        <v>4</v>
      </c>
      <c r="I349">
        <v>3</v>
      </c>
      <c r="J349" t="s">
        <v>31</v>
      </c>
      <c r="K349" t="s">
        <v>31</v>
      </c>
      <c r="L349">
        <v>30</v>
      </c>
      <c r="N349" s="1">
        <v>4376034</v>
      </c>
      <c r="O349" s="1">
        <v>250969</v>
      </c>
      <c r="P349">
        <v>24</v>
      </c>
      <c r="Q349">
        <v>3423</v>
      </c>
      <c r="R349">
        <v>0</v>
      </c>
      <c r="S349">
        <v>1</v>
      </c>
      <c r="T349">
        <v>4038</v>
      </c>
      <c r="U349">
        <v>4297</v>
      </c>
      <c r="V349">
        <v>3517</v>
      </c>
      <c r="W349">
        <v>5.94E-3</v>
      </c>
      <c r="X349">
        <v>0.38671</v>
      </c>
      <c r="Y349" s="2">
        <v>8.0000000000000007E-5</v>
      </c>
      <c r="Z349">
        <v>7.1199999999999996E-3</v>
      </c>
      <c r="AA349" s="3">
        <f t="shared" si="5"/>
        <v>4.2292799999999996E-5</v>
      </c>
      <c r="AB349" s="3">
        <v>1</v>
      </c>
      <c r="AC349" s="3">
        <v>0</v>
      </c>
      <c r="AD349" s="3">
        <v>0</v>
      </c>
      <c r="AE349">
        <v>3.986E-2</v>
      </c>
    </row>
    <row r="350" spans="1:31" x14ac:dyDescent="0.2">
      <c r="A350" t="s">
        <v>196</v>
      </c>
      <c r="B350">
        <v>30</v>
      </c>
      <c r="C350" s="1">
        <v>263821798</v>
      </c>
      <c r="D350" t="s">
        <v>33</v>
      </c>
      <c r="E350">
        <v>4039</v>
      </c>
      <c r="F350">
        <v>88374</v>
      </c>
      <c r="G350" t="s">
        <v>34</v>
      </c>
      <c r="H350">
        <v>4</v>
      </c>
      <c r="I350">
        <v>3</v>
      </c>
      <c r="J350" t="s">
        <v>31</v>
      </c>
      <c r="K350" t="s">
        <v>31</v>
      </c>
      <c r="L350">
        <v>30</v>
      </c>
      <c r="N350" s="1">
        <v>4376034</v>
      </c>
      <c r="O350" s="1">
        <v>250969</v>
      </c>
      <c r="P350">
        <v>23</v>
      </c>
      <c r="Q350">
        <v>2494</v>
      </c>
      <c r="R350">
        <v>0</v>
      </c>
      <c r="S350">
        <v>1</v>
      </c>
      <c r="T350">
        <v>4038</v>
      </c>
      <c r="U350">
        <v>4213</v>
      </c>
      <c r="V350">
        <v>3473</v>
      </c>
      <c r="W350">
        <v>6.9300000000000004E-3</v>
      </c>
      <c r="X350">
        <v>0.37347000000000002</v>
      </c>
      <c r="Y350" s="2">
        <v>4.0000000000000003E-5</v>
      </c>
      <c r="Z350">
        <v>5.4000000000000003E-3</v>
      </c>
      <c r="AA350" s="3">
        <f t="shared" si="5"/>
        <v>3.7422000000000002E-5</v>
      </c>
      <c r="AB350" s="3">
        <v>1</v>
      </c>
      <c r="AC350" s="3">
        <v>0</v>
      </c>
      <c r="AD350" s="3">
        <v>0</v>
      </c>
      <c r="AE350">
        <v>2.9100000000000001E-2</v>
      </c>
    </row>
    <row r="351" spans="1:31" x14ac:dyDescent="0.2">
      <c r="A351" t="s">
        <v>196</v>
      </c>
      <c r="B351">
        <v>30</v>
      </c>
      <c r="C351" s="1">
        <v>263821798</v>
      </c>
      <c r="D351" t="s">
        <v>33</v>
      </c>
      <c r="E351">
        <v>4039</v>
      </c>
      <c r="F351">
        <v>88374</v>
      </c>
      <c r="G351" t="s">
        <v>34</v>
      </c>
      <c r="H351">
        <v>4</v>
      </c>
      <c r="I351">
        <v>3</v>
      </c>
      <c r="J351" t="s">
        <v>31</v>
      </c>
      <c r="K351" t="s">
        <v>31</v>
      </c>
      <c r="L351">
        <v>30</v>
      </c>
      <c r="N351" s="1">
        <v>4376034</v>
      </c>
      <c r="O351" s="1">
        <v>250969</v>
      </c>
      <c r="P351">
        <v>22</v>
      </c>
      <c r="Q351">
        <v>2284</v>
      </c>
      <c r="R351">
        <v>0</v>
      </c>
      <c r="S351">
        <v>1</v>
      </c>
      <c r="T351">
        <v>4038</v>
      </c>
      <c r="U351">
        <v>4266</v>
      </c>
      <c r="V351">
        <v>3490</v>
      </c>
      <c r="W351">
        <v>7.92E-3</v>
      </c>
      <c r="X351">
        <v>0.39063999999999999</v>
      </c>
      <c r="Y351">
        <v>1.3999999999999999E-4</v>
      </c>
      <c r="Z351">
        <v>7.79E-3</v>
      </c>
      <c r="AA351" s="3">
        <f t="shared" si="5"/>
        <v>6.1696800000000002E-5</v>
      </c>
      <c r="AB351" s="3">
        <v>1</v>
      </c>
      <c r="AC351" s="3">
        <v>0</v>
      </c>
      <c r="AD351" s="3">
        <v>0</v>
      </c>
      <c r="AE351">
        <v>2.2179999999999998E-2</v>
      </c>
    </row>
    <row r="352" spans="1:31" x14ac:dyDescent="0.2">
      <c r="A352" t="s">
        <v>196</v>
      </c>
      <c r="B352">
        <v>30</v>
      </c>
      <c r="C352" s="1">
        <v>263821798</v>
      </c>
      <c r="D352" t="s">
        <v>33</v>
      </c>
      <c r="E352">
        <v>4039</v>
      </c>
      <c r="F352">
        <v>88374</v>
      </c>
      <c r="G352" t="s">
        <v>34</v>
      </c>
      <c r="H352">
        <v>4</v>
      </c>
      <c r="I352">
        <v>3</v>
      </c>
      <c r="J352" t="s">
        <v>31</v>
      </c>
      <c r="K352" t="s">
        <v>31</v>
      </c>
      <c r="L352">
        <v>30</v>
      </c>
      <c r="N352" s="1">
        <v>4376034</v>
      </c>
      <c r="O352" s="1">
        <v>250969</v>
      </c>
      <c r="P352">
        <v>21</v>
      </c>
      <c r="Q352">
        <v>467</v>
      </c>
      <c r="R352">
        <v>0</v>
      </c>
      <c r="S352">
        <v>2</v>
      </c>
      <c r="T352">
        <v>4037</v>
      </c>
      <c r="U352">
        <v>4270</v>
      </c>
      <c r="V352">
        <v>3496</v>
      </c>
      <c r="W352">
        <v>1.4120000000000001E-2</v>
      </c>
      <c r="X352">
        <v>0.42376000000000003</v>
      </c>
      <c r="Y352">
        <v>2.2000000000000001E-4</v>
      </c>
      <c r="Z352">
        <v>1.4829999999999999E-2</v>
      </c>
      <c r="AA352" s="3">
        <f t="shared" si="5"/>
        <v>2.0939959999999999E-4</v>
      </c>
      <c r="AB352" s="3">
        <v>1</v>
      </c>
      <c r="AC352" s="3">
        <v>0</v>
      </c>
      <c r="AD352" s="3">
        <v>0</v>
      </c>
      <c r="AE352">
        <v>4.3229999999999998E-2</v>
      </c>
    </row>
    <row r="353" spans="1:31" x14ac:dyDescent="0.2">
      <c r="A353" t="s">
        <v>196</v>
      </c>
      <c r="B353">
        <v>30</v>
      </c>
      <c r="C353" s="1">
        <v>263821798</v>
      </c>
      <c r="D353" t="s">
        <v>33</v>
      </c>
      <c r="E353">
        <v>4039</v>
      </c>
      <c r="F353">
        <v>88374</v>
      </c>
      <c r="G353" t="s">
        <v>34</v>
      </c>
      <c r="H353">
        <v>4</v>
      </c>
      <c r="I353">
        <v>3</v>
      </c>
      <c r="J353" t="s">
        <v>31</v>
      </c>
      <c r="K353" t="s">
        <v>31</v>
      </c>
      <c r="L353">
        <v>30</v>
      </c>
      <c r="N353" s="1">
        <v>4376034</v>
      </c>
      <c r="O353" s="1">
        <v>250969</v>
      </c>
      <c r="P353">
        <v>20</v>
      </c>
      <c r="Q353">
        <v>2874</v>
      </c>
      <c r="R353">
        <v>0</v>
      </c>
      <c r="S353">
        <v>0</v>
      </c>
      <c r="T353">
        <v>4039</v>
      </c>
      <c r="U353">
        <v>4213</v>
      </c>
      <c r="V353">
        <v>3537</v>
      </c>
      <c r="W353">
        <v>5.94E-3</v>
      </c>
      <c r="X353">
        <v>0.37145</v>
      </c>
      <c r="Y353" s="2">
        <v>6.0000000000000002E-5</v>
      </c>
      <c r="Z353">
        <v>4.7800000000000004E-3</v>
      </c>
      <c r="AA353" s="3">
        <f t="shared" si="5"/>
        <v>2.8393200000000001E-5</v>
      </c>
      <c r="AB353" s="3">
        <v>1</v>
      </c>
      <c r="AC353" s="3">
        <v>0</v>
      </c>
      <c r="AD353" s="3">
        <v>0</v>
      </c>
      <c r="AE353">
        <v>1.0869999999999999E-2</v>
      </c>
    </row>
    <row r="354" spans="1:31" x14ac:dyDescent="0.2">
      <c r="A354" t="s">
        <v>196</v>
      </c>
      <c r="B354">
        <v>30</v>
      </c>
      <c r="C354" s="1">
        <v>263821798</v>
      </c>
      <c r="D354" t="s">
        <v>33</v>
      </c>
      <c r="E354">
        <v>4039</v>
      </c>
      <c r="F354">
        <v>88374</v>
      </c>
      <c r="G354" t="s">
        <v>34</v>
      </c>
      <c r="H354">
        <v>4</v>
      </c>
      <c r="I354">
        <v>3</v>
      </c>
      <c r="J354" t="s">
        <v>31</v>
      </c>
      <c r="K354" t="s">
        <v>31</v>
      </c>
      <c r="L354">
        <v>30</v>
      </c>
      <c r="N354" s="1">
        <v>4376034</v>
      </c>
      <c r="O354" s="1">
        <v>250969</v>
      </c>
      <c r="P354">
        <v>19</v>
      </c>
      <c r="Q354">
        <v>2736</v>
      </c>
      <c r="R354">
        <v>0</v>
      </c>
      <c r="S354">
        <v>1</v>
      </c>
      <c r="T354">
        <v>4038</v>
      </c>
      <c r="U354">
        <v>4265</v>
      </c>
      <c r="V354">
        <v>3469</v>
      </c>
      <c r="W354">
        <v>6.6899999999999998E-3</v>
      </c>
      <c r="X354">
        <v>0.38596999999999998</v>
      </c>
      <c r="Y354" s="2">
        <v>4.0000000000000003E-5</v>
      </c>
      <c r="Z354">
        <v>7.3499999999999998E-3</v>
      </c>
      <c r="AA354" s="3">
        <f t="shared" si="5"/>
        <v>4.9171499999999995E-5</v>
      </c>
      <c r="AB354" s="3">
        <v>1</v>
      </c>
      <c r="AC354" s="3">
        <v>0</v>
      </c>
      <c r="AD354" s="3">
        <v>0</v>
      </c>
      <c r="AE354">
        <v>4.274E-2</v>
      </c>
    </row>
    <row r="355" spans="1:31" x14ac:dyDescent="0.2">
      <c r="A355" t="s">
        <v>196</v>
      </c>
      <c r="B355">
        <v>30</v>
      </c>
      <c r="C355" s="1">
        <v>263821798</v>
      </c>
      <c r="D355" t="s">
        <v>33</v>
      </c>
      <c r="E355">
        <v>4039</v>
      </c>
      <c r="F355">
        <v>88374</v>
      </c>
      <c r="G355" t="s">
        <v>34</v>
      </c>
      <c r="H355">
        <v>4</v>
      </c>
      <c r="I355">
        <v>3</v>
      </c>
      <c r="J355" t="s">
        <v>31</v>
      </c>
      <c r="K355" t="s">
        <v>31</v>
      </c>
      <c r="L355">
        <v>30</v>
      </c>
      <c r="N355" s="1">
        <v>4376034</v>
      </c>
      <c r="O355" s="1">
        <v>250969</v>
      </c>
      <c r="P355">
        <v>18</v>
      </c>
      <c r="Q355">
        <v>2929</v>
      </c>
      <c r="R355">
        <v>0</v>
      </c>
      <c r="S355">
        <v>0</v>
      </c>
      <c r="T355">
        <v>4039</v>
      </c>
      <c r="U355">
        <v>4162</v>
      </c>
      <c r="V355">
        <v>3490</v>
      </c>
      <c r="W355">
        <v>6.4400000000000004E-3</v>
      </c>
      <c r="X355">
        <v>0.37883</v>
      </c>
      <c r="Y355" s="2">
        <v>9.0000000000000006E-5</v>
      </c>
      <c r="Z355">
        <v>5.5500000000000002E-3</v>
      </c>
      <c r="AA355" s="3">
        <f t="shared" si="5"/>
        <v>3.5742000000000004E-5</v>
      </c>
      <c r="AB355" s="3">
        <v>1</v>
      </c>
      <c r="AC355" s="3">
        <v>0</v>
      </c>
      <c r="AD355" s="3">
        <v>0</v>
      </c>
      <c r="AE355">
        <v>2.154E-2</v>
      </c>
    </row>
    <row r="356" spans="1:31" x14ac:dyDescent="0.2">
      <c r="A356" t="s">
        <v>196</v>
      </c>
      <c r="B356">
        <v>30</v>
      </c>
      <c r="C356" s="1">
        <v>263821798</v>
      </c>
      <c r="D356" t="s">
        <v>33</v>
      </c>
      <c r="E356">
        <v>4039</v>
      </c>
      <c r="F356">
        <v>88374</v>
      </c>
      <c r="G356" t="s">
        <v>34</v>
      </c>
      <c r="H356">
        <v>4</v>
      </c>
      <c r="I356">
        <v>3</v>
      </c>
      <c r="J356" t="s">
        <v>31</v>
      </c>
      <c r="K356" t="s">
        <v>31</v>
      </c>
      <c r="L356">
        <v>30</v>
      </c>
      <c r="N356" s="1">
        <v>4376034</v>
      </c>
      <c r="O356" s="1">
        <v>250969</v>
      </c>
      <c r="P356">
        <v>17</v>
      </c>
      <c r="Q356">
        <v>313</v>
      </c>
      <c r="R356">
        <v>0</v>
      </c>
      <c r="S356">
        <v>1</v>
      </c>
      <c r="T356">
        <v>4038</v>
      </c>
      <c r="U356">
        <v>4229</v>
      </c>
      <c r="V356">
        <v>3487</v>
      </c>
      <c r="W356">
        <v>1.5350000000000001E-2</v>
      </c>
      <c r="X356">
        <v>0.44368999999999997</v>
      </c>
      <c r="Y356">
        <v>6.7000000000000002E-4</v>
      </c>
      <c r="Z356">
        <v>2.044E-2</v>
      </c>
      <c r="AA356" s="3">
        <f t="shared" si="5"/>
        <v>3.1375400000000002E-4</v>
      </c>
      <c r="AB356" s="3">
        <v>1</v>
      </c>
      <c r="AC356" s="3">
        <v>0</v>
      </c>
      <c r="AD356" s="3">
        <v>0</v>
      </c>
      <c r="AE356">
        <v>5.5530000000000003E-2</v>
      </c>
    </row>
    <row r="357" spans="1:31" x14ac:dyDescent="0.2">
      <c r="A357" t="s">
        <v>196</v>
      </c>
      <c r="B357">
        <v>30</v>
      </c>
      <c r="C357" s="1">
        <v>263821798</v>
      </c>
      <c r="D357" t="s">
        <v>33</v>
      </c>
      <c r="E357">
        <v>4039</v>
      </c>
      <c r="F357">
        <v>88374</v>
      </c>
      <c r="G357" t="s">
        <v>34</v>
      </c>
      <c r="H357">
        <v>4</v>
      </c>
      <c r="I357">
        <v>3</v>
      </c>
      <c r="J357" t="s">
        <v>31</v>
      </c>
      <c r="K357" t="s">
        <v>31</v>
      </c>
      <c r="L357">
        <v>30</v>
      </c>
      <c r="N357" s="1">
        <v>4376034</v>
      </c>
      <c r="O357" s="1">
        <v>250969</v>
      </c>
      <c r="P357">
        <v>16</v>
      </c>
      <c r="Q357">
        <v>828</v>
      </c>
      <c r="R357">
        <v>0</v>
      </c>
      <c r="S357">
        <v>1</v>
      </c>
      <c r="T357">
        <v>4038</v>
      </c>
      <c r="U357">
        <v>4383</v>
      </c>
      <c r="V357">
        <v>3423</v>
      </c>
      <c r="W357">
        <v>1.189E-2</v>
      </c>
      <c r="X357">
        <v>0.40861999999999998</v>
      </c>
      <c r="Y357">
        <v>1.3999999999999999E-4</v>
      </c>
      <c r="Z357">
        <v>1.1950000000000001E-2</v>
      </c>
      <c r="AA357" s="3">
        <f t="shared" si="5"/>
        <v>1.420855E-4</v>
      </c>
      <c r="AB357" s="3">
        <v>1</v>
      </c>
      <c r="AC357" s="3">
        <v>0</v>
      </c>
      <c r="AD357" s="3">
        <v>0</v>
      </c>
      <c r="AE357">
        <v>3.3689999999999998E-2</v>
      </c>
    </row>
    <row r="358" spans="1:31" x14ac:dyDescent="0.2">
      <c r="A358" t="s">
        <v>196</v>
      </c>
      <c r="B358">
        <v>30</v>
      </c>
      <c r="C358" s="1">
        <v>263821798</v>
      </c>
      <c r="D358" t="s">
        <v>33</v>
      </c>
      <c r="E358">
        <v>4039</v>
      </c>
      <c r="F358">
        <v>88374</v>
      </c>
      <c r="G358" t="s">
        <v>34</v>
      </c>
      <c r="H358">
        <v>4</v>
      </c>
      <c r="I358">
        <v>3</v>
      </c>
      <c r="J358" t="s">
        <v>31</v>
      </c>
      <c r="K358" t="s">
        <v>31</v>
      </c>
      <c r="L358">
        <v>30</v>
      </c>
      <c r="N358" s="1">
        <v>4376034</v>
      </c>
      <c r="O358" s="1">
        <v>250969</v>
      </c>
      <c r="P358">
        <v>15</v>
      </c>
      <c r="Q358">
        <v>2780</v>
      </c>
      <c r="R358">
        <v>0</v>
      </c>
      <c r="S358">
        <v>0</v>
      </c>
      <c r="T358">
        <v>4039</v>
      </c>
      <c r="U358">
        <v>4245</v>
      </c>
      <c r="V358">
        <v>3485</v>
      </c>
      <c r="W358">
        <v>6.1900000000000002E-3</v>
      </c>
      <c r="X358">
        <v>0.37569999999999998</v>
      </c>
      <c r="Y358">
        <v>1.1E-4</v>
      </c>
      <c r="Z358">
        <v>5.6100000000000004E-3</v>
      </c>
      <c r="AA358" s="3">
        <f t="shared" si="5"/>
        <v>3.4725900000000006E-5</v>
      </c>
      <c r="AB358" s="3">
        <v>1</v>
      </c>
      <c r="AC358" s="3">
        <v>0</v>
      </c>
      <c r="AD358" s="3">
        <v>0</v>
      </c>
      <c r="AE358">
        <v>3.3300000000000001E-3</v>
      </c>
    </row>
    <row r="359" spans="1:31" x14ac:dyDescent="0.2">
      <c r="A359" t="s">
        <v>196</v>
      </c>
      <c r="B359">
        <v>30</v>
      </c>
      <c r="C359" s="1">
        <v>263821798</v>
      </c>
      <c r="D359" t="s">
        <v>33</v>
      </c>
      <c r="E359">
        <v>4039</v>
      </c>
      <c r="F359">
        <v>88374</v>
      </c>
      <c r="G359" t="s">
        <v>34</v>
      </c>
      <c r="H359">
        <v>4</v>
      </c>
      <c r="I359">
        <v>3</v>
      </c>
      <c r="J359" t="s">
        <v>31</v>
      </c>
      <c r="K359" t="s">
        <v>31</v>
      </c>
      <c r="L359">
        <v>30</v>
      </c>
      <c r="N359" s="1">
        <v>4376034</v>
      </c>
      <c r="O359" s="1">
        <v>250969</v>
      </c>
      <c r="P359">
        <v>14</v>
      </c>
      <c r="Q359">
        <v>1838</v>
      </c>
      <c r="R359">
        <v>0</v>
      </c>
      <c r="S359">
        <v>0</v>
      </c>
      <c r="T359">
        <v>4039</v>
      </c>
      <c r="U359">
        <v>4266</v>
      </c>
      <c r="V359">
        <v>3506</v>
      </c>
      <c r="W359">
        <v>7.6800000000000002E-3</v>
      </c>
      <c r="X359">
        <v>0.40400000000000003</v>
      </c>
      <c r="Y359" s="2">
        <v>6.0000000000000002E-5</v>
      </c>
      <c r="Z359">
        <v>1.0460000000000001E-2</v>
      </c>
      <c r="AA359" s="3">
        <f t="shared" si="5"/>
        <v>8.0332800000000004E-5</v>
      </c>
      <c r="AB359" s="3">
        <v>1</v>
      </c>
      <c r="AC359" s="3">
        <v>0</v>
      </c>
      <c r="AD359" s="3">
        <v>0</v>
      </c>
      <c r="AE359">
        <v>5.806E-2</v>
      </c>
    </row>
    <row r="360" spans="1:31" x14ac:dyDescent="0.2">
      <c r="A360" t="s">
        <v>196</v>
      </c>
      <c r="B360">
        <v>30</v>
      </c>
      <c r="C360" s="1">
        <v>263821798</v>
      </c>
      <c r="D360" t="s">
        <v>33</v>
      </c>
      <c r="E360">
        <v>4039</v>
      </c>
      <c r="F360">
        <v>88374</v>
      </c>
      <c r="G360" t="s">
        <v>34</v>
      </c>
      <c r="H360">
        <v>4</v>
      </c>
      <c r="I360">
        <v>3</v>
      </c>
      <c r="J360" t="s">
        <v>31</v>
      </c>
      <c r="K360" t="s">
        <v>31</v>
      </c>
      <c r="L360">
        <v>30</v>
      </c>
      <c r="N360" s="1">
        <v>4376034</v>
      </c>
      <c r="O360" s="1">
        <v>250969</v>
      </c>
      <c r="P360">
        <v>13</v>
      </c>
      <c r="Q360">
        <v>985</v>
      </c>
      <c r="R360">
        <v>0</v>
      </c>
      <c r="S360">
        <v>0</v>
      </c>
      <c r="T360">
        <v>4039</v>
      </c>
      <c r="U360">
        <v>4208</v>
      </c>
      <c r="V360">
        <v>3494</v>
      </c>
      <c r="W360">
        <v>1.1140000000000001E-2</v>
      </c>
      <c r="X360">
        <v>0.41149000000000002</v>
      </c>
      <c r="Y360">
        <v>1.3999999999999999E-4</v>
      </c>
      <c r="Z360">
        <v>1.2319999999999999E-2</v>
      </c>
      <c r="AA360" s="3">
        <f t="shared" si="5"/>
        <v>1.3724479999999999E-4</v>
      </c>
      <c r="AB360" s="3">
        <v>1</v>
      </c>
      <c r="AC360" s="3">
        <v>0</v>
      </c>
      <c r="AD360" s="3">
        <v>0</v>
      </c>
      <c r="AE360">
        <v>3.6360000000000003E-2</v>
      </c>
    </row>
    <row r="361" spans="1:31" x14ac:dyDescent="0.2">
      <c r="A361" t="s">
        <v>196</v>
      </c>
      <c r="B361">
        <v>30</v>
      </c>
      <c r="C361" s="1">
        <v>263821798</v>
      </c>
      <c r="D361" t="s">
        <v>33</v>
      </c>
      <c r="E361">
        <v>4039</v>
      </c>
      <c r="F361">
        <v>88374</v>
      </c>
      <c r="G361" t="s">
        <v>34</v>
      </c>
      <c r="H361">
        <v>4</v>
      </c>
      <c r="I361">
        <v>3</v>
      </c>
      <c r="J361" t="s">
        <v>31</v>
      </c>
      <c r="K361" t="s">
        <v>31</v>
      </c>
      <c r="L361">
        <v>30</v>
      </c>
      <c r="N361" s="1">
        <v>4376034</v>
      </c>
      <c r="O361" s="1">
        <v>250969</v>
      </c>
      <c r="P361">
        <v>12</v>
      </c>
      <c r="Q361">
        <v>2598</v>
      </c>
      <c r="R361">
        <v>0</v>
      </c>
      <c r="S361">
        <v>1</v>
      </c>
      <c r="T361">
        <v>4038</v>
      </c>
      <c r="U361">
        <v>4301</v>
      </c>
      <c r="V361">
        <v>3509</v>
      </c>
      <c r="W361">
        <v>7.6800000000000002E-3</v>
      </c>
      <c r="X361">
        <v>0.38912999999999998</v>
      </c>
      <c r="Y361">
        <v>1.3999999999999999E-4</v>
      </c>
      <c r="Z361">
        <v>7.7499999999999999E-3</v>
      </c>
      <c r="AA361" s="3">
        <f t="shared" si="5"/>
        <v>5.9519999999999999E-5</v>
      </c>
      <c r="AB361" s="3">
        <v>1</v>
      </c>
      <c r="AC361" s="3">
        <v>0</v>
      </c>
      <c r="AD361" s="3">
        <v>0</v>
      </c>
      <c r="AE361">
        <v>3.2259999999999997E-2</v>
      </c>
    </row>
    <row r="362" spans="1:31" x14ac:dyDescent="0.2">
      <c r="A362" t="s">
        <v>196</v>
      </c>
      <c r="B362">
        <v>30</v>
      </c>
      <c r="C362" s="1">
        <v>263821798</v>
      </c>
      <c r="D362" t="s">
        <v>33</v>
      </c>
      <c r="E362">
        <v>4039</v>
      </c>
      <c r="F362">
        <v>88374</v>
      </c>
      <c r="G362" t="s">
        <v>34</v>
      </c>
      <c r="H362">
        <v>4</v>
      </c>
      <c r="I362">
        <v>3</v>
      </c>
      <c r="J362" t="s">
        <v>31</v>
      </c>
      <c r="K362" t="s">
        <v>31</v>
      </c>
      <c r="L362">
        <v>30</v>
      </c>
      <c r="N362" s="1">
        <v>4376034</v>
      </c>
      <c r="O362" s="1">
        <v>250969</v>
      </c>
      <c r="P362">
        <v>11</v>
      </c>
      <c r="Q362">
        <v>1338</v>
      </c>
      <c r="R362">
        <v>0</v>
      </c>
      <c r="S362">
        <v>0</v>
      </c>
      <c r="T362">
        <v>4039</v>
      </c>
      <c r="U362">
        <v>4361</v>
      </c>
      <c r="V362">
        <v>3519</v>
      </c>
      <c r="W362">
        <v>8.6700000000000006E-3</v>
      </c>
      <c r="X362">
        <v>0.39429999999999998</v>
      </c>
      <c r="Y362">
        <v>1.3999999999999999E-4</v>
      </c>
      <c r="Z362">
        <v>8.9800000000000001E-3</v>
      </c>
      <c r="AA362" s="3">
        <f t="shared" si="5"/>
        <v>7.7856600000000009E-5</v>
      </c>
      <c r="AB362" s="3">
        <v>1</v>
      </c>
      <c r="AC362" s="3">
        <v>0</v>
      </c>
      <c r="AD362" s="3">
        <v>0</v>
      </c>
      <c r="AE362">
        <v>4.5379999999999997E-2</v>
      </c>
    </row>
    <row r="363" spans="1:31" x14ac:dyDescent="0.2">
      <c r="A363" t="s">
        <v>196</v>
      </c>
      <c r="B363">
        <v>30</v>
      </c>
      <c r="C363" s="1">
        <v>263821798</v>
      </c>
      <c r="D363" t="s">
        <v>33</v>
      </c>
      <c r="E363">
        <v>4039</v>
      </c>
      <c r="F363">
        <v>88374</v>
      </c>
      <c r="G363" t="s">
        <v>34</v>
      </c>
      <c r="H363">
        <v>4</v>
      </c>
      <c r="I363">
        <v>3</v>
      </c>
      <c r="J363" t="s">
        <v>31</v>
      </c>
      <c r="K363" t="s">
        <v>31</v>
      </c>
      <c r="L363">
        <v>30</v>
      </c>
      <c r="N363" s="1">
        <v>4376034</v>
      </c>
      <c r="O363" s="1">
        <v>250969</v>
      </c>
      <c r="P363">
        <v>10</v>
      </c>
      <c r="Q363">
        <v>446</v>
      </c>
      <c r="R363">
        <v>0</v>
      </c>
      <c r="S363">
        <v>0</v>
      </c>
      <c r="T363">
        <v>4039</v>
      </c>
      <c r="U363">
        <v>4234</v>
      </c>
      <c r="V363">
        <v>3472</v>
      </c>
      <c r="W363">
        <v>1.8329999999999999E-2</v>
      </c>
      <c r="X363">
        <v>0.43146000000000001</v>
      </c>
      <c r="Y363">
        <v>4.4999999999999999E-4</v>
      </c>
      <c r="Z363">
        <v>1.644E-2</v>
      </c>
      <c r="AA363" s="3">
        <f t="shared" si="5"/>
        <v>3.0134519999999997E-4</v>
      </c>
      <c r="AB363" s="3">
        <v>1</v>
      </c>
      <c r="AC363" s="3">
        <v>0</v>
      </c>
      <c r="AD363" s="3">
        <v>0</v>
      </c>
      <c r="AE363">
        <v>2.332E-2</v>
      </c>
    </row>
    <row r="364" spans="1:31" x14ac:dyDescent="0.2">
      <c r="A364" t="s">
        <v>196</v>
      </c>
      <c r="B364">
        <v>30</v>
      </c>
      <c r="C364" s="1">
        <v>263821798</v>
      </c>
      <c r="D364" t="s">
        <v>33</v>
      </c>
      <c r="E364">
        <v>4039</v>
      </c>
      <c r="F364">
        <v>88374</v>
      </c>
      <c r="G364" t="s">
        <v>34</v>
      </c>
      <c r="H364">
        <v>4</v>
      </c>
      <c r="I364">
        <v>3</v>
      </c>
      <c r="J364" t="s">
        <v>31</v>
      </c>
      <c r="K364" t="s">
        <v>31</v>
      </c>
      <c r="L364">
        <v>30</v>
      </c>
      <c r="N364" s="1">
        <v>4376034</v>
      </c>
      <c r="O364" s="1">
        <v>250969</v>
      </c>
      <c r="P364">
        <v>9</v>
      </c>
      <c r="Q364">
        <v>2342</v>
      </c>
      <c r="R364">
        <v>0</v>
      </c>
      <c r="S364">
        <v>0</v>
      </c>
      <c r="T364">
        <v>4039</v>
      </c>
      <c r="U364">
        <v>4243</v>
      </c>
      <c r="V364">
        <v>3507</v>
      </c>
      <c r="W364">
        <v>6.6899999999999998E-3</v>
      </c>
      <c r="X364">
        <v>0.38252999999999998</v>
      </c>
      <c r="Y364" s="2">
        <v>5.0000000000000002E-5</v>
      </c>
      <c r="Z364">
        <v>7.1999999999999998E-3</v>
      </c>
      <c r="AA364" s="3">
        <f t="shared" si="5"/>
        <v>4.8167999999999997E-5</v>
      </c>
      <c r="AB364" s="3">
        <v>1</v>
      </c>
      <c r="AC364" s="3">
        <v>0</v>
      </c>
      <c r="AD364" s="3">
        <v>0</v>
      </c>
      <c r="AE364">
        <v>4.5580000000000002E-2</v>
      </c>
    </row>
    <row r="365" spans="1:31" x14ac:dyDescent="0.2">
      <c r="A365" t="s">
        <v>196</v>
      </c>
      <c r="B365">
        <v>30</v>
      </c>
      <c r="C365" s="1">
        <v>263821798</v>
      </c>
      <c r="D365" t="s">
        <v>33</v>
      </c>
      <c r="E365">
        <v>4039</v>
      </c>
      <c r="F365">
        <v>88374</v>
      </c>
      <c r="G365" t="s">
        <v>34</v>
      </c>
      <c r="H365">
        <v>4</v>
      </c>
      <c r="I365">
        <v>3</v>
      </c>
      <c r="J365" t="s">
        <v>31</v>
      </c>
      <c r="K365" t="s">
        <v>31</v>
      </c>
      <c r="L365">
        <v>30</v>
      </c>
      <c r="N365" s="1">
        <v>4376034</v>
      </c>
      <c r="O365" s="1">
        <v>250969</v>
      </c>
      <c r="P365">
        <v>8</v>
      </c>
      <c r="Q365">
        <v>1414</v>
      </c>
      <c r="R365">
        <v>0</v>
      </c>
      <c r="S365">
        <v>0</v>
      </c>
      <c r="T365">
        <v>4039</v>
      </c>
      <c r="U365">
        <v>4320</v>
      </c>
      <c r="V365">
        <v>3480</v>
      </c>
      <c r="W365">
        <v>1.0149999999999999E-2</v>
      </c>
      <c r="X365">
        <v>0.40143000000000001</v>
      </c>
      <c r="Y365">
        <v>1.2999999999999999E-4</v>
      </c>
      <c r="Z365">
        <v>1.0109999999999999E-2</v>
      </c>
      <c r="AA365" s="3">
        <f t="shared" si="5"/>
        <v>1.0261649999999999E-4</v>
      </c>
      <c r="AB365" s="3">
        <v>1</v>
      </c>
      <c r="AC365" s="3">
        <v>0</v>
      </c>
      <c r="AD365" s="3">
        <v>0</v>
      </c>
      <c r="AE365">
        <v>3.2930000000000001E-2</v>
      </c>
    </row>
    <row r="366" spans="1:31" x14ac:dyDescent="0.2">
      <c r="A366" t="s">
        <v>196</v>
      </c>
      <c r="B366">
        <v>30</v>
      </c>
      <c r="C366" s="1">
        <v>263821798</v>
      </c>
      <c r="D366" t="s">
        <v>33</v>
      </c>
      <c r="E366">
        <v>4039</v>
      </c>
      <c r="F366">
        <v>88374</v>
      </c>
      <c r="G366" t="s">
        <v>34</v>
      </c>
      <c r="H366">
        <v>4</v>
      </c>
      <c r="I366">
        <v>3</v>
      </c>
      <c r="J366" t="s">
        <v>31</v>
      </c>
      <c r="K366" t="s">
        <v>31</v>
      </c>
      <c r="L366">
        <v>30</v>
      </c>
      <c r="N366" s="1">
        <v>4376034</v>
      </c>
      <c r="O366" s="1">
        <v>250969</v>
      </c>
      <c r="P366">
        <v>7</v>
      </c>
      <c r="Q366">
        <v>372</v>
      </c>
      <c r="R366">
        <v>0</v>
      </c>
      <c r="S366">
        <v>0</v>
      </c>
      <c r="T366">
        <v>4039</v>
      </c>
      <c r="U366">
        <v>4306</v>
      </c>
      <c r="V366">
        <v>3490</v>
      </c>
      <c r="W366">
        <v>1.61E-2</v>
      </c>
      <c r="X366">
        <v>0.43881999999999999</v>
      </c>
      <c r="Y366">
        <v>4.0000000000000002E-4</v>
      </c>
      <c r="Z366">
        <v>1.8919999999999999E-2</v>
      </c>
      <c r="AA366" s="3">
        <f t="shared" si="5"/>
        <v>3.04612E-4</v>
      </c>
      <c r="AB366" s="3">
        <v>1</v>
      </c>
      <c r="AC366" s="3">
        <v>0</v>
      </c>
      <c r="AD366" s="3">
        <v>0</v>
      </c>
      <c r="AE366">
        <v>4.6149999999999997E-2</v>
      </c>
    </row>
    <row r="367" spans="1:31" x14ac:dyDescent="0.2">
      <c r="A367" t="s">
        <v>196</v>
      </c>
      <c r="B367">
        <v>30</v>
      </c>
      <c r="C367" s="1">
        <v>263821798</v>
      </c>
      <c r="D367" t="s">
        <v>33</v>
      </c>
      <c r="E367">
        <v>4039</v>
      </c>
      <c r="F367">
        <v>88374</v>
      </c>
      <c r="G367" t="s">
        <v>34</v>
      </c>
      <c r="H367">
        <v>4</v>
      </c>
      <c r="I367">
        <v>3</v>
      </c>
      <c r="J367" t="s">
        <v>31</v>
      </c>
      <c r="K367" t="s">
        <v>31</v>
      </c>
      <c r="L367">
        <v>30</v>
      </c>
      <c r="N367" s="1">
        <v>4376034</v>
      </c>
      <c r="O367" s="1">
        <v>250969</v>
      </c>
      <c r="P367">
        <v>6</v>
      </c>
      <c r="Q367">
        <v>299</v>
      </c>
      <c r="R367">
        <v>0</v>
      </c>
      <c r="S367">
        <v>0</v>
      </c>
      <c r="T367">
        <v>4039</v>
      </c>
      <c r="U367">
        <v>4221</v>
      </c>
      <c r="V367">
        <v>3485</v>
      </c>
      <c r="W367">
        <v>2.6749999999999999E-2</v>
      </c>
      <c r="X367">
        <v>0.45412000000000002</v>
      </c>
      <c r="Y367">
        <v>1.3799999999999999E-3</v>
      </c>
      <c r="Z367">
        <v>2.2499999999999999E-2</v>
      </c>
      <c r="AA367" s="3">
        <f t="shared" si="5"/>
        <v>6.0187499999999998E-4</v>
      </c>
      <c r="AB367" s="3">
        <v>1</v>
      </c>
      <c r="AC367" s="3">
        <v>0</v>
      </c>
      <c r="AD367" s="3">
        <v>0</v>
      </c>
      <c r="AE367">
        <v>2.4230000000000002E-2</v>
      </c>
    </row>
    <row r="368" spans="1:31" x14ac:dyDescent="0.2">
      <c r="A368" t="s">
        <v>196</v>
      </c>
      <c r="B368">
        <v>30</v>
      </c>
      <c r="C368" s="1">
        <v>263821798</v>
      </c>
      <c r="D368" t="s">
        <v>33</v>
      </c>
      <c r="E368">
        <v>4039</v>
      </c>
      <c r="F368">
        <v>88374</v>
      </c>
      <c r="G368" t="s">
        <v>34</v>
      </c>
      <c r="H368">
        <v>4</v>
      </c>
      <c r="I368">
        <v>3</v>
      </c>
      <c r="J368" t="s">
        <v>31</v>
      </c>
      <c r="K368" t="s">
        <v>31</v>
      </c>
      <c r="L368">
        <v>30</v>
      </c>
      <c r="N368" s="1">
        <v>4376034</v>
      </c>
      <c r="O368" s="1">
        <v>250969</v>
      </c>
      <c r="P368">
        <v>5</v>
      </c>
      <c r="Q368">
        <v>55</v>
      </c>
      <c r="R368">
        <v>0</v>
      </c>
      <c r="S368">
        <v>1</v>
      </c>
      <c r="T368">
        <v>4038</v>
      </c>
      <c r="U368">
        <v>4302</v>
      </c>
      <c r="V368">
        <v>3488</v>
      </c>
      <c r="W368">
        <v>5.919E-2</v>
      </c>
      <c r="X368">
        <v>0.50773000000000001</v>
      </c>
      <c r="Y368">
        <v>5.28E-3</v>
      </c>
      <c r="Z368">
        <v>6.216E-2</v>
      </c>
      <c r="AA368" s="3">
        <f t="shared" si="5"/>
        <v>3.6792503999999999E-3</v>
      </c>
      <c r="AB368" s="3">
        <v>1</v>
      </c>
      <c r="AC368" s="3">
        <v>0</v>
      </c>
      <c r="AD368" s="3">
        <v>0</v>
      </c>
      <c r="AE368">
        <v>3.5229999999999997E-2</v>
      </c>
    </row>
    <row r="369" spans="1:31" x14ac:dyDescent="0.2">
      <c r="A369" t="s">
        <v>196</v>
      </c>
      <c r="B369">
        <v>30</v>
      </c>
      <c r="C369" s="1">
        <v>263821798</v>
      </c>
      <c r="D369" t="s">
        <v>33</v>
      </c>
      <c r="E369">
        <v>4039</v>
      </c>
      <c r="F369">
        <v>88374</v>
      </c>
      <c r="G369" t="s">
        <v>34</v>
      </c>
      <c r="H369">
        <v>4</v>
      </c>
      <c r="I369">
        <v>3</v>
      </c>
      <c r="J369" t="s">
        <v>31</v>
      </c>
      <c r="K369" t="s">
        <v>31</v>
      </c>
      <c r="L369">
        <v>30</v>
      </c>
      <c r="N369" s="1">
        <v>4376034</v>
      </c>
      <c r="O369" s="1">
        <v>250969</v>
      </c>
      <c r="P369">
        <v>4</v>
      </c>
      <c r="Q369">
        <v>1089</v>
      </c>
      <c r="R369">
        <v>0</v>
      </c>
      <c r="S369">
        <v>1</v>
      </c>
      <c r="T369">
        <v>4038</v>
      </c>
      <c r="U369">
        <v>4179</v>
      </c>
      <c r="V369">
        <v>3487</v>
      </c>
      <c r="W369">
        <v>1.065E-2</v>
      </c>
      <c r="X369">
        <v>0.42247000000000001</v>
      </c>
      <c r="Y369">
        <v>2.9E-4</v>
      </c>
      <c r="Z369">
        <v>1.4420000000000001E-2</v>
      </c>
      <c r="AA369" s="3">
        <f t="shared" si="5"/>
        <v>1.53573E-4</v>
      </c>
      <c r="AB369" s="3">
        <v>1</v>
      </c>
      <c r="AC369" s="3">
        <v>0</v>
      </c>
      <c r="AD369" s="3">
        <v>0</v>
      </c>
      <c r="AE369">
        <v>5.9799999999999999E-2</v>
      </c>
    </row>
    <row r="370" spans="1:31" x14ac:dyDescent="0.2">
      <c r="A370" t="s">
        <v>196</v>
      </c>
      <c r="B370">
        <v>30</v>
      </c>
      <c r="C370" s="1">
        <v>263821798</v>
      </c>
      <c r="D370" t="s">
        <v>33</v>
      </c>
      <c r="E370">
        <v>4039</v>
      </c>
      <c r="F370">
        <v>88374</v>
      </c>
      <c r="G370" t="s">
        <v>34</v>
      </c>
      <c r="H370">
        <v>4</v>
      </c>
      <c r="I370">
        <v>3</v>
      </c>
      <c r="J370" t="s">
        <v>31</v>
      </c>
      <c r="K370" t="s">
        <v>31</v>
      </c>
      <c r="L370">
        <v>30</v>
      </c>
      <c r="N370" s="1">
        <v>4376034</v>
      </c>
      <c r="O370" s="1">
        <v>250969</v>
      </c>
      <c r="P370">
        <v>3</v>
      </c>
      <c r="Q370">
        <v>2989</v>
      </c>
      <c r="R370">
        <v>0</v>
      </c>
      <c r="S370">
        <v>2</v>
      </c>
      <c r="T370">
        <v>4037</v>
      </c>
      <c r="U370">
        <v>4206</v>
      </c>
      <c r="V370">
        <v>3522</v>
      </c>
      <c r="W370">
        <v>6.4400000000000004E-3</v>
      </c>
      <c r="X370">
        <v>0.39945000000000003</v>
      </c>
      <c r="Y370" s="2">
        <v>4.0000000000000003E-5</v>
      </c>
      <c r="Z370">
        <v>9.8399999999999998E-3</v>
      </c>
      <c r="AA370" s="3">
        <f t="shared" si="5"/>
        <v>6.3369599999999997E-5</v>
      </c>
      <c r="AB370" s="3">
        <v>1</v>
      </c>
      <c r="AC370" s="3">
        <v>0</v>
      </c>
      <c r="AD370" s="3">
        <v>0</v>
      </c>
      <c r="AE370">
        <v>7.077E-2</v>
      </c>
    </row>
    <row r="371" spans="1:31" x14ac:dyDescent="0.2">
      <c r="A371" t="s">
        <v>196</v>
      </c>
      <c r="B371">
        <v>30</v>
      </c>
      <c r="C371" s="1">
        <v>263821798</v>
      </c>
      <c r="D371" t="s">
        <v>33</v>
      </c>
      <c r="E371">
        <v>4039</v>
      </c>
      <c r="F371">
        <v>88374</v>
      </c>
      <c r="G371" t="s">
        <v>34</v>
      </c>
      <c r="H371">
        <v>4</v>
      </c>
      <c r="I371">
        <v>3</v>
      </c>
      <c r="J371" t="s">
        <v>31</v>
      </c>
      <c r="K371" t="s">
        <v>31</v>
      </c>
      <c r="L371">
        <v>30</v>
      </c>
      <c r="N371" s="1">
        <v>4376034</v>
      </c>
      <c r="O371" s="1">
        <v>250969</v>
      </c>
      <c r="P371">
        <v>2</v>
      </c>
      <c r="Q371">
        <v>410</v>
      </c>
      <c r="R371">
        <v>0</v>
      </c>
      <c r="S371">
        <v>0</v>
      </c>
      <c r="T371">
        <v>4039</v>
      </c>
      <c r="U371">
        <v>4298</v>
      </c>
      <c r="V371">
        <v>3474</v>
      </c>
      <c r="W371">
        <v>2.0799999999999999E-2</v>
      </c>
      <c r="X371">
        <v>0.44927</v>
      </c>
      <c r="Y371">
        <v>9.3000000000000005E-4</v>
      </c>
      <c r="Z371">
        <v>2.2579999999999999E-2</v>
      </c>
      <c r="AA371" s="3">
        <f t="shared" si="5"/>
        <v>4.6966399999999995E-4</v>
      </c>
      <c r="AB371" s="3">
        <v>1</v>
      </c>
      <c r="AC371" s="3">
        <v>0</v>
      </c>
      <c r="AD371" s="3">
        <v>0</v>
      </c>
      <c r="AE371">
        <v>3.9010000000000003E-2</v>
      </c>
    </row>
    <row r="372" spans="1:31" x14ac:dyDescent="0.2">
      <c r="A372" t="s">
        <v>196</v>
      </c>
      <c r="B372">
        <v>30</v>
      </c>
      <c r="C372" s="1">
        <v>263821798</v>
      </c>
      <c r="D372" t="s">
        <v>33</v>
      </c>
      <c r="E372">
        <v>4039</v>
      </c>
      <c r="F372">
        <v>88374</v>
      </c>
      <c r="G372" t="s">
        <v>34</v>
      </c>
      <c r="H372">
        <v>4</v>
      </c>
      <c r="I372">
        <v>3</v>
      </c>
      <c r="J372" t="s">
        <v>31</v>
      </c>
      <c r="K372" t="s">
        <v>31</v>
      </c>
      <c r="L372">
        <v>30</v>
      </c>
      <c r="N372" s="1">
        <v>4376034</v>
      </c>
      <c r="O372" s="1">
        <v>250969</v>
      </c>
      <c r="P372">
        <v>1</v>
      </c>
      <c r="Q372">
        <v>1309</v>
      </c>
      <c r="R372">
        <v>0</v>
      </c>
      <c r="S372">
        <v>0</v>
      </c>
      <c r="T372">
        <v>4039</v>
      </c>
      <c r="U372">
        <v>4316</v>
      </c>
      <c r="V372">
        <v>3528</v>
      </c>
      <c r="W372">
        <v>1.065E-2</v>
      </c>
      <c r="X372">
        <v>0.39646999999999999</v>
      </c>
      <c r="Y372">
        <v>3.1E-4</v>
      </c>
      <c r="Z372">
        <v>8.8999999999999999E-3</v>
      </c>
      <c r="AA372" s="3">
        <f t="shared" si="5"/>
        <v>9.4784999999999995E-5</v>
      </c>
      <c r="AB372" s="3">
        <v>1</v>
      </c>
      <c r="AC372" s="3">
        <v>0</v>
      </c>
      <c r="AD372" s="3">
        <v>0</v>
      </c>
      <c r="AE372">
        <v>2.3259999999999999E-2</v>
      </c>
    </row>
    <row r="373" spans="1:31" x14ac:dyDescent="0.2">
      <c r="A373" t="s">
        <v>194</v>
      </c>
      <c r="B373">
        <v>30</v>
      </c>
      <c r="C373" s="1">
        <v>265211253</v>
      </c>
      <c r="D373" t="s">
        <v>28</v>
      </c>
      <c r="E373">
        <v>4039</v>
      </c>
      <c r="F373">
        <v>87802</v>
      </c>
      <c r="G373" t="s">
        <v>195</v>
      </c>
      <c r="H373">
        <v>4</v>
      </c>
      <c r="I373">
        <v>3</v>
      </c>
      <c r="J373" t="s">
        <v>31</v>
      </c>
      <c r="K373" t="s">
        <v>31</v>
      </c>
      <c r="L373">
        <v>30</v>
      </c>
      <c r="N373" s="1">
        <v>434771</v>
      </c>
      <c r="O373" s="1">
        <v>26086</v>
      </c>
      <c r="P373">
        <v>30</v>
      </c>
      <c r="Q373">
        <v>1461</v>
      </c>
      <c r="R373">
        <v>0</v>
      </c>
      <c r="S373">
        <v>0</v>
      </c>
      <c r="T373">
        <v>4039</v>
      </c>
      <c r="U373">
        <v>4210</v>
      </c>
      <c r="V373">
        <v>3574</v>
      </c>
      <c r="W373">
        <v>7.6800000000000002E-3</v>
      </c>
      <c r="X373">
        <v>0.36853000000000002</v>
      </c>
      <c r="Y373">
        <v>2.7999999999999998E-4</v>
      </c>
      <c r="Z373">
        <v>1.0540000000000001E-2</v>
      </c>
      <c r="AA373" s="3">
        <f t="shared" si="5"/>
        <v>8.094720000000001E-5</v>
      </c>
      <c r="AB373" s="3">
        <v>0</v>
      </c>
      <c r="AC373" s="3">
        <v>1</v>
      </c>
      <c r="AD373" s="3">
        <v>0</v>
      </c>
      <c r="AE373">
        <v>1.0749999999999999E-2</v>
      </c>
    </row>
    <row r="374" spans="1:31" x14ac:dyDescent="0.2">
      <c r="A374" t="s">
        <v>194</v>
      </c>
      <c r="B374">
        <v>30</v>
      </c>
      <c r="C374" s="1">
        <v>265211253</v>
      </c>
      <c r="D374" t="s">
        <v>28</v>
      </c>
      <c r="E374">
        <v>4039</v>
      </c>
      <c r="F374">
        <v>87802</v>
      </c>
      <c r="G374" t="s">
        <v>195</v>
      </c>
      <c r="H374">
        <v>4</v>
      </c>
      <c r="I374">
        <v>3</v>
      </c>
      <c r="J374" t="s">
        <v>31</v>
      </c>
      <c r="K374" t="s">
        <v>31</v>
      </c>
      <c r="L374">
        <v>30</v>
      </c>
      <c r="N374" s="1">
        <v>434771</v>
      </c>
      <c r="O374" s="1">
        <v>26086</v>
      </c>
      <c r="P374">
        <v>29</v>
      </c>
      <c r="Q374">
        <v>3211</v>
      </c>
      <c r="R374">
        <v>0</v>
      </c>
      <c r="S374">
        <v>0</v>
      </c>
      <c r="T374">
        <v>4039</v>
      </c>
      <c r="U374">
        <v>4266</v>
      </c>
      <c r="V374">
        <v>3566</v>
      </c>
      <c r="W374">
        <v>1.0149999999999999E-2</v>
      </c>
      <c r="X374">
        <v>0.38105</v>
      </c>
      <c r="Y374">
        <v>2.4000000000000001E-4</v>
      </c>
      <c r="Z374">
        <v>1.4800000000000001E-2</v>
      </c>
      <c r="AA374" s="3">
        <f t="shared" si="5"/>
        <v>1.5022000000000001E-4</v>
      </c>
      <c r="AB374" s="3">
        <v>0</v>
      </c>
      <c r="AC374" s="3">
        <v>1</v>
      </c>
      <c r="AD374" s="3">
        <v>0</v>
      </c>
      <c r="AE374">
        <v>1.2200000000000001E-2</v>
      </c>
    </row>
    <row r="375" spans="1:31" x14ac:dyDescent="0.2">
      <c r="A375" t="s">
        <v>194</v>
      </c>
      <c r="B375">
        <v>30</v>
      </c>
      <c r="C375" s="1">
        <v>265211253</v>
      </c>
      <c r="D375" t="s">
        <v>28</v>
      </c>
      <c r="E375">
        <v>4039</v>
      </c>
      <c r="F375">
        <v>87802</v>
      </c>
      <c r="G375" t="s">
        <v>195</v>
      </c>
      <c r="H375">
        <v>4</v>
      </c>
      <c r="I375">
        <v>3</v>
      </c>
      <c r="J375" t="s">
        <v>31</v>
      </c>
      <c r="K375" t="s">
        <v>31</v>
      </c>
      <c r="L375">
        <v>30</v>
      </c>
      <c r="N375" s="1">
        <v>434771</v>
      </c>
      <c r="O375" s="1">
        <v>26086</v>
      </c>
      <c r="P375">
        <v>28</v>
      </c>
      <c r="Q375">
        <v>1454</v>
      </c>
      <c r="R375">
        <v>0</v>
      </c>
      <c r="S375">
        <v>0</v>
      </c>
      <c r="T375">
        <v>4039</v>
      </c>
      <c r="U375">
        <v>4303</v>
      </c>
      <c r="V375">
        <v>3589</v>
      </c>
      <c r="W375">
        <v>9.41E-3</v>
      </c>
      <c r="X375">
        <v>0.37873000000000001</v>
      </c>
      <c r="Y375">
        <v>2.7E-4</v>
      </c>
      <c r="Z375">
        <v>1.3849999999999999E-2</v>
      </c>
      <c r="AA375" s="3">
        <f t="shared" si="5"/>
        <v>1.3032849999999998E-4</v>
      </c>
      <c r="AB375" s="3">
        <v>0</v>
      </c>
      <c r="AC375" s="3">
        <v>1</v>
      </c>
      <c r="AD375" s="3">
        <v>0</v>
      </c>
      <c r="AE375">
        <v>7.11E-3</v>
      </c>
    </row>
    <row r="376" spans="1:31" x14ac:dyDescent="0.2">
      <c r="A376" t="s">
        <v>194</v>
      </c>
      <c r="B376">
        <v>30</v>
      </c>
      <c r="C376" s="1">
        <v>265211253</v>
      </c>
      <c r="D376" t="s">
        <v>28</v>
      </c>
      <c r="E376">
        <v>4039</v>
      </c>
      <c r="F376">
        <v>87802</v>
      </c>
      <c r="G376" t="s">
        <v>195</v>
      </c>
      <c r="H376">
        <v>4</v>
      </c>
      <c r="I376">
        <v>3</v>
      </c>
      <c r="J376" t="s">
        <v>31</v>
      </c>
      <c r="K376" t="s">
        <v>31</v>
      </c>
      <c r="L376">
        <v>30</v>
      </c>
      <c r="N376" s="1">
        <v>434771</v>
      </c>
      <c r="O376" s="1">
        <v>26086</v>
      </c>
      <c r="P376">
        <v>27</v>
      </c>
      <c r="Q376">
        <v>517</v>
      </c>
      <c r="R376">
        <v>0</v>
      </c>
      <c r="S376">
        <v>0</v>
      </c>
      <c r="T376">
        <v>4039</v>
      </c>
      <c r="U376">
        <v>4241</v>
      </c>
      <c r="V376">
        <v>3579</v>
      </c>
      <c r="W376">
        <v>9.9100000000000004E-3</v>
      </c>
      <c r="X376">
        <v>0.37933</v>
      </c>
      <c r="Y376">
        <v>1.7000000000000001E-4</v>
      </c>
      <c r="Z376">
        <v>1.4030000000000001E-2</v>
      </c>
      <c r="AA376" s="3">
        <f t="shared" si="5"/>
        <v>1.3903730000000002E-4</v>
      </c>
      <c r="AB376" s="3">
        <v>0</v>
      </c>
      <c r="AC376" s="3">
        <v>1</v>
      </c>
      <c r="AD376" s="3">
        <v>0</v>
      </c>
      <c r="AE376">
        <v>1.41E-2</v>
      </c>
    </row>
    <row r="377" spans="1:31" x14ac:dyDescent="0.2">
      <c r="A377" t="s">
        <v>194</v>
      </c>
      <c r="B377">
        <v>30</v>
      </c>
      <c r="C377" s="1">
        <v>265211253</v>
      </c>
      <c r="D377" t="s">
        <v>28</v>
      </c>
      <c r="E377">
        <v>4039</v>
      </c>
      <c r="F377">
        <v>87802</v>
      </c>
      <c r="G377" t="s">
        <v>195</v>
      </c>
      <c r="H377">
        <v>4</v>
      </c>
      <c r="I377">
        <v>3</v>
      </c>
      <c r="J377" t="s">
        <v>31</v>
      </c>
      <c r="K377" t="s">
        <v>31</v>
      </c>
      <c r="L377">
        <v>30</v>
      </c>
      <c r="N377" s="1">
        <v>434771</v>
      </c>
      <c r="O377" s="1">
        <v>26086</v>
      </c>
      <c r="P377">
        <v>26</v>
      </c>
      <c r="Q377">
        <v>663</v>
      </c>
      <c r="R377">
        <v>0</v>
      </c>
      <c r="S377">
        <v>1</v>
      </c>
      <c r="T377">
        <v>4038</v>
      </c>
      <c r="U377">
        <v>4236</v>
      </c>
      <c r="V377">
        <v>3618</v>
      </c>
      <c r="W377">
        <v>1.2630000000000001E-2</v>
      </c>
      <c r="X377">
        <v>0.39097999999999999</v>
      </c>
      <c r="Y377">
        <v>5.9999999999999995E-4</v>
      </c>
      <c r="Z377">
        <v>1.8350000000000002E-2</v>
      </c>
      <c r="AA377" s="3">
        <f t="shared" si="5"/>
        <v>2.3176050000000003E-4</v>
      </c>
      <c r="AB377" s="3">
        <v>0</v>
      </c>
      <c r="AC377" s="3">
        <v>1</v>
      </c>
      <c r="AD377" s="3">
        <v>0</v>
      </c>
      <c r="AE377">
        <v>8.6300000000000005E-3</v>
      </c>
    </row>
    <row r="378" spans="1:31" x14ac:dyDescent="0.2">
      <c r="A378" t="s">
        <v>194</v>
      </c>
      <c r="B378">
        <v>30</v>
      </c>
      <c r="C378" s="1">
        <v>265211253</v>
      </c>
      <c r="D378" t="s">
        <v>28</v>
      </c>
      <c r="E378">
        <v>4039</v>
      </c>
      <c r="F378">
        <v>87802</v>
      </c>
      <c r="G378" t="s">
        <v>195</v>
      </c>
      <c r="H378">
        <v>4</v>
      </c>
      <c r="I378">
        <v>3</v>
      </c>
      <c r="J378" t="s">
        <v>31</v>
      </c>
      <c r="K378" t="s">
        <v>31</v>
      </c>
      <c r="L378">
        <v>30</v>
      </c>
      <c r="N378" s="1">
        <v>434771</v>
      </c>
      <c r="O378" s="1">
        <v>26086</v>
      </c>
      <c r="P378">
        <v>25</v>
      </c>
      <c r="Q378">
        <v>2115</v>
      </c>
      <c r="R378">
        <v>0</v>
      </c>
      <c r="S378">
        <v>0</v>
      </c>
      <c r="T378">
        <v>4039</v>
      </c>
      <c r="U378">
        <v>4302</v>
      </c>
      <c r="V378">
        <v>3552</v>
      </c>
      <c r="W378">
        <v>9.41E-3</v>
      </c>
      <c r="X378">
        <v>0.37685000000000002</v>
      </c>
      <c r="Y378">
        <v>3.1E-4</v>
      </c>
      <c r="Z378">
        <v>1.3310000000000001E-2</v>
      </c>
      <c r="AA378" s="3">
        <f t="shared" si="5"/>
        <v>1.252471E-4</v>
      </c>
      <c r="AB378" s="3">
        <v>0</v>
      </c>
      <c r="AC378" s="3">
        <v>1</v>
      </c>
      <c r="AD378" s="3">
        <v>0</v>
      </c>
      <c r="AE378">
        <v>7.11E-3</v>
      </c>
    </row>
    <row r="379" spans="1:31" x14ac:dyDescent="0.2">
      <c r="A379" t="s">
        <v>194</v>
      </c>
      <c r="B379">
        <v>30</v>
      </c>
      <c r="C379" s="1">
        <v>265211253</v>
      </c>
      <c r="D379" t="s">
        <v>28</v>
      </c>
      <c r="E379">
        <v>4039</v>
      </c>
      <c r="F379">
        <v>87802</v>
      </c>
      <c r="G379" t="s">
        <v>195</v>
      </c>
      <c r="H379">
        <v>4</v>
      </c>
      <c r="I379">
        <v>3</v>
      </c>
      <c r="J379" t="s">
        <v>31</v>
      </c>
      <c r="K379" t="s">
        <v>31</v>
      </c>
      <c r="L379">
        <v>30</v>
      </c>
      <c r="N379" s="1">
        <v>434771</v>
      </c>
      <c r="O379" s="1">
        <v>26086</v>
      </c>
      <c r="P379">
        <v>24</v>
      </c>
      <c r="Q379">
        <v>1462</v>
      </c>
      <c r="R379">
        <v>0</v>
      </c>
      <c r="S379">
        <v>0</v>
      </c>
      <c r="T379">
        <v>4039</v>
      </c>
      <c r="U379">
        <v>4289</v>
      </c>
      <c r="V379">
        <v>3575</v>
      </c>
      <c r="W379">
        <v>1.0149999999999999E-2</v>
      </c>
      <c r="X379">
        <v>0.38036999999999999</v>
      </c>
      <c r="Y379">
        <v>2.9E-4</v>
      </c>
      <c r="Z379">
        <v>1.4659999999999999E-2</v>
      </c>
      <c r="AA379" s="3">
        <f t="shared" si="5"/>
        <v>1.48799E-4</v>
      </c>
      <c r="AB379" s="3">
        <v>0</v>
      </c>
      <c r="AC379" s="3">
        <v>1</v>
      </c>
      <c r="AD379" s="3">
        <v>0</v>
      </c>
      <c r="AE379">
        <v>1.7069999999999998E-2</v>
      </c>
    </row>
    <row r="380" spans="1:31" x14ac:dyDescent="0.2">
      <c r="A380" t="s">
        <v>194</v>
      </c>
      <c r="B380">
        <v>30</v>
      </c>
      <c r="C380" s="1">
        <v>265211253</v>
      </c>
      <c r="D380" t="s">
        <v>28</v>
      </c>
      <c r="E380">
        <v>4039</v>
      </c>
      <c r="F380">
        <v>87802</v>
      </c>
      <c r="G380" t="s">
        <v>195</v>
      </c>
      <c r="H380">
        <v>4</v>
      </c>
      <c r="I380">
        <v>3</v>
      </c>
      <c r="J380" t="s">
        <v>31</v>
      </c>
      <c r="K380" t="s">
        <v>31</v>
      </c>
      <c r="L380">
        <v>30</v>
      </c>
      <c r="N380" s="1">
        <v>434771</v>
      </c>
      <c r="O380" s="1">
        <v>26086</v>
      </c>
      <c r="P380">
        <v>23</v>
      </c>
      <c r="Q380">
        <v>3961</v>
      </c>
      <c r="R380">
        <v>0</v>
      </c>
      <c r="S380">
        <v>0</v>
      </c>
      <c r="T380">
        <v>4039</v>
      </c>
      <c r="U380">
        <v>4272</v>
      </c>
      <c r="V380">
        <v>3558</v>
      </c>
      <c r="W380">
        <v>9.9100000000000004E-3</v>
      </c>
      <c r="X380">
        <v>0.37973000000000001</v>
      </c>
      <c r="Y380">
        <v>2.7999999999999998E-4</v>
      </c>
      <c r="Z380">
        <v>1.4189999999999999E-2</v>
      </c>
      <c r="AA380" s="3">
        <f t="shared" si="5"/>
        <v>1.4062290000000001E-4</v>
      </c>
      <c r="AB380" s="3">
        <v>0</v>
      </c>
      <c r="AC380" s="3">
        <v>1</v>
      </c>
      <c r="AD380" s="3">
        <v>0</v>
      </c>
      <c r="AE380">
        <v>1.41E-2</v>
      </c>
    </row>
    <row r="381" spans="1:31" x14ac:dyDescent="0.2">
      <c r="A381" t="s">
        <v>194</v>
      </c>
      <c r="B381">
        <v>30</v>
      </c>
      <c r="C381" s="1">
        <v>265211253</v>
      </c>
      <c r="D381" t="s">
        <v>28</v>
      </c>
      <c r="E381">
        <v>4039</v>
      </c>
      <c r="F381">
        <v>87802</v>
      </c>
      <c r="G381" t="s">
        <v>195</v>
      </c>
      <c r="H381">
        <v>4</v>
      </c>
      <c r="I381">
        <v>3</v>
      </c>
      <c r="J381" t="s">
        <v>31</v>
      </c>
      <c r="K381" t="s">
        <v>31</v>
      </c>
      <c r="L381">
        <v>30</v>
      </c>
      <c r="N381" s="1">
        <v>434771</v>
      </c>
      <c r="O381" s="1">
        <v>26086</v>
      </c>
      <c r="P381">
        <v>22</v>
      </c>
      <c r="Q381">
        <v>2953</v>
      </c>
      <c r="R381">
        <v>0</v>
      </c>
      <c r="S381">
        <v>2</v>
      </c>
      <c r="T381">
        <v>4037</v>
      </c>
      <c r="U381">
        <v>4288</v>
      </c>
      <c r="V381">
        <v>3616</v>
      </c>
      <c r="W381">
        <v>1.213E-2</v>
      </c>
      <c r="X381">
        <v>0.38667000000000001</v>
      </c>
      <c r="Y381">
        <v>5.1000000000000004E-4</v>
      </c>
      <c r="Z381">
        <v>1.6590000000000001E-2</v>
      </c>
      <c r="AA381" s="3">
        <f t="shared" si="5"/>
        <v>2.012367E-4</v>
      </c>
      <c r="AB381" s="3">
        <v>0</v>
      </c>
      <c r="AC381" s="3">
        <v>1</v>
      </c>
      <c r="AD381" s="3">
        <v>0</v>
      </c>
      <c r="AE381">
        <v>1.0200000000000001E-2</v>
      </c>
    </row>
    <row r="382" spans="1:31" x14ac:dyDescent="0.2">
      <c r="A382" t="s">
        <v>194</v>
      </c>
      <c r="B382">
        <v>30</v>
      </c>
      <c r="C382" s="1">
        <v>265211253</v>
      </c>
      <c r="D382" t="s">
        <v>28</v>
      </c>
      <c r="E382">
        <v>4039</v>
      </c>
      <c r="F382">
        <v>87802</v>
      </c>
      <c r="G382" t="s">
        <v>195</v>
      </c>
      <c r="H382">
        <v>4</v>
      </c>
      <c r="I382">
        <v>3</v>
      </c>
      <c r="J382" t="s">
        <v>31</v>
      </c>
      <c r="K382" t="s">
        <v>31</v>
      </c>
      <c r="L382">
        <v>30</v>
      </c>
      <c r="N382" s="1">
        <v>434771</v>
      </c>
      <c r="O382" s="1">
        <v>26086</v>
      </c>
      <c r="P382">
        <v>21</v>
      </c>
      <c r="Q382">
        <v>4</v>
      </c>
      <c r="R382">
        <v>0</v>
      </c>
      <c r="S382">
        <v>2</v>
      </c>
      <c r="T382">
        <v>4037</v>
      </c>
      <c r="U382">
        <v>4298</v>
      </c>
      <c r="V382">
        <v>3608</v>
      </c>
      <c r="W382">
        <v>1.189E-2</v>
      </c>
      <c r="X382">
        <v>0.38763999999999998</v>
      </c>
      <c r="Y382">
        <v>5.5000000000000003E-4</v>
      </c>
      <c r="Z382">
        <v>1.6799999999999999E-2</v>
      </c>
      <c r="AA382" s="3">
        <f t="shared" si="5"/>
        <v>1.9975199999999998E-4</v>
      </c>
      <c r="AB382" s="3">
        <v>0</v>
      </c>
      <c r="AC382" s="3">
        <v>1</v>
      </c>
      <c r="AD382" s="3">
        <v>0</v>
      </c>
      <c r="AE382">
        <v>6.2100000000000002E-3</v>
      </c>
    </row>
    <row r="383" spans="1:31" x14ac:dyDescent="0.2">
      <c r="A383" t="s">
        <v>194</v>
      </c>
      <c r="B383">
        <v>30</v>
      </c>
      <c r="C383" s="1">
        <v>265211253</v>
      </c>
      <c r="D383" t="s">
        <v>28</v>
      </c>
      <c r="E383">
        <v>4039</v>
      </c>
      <c r="F383">
        <v>87802</v>
      </c>
      <c r="G383" t="s">
        <v>195</v>
      </c>
      <c r="H383">
        <v>4</v>
      </c>
      <c r="I383">
        <v>3</v>
      </c>
      <c r="J383" t="s">
        <v>31</v>
      </c>
      <c r="K383" t="s">
        <v>31</v>
      </c>
      <c r="L383">
        <v>30</v>
      </c>
      <c r="N383" s="1">
        <v>434771</v>
      </c>
      <c r="O383" s="1">
        <v>26086</v>
      </c>
      <c r="P383">
        <v>20</v>
      </c>
      <c r="Q383">
        <v>3917</v>
      </c>
      <c r="R383">
        <v>0</v>
      </c>
      <c r="S383">
        <v>1</v>
      </c>
      <c r="T383">
        <v>4038</v>
      </c>
      <c r="U383">
        <v>4233</v>
      </c>
      <c r="V383">
        <v>3585</v>
      </c>
      <c r="W383">
        <v>1.1140000000000001E-2</v>
      </c>
      <c r="X383">
        <v>0.38474999999999998</v>
      </c>
      <c r="Y383">
        <v>4.2000000000000002E-4</v>
      </c>
      <c r="Z383">
        <v>1.6039999999999999E-2</v>
      </c>
      <c r="AA383" s="3">
        <f t="shared" si="5"/>
        <v>1.786856E-4</v>
      </c>
      <c r="AB383" s="3">
        <v>0</v>
      </c>
      <c r="AC383" s="3">
        <v>1</v>
      </c>
      <c r="AD383" s="3">
        <v>0</v>
      </c>
      <c r="AE383">
        <v>1.01E-2</v>
      </c>
    </row>
    <row r="384" spans="1:31" x14ac:dyDescent="0.2">
      <c r="A384" t="s">
        <v>194</v>
      </c>
      <c r="B384">
        <v>30</v>
      </c>
      <c r="C384" s="1">
        <v>265211253</v>
      </c>
      <c r="D384" t="s">
        <v>28</v>
      </c>
      <c r="E384">
        <v>4039</v>
      </c>
      <c r="F384">
        <v>87802</v>
      </c>
      <c r="G384" t="s">
        <v>195</v>
      </c>
      <c r="H384">
        <v>4</v>
      </c>
      <c r="I384">
        <v>3</v>
      </c>
      <c r="J384" t="s">
        <v>31</v>
      </c>
      <c r="K384" t="s">
        <v>31</v>
      </c>
      <c r="L384">
        <v>30</v>
      </c>
      <c r="N384" s="1">
        <v>434771</v>
      </c>
      <c r="O384" s="1">
        <v>26086</v>
      </c>
      <c r="P384">
        <v>19</v>
      </c>
      <c r="Q384">
        <v>2583</v>
      </c>
      <c r="R384">
        <v>0</v>
      </c>
      <c r="S384">
        <v>2</v>
      </c>
      <c r="T384">
        <v>4037</v>
      </c>
      <c r="U384">
        <v>4345</v>
      </c>
      <c r="V384">
        <v>3601</v>
      </c>
      <c r="W384">
        <v>1.065E-2</v>
      </c>
      <c r="X384">
        <v>0.38241999999999998</v>
      </c>
      <c r="Y384">
        <v>2.9999999999999997E-4</v>
      </c>
      <c r="Z384">
        <v>1.523E-2</v>
      </c>
      <c r="AA384" s="3">
        <f t="shared" si="5"/>
        <v>1.621995E-4</v>
      </c>
      <c r="AB384" s="3">
        <v>0</v>
      </c>
      <c r="AC384" s="3">
        <v>1</v>
      </c>
      <c r="AD384" s="3">
        <v>0</v>
      </c>
      <c r="AE384">
        <v>8.8599999999999998E-3</v>
      </c>
    </row>
    <row r="385" spans="1:31" x14ac:dyDescent="0.2">
      <c r="A385" t="s">
        <v>194</v>
      </c>
      <c r="B385">
        <v>30</v>
      </c>
      <c r="C385" s="1">
        <v>265211253</v>
      </c>
      <c r="D385" t="s">
        <v>28</v>
      </c>
      <c r="E385">
        <v>4039</v>
      </c>
      <c r="F385">
        <v>87802</v>
      </c>
      <c r="G385" t="s">
        <v>195</v>
      </c>
      <c r="H385">
        <v>4</v>
      </c>
      <c r="I385">
        <v>3</v>
      </c>
      <c r="J385" t="s">
        <v>31</v>
      </c>
      <c r="K385" t="s">
        <v>31</v>
      </c>
      <c r="L385">
        <v>30</v>
      </c>
      <c r="N385" s="1">
        <v>434771</v>
      </c>
      <c r="O385" s="1">
        <v>26086</v>
      </c>
      <c r="P385">
        <v>18</v>
      </c>
      <c r="Q385">
        <v>2608</v>
      </c>
      <c r="R385">
        <v>0</v>
      </c>
      <c r="S385">
        <v>2</v>
      </c>
      <c r="T385">
        <v>4037</v>
      </c>
      <c r="U385">
        <v>4314</v>
      </c>
      <c r="V385">
        <v>3610</v>
      </c>
      <c r="W385">
        <v>1.065E-2</v>
      </c>
      <c r="X385">
        <v>0.38230999999999998</v>
      </c>
      <c r="Y385">
        <v>3.6000000000000002E-4</v>
      </c>
      <c r="Z385">
        <v>1.5389999999999999E-2</v>
      </c>
      <c r="AA385" s="3">
        <f t="shared" si="5"/>
        <v>1.639035E-4</v>
      </c>
      <c r="AB385" s="3">
        <v>0</v>
      </c>
      <c r="AC385" s="3">
        <v>1</v>
      </c>
      <c r="AD385" s="3">
        <v>0</v>
      </c>
      <c r="AE385">
        <v>1.55E-2</v>
      </c>
    </row>
    <row r="386" spans="1:31" x14ac:dyDescent="0.2">
      <c r="A386" t="s">
        <v>194</v>
      </c>
      <c r="B386">
        <v>30</v>
      </c>
      <c r="C386" s="1">
        <v>265211253</v>
      </c>
      <c r="D386" t="s">
        <v>28</v>
      </c>
      <c r="E386">
        <v>4039</v>
      </c>
      <c r="F386">
        <v>87802</v>
      </c>
      <c r="G386" t="s">
        <v>195</v>
      </c>
      <c r="H386">
        <v>4</v>
      </c>
      <c r="I386">
        <v>3</v>
      </c>
      <c r="J386" t="s">
        <v>31</v>
      </c>
      <c r="K386" t="s">
        <v>31</v>
      </c>
      <c r="L386">
        <v>30</v>
      </c>
      <c r="N386" s="1">
        <v>434771</v>
      </c>
      <c r="O386" s="1">
        <v>26086</v>
      </c>
      <c r="P386">
        <v>17</v>
      </c>
      <c r="Q386">
        <v>1241</v>
      </c>
      <c r="R386">
        <v>0</v>
      </c>
      <c r="S386">
        <v>0</v>
      </c>
      <c r="T386">
        <v>4039</v>
      </c>
      <c r="U386">
        <v>4242</v>
      </c>
      <c r="V386">
        <v>3564</v>
      </c>
      <c r="W386">
        <v>8.6700000000000006E-3</v>
      </c>
      <c r="X386">
        <v>0.37552000000000002</v>
      </c>
      <c r="Y386">
        <v>3.4000000000000002E-4</v>
      </c>
      <c r="Z386">
        <v>1.2789999999999999E-2</v>
      </c>
      <c r="AA386" s="3">
        <f t="shared" si="5"/>
        <v>1.108893E-4</v>
      </c>
      <c r="AB386" s="3">
        <v>0</v>
      </c>
      <c r="AC386" s="3">
        <v>1</v>
      </c>
      <c r="AD386" s="3">
        <v>0</v>
      </c>
      <c r="AE386">
        <v>1.008E-2</v>
      </c>
    </row>
    <row r="387" spans="1:31" x14ac:dyDescent="0.2">
      <c r="A387" t="s">
        <v>194</v>
      </c>
      <c r="B387">
        <v>30</v>
      </c>
      <c r="C387" s="1">
        <v>265211253</v>
      </c>
      <c r="D387" t="s">
        <v>28</v>
      </c>
      <c r="E387">
        <v>4039</v>
      </c>
      <c r="F387">
        <v>87802</v>
      </c>
      <c r="G387" t="s">
        <v>195</v>
      </c>
      <c r="H387">
        <v>4</v>
      </c>
      <c r="I387">
        <v>3</v>
      </c>
      <c r="J387" t="s">
        <v>31</v>
      </c>
      <c r="K387" t="s">
        <v>31</v>
      </c>
      <c r="L387">
        <v>30</v>
      </c>
      <c r="N387" s="1">
        <v>434771</v>
      </c>
      <c r="O387" s="1">
        <v>26086</v>
      </c>
      <c r="P387">
        <v>16</v>
      </c>
      <c r="Q387">
        <v>803</v>
      </c>
      <c r="R387">
        <v>0</v>
      </c>
      <c r="S387">
        <v>1</v>
      </c>
      <c r="T387">
        <v>4038</v>
      </c>
      <c r="U387">
        <v>4298</v>
      </c>
      <c r="V387">
        <v>3580</v>
      </c>
      <c r="W387">
        <v>1.189E-2</v>
      </c>
      <c r="X387">
        <v>0.38951000000000002</v>
      </c>
      <c r="Y387">
        <v>6.8000000000000005E-4</v>
      </c>
      <c r="Z387">
        <v>1.7489999999999999E-2</v>
      </c>
      <c r="AA387" s="3">
        <f t="shared" si="5"/>
        <v>2.0795609999999998E-4</v>
      </c>
      <c r="AB387" s="3">
        <v>0</v>
      </c>
      <c r="AC387" s="3">
        <v>1</v>
      </c>
      <c r="AD387" s="3">
        <v>0</v>
      </c>
      <c r="AE387">
        <v>8.8699999999999994E-3</v>
      </c>
    </row>
    <row r="388" spans="1:31" x14ac:dyDescent="0.2">
      <c r="A388" t="s">
        <v>194</v>
      </c>
      <c r="B388">
        <v>30</v>
      </c>
      <c r="C388" s="1">
        <v>265211253</v>
      </c>
      <c r="D388" t="s">
        <v>28</v>
      </c>
      <c r="E388">
        <v>4039</v>
      </c>
      <c r="F388">
        <v>87802</v>
      </c>
      <c r="G388" t="s">
        <v>195</v>
      </c>
      <c r="H388">
        <v>4</v>
      </c>
      <c r="I388">
        <v>3</v>
      </c>
      <c r="J388" t="s">
        <v>31</v>
      </c>
      <c r="K388" t="s">
        <v>31</v>
      </c>
      <c r="L388">
        <v>30</v>
      </c>
      <c r="N388" s="1">
        <v>434771</v>
      </c>
      <c r="O388" s="1">
        <v>26086</v>
      </c>
      <c r="P388">
        <v>15</v>
      </c>
      <c r="Q388">
        <v>1195</v>
      </c>
      <c r="R388">
        <v>0</v>
      </c>
      <c r="S388">
        <v>0</v>
      </c>
      <c r="T388">
        <v>4039</v>
      </c>
      <c r="U388">
        <v>4305</v>
      </c>
      <c r="V388">
        <v>3555</v>
      </c>
      <c r="W388">
        <v>9.6600000000000002E-3</v>
      </c>
      <c r="X388">
        <v>0.37894</v>
      </c>
      <c r="Y388">
        <v>2.7999999999999998E-4</v>
      </c>
      <c r="Z388">
        <v>1.3939999999999999E-2</v>
      </c>
      <c r="AA388" s="3">
        <f t="shared" si="5"/>
        <v>1.3466039999999999E-4</v>
      </c>
      <c r="AB388" s="3">
        <v>0</v>
      </c>
      <c r="AC388" s="3">
        <v>1</v>
      </c>
      <c r="AD388" s="3">
        <v>0</v>
      </c>
      <c r="AE388">
        <v>1.0800000000000001E-2</v>
      </c>
    </row>
    <row r="389" spans="1:31" x14ac:dyDescent="0.2">
      <c r="A389" t="s">
        <v>194</v>
      </c>
      <c r="B389">
        <v>30</v>
      </c>
      <c r="C389" s="1">
        <v>265211253</v>
      </c>
      <c r="D389" t="s">
        <v>28</v>
      </c>
      <c r="E389">
        <v>4039</v>
      </c>
      <c r="F389">
        <v>87802</v>
      </c>
      <c r="G389" t="s">
        <v>195</v>
      </c>
      <c r="H389">
        <v>4</v>
      </c>
      <c r="I389">
        <v>3</v>
      </c>
      <c r="J389" t="s">
        <v>31</v>
      </c>
      <c r="K389" t="s">
        <v>31</v>
      </c>
      <c r="L389">
        <v>30</v>
      </c>
      <c r="N389" s="1">
        <v>434771</v>
      </c>
      <c r="O389" s="1">
        <v>26086</v>
      </c>
      <c r="P389">
        <v>14</v>
      </c>
      <c r="Q389">
        <v>1452</v>
      </c>
      <c r="R389">
        <v>0</v>
      </c>
      <c r="S389">
        <v>0</v>
      </c>
      <c r="T389">
        <v>4039</v>
      </c>
      <c r="U389">
        <v>4262</v>
      </c>
      <c r="V389">
        <v>3572</v>
      </c>
      <c r="W389">
        <v>1.0149999999999999E-2</v>
      </c>
      <c r="X389">
        <v>0.38007999999999997</v>
      </c>
      <c r="Y389">
        <v>2.9E-4</v>
      </c>
      <c r="Z389">
        <v>1.422E-2</v>
      </c>
      <c r="AA389" s="3">
        <f t="shared" ref="AA389:AA452" si="6">W389*Z389</f>
        <v>1.4433299999999999E-4</v>
      </c>
      <c r="AB389" s="3">
        <v>0</v>
      </c>
      <c r="AC389" s="3">
        <v>1</v>
      </c>
      <c r="AD389" s="3">
        <v>0</v>
      </c>
      <c r="AE389">
        <v>8.5400000000000007E-3</v>
      </c>
    </row>
    <row r="390" spans="1:31" x14ac:dyDescent="0.2">
      <c r="A390" t="s">
        <v>194</v>
      </c>
      <c r="B390">
        <v>30</v>
      </c>
      <c r="C390" s="1">
        <v>265211253</v>
      </c>
      <c r="D390" t="s">
        <v>28</v>
      </c>
      <c r="E390">
        <v>4039</v>
      </c>
      <c r="F390">
        <v>87802</v>
      </c>
      <c r="G390" t="s">
        <v>195</v>
      </c>
      <c r="H390">
        <v>4</v>
      </c>
      <c r="I390">
        <v>3</v>
      </c>
      <c r="J390" t="s">
        <v>31</v>
      </c>
      <c r="K390" t="s">
        <v>31</v>
      </c>
      <c r="L390">
        <v>30</v>
      </c>
      <c r="N390" s="1">
        <v>434771</v>
      </c>
      <c r="O390" s="1">
        <v>26086</v>
      </c>
      <c r="P390">
        <v>13</v>
      </c>
      <c r="Q390">
        <v>629</v>
      </c>
      <c r="R390">
        <v>0</v>
      </c>
      <c r="S390">
        <v>0</v>
      </c>
      <c r="T390">
        <v>4039</v>
      </c>
      <c r="U390">
        <v>4189</v>
      </c>
      <c r="V390">
        <v>3557</v>
      </c>
      <c r="W390">
        <v>9.41E-3</v>
      </c>
      <c r="X390">
        <v>0.37795000000000001</v>
      </c>
      <c r="Y390">
        <v>2.4000000000000001E-4</v>
      </c>
      <c r="Z390">
        <v>1.353E-2</v>
      </c>
      <c r="AA390" s="3">
        <f t="shared" si="6"/>
        <v>1.2731729999999999E-4</v>
      </c>
      <c r="AB390" s="3">
        <v>0</v>
      </c>
      <c r="AC390" s="3">
        <v>1</v>
      </c>
      <c r="AD390" s="3">
        <v>0</v>
      </c>
      <c r="AE390">
        <v>9.9600000000000001E-3</v>
      </c>
    </row>
    <row r="391" spans="1:31" x14ac:dyDescent="0.2">
      <c r="A391" t="s">
        <v>194</v>
      </c>
      <c r="B391">
        <v>30</v>
      </c>
      <c r="C391" s="1">
        <v>265211253</v>
      </c>
      <c r="D391" t="s">
        <v>28</v>
      </c>
      <c r="E391">
        <v>4039</v>
      </c>
      <c r="F391">
        <v>87802</v>
      </c>
      <c r="G391" t="s">
        <v>195</v>
      </c>
      <c r="H391">
        <v>4</v>
      </c>
      <c r="I391">
        <v>3</v>
      </c>
      <c r="J391" t="s">
        <v>31</v>
      </c>
      <c r="K391" t="s">
        <v>31</v>
      </c>
      <c r="L391">
        <v>30</v>
      </c>
      <c r="N391" s="1">
        <v>434771</v>
      </c>
      <c r="O391" s="1">
        <v>26086</v>
      </c>
      <c r="P391">
        <v>12</v>
      </c>
      <c r="Q391">
        <v>1438</v>
      </c>
      <c r="R391">
        <v>0</v>
      </c>
      <c r="S391">
        <v>1</v>
      </c>
      <c r="T391">
        <v>4038</v>
      </c>
      <c r="U391">
        <v>4314</v>
      </c>
      <c r="V391">
        <v>3570</v>
      </c>
      <c r="W391">
        <v>1.1140000000000001E-2</v>
      </c>
      <c r="X391">
        <v>0.38527</v>
      </c>
      <c r="Y391">
        <v>5.9999999999999995E-4</v>
      </c>
      <c r="Z391">
        <v>1.6070000000000001E-2</v>
      </c>
      <c r="AA391" s="3">
        <f t="shared" si="6"/>
        <v>1.7901980000000002E-4</v>
      </c>
      <c r="AB391" s="3">
        <v>0</v>
      </c>
      <c r="AC391" s="3">
        <v>1</v>
      </c>
      <c r="AD391" s="3">
        <v>0</v>
      </c>
      <c r="AE391">
        <v>2.0200000000000001E-3</v>
      </c>
    </row>
    <row r="392" spans="1:31" x14ac:dyDescent="0.2">
      <c r="A392" t="s">
        <v>194</v>
      </c>
      <c r="B392">
        <v>30</v>
      </c>
      <c r="C392" s="1">
        <v>265211253</v>
      </c>
      <c r="D392" t="s">
        <v>28</v>
      </c>
      <c r="E392">
        <v>4039</v>
      </c>
      <c r="F392">
        <v>87802</v>
      </c>
      <c r="G392" t="s">
        <v>195</v>
      </c>
      <c r="H392">
        <v>4</v>
      </c>
      <c r="I392">
        <v>3</v>
      </c>
      <c r="J392" t="s">
        <v>31</v>
      </c>
      <c r="K392" t="s">
        <v>31</v>
      </c>
      <c r="L392">
        <v>30</v>
      </c>
      <c r="N392" s="1">
        <v>434771</v>
      </c>
      <c r="O392" s="1">
        <v>26086</v>
      </c>
      <c r="P392">
        <v>11</v>
      </c>
      <c r="Q392">
        <v>2916</v>
      </c>
      <c r="R392">
        <v>0</v>
      </c>
      <c r="S392">
        <v>0</v>
      </c>
      <c r="T392">
        <v>4039</v>
      </c>
      <c r="U392">
        <v>4254</v>
      </c>
      <c r="V392">
        <v>3638</v>
      </c>
      <c r="W392">
        <v>8.9200000000000008E-3</v>
      </c>
      <c r="X392">
        <v>0.37576999999999999</v>
      </c>
      <c r="Y392">
        <v>2.7E-4</v>
      </c>
      <c r="Z392">
        <v>1.272E-2</v>
      </c>
      <c r="AA392" s="3">
        <f t="shared" si="6"/>
        <v>1.1346240000000002E-4</v>
      </c>
      <c r="AB392" s="3">
        <v>0</v>
      </c>
      <c r="AC392" s="3">
        <v>1</v>
      </c>
      <c r="AD392" s="3">
        <v>0</v>
      </c>
      <c r="AE392">
        <v>6.3499999999999997E-3</v>
      </c>
    </row>
    <row r="393" spans="1:31" x14ac:dyDescent="0.2">
      <c r="A393" t="s">
        <v>194</v>
      </c>
      <c r="B393">
        <v>30</v>
      </c>
      <c r="C393" s="1">
        <v>265211253</v>
      </c>
      <c r="D393" t="s">
        <v>28</v>
      </c>
      <c r="E393">
        <v>4039</v>
      </c>
      <c r="F393">
        <v>87802</v>
      </c>
      <c r="G393" t="s">
        <v>195</v>
      </c>
      <c r="H393">
        <v>4</v>
      </c>
      <c r="I393">
        <v>3</v>
      </c>
      <c r="J393" t="s">
        <v>31</v>
      </c>
      <c r="K393" t="s">
        <v>31</v>
      </c>
      <c r="L393">
        <v>30</v>
      </c>
      <c r="N393" s="1">
        <v>434771</v>
      </c>
      <c r="O393" s="1">
        <v>26086</v>
      </c>
      <c r="P393">
        <v>10</v>
      </c>
      <c r="Q393">
        <v>1556</v>
      </c>
      <c r="R393">
        <v>0</v>
      </c>
      <c r="S393">
        <v>1</v>
      </c>
      <c r="T393">
        <v>4038</v>
      </c>
      <c r="U393">
        <v>4353</v>
      </c>
      <c r="V393">
        <v>3563</v>
      </c>
      <c r="W393">
        <v>1.1390000000000001E-2</v>
      </c>
      <c r="X393">
        <v>0.3876</v>
      </c>
      <c r="Y393">
        <v>4.8000000000000001E-4</v>
      </c>
      <c r="Z393">
        <v>1.702E-2</v>
      </c>
      <c r="AA393" s="3">
        <f t="shared" si="6"/>
        <v>1.9385780000000003E-4</v>
      </c>
      <c r="AB393" s="3">
        <v>0</v>
      </c>
      <c r="AC393" s="3">
        <v>1</v>
      </c>
      <c r="AD393" s="3">
        <v>0</v>
      </c>
      <c r="AE393">
        <v>1.4489999999999999E-2</v>
      </c>
    </row>
    <row r="394" spans="1:31" x14ac:dyDescent="0.2">
      <c r="A394" t="s">
        <v>194</v>
      </c>
      <c r="B394">
        <v>30</v>
      </c>
      <c r="C394" s="1">
        <v>265211253</v>
      </c>
      <c r="D394" t="s">
        <v>28</v>
      </c>
      <c r="E394">
        <v>4039</v>
      </c>
      <c r="F394">
        <v>87802</v>
      </c>
      <c r="G394" t="s">
        <v>195</v>
      </c>
      <c r="H394">
        <v>4</v>
      </c>
      <c r="I394">
        <v>3</v>
      </c>
      <c r="J394" t="s">
        <v>31</v>
      </c>
      <c r="K394" t="s">
        <v>31</v>
      </c>
      <c r="L394">
        <v>30</v>
      </c>
      <c r="N394" s="1">
        <v>434771</v>
      </c>
      <c r="O394" s="1">
        <v>26086</v>
      </c>
      <c r="P394">
        <v>9</v>
      </c>
      <c r="Q394">
        <v>2691</v>
      </c>
      <c r="R394">
        <v>0</v>
      </c>
      <c r="S394">
        <v>1</v>
      </c>
      <c r="T394">
        <v>4038</v>
      </c>
      <c r="U394">
        <v>4270</v>
      </c>
      <c r="V394">
        <v>3576</v>
      </c>
      <c r="W394">
        <v>1.1390000000000001E-2</v>
      </c>
      <c r="X394">
        <v>0.38625999999999999</v>
      </c>
      <c r="Y394">
        <v>7.6999999999999996E-4</v>
      </c>
      <c r="Z394">
        <v>1.6379999999999999E-2</v>
      </c>
      <c r="AA394" s="3">
        <f t="shared" si="6"/>
        <v>1.8656820000000001E-4</v>
      </c>
      <c r="AB394" s="3">
        <v>0</v>
      </c>
      <c r="AC394" s="3">
        <v>1</v>
      </c>
      <c r="AD394" s="3">
        <v>0</v>
      </c>
      <c r="AE394">
        <v>1.256E-2</v>
      </c>
    </row>
    <row r="395" spans="1:31" x14ac:dyDescent="0.2">
      <c r="A395" t="s">
        <v>194</v>
      </c>
      <c r="B395">
        <v>30</v>
      </c>
      <c r="C395" s="1">
        <v>265211253</v>
      </c>
      <c r="D395" t="s">
        <v>28</v>
      </c>
      <c r="E395">
        <v>4039</v>
      </c>
      <c r="F395">
        <v>87802</v>
      </c>
      <c r="G395" t="s">
        <v>195</v>
      </c>
      <c r="H395">
        <v>4</v>
      </c>
      <c r="I395">
        <v>3</v>
      </c>
      <c r="J395" t="s">
        <v>31</v>
      </c>
      <c r="K395" t="s">
        <v>31</v>
      </c>
      <c r="L395">
        <v>30</v>
      </c>
      <c r="N395" s="1">
        <v>434771</v>
      </c>
      <c r="O395" s="1">
        <v>26086</v>
      </c>
      <c r="P395">
        <v>8</v>
      </c>
      <c r="Q395">
        <v>1822</v>
      </c>
      <c r="R395">
        <v>0</v>
      </c>
      <c r="S395">
        <v>1</v>
      </c>
      <c r="T395">
        <v>4038</v>
      </c>
      <c r="U395">
        <v>4358</v>
      </c>
      <c r="V395">
        <v>3560</v>
      </c>
      <c r="W395">
        <v>8.4200000000000004E-3</v>
      </c>
      <c r="X395">
        <v>0.37419999999999998</v>
      </c>
      <c r="Y395">
        <v>1.3999999999999999E-4</v>
      </c>
      <c r="Z395">
        <v>1.243E-2</v>
      </c>
      <c r="AA395" s="3">
        <f t="shared" si="6"/>
        <v>1.0466060000000001E-4</v>
      </c>
      <c r="AB395" s="3">
        <v>0</v>
      </c>
      <c r="AC395" s="3">
        <v>1</v>
      </c>
      <c r="AD395" s="3">
        <v>0</v>
      </c>
      <c r="AE395">
        <v>1.6039999999999999E-2</v>
      </c>
    </row>
    <row r="396" spans="1:31" x14ac:dyDescent="0.2">
      <c r="A396" t="s">
        <v>194</v>
      </c>
      <c r="B396">
        <v>30</v>
      </c>
      <c r="C396" s="1">
        <v>265211253</v>
      </c>
      <c r="D396" t="s">
        <v>28</v>
      </c>
      <c r="E396">
        <v>4039</v>
      </c>
      <c r="F396">
        <v>87802</v>
      </c>
      <c r="G396" t="s">
        <v>195</v>
      </c>
      <c r="H396">
        <v>4</v>
      </c>
      <c r="I396">
        <v>3</v>
      </c>
      <c r="J396" t="s">
        <v>31</v>
      </c>
      <c r="K396" t="s">
        <v>31</v>
      </c>
      <c r="L396">
        <v>30</v>
      </c>
      <c r="N396" s="1">
        <v>434771</v>
      </c>
      <c r="O396" s="1">
        <v>26086</v>
      </c>
      <c r="P396">
        <v>7</v>
      </c>
      <c r="Q396">
        <v>820</v>
      </c>
      <c r="R396">
        <v>0</v>
      </c>
      <c r="S396">
        <v>0</v>
      </c>
      <c r="T396">
        <v>4039</v>
      </c>
      <c r="U396">
        <v>4273</v>
      </c>
      <c r="V396">
        <v>3597</v>
      </c>
      <c r="W396">
        <v>1.4120000000000001E-2</v>
      </c>
      <c r="X396">
        <v>0.39666000000000001</v>
      </c>
      <c r="Y396">
        <v>6.0999999999999997E-4</v>
      </c>
      <c r="Z396">
        <v>2.0129999999999999E-2</v>
      </c>
      <c r="AA396" s="3">
        <f t="shared" si="6"/>
        <v>2.8423559999999997E-4</v>
      </c>
      <c r="AB396" s="3">
        <v>0</v>
      </c>
      <c r="AC396" s="3">
        <v>1</v>
      </c>
      <c r="AD396" s="3">
        <v>0</v>
      </c>
      <c r="AE396">
        <v>5.64E-3</v>
      </c>
    </row>
    <row r="397" spans="1:31" x14ac:dyDescent="0.2">
      <c r="A397" t="s">
        <v>194</v>
      </c>
      <c r="B397">
        <v>30</v>
      </c>
      <c r="C397" s="1">
        <v>265211253</v>
      </c>
      <c r="D397" t="s">
        <v>28</v>
      </c>
      <c r="E397">
        <v>4039</v>
      </c>
      <c r="F397">
        <v>87802</v>
      </c>
      <c r="G397" t="s">
        <v>195</v>
      </c>
      <c r="H397">
        <v>4</v>
      </c>
      <c r="I397">
        <v>3</v>
      </c>
      <c r="J397" t="s">
        <v>31</v>
      </c>
      <c r="K397" t="s">
        <v>31</v>
      </c>
      <c r="L397">
        <v>30</v>
      </c>
      <c r="N397" s="1">
        <v>434771</v>
      </c>
      <c r="O397" s="1">
        <v>26086</v>
      </c>
      <c r="P397">
        <v>6</v>
      </c>
      <c r="Q397">
        <v>1416</v>
      </c>
      <c r="R397">
        <v>0</v>
      </c>
      <c r="S397">
        <v>0</v>
      </c>
      <c r="T397">
        <v>4039</v>
      </c>
      <c r="U397">
        <v>4254</v>
      </c>
      <c r="V397">
        <v>3550</v>
      </c>
      <c r="W397">
        <v>1.1140000000000001E-2</v>
      </c>
      <c r="X397">
        <v>0.38574999999999998</v>
      </c>
      <c r="Y397">
        <v>2.4000000000000001E-4</v>
      </c>
      <c r="Z397">
        <v>1.6410000000000001E-2</v>
      </c>
      <c r="AA397" s="3">
        <f t="shared" si="6"/>
        <v>1.8280740000000003E-4</v>
      </c>
      <c r="AB397" s="3">
        <v>0</v>
      </c>
      <c r="AC397" s="3">
        <v>1</v>
      </c>
      <c r="AD397" s="3">
        <v>0</v>
      </c>
      <c r="AE397">
        <v>9.0900000000000009E-3</v>
      </c>
    </row>
    <row r="398" spans="1:31" x14ac:dyDescent="0.2">
      <c r="A398" t="s">
        <v>194</v>
      </c>
      <c r="B398">
        <v>30</v>
      </c>
      <c r="C398" s="1">
        <v>265211253</v>
      </c>
      <c r="D398" t="s">
        <v>28</v>
      </c>
      <c r="E398">
        <v>4039</v>
      </c>
      <c r="F398">
        <v>87802</v>
      </c>
      <c r="G398" t="s">
        <v>195</v>
      </c>
      <c r="H398">
        <v>4</v>
      </c>
      <c r="I398">
        <v>3</v>
      </c>
      <c r="J398" t="s">
        <v>31</v>
      </c>
      <c r="K398" t="s">
        <v>31</v>
      </c>
      <c r="L398">
        <v>30</v>
      </c>
      <c r="N398" s="1">
        <v>434771</v>
      </c>
      <c r="O398" s="1">
        <v>26086</v>
      </c>
      <c r="P398">
        <v>5</v>
      </c>
      <c r="Q398">
        <v>2354</v>
      </c>
      <c r="R398">
        <v>0</v>
      </c>
      <c r="S398">
        <v>2</v>
      </c>
      <c r="T398">
        <v>4037</v>
      </c>
      <c r="U398">
        <v>4270</v>
      </c>
      <c r="V398">
        <v>3588</v>
      </c>
      <c r="W398">
        <v>1.1390000000000001E-2</v>
      </c>
      <c r="X398">
        <v>0.38593</v>
      </c>
      <c r="Y398">
        <v>5.8E-4</v>
      </c>
      <c r="Z398">
        <v>1.6150000000000001E-2</v>
      </c>
      <c r="AA398" s="3">
        <f t="shared" si="6"/>
        <v>1.8394850000000003E-4</v>
      </c>
      <c r="AB398" s="3">
        <v>0</v>
      </c>
      <c r="AC398" s="3">
        <v>1</v>
      </c>
      <c r="AD398" s="3">
        <v>0</v>
      </c>
      <c r="AE398">
        <v>2.8999999999999998E-3</v>
      </c>
    </row>
    <row r="399" spans="1:31" x14ac:dyDescent="0.2">
      <c r="A399" t="s">
        <v>194</v>
      </c>
      <c r="B399">
        <v>30</v>
      </c>
      <c r="C399" s="1">
        <v>265211253</v>
      </c>
      <c r="D399" t="s">
        <v>28</v>
      </c>
      <c r="E399">
        <v>4039</v>
      </c>
      <c r="F399">
        <v>87802</v>
      </c>
      <c r="G399" t="s">
        <v>195</v>
      </c>
      <c r="H399">
        <v>4</v>
      </c>
      <c r="I399">
        <v>3</v>
      </c>
      <c r="J399" t="s">
        <v>31</v>
      </c>
      <c r="K399" t="s">
        <v>31</v>
      </c>
      <c r="L399">
        <v>30</v>
      </c>
      <c r="N399" s="1">
        <v>434771</v>
      </c>
      <c r="O399" s="1">
        <v>26086</v>
      </c>
      <c r="P399">
        <v>4</v>
      </c>
      <c r="Q399">
        <v>1911</v>
      </c>
      <c r="R399">
        <v>0</v>
      </c>
      <c r="S399">
        <v>0</v>
      </c>
      <c r="T399">
        <v>4039</v>
      </c>
      <c r="U399">
        <v>4307</v>
      </c>
      <c r="V399">
        <v>3601</v>
      </c>
      <c r="W399">
        <v>1.213E-2</v>
      </c>
      <c r="X399">
        <v>0.39047999999999999</v>
      </c>
      <c r="Y399">
        <v>4.2999999999999999E-4</v>
      </c>
      <c r="Z399">
        <v>1.8169999999999999E-2</v>
      </c>
      <c r="AA399" s="3">
        <f t="shared" si="6"/>
        <v>2.2040209999999997E-4</v>
      </c>
      <c r="AB399" s="3">
        <v>0</v>
      </c>
      <c r="AC399" s="3">
        <v>1</v>
      </c>
      <c r="AD399" s="3">
        <v>0</v>
      </c>
      <c r="AE399">
        <v>1.1900000000000001E-2</v>
      </c>
    </row>
    <row r="400" spans="1:31" x14ac:dyDescent="0.2">
      <c r="A400" t="s">
        <v>194</v>
      </c>
      <c r="B400">
        <v>30</v>
      </c>
      <c r="C400" s="1">
        <v>265211253</v>
      </c>
      <c r="D400" t="s">
        <v>28</v>
      </c>
      <c r="E400">
        <v>4039</v>
      </c>
      <c r="F400">
        <v>87802</v>
      </c>
      <c r="G400" t="s">
        <v>195</v>
      </c>
      <c r="H400">
        <v>4</v>
      </c>
      <c r="I400">
        <v>3</v>
      </c>
      <c r="J400" t="s">
        <v>31</v>
      </c>
      <c r="K400" t="s">
        <v>31</v>
      </c>
      <c r="L400">
        <v>30</v>
      </c>
      <c r="N400" s="1">
        <v>434771</v>
      </c>
      <c r="O400" s="1">
        <v>26086</v>
      </c>
      <c r="P400">
        <v>3</v>
      </c>
      <c r="Q400">
        <v>145</v>
      </c>
      <c r="R400">
        <v>0</v>
      </c>
      <c r="S400">
        <v>0</v>
      </c>
      <c r="T400">
        <v>4039</v>
      </c>
      <c r="U400">
        <v>4266</v>
      </c>
      <c r="V400">
        <v>3594</v>
      </c>
      <c r="W400">
        <v>1.09E-2</v>
      </c>
      <c r="X400">
        <v>0.38303999999999999</v>
      </c>
      <c r="Y400">
        <v>4.0000000000000002E-4</v>
      </c>
      <c r="Z400">
        <v>1.5299999999999999E-2</v>
      </c>
      <c r="AA400" s="3">
        <f t="shared" si="6"/>
        <v>1.6677E-4</v>
      </c>
      <c r="AB400" s="3">
        <v>0</v>
      </c>
      <c r="AC400" s="3">
        <v>1</v>
      </c>
      <c r="AD400" s="3">
        <v>0</v>
      </c>
      <c r="AE400">
        <v>1.268E-2</v>
      </c>
    </row>
    <row r="401" spans="1:31" x14ac:dyDescent="0.2">
      <c r="A401" t="s">
        <v>194</v>
      </c>
      <c r="B401">
        <v>30</v>
      </c>
      <c r="C401" s="1">
        <v>265211253</v>
      </c>
      <c r="D401" t="s">
        <v>28</v>
      </c>
      <c r="E401">
        <v>4039</v>
      </c>
      <c r="F401">
        <v>87802</v>
      </c>
      <c r="G401" t="s">
        <v>195</v>
      </c>
      <c r="H401">
        <v>4</v>
      </c>
      <c r="I401">
        <v>3</v>
      </c>
      <c r="J401" t="s">
        <v>31</v>
      </c>
      <c r="K401" t="s">
        <v>31</v>
      </c>
      <c r="L401">
        <v>30</v>
      </c>
      <c r="N401" s="1">
        <v>434771</v>
      </c>
      <c r="O401" s="1">
        <v>26086</v>
      </c>
      <c r="P401">
        <v>2</v>
      </c>
      <c r="Q401">
        <v>2580</v>
      </c>
      <c r="R401">
        <v>0</v>
      </c>
      <c r="S401">
        <v>1</v>
      </c>
      <c r="T401">
        <v>4038</v>
      </c>
      <c r="U401">
        <v>4267</v>
      </c>
      <c r="V401">
        <v>3581</v>
      </c>
      <c r="W401">
        <v>9.9100000000000004E-3</v>
      </c>
      <c r="X401">
        <v>0.38138</v>
      </c>
      <c r="Y401">
        <v>2.3000000000000001E-4</v>
      </c>
      <c r="Z401">
        <v>1.482E-2</v>
      </c>
      <c r="AA401" s="3">
        <f t="shared" si="6"/>
        <v>1.4686620000000001E-4</v>
      </c>
      <c r="AB401" s="3">
        <v>0</v>
      </c>
      <c r="AC401" s="3">
        <v>1</v>
      </c>
      <c r="AD401" s="3">
        <v>0</v>
      </c>
      <c r="AE401">
        <v>5.13E-3</v>
      </c>
    </row>
    <row r="402" spans="1:31" x14ac:dyDescent="0.2">
      <c r="A402" t="s">
        <v>194</v>
      </c>
      <c r="B402">
        <v>30</v>
      </c>
      <c r="C402" s="1">
        <v>265211253</v>
      </c>
      <c r="D402" t="s">
        <v>28</v>
      </c>
      <c r="E402">
        <v>4039</v>
      </c>
      <c r="F402">
        <v>87802</v>
      </c>
      <c r="G402" t="s">
        <v>195</v>
      </c>
      <c r="H402">
        <v>4</v>
      </c>
      <c r="I402">
        <v>3</v>
      </c>
      <c r="J402" t="s">
        <v>31</v>
      </c>
      <c r="K402" t="s">
        <v>31</v>
      </c>
      <c r="L402">
        <v>30</v>
      </c>
      <c r="N402" s="1">
        <v>434771</v>
      </c>
      <c r="O402" s="1">
        <v>26086</v>
      </c>
      <c r="P402">
        <v>1</v>
      </c>
      <c r="Q402">
        <v>486</v>
      </c>
      <c r="R402">
        <v>0</v>
      </c>
      <c r="S402">
        <v>0</v>
      </c>
      <c r="T402">
        <v>4039</v>
      </c>
      <c r="U402">
        <v>4268</v>
      </c>
      <c r="V402">
        <v>3588</v>
      </c>
      <c r="W402">
        <v>1.189E-2</v>
      </c>
      <c r="X402">
        <v>0.38812000000000002</v>
      </c>
      <c r="Y402">
        <v>4.8999999999999998E-4</v>
      </c>
      <c r="Z402">
        <v>1.712E-2</v>
      </c>
      <c r="AA402" s="3">
        <f t="shared" si="6"/>
        <v>2.035568E-4</v>
      </c>
      <c r="AB402" s="3">
        <v>0</v>
      </c>
      <c r="AC402" s="3">
        <v>1</v>
      </c>
      <c r="AD402" s="3">
        <v>0</v>
      </c>
      <c r="AE402">
        <v>7.9799999999999992E-3</v>
      </c>
    </row>
    <row r="403" spans="1:31" x14ac:dyDescent="0.2">
      <c r="A403" t="s">
        <v>198</v>
      </c>
      <c r="B403">
        <v>30</v>
      </c>
      <c r="C403" s="1">
        <v>261550077</v>
      </c>
      <c r="D403" t="s">
        <v>40</v>
      </c>
      <c r="E403">
        <v>4039</v>
      </c>
      <c r="F403">
        <v>88234</v>
      </c>
      <c r="G403" t="s">
        <v>41</v>
      </c>
      <c r="H403">
        <v>8</v>
      </c>
      <c r="I403">
        <v>4</v>
      </c>
      <c r="J403" t="s">
        <v>31</v>
      </c>
      <c r="K403" t="s">
        <v>31</v>
      </c>
      <c r="L403">
        <v>30</v>
      </c>
      <c r="N403" s="1">
        <v>4369101</v>
      </c>
      <c r="O403" s="1">
        <v>369251</v>
      </c>
      <c r="P403">
        <v>15</v>
      </c>
      <c r="Q403">
        <v>1480</v>
      </c>
      <c r="R403">
        <v>103</v>
      </c>
      <c r="S403">
        <v>1</v>
      </c>
      <c r="T403">
        <v>3935</v>
      </c>
      <c r="U403">
        <v>3985</v>
      </c>
      <c r="V403">
        <v>2615</v>
      </c>
      <c r="W403">
        <v>2.3029999999999998E-2</v>
      </c>
      <c r="X403">
        <v>0.31774999999999998</v>
      </c>
      <c r="Y403" s="2">
        <v>6.0000000000000002E-5</v>
      </c>
      <c r="Z403" s="2">
        <v>4.0000000000000003E-5</v>
      </c>
      <c r="AA403" s="3">
        <f t="shared" si="6"/>
        <v>9.2119999999999996E-7</v>
      </c>
      <c r="AB403" s="3">
        <v>0</v>
      </c>
      <c r="AC403" s="3">
        <v>0</v>
      </c>
      <c r="AD403" s="3">
        <v>0</v>
      </c>
      <c r="AE403">
        <v>0.44413000000000002</v>
      </c>
    </row>
    <row r="404" spans="1:31" x14ac:dyDescent="0.2">
      <c r="A404" t="s">
        <v>198</v>
      </c>
      <c r="B404">
        <v>30</v>
      </c>
      <c r="C404" s="1">
        <v>261550077</v>
      </c>
      <c r="D404" t="s">
        <v>40</v>
      </c>
      <c r="E404">
        <v>4039</v>
      </c>
      <c r="F404">
        <v>88234</v>
      </c>
      <c r="G404" t="s">
        <v>41</v>
      </c>
      <c r="H404">
        <v>8</v>
      </c>
      <c r="I404">
        <v>4</v>
      </c>
      <c r="J404" t="s">
        <v>31</v>
      </c>
      <c r="K404" t="s">
        <v>31</v>
      </c>
      <c r="L404">
        <v>30</v>
      </c>
      <c r="N404" s="1">
        <v>4369101</v>
      </c>
      <c r="O404" s="1">
        <v>369251</v>
      </c>
      <c r="P404">
        <v>14</v>
      </c>
      <c r="Q404">
        <v>1557</v>
      </c>
      <c r="R404">
        <v>59</v>
      </c>
      <c r="S404">
        <v>1</v>
      </c>
      <c r="T404">
        <v>3979</v>
      </c>
      <c r="U404">
        <v>3826</v>
      </c>
      <c r="V404">
        <v>2588</v>
      </c>
      <c r="W404">
        <v>3.739E-2</v>
      </c>
      <c r="X404">
        <v>0.31920999999999999</v>
      </c>
      <c r="Y404" s="2">
        <v>6.9999999999999994E-5</v>
      </c>
      <c r="Z404" s="2">
        <v>6.9999999999999994E-5</v>
      </c>
      <c r="AA404" s="3">
        <f t="shared" si="6"/>
        <v>2.6172999999999999E-6</v>
      </c>
      <c r="AB404" s="3">
        <v>0</v>
      </c>
      <c r="AC404" s="3">
        <v>0</v>
      </c>
      <c r="AD404" s="3">
        <v>0</v>
      </c>
      <c r="AE404">
        <v>0.50471999999999995</v>
      </c>
    </row>
    <row r="405" spans="1:31" x14ac:dyDescent="0.2">
      <c r="A405" t="s">
        <v>198</v>
      </c>
      <c r="B405">
        <v>30</v>
      </c>
      <c r="C405" s="1">
        <v>261550077</v>
      </c>
      <c r="D405" t="s">
        <v>40</v>
      </c>
      <c r="E405">
        <v>4039</v>
      </c>
      <c r="F405">
        <v>88234</v>
      </c>
      <c r="G405" t="s">
        <v>41</v>
      </c>
      <c r="H405">
        <v>8</v>
      </c>
      <c r="I405">
        <v>4</v>
      </c>
      <c r="J405" t="s">
        <v>31</v>
      </c>
      <c r="K405" t="s">
        <v>31</v>
      </c>
      <c r="L405">
        <v>30</v>
      </c>
      <c r="N405" s="1">
        <v>4369101</v>
      </c>
      <c r="O405" s="1">
        <v>369251</v>
      </c>
      <c r="P405">
        <v>13</v>
      </c>
      <c r="Q405">
        <v>2239</v>
      </c>
      <c r="R405">
        <v>129</v>
      </c>
      <c r="S405">
        <v>1</v>
      </c>
      <c r="T405">
        <v>3909</v>
      </c>
      <c r="U405">
        <v>3913</v>
      </c>
      <c r="V405">
        <v>2331</v>
      </c>
      <c r="W405">
        <v>1.09E-2</v>
      </c>
      <c r="X405">
        <v>0.27937000000000001</v>
      </c>
      <c r="Y405" s="2">
        <v>2.0000000000000002E-5</v>
      </c>
      <c r="Z405">
        <v>3.2100000000000002E-3</v>
      </c>
      <c r="AA405" s="3">
        <f t="shared" si="6"/>
        <v>3.4989E-5</v>
      </c>
      <c r="AB405" s="3">
        <v>0</v>
      </c>
      <c r="AC405" s="3">
        <v>0</v>
      </c>
      <c r="AD405" s="3">
        <v>0</v>
      </c>
      <c r="AE405">
        <v>0.60358999999999996</v>
      </c>
    </row>
    <row r="406" spans="1:31" x14ac:dyDescent="0.2">
      <c r="A406" t="s">
        <v>198</v>
      </c>
      <c r="B406">
        <v>30</v>
      </c>
      <c r="C406" s="1">
        <v>261550077</v>
      </c>
      <c r="D406" t="s">
        <v>40</v>
      </c>
      <c r="E406">
        <v>4039</v>
      </c>
      <c r="F406">
        <v>88234</v>
      </c>
      <c r="G406" t="s">
        <v>41</v>
      </c>
      <c r="H406">
        <v>8</v>
      </c>
      <c r="I406">
        <v>4</v>
      </c>
      <c r="J406" t="s">
        <v>31</v>
      </c>
      <c r="K406" t="s">
        <v>31</v>
      </c>
      <c r="L406">
        <v>30</v>
      </c>
      <c r="N406" s="1">
        <v>4369101</v>
      </c>
      <c r="O406" s="1">
        <v>369251</v>
      </c>
      <c r="P406">
        <v>12</v>
      </c>
      <c r="Q406">
        <v>2026</v>
      </c>
      <c r="R406">
        <v>139</v>
      </c>
      <c r="S406">
        <v>1</v>
      </c>
      <c r="T406">
        <v>3899</v>
      </c>
      <c r="U406">
        <v>4024</v>
      </c>
      <c r="V406">
        <v>2468</v>
      </c>
      <c r="W406">
        <v>2.3769999999999999E-2</v>
      </c>
      <c r="X406">
        <v>0.27943000000000001</v>
      </c>
      <c r="Y406">
        <v>1.9000000000000001E-4</v>
      </c>
      <c r="Z406">
        <v>1.04E-2</v>
      </c>
      <c r="AA406" s="3">
        <f t="shared" si="6"/>
        <v>2.4720800000000001E-4</v>
      </c>
      <c r="AB406" s="3">
        <v>0</v>
      </c>
      <c r="AC406" s="3">
        <v>0</v>
      </c>
      <c r="AD406" s="3">
        <v>0</v>
      </c>
      <c r="AE406">
        <v>0.51139999999999997</v>
      </c>
    </row>
    <row r="407" spans="1:31" x14ac:dyDescent="0.2">
      <c r="A407" t="s">
        <v>198</v>
      </c>
      <c r="B407">
        <v>30</v>
      </c>
      <c r="C407" s="1">
        <v>261550077</v>
      </c>
      <c r="D407" t="s">
        <v>40</v>
      </c>
      <c r="E407">
        <v>4039</v>
      </c>
      <c r="F407">
        <v>88234</v>
      </c>
      <c r="G407" t="s">
        <v>41</v>
      </c>
      <c r="H407">
        <v>8</v>
      </c>
      <c r="I407">
        <v>4</v>
      </c>
      <c r="J407" t="s">
        <v>31</v>
      </c>
      <c r="K407" t="s">
        <v>31</v>
      </c>
      <c r="L407">
        <v>30</v>
      </c>
      <c r="N407" s="1">
        <v>4369101</v>
      </c>
      <c r="O407" s="1">
        <v>369251</v>
      </c>
      <c r="P407">
        <v>7</v>
      </c>
      <c r="Q407">
        <v>2093</v>
      </c>
      <c r="R407">
        <v>85</v>
      </c>
      <c r="S407">
        <v>2</v>
      </c>
      <c r="T407">
        <v>3952</v>
      </c>
      <c r="U407">
        <v>3913</v>
      </c>
      <c r="V407">
        <v>2649</v>
      </c>
      <c r="W407">
        <v>4.3830000000000001E-2</v>
      </c>
      <c r="X407">
        <v>0.26277</v>
      </c>
      <c r="Y407" s="2">
        <v>1.0000000000000001E-5</v>
      </c>
      <c r="Z407">
        <v>7.5579999999999994E-2</v>
      </c>
      <c r="AA407" s="3">
        <f t="shared" si="6"/>
        <v>3.3126713999999998E-3</v>
      </c>
      <c r="AB407" s="3">
        <v>0</v>
      </c>
      <c r="AC407" s="3">
        <v>0</v>
      </c>
      <c r="AD407" s="3">
        <v>0</v>
      </c>
      <c r="AE407">
        <v>0.78647</v>
      </c>
    </row>
    <row r="408" spans="1:31" x14ac:dyDescent="0.2">
      <c r="A408" t="s">
        <v>198</v>
      </c>
      <c r="B408">
        <v>30</v>
      </c>
      <c r="C408" s="1">
        <v>261550077</v>
      </c>
      <c r="D408" t="s">
        <v>40</v>
      </c>
      <c r="E408">
        <v>4039</v>
      </c>
      <c r="F408">
        <v>88234</v>
      </c>
      <c r="G408" t="s">
        <v>41</v>
      </c>
      <c r="H408">
        <v>8</v>
      </c>
      <c r="I408">
        <v>4</v>
      </c>
      <c r="J408" t="s">
        <v>31</v>
      </c>
      <c r="K408" t="s">
        <v>31</v>
      </c>
      <c r="L408">
        <v>30</v>
      </c>
      <c r="N408" s="1">
        <v>4369101</v>
      </c>
      <c r="O408" s="1">
        <v>369251</v>
      </c>
      <c r="P408">
        <v>1</v>
      </c>
      <c r="Q408">
        <v>1156</v>
      </c>
      <c r="R408">
        <v>97</v>
      </c>
      <c r="S408">
        <v>1</v>
      </c>
      <c r="T408">
        <v>3941</v>
      </c>
      <c r="U408">
        <v>3663</v>
      </c>
      <c r="V408">
        <v>2625</v>
      </c>
      <c r="W408">
        <v>2.452E-2</v>
      </c>
      <c r="X408">
        <v>0.31738</v>
      </c>
      <c r="Y408" s="2">
        <v>1.0000000000000001E-5</v>
      </c>
      <c r="Z408" s="2">
        <v>5.0000000000000002E-5</v>
      </c>
      <c r="AA408" s="3">
        <f t="shared" si="6"/>
        <v>1.226E-6</v>
      </c>
      <c r="AB408" s="3">
        <v>0</v>
      </c>
      <c r="AC408" s="3">
        <v>0</v>
      </c>
      <c r="AD408" s="3">
        <v>0</v>
      </c>
      <c r="AE408">
        <v>0.53803000000000001</v>
      </c>
    </row>
    <row r="409" spans="1:31" x14ac:dyDescent="0.2">
      <c r="A409" t="s">
        <v>197</v>
      </c>
      <c r="B409">
        <v>30</v>
      </c>
      <c r="C409" s="1">
        <v>260011312</v>
      </c>
      <c r="D409" t="s">
        <v>36</v>
      </c>
      <c r="E409">
        <v>4039</v>
      </c>
      <c r="F409">
        <v>88858</v>
      </c>
      <c r="G409" t="s">
        <v>37</v>
      </c>
      <c r="H409">
        <v>4</v>
      </c>
      <c r="I409">
        <v>3</v>
      </c>
      <c r="J409" t="s">
        <v>31</v>
      </c>
      <c r="K409" t="s">
        <v>31</v>
      </c>
      <c r="L409">
        <v>30</v>
      </c>
      <c r="N409" t="s">
        <v>38</v>
      </c>
      <c r="O409" s="1">
        <v>270589</v>
      </c>
      <c r="P409">
        <v>30</v>
      </c>
      <c r="Q409">
        <v>2236</v>
      </c>
      <c r="R409">
        <v>0</v>
      </c>
      <c r="S409">
        <v>1</v>
      </c>
      <c r="T409">
        <v>4038</v>
      </c>
      <c r="U409">
        <v>4300</v>
      </c>
      <c r="V409">
        <v>3588</v>
      </c>
      <c r="W409">
        <v>1.04E-2</v>
      </c>
      <c r="X409">
        <v>0.36765999999999999</v>
      </c>
      <c r="Y409">
        <v>3.6999999999999999E-4</v>
      </c>
      <c r="Z409">
        <v>1.5219999999999999E-2</v>
      </c>
      <c r="AA409" s="3">
        <f t="shared" si="6"/>
        <v>1.5828799999999997E-4</v>
      </c>
      <c r="AB409" s="3">
        <v>0</v>
      </c>
      <c r="AC409" s="3">
        <v>0</v>
      </c>
      <c r="AD409" s="3">
        <v>1</v>
      </c>
      <c r="AE409">
        <v>0.16144</v>
      </c>
    </row>
    <row r="410" spans="1:31" x14ac:dyDescent="0.2">
      <c r="A410" t="s">
        <v>197</v>
      </c>
      <c r="B410">
        <v>30</v>
      </c>
      <c r="C410" s="1">
        <v>260011312</v>
      </c>
      <c r="D410" t="s">
        <v>36</v>
      </c>
      <c r="E410">
        <v>4039</v>
      </c>
      <c r="F410">
        <v>88858</v>
      </c>
      <c r="G410" t="s">
        <v>37</v>
      </c>
      <c r="H410">
        <v>4</v>
      </c>
      <c r="I410">
        <v>3</v>
      </c>
      <c r="J410" t="s">
        <v>31</v>
      </c>
      <c r="K410" t="s">
        <v>31</v>
      </c>
      <c r="L410">
        <v>30</v>
      </c>
      <c r="N410" t="s">
        <v>38</v>
      </c>
      <c r="O410" s="1">
        <v>270589</v>
      </c>
      <c r="P410">
        <v>29</v>
      </c>
      <c r="Q410">
        <v>1483</v>
      </c>
      <c r="R410">
        <v>0</v>
      </c>
      <c r="S410">
        <v>0</v>
      </c>
      <c r="T410">
        <v>4039</v>
      </c>
      <c r="U410">
        <v>4323</v>
      </c>
      <c r="V410">
        <v>3605</v>
      </c>
      <c r="W410">
        <v>1.1140000000000001E-2</v>
      </c>
      <c r="X410">
        <v>0.36947999999999998</v>
      </c>
      <c r="Y410">
        <v>4.2000000000000002E-4</v>
      </c>
      <c r="Z410">
        <v>1.5980000000000001E-2</v>
      </c>
      <c r="AA410" s="3">
        <f t="shared" si="6"/>
        <v>1.7801720000000003E-4</v>
      </c>
      <c r="AB410" s="3">
        <v>0</v>
      </c>
      <c r="AC410" s="3">
        <v>0</v>
      </c>
      <c r="AD410" s="3">
        <v>1</v>
      </c>
      <c r="AE410">
        <v>0.19091</v>
      </c>
    </row>
    <row r="411" spans="1:31" x14ac:dyDescent="0.2">
      <c r="A411" t="s">
        <v>197</v>
      </c>
      <c r="B411">
        <v>30</v>
      </c>
      <c r="C411" s="1">
        <v>260011312</v>
      </c>
      <c r="D411" t="s">
        <v>36</v>
      </c>
      <c r="E411">
        <v>4039</v>
      </c>
      <c r="F411">
        <v>88858</v>
      </c>
      <c r="G411" t="s">
        <v>37</v>
      </c>
      <c r="H411">
        <v>4</v>
      </c>
      <c r="I411">
        <v>3</v>
      </c>
      <c r="J411" t="s">
        <v>31</v>
      </c>
      <c r="K411" t="s">
        <v>31</v>
      </c>
      <c r="L411">
        <v>30</v>
      </c>
      <c r="N411" t="s">
        <v>38</v>
      </c>
      <c r="O411" s="1">
        <v>270589</v>
      </c>
      <c r="P411">
        <v>28</v>
      </c>
      <c r="Q411">
        <v>245</v>
      </c>
      <c r="R411">
        <v>0</v>
      </c>
      <c r="S411">
        <v>0</v>
      </c>
      <c r="T411">
        <v>4039</v>
      </c>
      <c r="U411">
        <v>4259</v>
      </c>
      <c r="V411">
        <v>3593</v>
      </c>
      <c r="W411">
        <v>1.189E-2</v>
      </c>
      <c r="X411">
        <v>0.37619000000000002</v>
      </c>
      <c r="Y411">
        <v>4.4999999999999999E-4</v>
      </c>
      <c r="Z411">
        <v>1.7149999999999999E-2</v>
      </c>
      <c r="AA411" s="3">
        <f t="shared" si="6"/>
        <v>2.0391349999999996E-4</v>
      </c>
      <c r="AB411" s="3">
        <v>0</v>
      </c>
      <c r="AC411" s="3">
        <v>0</v>
      </c>
      <c r="AD411" s="3">
        <v>1</v>
      </c>
      <c r="AE411">
        <v>9.8400000000000001E-2</v>
      </c>
    </row>
    <row r="412" spans="1:31" x14ac:dyDescent="0.2">
      <c r="A412" t="s">
        <v>197</v>
      </c>
      <c r="B412">
        <v>30</v>
      </c>
      <c r="C412" s="1">
        <v>260011312</v>
      </c>
      <c r="D412" t="s">
        <v>36</v>
      </c>
      <c r="E412">
        <v>4039</v>
      </c>
      <c r="F412">
        <v>88858</v>
      </c>
      <c r="G412" t="s">
        <v>37</v>
      </c>
      <c r="H412">
        <v>4</v>
      </c>
      <c r="I412">
        <v>3</v>
      </c>
      <c r="J412" t="s">
        <v>31</v>
      </c>
      <c r="K412" t="s">
        <v>31</v>
      </c>
      <c r="L412">
        <v>30</v>
      </c>
      <c r="N412" t="s">
        <v>38</v>
      </c>
      <c r="O412" s="1">
        <v>270589</v>
      </c>
      <c r="P412">
        <v>27</v>
      </c>
      <c r="Q412">
        <v>1773</v>
      </c>
      <c r="R412">
        <v>0</v>
      </c>
      <c r="S412">
        <v>0</v>
      </c>
      <c r="T412">
        <v>4039</v>
      </c>
      <c r="U412">
        <v>4313</v>
      </c>
      <c r="V412">
        <v>3595</v>
      </c>
      <c r="W412">
        <v>1.189E-2</v>
      </c>
      <c r="X412">
        <v>0.37130999999999997</v>
      </c>
      <c r="Y412">
        <v>5.4000000000000001E-4</v>
      </c>
      <c r="Z412">
        <v>1.6959999999999999E-2</v>
      </c>
      <c r="AA412" s="3">
        <f t="shared" si="6"/>
        <v>2.0165439999999998E-4</v>
      </c>
      <c r="AB412" s="3">
        <v>0</v>
      </c>
      <c r="AC412" s="3">
        <v>0</v>
      </c>
      <c r="AD412" s="3">
        <v>1</v>
      </c>
      <c r="AE412">
        <v>0.19503999999999999</v>
      </c>
    </row>
    <row r="413" spans="1:31" x14ac:dyDescent="0.2">
      <c r="A413" t="s">
        <v>197</v>
      </c>
      <c r="B413">
        <v>30</v>
      </c>
      <c r="C413" s="1">
        <v>260011312</v>
      </c>
      <c r="D413" t="s">
        <v>36</v>
      </c>
      <c r="E413">
        <v>4039</v>
      </c>
      <c r="F413">
        <v>88858</v>
      </c>
      <c r="G413" t="s">
        <v>37</v>
      </c>
      <c r="H413">
        <v>4</v>
      </c>
      <c r="I413">
        <v>3</v>
      </c>
      <c r="J413" t="s">
        <v>31</v>
      </c>
      <c r="K413" t="s">
        <v>31</v>
      </c>
      <c r="L413">
        <v>30</v>
      </c>
      <c r="N413" t="s">
        <v>38</v>
      </c>
      <c r="O413" s="1">
        <v>270589</v>
      </c>
      <c r="P413">
        <v>26</v>
      </c>
      <c r="Q413">
        <v>730</v>
      </c>
      <c r="R413">
        <v>0</v>
      </c>
      <c r="S413">
        <v>2</v>
      </c>
      <c r="T413">
        <v>4037</v>
      </c>
      <c r="U413">
        <v>4293</v>
      </c>
      <c r="V413">
        <v>3567</v>
      </c>
      <c r="W413">
        <v>1.1639999999999999E-2</v>
      </c>
      <c r="X413">
        <v>0.37189</v>
      </c>
      <c r="Y413">
        <v>4.6999999999999999E-4</v>
      </c>
      <c r="Z413">
        <v>1.6979999999999999E-2</v>
      </c>
      <c r="AA413" s="3">
        <f t="shared" si="6"/>
        <v>1.9764719999999997E-4</v>
      </c>
      <c r="AB413" s="3">
        <v>0</v>
      </c>
      <c r="AC413" s="3">
        <v>0</v>
      </c>
      <c r="AD413" s="3">
        <v>1</v>
      </c>
      <c r="AE413">
        <v>0.15819</v>
      </c>
    </row>
    <row r="414" spans="1:31" x14ac:dyDescent="0.2">
      <c r="A414" t="s">
        <v>197</v>
      </c>
      <c r="B414">
        <v>30</v>
      </c>
      <c r="C414" s="1">
        <v>260011312</v>
      </c>
      <c r="D414" t="s">
        <v>36</v>
      </c>
      <c r="E414">
        <v>4039</v>
      </c>
      <c r="F414">
        <v>88858</v>
      </c>
      <c r="G414" t="s">
        <v>37</v>
      </c>
      <c r="H414">
        <v>4</v>
      </c>
      <c r="I414">
        <v>3</v>
      </c>
      <c r="J414" t="s">
        <v>31</v>
      </c>
      <c r="K414" t="s">
        <v>31</v>
      </c>
      <c r="L414">
        <v>30</v>
      </c>
      <c r="N414" t="s">
        <v>38</v>
      </c>
      <c r="O414" s="1">
        <v>270589</v>
      </c>
      <c r="P414">
        <v>25</v>
      </c>
      <c r="Q414">
        <v>2471</v>
      </c>
      <c r="R414">
        <v>0</v>
      </c>
      <c r="S414">
        <v>1</v>
      </c>
      <c r="T414">
        <v>4038</v>
      </c>
      <c r="U414">
        <v>4349</v>
      </c>
      <c r="V414">
        <v>3603</v>
      </c>
      <c r="W414">
        <v>1.09E-2</v>
      </c>
      <c r="X414">
        <v>0.37120999999999998</v>
      </c>
      <c r="Y414">
        <v>4.4999999999999999E-4</v>
      </c>
      <c r="Z414">
        <v>1.554E-2</v>
      </c>
      <c r="AA414" s="3">
        <f t="shared" si="6"/>
        <v>1.6938599999999999E-4</v>
      </c>
      <c r="AB414" s="3">
        <v>0</v>
      </c>
      <c r="AC414" s="3">
        <v>0</v>
      </c>
      <c r="AD414" s="3">
        <v>1</v>
      </c>
      <c r="AE414">
        <v>0.13319</v>
      </c>
    </row>
    <row r="415" spans="1:31" x14ac:dyDescent="0.2">
      <c r="A415" t="s">
        <v>197</v>
      </c>
      <c r="B415">
        <v>30</v>
      </c>
      <c r="C415" s="1">
        <v>260011312</v>
      </c>
      <c r="D415" t="s">
        <v>36</v>
      </c>
      <c r="E415">
        <v>4039</v>
      </c>
      <c r="F415">
        <v>88858</v>
      </c>
      <c r="G415" t="s">
        <v>37</v>
      </c>
      <c r="H415">
        <v>4</v>
      </c>
      <c r="I415">
        <v>3</v>
      </c>
      <c r="J415" t="s">
        <v>31</v>
      </c>
      <c r="K415" t="s">
        <v>31</v>
      </c>
      <c r="L415">
        <v>30</v>
      </c>
      <c r="N415" t="s">
        <v>38</v>
      </c>
      <c r="O415" s="1">
        <v>270589</v>
      </c>
      <c r="P415">
        <v>24</v>
      </c>
      <c r="Q415">
        <v>469</v>
      </c>
      <c r="R415">
        <v>0</v>
      </c>
      <c r="S415">
        <v>0</v>
      </c>
      <c r="T415">
        <v>4039</v>
      </c>
      <c r="U415">
        <v>4349</v>
      </c>
      <c r="V415">
        <v>3557</v>
      </c>
      <c r="W415">
        <v>1.04E-2</v>
      </c>
      <c r="X415">
        <v>0.37004999999999999</v>
      </c>
      <c r="Y415">
        <v>2.3000000000000001E-4</v>
      </c>
      <c r="Z415">
        <v>1.5389999999999999E-2</v>
      </c>
      <c r="AA415" s="3">
        <f t="shared" si="6"/>
        <v>1.6005599999999997E-4</v>
      </c>
      <c r="AB415" s="3">
        <v>0</v>
      </c>
      <c r="AC415" s="3">
        <v>0</v>
      </c>
      <c r="AD415" s="3">
        <v>1</v>
      </c>
      <c r="AE415">
        <v>0.14634</v>
      </c>
    </row>
    <row r="416" spans="1:31" x14ac:dyDescent="0.2">
      <c r="A416" t="s">
        <v>197</v>
      </c>
      <c r="B416">
        <v>30</v>
      </c>
      <c r="C416" s="1">
        <v>260011312</v>
      </c>
      <c r="D416" t="s">
        <v>36</v>
      </c>
      <c r="E416">
        <v>4039</v>
      </c>
      <c r="F416">
        <v>88858</v>
      </c>
      <c r="G416" t="s">
        <v>37</v>
      </c>
      <c r="H416">
        <v>4</v>
      </c>
      <c r="I416">
        <v>3</v>
      </c>
      <c r="J416" t="s">
        <v>31</v>
      </c>
      <c r="K416" t="s">
        <v>31</v>
      </c>
      <c r="L416">
        <v>30</v>
      </c>
      <c r="N416" t="s">
        <v>38</v>
      </c>
      <c r="O416" s="1">
        <v>270589</v>
      </c>
      <c r="P416">
        <v>23</v>
      </c>
      <c r="Q416">
        <v>190</v>
      </c>
      <c r="R416">
        <v>0</v>
      </c>
      <c r="S416">
        <v>1</v>
      </c>
      <c r="T416">
        <v>4038</v>
      </c>
      <c r="U416">
        <v>4349</v>
      </c>
      <c r="V416">
        <v>3569</v>
      </c>
      <c r="W416">
        <v>1.213E-2</v>
      </c>
      <c r="X416">
        <v>0.37642999999999999</v>
      </c>
      <c r="Y416">
        <v>7.6999999999999996E-4</v>
      </c>
      <c r="Z416">
        <v>1.771E-2</v>
      </c>
      <c r="AA416" s="3">
        <f t="shared" si="6"/>
        <v>2.148223E-4</v>
      </c>
      <c r="AB416" s="3">
        <v>0</v>
      </c>
      <c r="AC416" s="3">
        <v>0</v>
      </c>
      <c r="AD416" s="3">
        <v>1</v>
      </c>
      <c r="AE416">
        <v>0.11990000000000001</v>
      </c>
    </row>
    <row r="417" spans="1:31" x14ac:dyDescent="0.2">
      <c r="A417" t="s">
        <v>197</v>
      </c>
      <c r="B417">
        <v>30</v>
      </c>
      <c r="C417" s="1">
        <v>260011312</v>
      </c>
      <c r="D417" t="s">
        <v>36</v>
      </c>
      <c r="E417">
        <v>4039</v>
      </c>
      <c r="F417">
        <v>88858</v>
      </c>
      <c r="G417" t="s">
        <v>37</v>
      </c>
      <c r="H417">
        <v>4</v>
      </c>
      <c r="I417">
        <v>3</v>
      </c>
      <c r="J417" t="s">
        <v>31</v>
      </c>
      <c r="K417" t="s">
        <v>31</v>
      </c>
      <c r="L417">
        <v>30</v>
      </c>
      <c r="N417" t="s">
        <v>38</v>
      </c>
      <c r="O417" s="1">
        <v>270589</v>
      </c>
      <c r="P417">
        <v>22</v>
      </c>
      <c r="Q417">
        <v>911</v>
      </c>
      <c r="R417">
        <v>0</v>
      </c>
      <c r="S417">
        <v>2</v>
      </c>
      <c r="T417">
        <v>4037</v>
      </c>
      <c r="U417">
        <v>4310</v>
      </c>
      <c r="V417">
        <v>3578</v>
      </c>
      <c r="W417">
        <v>1.189E-2</v>
      </c>
      <c r="X417">
        <v>0.37576999999999999</v>
      </c>
      <c r="Y417">
        <v>3.8000000000000002E-4</v>
      </c>
      <c r="Z417">
        <v>1.7670000000000002E-2</v>
      </c>
      <c r="AA417" s="3">
        <f t="shared" si="6"/>
        <v>2.1009630000000002E-4</v>
      </c>
      <c r="AB417" s="3">
        <v>0</v>
      </c>
      <c r="AC417" s="3">
        <v>0</v>
      </c>
      <c r="AD417" s="3">
        <v>1</v>
      </c>
      <c r="AE417">
        <v>0.12589</v>
      </c>
    </row>
    <row r="418" spans="1:31" x14ac:dyDescent="0.2">
      <c r="A418" t="s">
        <v>197</v>
      </c>
      <c r="B418">
        <v>30</v>
      </c>
      <c r="C418" s="1">
        <v>260011312</v>
      </c>
      <c r="D418" t="s">
        <v>36</v>
      </c>
      <c r="E418">
        <v>4039</v>
      </c>
      <c r="F418">
        <v>88858</v>
      </c>
      <c r="G418" t="s">
        <v>37</v>
      </c>
      <c r="H418">
        <v>4</v>
      </c>
      <c r="I418">
        <v>3</v>
      </c>
      <c r="J418" t="s">
        <v>31</v>
      </c>
      <c r="K418" t="s">
        <v>31</v>
      </c>
      <c r="L418">
        <v>30</v>
      </c>
      <c r="N418" t="s">
        <v>38</v>
      </c>
      <c r="O418" s="1">
        <v>270589</v>
      </c>
      <c r="P418">
        <v>21</v>
      </c>
      <c r="Q418">
        <v>746</v>
      </c>
      <c r="R418">
        <v>0</v>
      </c>
      <c r="S418">
        <v>0</v>
      </c>
      <c r="T418">
        <v>4039</v>
      </c>
      <c r="U418">
        <v>4344</v>
      </c>
      <c r="V418">
        <v>3564</v>
      </c>
      <c r="W418">
        <v>1.09E-2</v>
      </c>
      <c r="X418">
        <v>0.36876999999999999</v>
      </c>
      <c r="Y418">
        <v>4.8000000000000001E-4</v>
      </c>
      <c r="Z418">
        <v>1.5689999999999999E-2</v>
      </c>
      <c r="AA418" s="3">
        <f t="shared" si="6"/>
        <v>1.7102099999999999E-4</v>
      </c>
      <c r="AB418" s="3">
        <v>0</v>
      </c>
      <c r="AC418" s="3">
        <v>0</v>
      </c>
      <c r="AD418" s="3">
        <v>1</v>
      </c>
      <c r="AE418">
        <v>0.18604999999999999</v>
      </c>
    </row>
    <row r="419" spans="1:31" x14ac:dyDescent="0.2">
      <c r="A419" t="s">
        <v>197</v>
      </c>
      <c r="B419">
        <v>30</v>
      </c>
      <c r="C419" s="1">
        <v>260011312</v>
      </c>
      <c r="D419" t="s">
        <v>36</v>
      </c>
      <c r="E419">
        <v>4039</v>
      </c>
      <c r="F419">
        <v>88858</v>
      </c>
      <c r="G419" t="s">
        <v>37</v>
      </c>
      <c r="H419">
        <v>4</v>
      </c>
      <c r="I419">
        <v>3</v>
      </c>
      <c r="J419" t="s">
        <v>31</v>
      </c>
      <c r="K419" t="s">
        <v>31</v>
      </c>
      <c r="L419">
        <v>30</v>
      </c>
      <c r="N419" t="s">
        <v>38</v>
      </c>
      <c r="O419" s="1">
        <v>270589</v>
      </c>
      <c r="P419">
        <v>20</v>
      </c>
      <c r="Q419">
        <v>409</v>
      </c>
      <c r="R419">
        <v>0</v>
      </c>
      <c r="S419">
        <v>0</v>
      </c>
      <c r="T419">
        <v>4039</v>
      </c>
      <c r="U419">
        <v>4246</v>
      </c>
      <c r="V419">
        <v>3606</v>
      </c>
      <c r="W419">
        <v>9.9100000000000004E-3</v>
      </c>
      <c r="X419">
        <v>0.36738999999999999</v>
      </c>
      <c r="Y419">
        <v>5.5000000000000003E-4</v>
      </c>
      <c r="Z419">
        <v>1.418E-2</v>
      </c>
      <c r="AA419" s="3">
        <f t="shared" si="6"/>
        <v>1.4052380000000001E-4</v>
      </c>
      <c r="AB419" s="3">
        <v>0</v>
      </c>
      <c r="AC419" s="3">
        <v>0</v>
      </c>
      <c r="AD419" s="3">
        <v>1</v>
      </c>
      <c r="AE419">
        <v>0.13974</v>
      </c>
    </row>
    <row r="420" spans="1:31" x14ac:dyDescent="0.2">
      <c r="A420" t="s">
        <v>197</v>
      </c>
      <c r="B420">
        <v>30</v>
      </c>
      <c r="C420" s="1">
        <v>260011312</v>
      </c>
      <c r="D420" t="s">
        <v>36</v>
      </c>
      <c r="E420">
        <v>4039</v>
      </c>
      <c r="F420">
        <v>88858</v>
      </c>
      <c r="G420" t="s">
        <v>37</v>
      </c>
      <c r="H420">
        <v>4</v>
      </c>
      <c r="I420">
        <v>3</v>
      </c>
      <c r="J420" t="s">
        <v>31</v>
      </c>
      <c r="K420" t="s">
        <v>31</v>
      </c>
      <c r="L420">
        <v>30</v>
      </c>
      <c r="N420" t="s">
        <v>38</v>
      </c>
      <c r="O420" s="1">
        <v>270589</v>
      </c>
      <c r="P420">
        <v>19</v>
      </c>
      <c r="Q420">
        <v>982</v>
      </c>
      <c r="R420">
        <v>0</v>
      </c>
      <c r="S420">
        <v>1</v>
      </c>
      <c r="T420">
        <v>4038</v>
      </c>
      <c r="U420">
        <v>4262</v>
      </c>
      <c r="V420">
        <v>3576</v>
      </c>
      <c r="W420">
        <v>1.065E-2</v>
      </c>
      <c r="X420">
        <v>0.36876999999999999</v>
      </c>
      <c r="Y420">
        <v>4.8999999999999998E-4</v>
      </c>
      <c r="Z420">
        <v>1.512E-2</v>
      </c>
      <c r="AA420" s="3">
        <f t="shared" si="6"/>
        <v>1.6102799999999999E-4</v>
      </c>
      <c r="AB420" s="3">
        <v>0</v>
      </c>
      <c r="AC420" s="3">
        <v>0</v>
      </c>
      <c r="AD420" s="3">
        <v>1</v>
      </c>
      <c r="AE420">
        <v>0.15615000000000001</v>
      </c>
    </row>
    <row r="421" spans="1:31" x14ac:dyDescent="0.2">
      <c r="A421" t="s">
        <v>197</v>
      </c>
      <c r="B421">
        <v>30</v>
      </c>
      <c r="C421" s="1">
        <v>260011312</v>
      </c>
      <c r="D421" t="s">
        <v>36</v>
      </c>
      <c r="E421">
        <v>4039</v>
      </c>
      <c r="F421">
        <v>88858</v>
      </c>
      <c r="G421" t="s">
        <v>37</v>
      </c>
      <c r="H421">
        <v>4</v>
      </c>
      <c r="I421">
        <v>3</v>
      </c>
      <c r="J421" t="s">
        <v>31</v>
      </c>
      <c r="K421" t="s">
        <v>31</v>
      </c>
      <c r="L421">
        <v>30</v>
      </c>
      <c r="N421" t="s">
        <v>38</v>
      </c>
      <c r="O421" s="1">
        <v>270589</v>
      </c>
      <c r="P421">
        <v>18</v>
      </c>
      <c r="Q421">
        <v>2615</v>
      </c>
      <c r="R421">
        <v>0</v>
      </c>
      <c r="S421">
        <v>4</v>
      </c>
      <c r="T421">
        <v>4035</v>
      </c>
      <c r="U421">
        <v>4212</v>
      </c>
      <c r="V421">
        <v>3596</v>
      </c>
      <c r="W421">
        <v>1.1140000000000001E-2</v>
      </c>
      <c r="X421">
        <v>0.37025000000000002</v>
      </c>
      <c r="Y421">
        <v>4.0999999999999999E-4</v>
      </c>
      <c r="Z421">
        <v>1.6129999999999999E-2</v>
      </c>
      <c r="AA421" s="3">
        <f t="shared" si="6"/>
        <v>1.7968819999999999E-4</v>
      </c>
      <c r="AB421" s="3">
        <v>0</v>
      </c>
      <c r="AC421" s="3">
        <v>0</v>
      </c>
      <c r="AD421" s="3">
        <v>1</v>
      </c>
      <c r="AE421">
        <v>0.15556</v>
      </c>
    </row>
    <row r="422" spans="1:31" x14ac:dyDescent="0.2">
      <c r="A422" t="s">
        <v>197</v>
      </c>
      <c r="B422">
        <v>30</v>
      </c>
      <c r="C422" s="1">
        <v>260011312</v>
      </c>
      <c r="D422" t="s">
        <v>36</v>
      </c>
      <c r="E422">
        <v>4039</v>
      </c>
      <c r="F422">
        <v>88858</v>
      </c>
      <c r="G422" t="s">
        <v>37</v>
      </c>
      <c r="H422">
        <v>4</v>
      </c>
      <c r="I422">
        <v>3</v>
      </c>
      <c r="J422" t="s">
        <v>31</v>
      </c>
      <c r="K422" t="s">
        <v>31</v>
      </c>
      <c r="L422">
        <v>30</v>
      </c>
      <c r="N422" t="s">
        <v>38</v>
      </c>
      <c r="O422" s="1">
        <v>270589</v>
      </c>
      <c r="P422">
        <v>17</v>
      </c>
      <c r="Q422">
        <v>523</v>
      </c>
      <c r="R422">
        <v>0</v>
      </c>
      <c r="S422">
        <v>1</v>
      </c>
      <c r="T422">
        <v>4038</v>
      </c>
      <c r="U422">
        <v>4264</v>
      </c>
      <c r="V422">
        <v>3588</v>
      </c>
      <c r="W422">
        <v>1.0149999999999999E-2</v>
      </c>
      <c r="X422">
        <v>0.36586000000000002</v>
      </c>
      <c r="Y422">
        <v>3.3E-4</v>
      </c>
      <c r="Z422">
        <v>1.421E-2</v>
      </c>
      <c r="AA422" s="3">
        <f t="shared" si="6"/>
        <v>1.4423149999999999E-4</v>
      </c>
      <c r="AB422" s="3">
        <v>0</v>
      </c>
      <c r="AC422" s="3">
        <v>0</v>
      </c>
      <c r="AD422" s="3">
        <v>1</v>
      </c>
      <c r="AE422">
        <v>0.16220000000000001</v>
      </c>
    </row>
    <row r="423" spans="1:31" x14ac:dyDescent="0.2">
      <c r="A423" t="s">
        <v>197</v>
      </c>
      <c r="B423">
        <v>30</v>
      </c>
      <c r="C423" s="1">
        <v>260011312</v>
      </c>
      <c r="D423" t="s">
        <v>36</v>
      </c>
      <c r="E423">
        <v>4039</v>
      </c>
      <c r="F423">
        <v>88858</v>
      </c>
      <c r="G423" t="s">
        <v>37</v>
      </c>
      <c r="H423">
        <v>4</v>
      </c>
      <c r="I423">
        <v>3</v>
      </c>
      <c r="J423" t="s">
        <v>31</v>
      </c>
      <c r="K423" t="s">
        <v>31</v>
      </c>
      <c r="L423">
        <v>30</v>
      </c>
      <c r="N423" t="s">
        <v>38</v>
      </c>
      <c r="O423" s="1">
        <v>270589</v>
      </c>
      <c r="P423">
        <v>16</v>
      </c>
      <c r="Q423">
        <v>1368</v>
      </c>
      <c r="R423">
        <v>0</v>
      </c>
      <c r="S423">
        <v>1</v>
      </c>
      <c r="T423">
        <v>4038</v>
      </c>
      <c r="U423">
        <v>4299</v>
      </c>
      <c r="V423">
        <v>3629</v>
      </c>
      <c r="W423">
        <v>1.1639999999999999E-2</v>
      </c>
      <c r="X423">
        <v>0.37063000000000001</v>
      </c>
      <c r="Y423">
        <v>4.6999999999999999E-4</v>
      </c>
      <c r="Z423">
        <v>1.668E-2</v>
      </c>
      <c r="AA423" s="3">
        <f t="shared" si="6"/>
        <v>1.9415519999999999E-4</v>
      </c>
      <c r="AB423" s="3">
        <v>0</v>
      </c>
      <c r="AC423" s="3">
        <v>0</v>
      </c>
      <c r="AD423" s="3">
        <v>1</v>
      </c>
      <c r="AE423">
        <v>0.17484</v>
      </c>
    </row>
    <row r="424" spans="1:31" x14ac:dyDescent="0.2">
      <c r="A424" t="s">
        <v>197</v>
      </c>
      <c r="B424">
        <v>30</v>
      </c>
      <c r="C424" s="1">
        <v>260011312</v>
      </c>
      <c r="D424" t="s">
        <v>36</v>
      </c>
      <c r="E424">
        <v>4039</v>
      </c>
      <c r="F424">
        <v>88858</v>
      </c>
      <c r="G424" t="s">
        <v>37</v>
      </c>
      <c r="H424">
        <v>4</v>
      </c>
      <c r="I424">
        <v>3</v>
      </c>
      <c r="J424" t="s">
        <v>31</v>
      </c>
      <c r="K424" t="s">
        <v>31</v>
      </c>
      <c r="L424">
        <v>30</v>
      </c>
      <c r="N424" t="s">
        <v>38</v>
      </c>
      <c r="O424" s="1">
        <v>270589</v>
      </c>
      <c r="P424">
        <v>15</v>
      </c>
      <c r="Q424">
        <v>2011</v>
      </c>
      <c r="R424">
        <v>0</v>
      </c>
      <c r="S424">
        <v>0</v>
      </c>
      <c r="T424">
        <v>4039</v>
      </c>
      <c r="U424">
        <v>4332</v>
      </c>
      <c r="V424">
        <v>3604</v>
      </c>
      <c r="W424">
        <v>9.41E-3</v>
      </c>
      <c r="X424">
        <v>0.36326000000000003</v>
      </c>
      <c r="Y424">
        <v>3.6000000000000002E-4</v>
      </c>
      <c r="Z424">
        <v>1.393E-2</v>
      </c>
      <c r="AA424" s="3">
        <f t="shared" si="6"/>
        <v>1.3108130000000001E-4</v>
      </c>
      <c r="AB424" s="3">
        <v>0</v>
      </c>
      <c r="AC424" s="3">
        <v>0</v>
      </c>
      <c r="AD424" s="3">
        <v>1</v>
      </c>
      <c r="AE424">
        <v>0.20199</v>
      </c>
    </row>
    <row r="425" spans="1:31" x14ac:dyDescent="0.2">
      <c r="A425" t="s">
        <v>197</v>
      </c>
      <c r="B425">
        <v>30</v>
      </c>
      <c r="C425" s="1">
        <v>260011312</v>
      </c>
      <c r="D425" t="s">
        <v>36</v>
      </c>
      <c r="E425">
        <v>4039</v>
      </c>
      <c r="F425">
        <v>88858</v>
      </c>
      <c r="G425" t="s">
        <v>37</v>
      </c>
      <c r="H425">
        <v>4</v>
      </c>
      <c r="I425">
        <v>3</v>
      </c>
      <c r="J425" t="s">
        <v>31</v>
      </c>
      <c r="K425" t="s">
        <v>31</v>
      </c>
      <c r="L425">
        <v>30</v>
      </c>
      <c r="N425" t="s">
        <v>38</v>
      </c>
      <c r="O425" s="1">
        <v>270589</v>
      </c>
      <c r="P425">
        <v>14</v>
      </c>
      <c r="Q425">
        <v>2941</v>
      </c>
      <c r="R425">
        <v>0</v>
      </c>
      <c r="S425">
        <v>1</v>
      </c>
      <c r="T425">
        <v>4038</v>
      </c>
      <c r="U425">
        <v>4271</v>
      </c>
      <c r="V425">
        <v>3581</v>
      </c>
      <c r="W425">
        <v>1.09E-2</v>
      </c>
      <c r="X425">
        <v>0.36953999999999998</v>
      </c>
      <c r="Y425">
        <v>4.4999999999999999E-4</v>
      </c>
      <c r="Z425">
        <v>1.5699999999999999E-2</v>
      </c>
      <c r="AA425" s="3">
        <f t="shared" si="6"/>
        <v>1.7113E-4</v>
      </c>
      <c r="AB425" s="3">
        <v>0</v>
      </c>
      <c r="AC425" s="3">
        <v>0</v>
      </c>
      <c r="AD425" s="3">
        <v>1</v>
      </c>
      <c r="AE425">
        <v>0.15962000000000001</v>
      </c>
    </row>
    <row r="426" spans="1:31" x14ac:dyDescent="0.2">
      <c r="A426" t="s">
        <v>197</v>
      </c>
      <c r="B426">
        <v>30</v>
      </c>
      <c r="C426" s="1">
        <v>260011312</v>
      </c>
      <c r="D426" t="s">
        <v>36</v>
      </c>
      <c r="E426">
        <v>4039</v>
      </c>
      <c r="F426">
        <v>88858</v>
      </c>
      <c r="G426" t="s">
        <v>37</v>
      </c>
      <c r="H426">
        <v>4</v>
      </c>
      <c r="I426">
        <v>3</v>
      </c>
      <c r="J426" t="s">
        <v>31</v>
      </c>
      <c r="K426" t="s">
        <v>31</v>
      </c>
      <c r="L426">
        <v>30</v>
      </c>
      <c r="N426" t="s">
        <v>38</v>
      </c>
      <c r="O426" s="1">
        <v>270589</v>
      </c>
      <c r="P426">
        <v>13</v>
      </c>
      <c r="Q426">
        <v>1426</v>
      </c>
      <c r="R426">
        <v>0</v>
      </c>
      <c r="S426">
        <v>0</v>
      </c>
      <c r="T426">
        <v>4039</v>
      </c>
      <c r="U426">
        <v>4309</v>
      </c>
      <c r="V426">
        <v>3617</v>
      </c>
      <c r="W426">
        <v>9.9100000000000004E-3</v>
      </c>
      <c r="X426">
        <v>0.36274000000000001</v>
      </c>
      <c r="Y426">
        <v>2.7E-4</v>
      </c>
      <c r="Z426">
        <v>1.41E-2</v>
      </c>
      <c r="AA426" s="3">
        <f t="shared" si="6"/>
        <v>1.3973100000000001E-4</v>
      </c>
      <c r="AB426" s="3">
        <v>0</v>
      </c>
      <c r="AC426" s="3">
        <v>0</v>
      </c>
      <c r="AD426" s="3">
        <v>1</v>
      </c>
      <c r="AE426">
        <v>0.26153999999999999</v>
      </c>
    </row>
    <row r="427" spans="1:31" x14ac:dyDescent="0.2">
      <c r="A427" t="s">
        <v>197</v>
      </c>
      <c r="B427">
        <v>30</v>
      </c>
      <c r="C427" s="1">
        <v>260011312</v>
      </c>
      <c r="D427" t="s">
        <v>36</v>
      </c>
      <c r="E427">
        <v>4039</v>
      </c>
      <c r="F427">
        <v>88858</v>
      </c>
      <c r="G427" t="s">
        <v>37</v>
      </c>
      <c r="H427">
        <v>4</v>
      </c>
      <c r="I427">
        <v>3</v>
      </c>
      <c r="J427" t="s">
        <v>31</v>
      </c>
      <c r="K427" t="s">
        <v>31</v>
      </c>
      <c r="L427">
        <v>30</v>
      </c>
      <c r="N427" t="s">
        <v>38</v>
      </c>
      <c r="O427" s="1">
        <v>270589</v>
      </c>
      <c r="P427">
        <v>12</v>
      </c>
      <c r="Q427">
        <v>1138</v>
      </c>
      <c r="R427">
        <v>0</v>
      </c>
      <c r="S427">
        <v>1</v>
      </c>
      <c r="T427">
        <v>4038</v>
      </c>
      <c r="U427">
        <v>4290</v>
      </c>
      <c r="V427">
        <v>3564</v>
      </c>
      <c r="W427">
        <v>1.1140000000000001E-2</v>
      </c>
      <c r="X427">
        <v>0.37272</v>
      </c>
      <c r="Y427">
        <v>4.0000000000000002E-4</v>
      </c>
      <c r="Z427">
        <v>1.617E-2</v>
      </c>
      <c r="AA427" s="3">
        <f t="shared" si="6"/>
        <v>1.8013380000000002E-4</v>
      </c>
      <c r="AB427" s="3">
        <v>0</v>
      </c>
      <c r="AC427" s="3">
        <v>0</v>
      </c>
      <c r="AD427" s="3">
        <v>1</v>
      </c>
      <c r="AE427">
        <v>0.12121</v>
      </c>
    </row>
    <row r="428" spans="1:31" x14ac:dyDescent="0.2">
      <c r="A428" t="s">
        <v>197</v>
      </c>
      <c r="B428">
        <v>30</v>
      </c>
      <c r="C428" s="1">
        <v>260011312</v>
      </c>
      <c r="D428" t="s">
        <v>36</v>
      </c>
      <c r="E428">
        <v>4039</v>
      </c>
      <c r="F428">
        <v>88858</v>
      </c>
      <c r="G428" t="s">
        <v>37</v>
      </c>
      <c r="H428">
        <v>4</v>
      </c>
      <c r="I428">
        <v>3</v>
      </c>
      <c r="J428" t="s">
        <v>31</v>
      </c>
      <c r="K428" t="s">
        <v>31</v>
      </c>
      <c r="L428">
        <v>30</v>
      </c>
      <c r="N428" t="s">
        <v>38</v>
      </c>
      <c r="O428" s="1">
        <v>270589</v>
      </c>
      <c r="P428">
        <v>11</v>
      </c>
      <c r="Q428">
        <v>3179</v>
      </c>
      <c r="R428">
        <v>0</v>
      </c>
      <c r="S428">
        <v>0</v>
      </c>
      <c r="T428">
        <v>4039</v>
      </c>
      <c r="U428">
        <v>4248</v>
      </c>
      <c r="V428">
        <v>3614</v>
      </c>
      <c r="W428">
        <v>9.9100000000000004E-3</v>
      </c>
      <c r="X428">
        <v>0.36592999999999998</v>
      </c>
      <c r="Y428">
        <v>4.6999999999999999E-4</v>
      </c>
      <c r="Z428">
        <v>1.438E-2</v>
      </c>
      <c r="AA428" s="3">
        <f t="shared" si="6"/>
        <v>1.4250580000000002E-4</v>
      </c>
      <c r="AB428" s="3">
        <v>0</v>
      </c>
      <c r="AC428" s="3">
        <v>0</v>
      </c>
      <c r="AD428" s="3">
        <v>1</v>
      </c>
      <c r="AE428">
        <v>0.17821000000000001</v>
      </c>
    </row>
    <row r="429" spans="1:31" x14ac:dyDescent="0.2">
      <c r="A429" t="s">
        <v>197</v>
      </c>
      <c r="B429">
        <v>30</v>
      </c>
      <c r="C429" s="1">
        <v>260011312</v>
      </c>
      <c r="D429" t="s">
        <v>36</v>
      </c>
      <c r="E429">
        <v>4039</v>
      </c>
      <c r="F429">
        <v>88858</v>
      </c>
      <c r="G429" t="s">
        <v>37</v>
      </c>
      <c r="H429">
        <v>4</v>
      </c>
      <c r="I429">
        <v>3</v>
      </c>
      <c r="J429" t="s">
        <v>31</v>
      </c>
      <c r="K429" t="s">
        <v>31</v>
      </c>
      <c r="L429">
        <v>30</v>
      </c>
      <c r="N429" t="s">
        <v>38</v>
      </c>
      <c r="O429" s="1">
        <v>270589</v>
      </c>
      <c r="P429">
        <v>10</v>
      </c>
      <c r="Q429">
        <v>520</v>
      </c>
      <c r="R429">
        <v>0</v>
      </c>
      <c r="S429">
        <v>0</v>
      </c>
      <c r="T429">
        <v>4039</v>
      </c>
      <c r="U429">
        <v>4349</v>
      </c>
      <c r="V429">
        <v>3579</v>
      </c>
      <c r="W429">
        <v>1.09E-2</v>
      </c>
      <c r="X429">
        <v>0.36792999999999998</v>
      </c>
      <c r="Y429">
        <v>2.9999999999999997E-4</v>
      </c>
      <c r="Z429">
        <v>1.5299999999999999E-2</v>
      </c>
      <c r="AA429" s="3">
        <f t="shared" si="6"/>
        <v>1.6677E-4</v>
      </c>
      <c r="AB429" s="3">
        <v>0</v>
      </c>
      <c r="AC429" s="3">
        <v>0</v>
      </c>
      <c r="AD429" s="3">
        <v>1</v>
      </c>
      <c r="AE429">
        <v>0.19133</v>
      </c>
    </row>
    <row r="430" spans="1:31" x14ac:dyDescent="0.2">
      <c r="A430" t="s">
        <v>197</v>
      </c>
      <c r="B430">
        <v>30</v>
      </c>
      <c r="C430" s="1">
        <v>260011312</v>
      </c>
      <c r="D430" t="s">
        <v>36</v>
      </c>
      <c r="E430">
        <v>4039</v>
      </c>
      <c r="F430">
        <v>88858</v>
      </c>
      <c r="G430" t="s">
        <v>37</v>
      </c>
      <c r="H430">
        <v>4</v>
      </c>
      <c r="I430">
        <v>3</v>
      </c>
      <c r="J430" t="s">
        <v>31</v>
      </c>
      <c r="K430" t="s">
        <v>31</v>
      </c>
      <c r="L430">
        <v>30</v>
      </c>
      <c r="N430" t="s">
        <v>38</v>
      </c>
      <c r="O430" s="1">
        <v>270589</v>
      </c>
      <c r="P430">
        <v>9</v>
      </c>
      <c r="Q430">
        <v>2160</v>
      </c>
      <c r="R430">
        <v>0</v>
      </c>
      <c r="S430">
        <v>2</v>
      </c>
      <c r="T430">
        <v>4037</v>
      </c>
      <c r="U430">
        <v>4347</v>
      </c>
      <c r="V430">
        <v>3587</v>
      </c>
      <c r="W430">
        <v>1.09E-2</v>
      </c>
      <c r="X430">
        <v>0.36763000000000001</v>
      </c>
      <c r="Y430">
        <v>2.9E-4</v>
      </c>
      <c r="Z430">
        <v>1.5820000000000001E-2</v>
      </c>
      <c r="AA430" s="3">
        <f t="shared" si="6"/>
        <v>1.7243800000000002E-4</v>
      </c>
      <c r="AB430" s="3">
        <v>0</v>
      </c>
      <c r="AC430" s="3">
        <v>0</v>
      </c>
      <c r="AD430" s="3">
        <v>1</v>
      </c>
      <c r="AE430">
        <v>0.18076</v>
      </c>
    </row>
    <row r="431" spans="1:31" x14ac:dyDescent="0.2">
      <c r="A431" t="s">
        <v>197</v>
      </c>
      <c r="B431">
        <v>30</v>
      </c>
      <c r="C431" s="1">
        <v>260011312</v>
      </c>
      <c r="D431" t="s">
        <v>36</v>
      </c>
      <c r="E431">
        <v>4039</v>
      </c>
      <c r="F431">
        <v>88858</v>
      </c>
      <c r="G431" t="s">
        <v>37</v>
      </c>
      <c r="H431">
        <v>4</v>
      </c>
      <c r="I431">
        <v>3</v>
      </c>
      <c r="J431" t="s">
        <v>31</v>
      </c>
      <c r="K431" t="s">
        <v>31</v>
      </c>
      <c r="L431">
        <v>30</v>
      </c>
      <c r="N431" t="s">
        <v>38</v>
      </c>
      <c r="O431" s="1">
        <v>270589</v>
      </c>
      <c r="P431">
        <v>8</v>
      </c>
      <c r="Q431">
        <v>462</v>
      </c>
      <c r="R431">
        <v>0</v>
      </c>
      <c r="S431">
        <v>0</v>
      </c>
      <c r="T431">
        <v>4039</v>
      </c>
      <c r="U431">
        <v>4289</v>
      </c>
      <c r="V431">
        <v>3557</v>
      </c>
      <c r="W431">
        <v>1.1140000000000001E-2</v>
      </c>
      <c r="X431">
        <v>0.37103999999999998</v>
      </c>
      <c r="Y431">
        <v>2.7E-4</v>
      </c>
      <c r="Z431">
        <v>1.6230000000000001E-2</v>
      </c>
      <c r="AA431" s="3">
        <f t="shared" si="6"/>
        <v>1.8080220000000002E-4</v>
      </c>
      <c r="AB431" s="3">
        <v>0</v>
      </c>
      <c r="AC431" s="3">
        <v>0</v>
      </c>
      <c r="AD431" s="3">
        <v>1</v>
      </c>
      <c r="AE431">
        <v>0.15556</v>
      </c>
    </row>
    <row r="432" spans="1:31" x14ac:dyDescent="0.2">
      <c r="A432" t="s">
        <v>197</v>
      </c>
      <c r="B432">
        <v>30</v>
      </c>
      <c r="C432" s="1">
        <v>260011312</v>
      </c>
      <c r="D432" t="s">
        <v>36</v>
      </c>
      <c r="E432">
        <v>4039</v>
      </c>
      <c r="F432">
        <v>88858</v>
      </c>
      <c r="G432" t="s">
        <v>37</v>
      </c>
      <c r="H432">
        <v>4</v>
      </c>
      <c r="I432">
        <v>3</v>
      </c>
      <c r="J432" t="s">
        <v>31</v>
      </c>
      <c r="K432" t="s">
        <v>31</v>
      </c>
      <c r="L432">
        <v>30</v>
      </c>
      <c r="N432" t="s">
        <v>38</v>
      </c>
      <c r="O432" s="1">
        <v>270589</v>
      </c>
      <c r="P432">
        <v>7</v>
      </c>
      <c r="Q432">
        <v>2959</v>
      </c>
      <c r="R432">
        <v>0</v>
      </c>
      <c r="S432">
        <v>0</v>
      </c>
      <c r="T432">
        <v>4039</v>
      </c>
      <c r="U432">
        <v>4315</v>
      </c>
      <c r="V432">
        <v>3591</v>
      </c>
      <c r="W432">
        <v>1.1639999999999999E-2</v>
      </c>
      <c r="X432">
        <v>0.37614999999999998</v>
      </c>
      <c r="Y432">
        <v>4.2999999999999999E-4</v>
      </c>
      <c r="Z432">
        <v>1.6719999999999999E-2</v>
      </c>
      <c r="AA432" s="3">
        <f t="shared" si="6"/>
        <v>1.9462079999999998E-4</v>
      </c>
      <c r="AB432" s="3">
        <v>0</v>
      </c>
      <c r="AC432" s="3">
        <v>0</v>
      </c>
      <c r="AD432" s="3">
        <v>1</v>
      </c>
      <c r="AE432">
        <v>9.8059999999999994E-2</v>
      </c>
    </row>
    <row r="433" spans="1:31" x14ac:dyDescent="0.2">
      <c r="A433" t="s">
        <v>197</v>
      </c>
      <c r="B433">
        <v>30</v>
      </c>
      <c r="C433" s="1">
        <v>260011312</v>
      </c>
      <c r="D433" t="s">
        <v>36</v>
      </c>
      <c r="E433">
        <v>4039</v>
      </c>
      <c r="F433">
        <v>88858</v>
      </c>
      <c r="G433" t="s">
        <v>37</v>
      </c>
      <c r="H433">
        <v>4</v>
      </c>
      <c r="I433">
        <v>3</v>
      </c>
      <c r="J433" t="s">
        <v>31</v>
      </c>
      <c r="K433" t="s">
        <v>31</v>
      </c>
      <c r="L433">
        <v>30</v>
      </c>
      <c r="N433" t="s">
        <v>38</v>
      </c>
      <c r="O433" s="1">
        <v>270589</v>
      </c>
      <c r="P433">
        <v>6</v>
      </c>
      <c r="Q433">
        <v>923</v>
      </c>
      <c r="R433">
        <v>0</v>
      </c>
      <c r="S433">
        <v>1</v>
      </c>
      <c r="T433">
        <v>4038</v>
      </c>
      <c r="U433">
        <v>4302</v>
      </c>
      <c r="V433">
        <v>3602</v>
      </c>
      <c r="W433">
        <v>1.1140000000000001E-2</v>
      </c>
      <c r="X433">
        <v>0.37039</v>
      </c>
      <c r="Y433">
        <v>3.4000000000000002E-4</v>
      </c>
      <c r="Z433">
        <v>1.627E-2</v>
      </c>
      <c r="AA433" s="3">
        <f t="shared" si="6"/>
        <v>1.812478E-4</v>
      </c>
      <c r="AB433" s="3">
        <v>0</v>
      </c>
      <c r="AC433" s="3">
        <v>0</v>
      </c>
      <c r="AD433" s="3">
        <v>1</v>
      </c>
      <c r="AE433">
        <v>0.17576</v>
      </c>
    </row>
    <row r="434" spans="1:31" x14ac:dyDescent="0.2">
      <c r="A434" t="s">
        <v>197</v>
      </c>
      <c r="B434">
        <v>30</v>
      </c>
      <c r="C434" s="1">
        <v>260011312</v>
      </c>
      <c r="D434" t="s">
        <v>36</v>
      </c>
      <c r="E434">
        <v>4039</v>
      </c>
      <c r="F434">
        <v>88858</v>
      </c>
      <c r="G434" t="s">
        <v>37</v>
      </c>
      <c r="H434">
        <v>4</v>
      </c>
      <c r="I434">
        <v>3</v>
      </c>
      <c r="J434" t="s">
        <v>31</v>
      </c>
      <c r="K434" t="s">
        <v>31</v>
      </c>
      <c r="L434">
        <v>30</v>
      </c>
      <c r="N434" t="s">
        <v>38</v>
      </c>
      <c r="O434" s="1">
        <v>270589</v>
      </c>
      <c r="P434">
        <v>5</v>
      </c>
      <c r="Q434">
        <v>545</v>
      </c>
      <c r="R434">
        <v>0</v>
      </c>
      <c r="S434">
        <v>0</v>
      </c>
      <c r="T434">
        <v>4039</v>
      </c>
      <c r="U434">
        <v>4339</v>
      </c>
      <c r="V434">
        <v>3593</v>
      </c>
      <c r="W434">
        <v>8.4200000000000004E-3</v>
      </c>
      <c r="X434">
        <v>0.36037000000000002</v>
      </c>
      <c r="Y434">
        <v>2.4000000000000001E-4</v>
      </c>
      <c r="Z434">
        <v>1.197E-2</v>
      </c>
      <c r="AA434" s="3">
        <f t="shared" si="6"/>
        <v>1.007874E-4</v>
      </c>
      <c r="AB434" s="3">
        <v>0</v>
      </c>
      <c r="AC434" s="3">
        <v>0</v>
      </c>
      <c r="AD434" s="3">
        <v>1</v>
      </c>
      <c r="AE434">
        <v>0.18182000000000001</v>
      </c>
    </row>
    <row r="435" spans="1:31" x14ac:dyDescent="0.2">
      <c r="A435" t="s">
        <v>197</v>
      </c>
      <c r="B435">
        <v>30</v>
      </c>
      <c r="C435" s="1">
        <v>260011312</v>
      </c>
      <c r="D435" t="s">
        <v>36</v>
      </c>
      <c r="E435">
        <v>4039</v>
      </c>
      <c r="F435">
        <v>88858</v>
      </c>
      <c r="G435" t="s">
        <v>37</v>
      </c>
      <c r="H435">
        <v>4</v>
      </c>
      <c r="I435">
        <v>3</v>
      </c>
      <c r="J435" t="s">
        <v>31</v>
      </c>
      <c r="K435" t="s">
        <v>31</v>
      </c>
      <c r="L435">
        <v>30</v>
      </c>
      <c r="N435" t="s">
        <v>38</v>
      </c>
      <c r="O435" s="1">
        <v>270589</v>
      </c>
      <c r="P435">
        <v>4</v>
      </c>
      <c r="Q435">
        <v>403</v>
      </c>
      <c r="R435">
        <v>0</v>
      </c>
      <c r="S435">
        <v>0</v>
      </c>
      <c r="T435">
        <v>4039</v>
      </c>
      <c r="U435">
        <v>4251</v>
      </c>
      <c r="V435">
        <v>3573</v>
      </c>
      <c r="W435">
        <v>9.9100000000000004E-3</v>
      </c>
      <c r="X435">
        <v>0.36338999999999999</v>
      </c>
      <c r="Y435">
        <v>3.5E-4</v>
      </c>
      <c r="Z435">
        <v>1.391E-2</v>
      </c>
      <c r="AA435" s="3">
        <f t="shared" si="6"/>
        <v>1.3784810000000002E-4</v>
      </c>
      <c r="AB435" s="3">
        <v>0</v>
      </c>
      <c r="AC435" s="3">
        <v>0</v>
      </c>
      <c r="AD435" s="3">
        <v>1</v>
      </c>
      <c r="AE435">
        <v>0.22821</v>
      </c>
    </row>
    <row r="436" spans="1:31" x14ac:dyDescent="0.2">
      <c r="A436" t="s">
        <v>197</v>
      </c>
      <c r="B436">
        <v>30</v>
      </c>
      <c r="C436" s="1">
        <v>260011312</v>
      </c>
      <c r="D436" t="s">
        <v>36</v>
      </c>
      <c r="E436">
        <v>4039</v>
      </c>
      <c r="F436">
        <v>88858</v>
      </c>
      <c r="G436" t="s">
        <v>37</v>
      </c>
      <c r="H436">
        <v>4</v>
      </c>
      <c r="I436">
        <v>3</v>
      </c>
      <c r="J436" t="s">
        <v>31</v>
      </c>
      <c r="K436" t="s">
        <v>31</v>
      </c>
      <c r="L436">
        <v>30</v>
      </c>
      <c r="N436" t="s">
        <v>38</v>
      </c>
      <c r="O436" s="1">
        <v>270589</v>
      </c>
      <c r="P436">
        <v>3</v>
      </c>
      <c r="Q436">
        <v>1745</v>
      </c>
      <c r="R436">
        <v>0</v>
      </c>
      <c r="S436">
        <v>1</v>
      </c>
      <c r="T436">
        <v>4038</v>
      </c>
      <c r="U436">
        <v>4297</v>
      </c>
      <c r="V436">
        <v>3609</v>
      </c>
      <c r="W436">
        <v>1.1140000000000001E-2</v>
      </c>
      <c r="X436">
        <v>0.37107000000000001</v>
      </c>
      <c r="Y436">
        <v>2.9999999999999997E-4</v>
      </c>
      <c r="Z436">
        <v>1.5740000000000001E-2</v>
      </c>
      <c r="AA436" s="3">
        <f t="shared" si="6"/>
        <v>1.7534360000000002E-4</v>
      </c>
      <c r="AB436" s="3">
        <v>0</v>
      </c>
      <c r="AC436" s="3">
        <v>0</v>
      </c>
      <c r="AD436" s="3">
        <v>1</v>
      </c>
      <c r="AE436">
        <v>0.14848</v>
      </c>
    </row>
    <row r="437" spans="1:31" x14ac:dyDescent="0.2">
      <c r="A437" t="s">
        <v>197</v>
      </c>
      <c r="B437">
        <v>30</v>
      </c>
      <c r="C437" s="1">
        <v>260011312</v>
      </c>
      <c r="D437" t="s">
        <v>36</v>
      </c>
      <c r="E437">
        <v>4039</v>
      </c>
      <c r="F437">
        <v>88858</v>
      </c>
      <c r="G437" t="s">
        <v>37</v>
      </c>
      <c r="H437">
        <v>4</v>
      </c>
      <c r="I437">
        <v>3</v>
      </c>
      <c r="J437" t="s">
        <v>31</v>
      </c>
      <c r="K437" t="s">
        <v>31</v>
      </c>
      <c r="L437">
        <v>30</v>
      </c>
      <c r="N437" t="s">
        <v>38</v>
      </c>
      <c r="O437" s="1">
        <v>270589</v>
      </c>
      <c r="P437">
        <v>2</v>
      </c>
      <c r="Q437">
        <v>1913</v>
      </c>
      <c r="R437">
        <v>0</v>
      </c>
      <c r="S437">
        <v>1</v>
      </c>
      <c r="T437">
        <v>4038</v>
      </c>
      <c r="U437">
        <v>4353</v>
      </c>
      <c r="V437">
        <v>3587</v>
      </c>
      <c r="W437">
        <v>1.0149999999999999E-2</v>
      </c>
      <c r="X437">
        <v>0.36565999999999999</v>
      </c>
      <c r="Y437">
        <v>3.1E-4</v>
      </c>
      <c r="Z437">
        <v>1.474E-2</v>
      </c>
      <c r="AA437" s="3">
        <f t="shared" si="6"/>
        <v>1.4961099999999999E-4</v>
      </c>
      <c r="AB437" s="3">
        <v>0</v>
      </c>
      <c r="AC437" s="3">
        <v>0</v>
      </c>
      <c r="AD437" s="3">
        <v>1</v>
      </c>
      <c r="AE437">
        <v>0.18779999999999999</v>
      </c>
    </row>
    <row r="438" spans="1:31" x14ac:dyDescent="0.2">
      <c r="A438" t="s">
        <v>197</v>
      </c>
      <c r="B438">
        <v>30</v>
      </c>
      <c r="C438" s="1">
        <v>260011312</v>
      </c>
      <c r="D438" t="s">
        <v>36</v>
      </c>
      <c r="E438">
        <v>4039</v>
      </c>
      <c r="F438">
        <v>88858</v>
      </c>
      <c r="G438" t="s">
        <v>37</v>
      </c>
      <c r="H438">
        <v>4</v>
      </c>
      <c r="I438">
        <v>3</v>
      </c>
      <c r="J438" t="s">
        <v>31</v>
      </c>
      <c r="K438" t="s">
        <v>31</v>
      </c>
      <c r="L438">
        <v>30</v>
      </c>
      <c r="N438" t="s">
        <v>38</v>
      </c>
      <c r="O438" s="1">
        <v>270589</v>
      </c>
      <c r="P438">
        <v>1</v>
      </c>
      <c r="Q438">
        <v>690</v>
      </c>
      <c r="R438">
        <v>0</v>
      </c>
      <c r="S438">
        <v>0</v>
      </c>
      <c r="T438">
        <v>4039</v>
      </c>
      <c r="U438">
        <v>4243</v>
      </c>
      <c r="V438">
        <v>3581</v>
      </c>
      <c r="W438">
        <v>1.1639999999999999E-2</v>
      </c>
      <c r="X438">
        <v>0.37086999999999998</v>
      </c>
      <c r="Y438">
        <v>2.5000000000000001E-4</v>
      </c>
      <c r="Z438">
        <v>1.6400000000000001E-2</v>
      </c>
      <c r="AA438" s="3">
        <f t="shared" si="6"/>
        <v>1.90896E-4</v>
      </c>
      <c r="AB438" s="3">
        <v>0</v>
      </c>
      <c r="AC438" s="3">
        <v>0</v>
      </c>
      <c r="AD438" s="3">
        <v>1</v>
      </c>
      <c r="AE438">
        <v>0.14338999999999999</v>
      </c>
    </row>
    <row r="439" spans="1:31" x14ac:dyDescent="0.2">
      <c r="A439" t="s">
        <v>192</v>
      </c>
      <c r="B439">
        <v>20</v>
      </c>
      <c r="C439" s="1">
        <v>180438711</v>
      </c>
      <c r="D439" t="s">
        <v>33</v>
      </c>
      <c r="E439">
        <v>4039</v>
      </c>
      <c r="F439">
        <v>88374</v>
      </c>
      <c r="G439" t="s">
        <v>34</v>
      </c>
      <c r="H439">
        <v>4</v>
      </c>
      <c r="I439">
        <v>3</v>
      </c>
      <c r="J439" t="s">
        <v>189</v>
      </c>
      <c r="K439" t="s">
        <v>31</v>
      </c>
      <c r="L439">
        <v>30</v>
      </c>
      <c r="N439" s="1">
        <v>4376034</v>
      </c>
      <c r="O439" s="1">
        <v>251008</v>
      </c>
      <c r="P439">
        <v>20</v>
      </c>
      <c r="Q439">
        <v>2782</v>
      </c>
      <c r="R439">
        <v>0</v>
      </c>
      <c r="S439">
        <v>0</v>
      </c>
      <c r="T439">
        <v>4039</v>
      </c>
      <c r="U439">
        <v>4214</v>
      </c>
      <c r="V439">
        <v>3420</v>
      </c>
      <c r="W439">
        <v>7.43E-3</v>
      </c>
      <c r="X439">
        <v>0.38166</v>
      </c>
      <c r="Y439" s="2">
        <v>3.0000000000000001E-5</v>
      </c>
      <c r="Z439">
        <v>6.62E-3</v>
      </c>
      <c r="AA439" s="3">
        <f t="shared" si="6"/>
        <v>4.9186600000000001E-5</v>
      </c>
      <c r="AB439" s="3">
        <v>1</v>
      </c>
      <c r="AC439" s="3">
        <v>0</v>
      </c>
      <c r="AD439" s="3">
        <v>0</v>
      </c>
      <c r="AE439">
        <v>3.678E-2</v>
      </c>
    </row>
    <row r="440" spans="1:31" x14ac:dyDescent="0.2">
      <c r="A440" t="s">
        <v>192</v>
      </c>
      <c r="B440">
        <v>20</v>
      </c>
      <c r="C440" s="1">
        <v>180438711</v>
      </c>
      <c r="D440" t="s">
        <v>33</v>
      </c>
      <c r="E440">
        <v>4039</v>
      </c>
      <c r="F440">
        <v>88374</v>
      </c>
      <c r="G440" t="s">
        <v>34</v>
      </c>
      <c r="H440">
        <v>4</v>
      </c>
      <c r="I440">
        <v>3</v>
      </c>
      <c r="J440" t="s">
        <v>189</v>
      </c>
      <c r="K440" t="s">
        <v>31</v>
      </c>
      <c r="L440">
        <v>30</v>
      </c>
      <c r="N440" s="1">
        <v>4376034</v>
      </c>
      <c r="O440" s="1">
        <v>251008</v>
      </c>
      <c r="P440">
        <v>19</v>
      </c>
      <c r="Q440">
        <v>3599</v>
      </c>
      <c r="R440">
        <v>0</v>
      </c>
      <c r="S440">
        <v>0</v>
      </c>
      <c r="T440">
        <v>4039</v>
      </c>
      <c r="U440">
        <v>4287</v>
      </c>
      <c r="V440">
        <v>3389</v>
      </c>
      <c r="W440">
        <v>5.94E-3</v>
      </c>
      <c r="X440">
        <v>0.38362000000000002</v>
      </c>
      <c r="Y440">
        <v>1.3999999999999999E-4</v>
      </c>
      <c r="Z440">
        <v>6.79E-3</v>
      </c>
      <c r="AA440" s="3">
        <f t="shared" si="6"/>
        <v>4.0332600000000001E-5</v>
      </c>
      <c r="AB440" s="3">
        <v>1</v>
      </c>
      <c r="AC440" s="3">
        <v>0</v>
      </c>
      <c r="AD440" s="3">
        <v>0</v>
      </c>
      <c r="AE440">
        <v>3.6229999999999998E-2</v>
      </c>
    </row>
    <row r="441" spans="1:31" x14ac:dyDescent="0.2">
      <c r="A441" t="s">
        <v>192</v>
      </c>
      <c r="B441">
        <v>20</v>
      </c>
      <c r="C441" s="1">
        <v>180438711</v>
      </c>
      <c r="D441" t="s">
        <v>33</v>
      </c>
      <c r="E441">
        <v>4039</v>
      </c>
      <c r="F441">
        <v>88374</v>
      </c>
      <c r="G441" t="s">
        <v>34</v>
      </c>
      <c r="H441">
        <v>4</v>
      </c>
      <c r="I441">
        <v>3</v>
      </c>
      <c r="J441" t="s">
        <v>189</v>
      </c>
      <c r="K441" t="s">
        <v>31</v>
      </c>
      <c r="L441">
        <v>30</v>
      </c>
      <c r="N441" s="1">
        <v>4376034</v>
      </c>
      <c r="O441" s="1">
        <v>251008</v>
      </c>
      <c r="P441">
        <v>18</v>
      </c>
      <c r="Q441">
        <v>1567</v>
      </c>
      <c r="R441">
        <v>0</v>
      </c>
      <c r="S441">
        <v>0</v>
      </c>
      <c r="T441">
        <v>4039</v>
      </c>
      <c r="U441">
        <v>4366</v>
      </c>
      <c r="V441">
        <v>3352</v>
      </c>
      <c r="W441">
        <v>9.9100000000000004E-3</v>
      </c>
      <c r="X441">
        <v>0.39456999999999998</v>
      </c>
      <c r="Y441" s="2">
        <v>9.0000000000000006E-5</v>
      </c>
      <c r="Z441">
        <v>8.7399999999999995E-3</v>
      </c>
      <c r="AA441" s="3">
        <f t="shared" si="6"/>
        <v>8.6613399999999993E-5</v>
      </c>
      <c r="AB441" s="3">
        <v>1</v>
      </c>
      <c r="AC441" s="3">
        <v>0</v>
      </c>
      <c r="AD441" s="3">
        <v>0</v>
      </c>
      <c r="AE441">
        <v>3.2050000000000002E-2</v>
      </c>
    </row>
    <row r="442" spans="1:31" x14ac:dyDescent="0.2">
      <c r="A442" t="s">
        <v>192</v>
      </c>
      <c r="B442">
        <v>20</v>
      </c>
      <c r="C442" s="1">
        <v>180438711</v>
      </c>
      <c r="D442" t="s">
        <v>33</v>
      </c>
      <c r="E442">
        <v>4039</v>
      </c>
      <c r="F442">
        <v>88374</v>
      </c>
      <c r="G442" t="s">
        <v>34</v>
      </c>
      <c r="H442">
        <v>4</v>
      </c>
      <c r="I442">
        <v>3</v>
      </c>
      <c r="J442" t="s">
        <v>189</v>
      </c>
      <c r="K442" t="s">
        <v>31</v>
      </c>
      <c r="L442">
        <v>30</v>
      </c>
      <c r="N442" s="1">
        <v>4376034</v>
      </c>
      <c r="O442" s="1">
        <v>251008</v>
      </c>
      <c r="P442">
        <v>17</v>
      </c>
      <c r="Q442">
        <v>2241</v>
      </c>
      <c r="R442">
        <v>0</v>
      </c>
      <c r="S442">
        <v>0</v>
      </c>
      <c r="T442">
        <v>4039</v>
      </c>
      <c r="U442">
        <v>4288</v>
      </c>
      <c r="V442">
        <v>3320</v>
      </c>
      <c r="W442">
        <v>7.1799999999999998E-3</v>
      </c>
      <c r="X442">
        <v>0.38166</v>
      </c>
      <c r="Y442" s="2">
        <v>3.0000000000000001E-5</v>
      </c>
      <c r="Z442">
        <v>6.7400000000000003E-3</v>
      </c>
      <c r="AA442" s="3">
        <f t="shared" si="6"/>
        <v>4.8393200000000003E-5</v>
      </c>
      <c r="AB442" s="3">
        <v>1</v>
      </c>
      <c r="AC442" s="3">
        <v>0</v>
      </c>
      <c r="AD442" s="3">
        <v>0</v>
      </c>
      <c r="AE442">
        <v>1.9699999999999999E-2</v>
      </c>
    </row>
    <row r="443" spans="1:31" x14ac:dyDescent="0.2">
      <c r="A443" t="s">
        <v>192</v>
      </c>
      <c r="B443">
        <v>20</v>
      </c>
      <c r="C443" s="1">
        <v>180438711</v>
      </c>
      <c r="D443" t="s">
        <v>33</v>
      </c>
      <c r="E443">
        <v>4039</v>
      </c>
      <c r="F443">
        <v>88374</v>
      </c>
      <c r="G443" t="s">
        <v>34</v>
      </c>
      <c r="H443">
        <v>4</v>
      </c>
      <c r="I443">
        <v>3</v>
      </c>
      <c r="J443" t="s">
        <v>189</v>
      </c>
      <c r="K443" t="s">
        <v>31</v>
      </c>
      <c r="L443">
        <v>30</v>
      </c>
      <c r="N443" s="1">
        <v>4376034</v>
      </c>
      <c r="O443" s="1">
        <v>251008</v>
      </c>
      <c r="P443">
        <v>16</v>
      </c>
      <c r="Q443">
        <v>763</v>
      </c>
      <c r="R443">
        <v>0</v>
      </c>
      <c r="S443">
        <v>0</v>
      </c>
      <c r="T443">
        <v>4039</v>
      </c>
      <c r="U443">
        <v>4275</v>
      </c>
      <c r="V443">
        <v>3369</v>
      </c>
      <c r="W443">
        <v>1.189E-2</v>
      </c>
      <c r="X443">
        <v>0.41454000000000002</v>
      </c>
      <c r="Y443">
        <v>1.2999999999999999E-4</v>
      </c>
      <c r="Z443">
        <v>1.3310000000000001E-2</v>
      </c>
      <c r="AA443" s="3">
        <f t="shared" si="6"/>
        <v>1.582559E-4</v>
      </c>
      <c r="AB443" s="3">
        <v>1</v>
      </c>
      <c r="AC443" s="3">
        <v>0</v>
      </c>
      <c r="AD443" s="3">
        <v>0</v>
      </c>
      <c r="AE443">
        <v>3.8120000000000001E-2</v>
      </c>
    </row>
    <row r="444" spans="1:31" x14ac:dyDescent="0.2">
      <c r="A444" t="s">
        <v>192</v>
      </c>
      <c r="B444">
        <v>20</v>
      </c>
      <c r="C444" s="1">
        <v>180438711</v>
      </c>
      <c r="D444" t="s">
        <v>33</v>
      </c>
      <c r="E444">
        <v>4039</v>
      </c>
      <c r="F444">
        <v>88374</v>
      </c>
      <c r="G444" t="s">
        <v>34</v>
      </c>
      <c r="H444">
        <v>4</v>
      </c>
      <c r="I444">
        <v>3</v>
      </c>
      <c r="J444" t="s">
        <v>189</v>
      </c>
      <c r="K444" t="s">
        <v>31</v>
      </c>
      <c r="L444">
        <v>30</v>
      </c>
      <c r="N444" s="1">
        <v>4376034</v>
      </c>
      <c r="O444" s="1">
        <v>251008</v>
      </c>
      <c r="P444">
        <v>15</v>
      </c>
      <c r="Q444">
        <v>2810</v>
      </c>
      <c r="R444">
        <v>0</v>
      </c>
      <c r="S444">
        <v>0</v>
      </c>
      <c r="T444">
        <v>4039</v>
      </c>
      <c r="U444">
        <v>4407</v>
      </c>
      <c r="V444">
        <v>3369</v>
      </c>
      <c r="W444">
        <v>5.94E-3</v>
      </c>
      <c r="X444">
        <v>0.37614999999999998</v>
      </c>
      <c r="Y444" s="2">
        <v>8.0000000000000007E-5</v>
      </c>
      <c r="Z444">
        <v>5.8999999999999999E-3</v>
      </c>
      <c r="AA444" s="3">
        <f t="shared" si="6"/>
        <v>3.5045999999999996E-5</v>
      </c>
      <c r="AB444" s="3">
        <v>1</v>
      </c>
      <c r="AC444" s="3">
        <v>0</v>
      </c>
      <c r="AD444" s="3">
        <v>0</v>
      </c>
      <c r="AE444">
        <v>5.7970000000000001E-2</v>
      </c>
    </row>
    <row r="445" spans="1:31" x14ac:dyDescent="0.2">
      <c r="A445" t="s">
        <v>192</v>
      </c>
      <c r="B445">
        <v>20</v>
      </c>
      <c r="C445" s="1">
        <v>180438711</v>
      </c>
      <c r="D445" t="s">
        <v>33</v>
      </c>
      <c r="E445">
        <v>4039</v>
      </c>
      <c r="F445">
        <v>88374</v>
      </c>
      <c r="G445" t="s">
        <v>34</v>
      </c>
      <c r="H445">
        <v>4</v>
      </c>
      <c r="I445">
        <v>3</v>
      </c>
      <c r="J445" t="s">
        <v>189</v>
      </c>
      <c r="K445" t="s">
        <v>31</v>
      </c>
      <c r="L445">
        <v>30</v>
      </c>
      <c r="N445" s="1">
        <v>4376034</v>
      </c>
      <c r="O445" s="1">
        <v>251008</v>
      </c>
      <c r="P445">
        <v>14</v>
      </c>
      <c r="Q445">
        <v>1169</v>
      </c>
      <c r="R445">
        <v>0</v>
      </c>
      <c r="S445">
        <v>0</v>
      </c>
      <c r="T445">
        <v>4039</v>
      </c>
      <c r="U445">
        <v>4371</v>
      </c>
      <c r="V445">
        <v>3365</v>
      </c>
      <c r="W445">
        <v>8.9200000000000008E-3</v>
      </c>
      <c r="X445">
        <v>0.40484999999999999</v>
      </c>
      <c r="Y445">
        <v>1.1E-4</v>
      </c>
      <c r="Z445">
        <v>1.027E-2</v>
      </c>
      <c r="AA445" s="3">
        <f t="shared" si="6"/>
        <v>9.1608400000000009E-5</v>
      </c>
      <c r="AB445" s="3">
        <v>1</v>
      </c>
      <c r="AC445" s="3">
        <v>0</v>
      </c>
      <c r="AD445" s="3">
        <v>0</v>
      </c>
      <c r="AE445">
        <v>3.968E-2</v>
      </c>
    </row>
    <row r="446" spans="1:31" x14ac:dyDescent="0.2">
      <c r="A446" t="s">
        <v>192</v>
      </c>
      <c r="B446">
        <v>20</v>
      </c>
      <c r="C446" s="1">
        <v>180438711</v>
      </c>
      <c r="D446" t="s">
        <v>33</v>
      </c>
      <c r="E446">
        <v>4039</v>
      </c>
      <c r="F446">
        <v>88374</v>
      </c>
      <c r="G446" t="s">
        <v>34</v>
      </c>
      <c r="H446">
        <v>4</v>
      </c>
      <c r="I446">
        <v>3</v>
      </c>
      <c r="J446" t="s">
        <v>189</v>
      </c>
      <c r="K446" t="s">
        <v>31</v>
      </c>
      <c r="L446">
        <v>30</v>
      </c>
      <c r="N446" s="1">
        <v>4376034</v>
      </c>
      <c r="O446" s="1">
        <v>251008</v>
      </c>
      <c r="P446">
        <v>13</v>
      </c>
      <c r="Q446">
        <v>2604</v>
      </c>
      <c r="R446">
        <v>0</v>
      </c>
      <c r="S446">
        <v>0</v>
      </c>
      <c r="T446">
        <v>4039</v>
      </c>
      <c r="U446">
        <v>4298</v>
      </c>
      <c r="V446">
        <v>3384</v>
      </c>
      <c r="W446">
        <v>6.6899999999999998E-3</v>
      </c>
      <c r="X446">
        <v>0.37776999999999999</v>
      </c>
      <c r="Y446" s="2">
        <v>6.9999999999999994E-5</v>
      </c>
      <c r="Z446">
        <v>6.2300000000000003E-3</v>
      </c>
      <c r="AA446" s="3">
        <f t="shared" si="6"/>
        <v>4.1678699999999998E-5</v>
      </c>
      <c r="AB446" s="3">
        <v>1</v>
      </c>
      <c r="AC446" s="3">
        <v>0</v>
      </c>
      <c r="AD446" s="3">
        <v>0</v>
      </c>
      <c r="AE446">
        <v>3.134E-2</v>
      </c>
    </row>
    <row r="447" spans="1:31" x14ac:dyDescent="0.2">
      <c r="A447" t="s">
        <v>192</v>
      </c>
      <c r="B447">
        <v>20</v>
      </c>
      <c r="C447" s="1">
        <v>180438711</v>
      </c>
      <c r="D447" t="s">
        <v>33</v>
      </c>
      <c r="E447">
        <v>4039</v>
      </c>
      <c r="F447">
        <v>88374</v>
      </c>
      <c r="G447" t="s">
        <v>34</v>
      </c>
      <c r="H447">
        <v>4</v>
      </c>
      <c r="I447">
        <v>3</v>
      </c>
      <c r="J447" t="s">
        <v>189</v>
      </c>
      <c r="K447" t="s">
        <v>31</v>
      </c>
      <c r="L447">
        <v>30</v>
      </c>
      <c r="N447" s="1">
        <v>4376034</v>
      </c>
      <c r="O447" s="1">
        <v>251008</v>
      </c>
      <c r="P447">
        <v>12</v>
      </c>
      <c r="Q447">
        <v>1398</v>
      </c>
      <c r="R447">
        <v>0</v>
      </c>
      <c r="S447">
        <v>0</v>
      </c>
      <c r="T447">
        <v>4039</v>
      </c>
      <c r="U447">
        <v>4269</v>
      </c>
      <c r="V447">
        <v>3325</v>
      </c>
      <c r="W447">
        <v>7.43E-3</v>
      </c>
      <c r="X447">
        <v>0.40701999999999999</v>
      </c>
      <c r="Y447">
        <v>1.1E-4</v>
      </c>
      <c r="Z447">
        <v>1.136E-2</v>
      </c>
      <c r="AA447" s="3">
        <f t="shared" si="6"/>
        <v>8.4404800000000002E-5</v>
      </c>
      <c r="AB447" s="3">
        <v>1</v>
      </c>
      <c r="AC447" s="3">
        <v>0</v>
      </c>
      <c r="AD447" s="3">
        <v>0</v>
      </c>
      <c r="AE447">
        <v>8.0460000000000004E-2</v>
      </c>
    </row>
    <row r="448" spans="1:31" x14ac:dyDescent="0.2">
      <c r="A448" t="s">
        <v>192</v>
      </c>
      <c r="B448">
        <v>20</v>
      </c>
      <c r="C448" s="1">
        <v>180438711</v>
      </c>
      <c r="D448" t="s">
        <v>33</v>
      </c>
      <c r="E448">
        <v>4039</v>
      </c>
      <c r="F448">
        <v>88374</v>
      </c>
      <c r="G448" t="s">
        <v>34</v>
      </c>
      <c r="H448">
        <v>4</v>
      </c>
      <c r="I448">
        <v>3</v>
      </c>
      <c r="J448" t="s">
        <v>189</v>
      </c>
      <c r="K448" t="s">
        <v>31</v>
      </c>
      <c r="L448">
        <v>30</v>
      </c>
      <c r="N448" s="1">
        <v>4376034</v>
      </c>
      <c r="O448" s="1">
        <v>251008</v>
      </c>
      <c r="P448">
        <v>11</v>
      </c>
      <c r="Q448">
        <v>3598</v>
      </c>
      <c r="R448">
        <v>0</v>
      </c>
      <c r="S448">
        <v>0</v>
      </c>
      <c r="T448">
        <v>4039</v>
      </c>
      <c r="U448">
        <v>4266</v>
      </c>
      <c r="V448">
        <v>3370</v>
      </c>
      <c r="W448">
        <v>5.94E-3</v>
      </c>
      <c r="X448">
        <v>0.37605</v>
      </c>
      <c r="Y448">
        <v>1.1E-4</v>
      </c>
      <c r="Z448">
        <v>5.6299999999999996E-3</v>
      </c>
      <c r="AA448" s="3">
        <f t="shared" si="6"/>
        <v>3.3442199999999996E-5</v>
      </c>
      <c r="AB448" s="3">
        <v>1</v>
      </c>
      <c r="AC448" s="3">
        <v>0</v>
      </c>
      <c r="AD448" s="3">
        <v>0</v>
      </c>
      <c r="AE448">
        <v>3.261E-2</v>
      </c>
    </row>
    <row r="449" spans="1:31" x14ac:dyDescent="0.2">
      <c r="A449" t="s">
        <v>192</v>
      </c>
      <c r="B449">
        <v>20</v>
      </c>
      <c r="C449" s="1">
        <v>180438711</v>
      </c>
      <c r="D449" t="s">
        <v>33</v>
      </c>
      <c r="E449">
        <v>4039</v>
      </c>
      <c r="F449">
        <v>88374</v>
      </c>
      <c r="G449" t="s">
        <v>34</v>
      </c>
      <c r="H449">
        <v>4</v>
      </c>
      <c r="I449">
        <v>3</v>
      </c>
      <c r="J449" t="s">
        <v>189</v>
      </c>
      <c r="K449" t="s">
        <v>31</v>
      </c>
      <c r="L449">
        <v>30</v>
      </c>
      <c r="N449" s="1">
        <v>4376034</v>
      </c>
      <c r="O449" s="1">
        <v>251008</v>
      </c>
      <c r="P449">
        <v>10</v>
      </c>
      <c r="Q449">
        <v>1606</v>
      </c>
      <c r="R449">
        <v>0</v>
      </c>
      <c r="S449">
        <v>0</v>
      </c>
      <c r="T449">
        <v>4039</v>
      </c>
      <c r="U449">
        <v>4318</v>
      </c>
      <c r="V449">
        <v>3374</v>
      </c>
      <c r="W449">
        <v>7.43E-3</v>
      </c>
      <c r="X449">
        <v>0.40056000000000003</v>
      </c>
      <c r="Y449" s="2">
        <v>8.0000000000000007E-5</v>
      </c>
      <c r="Z449">
        <v>1.0449999999999999E-2</v>
      </c>
      <c r="AA449" s="3">
        <f t="shared" si="6"/>
        <v>7.7643499999999996E-5</v>
      </c>
      <c r="AB449" s="3">
        <v>1</v>
      </c>
      <c r="AC449" s="3">
        <v>0</v>
      </c>
      <c r="AD449" s="3">
        <v>0</v>
      </c>
      <c r="AE449">
        <v>7.1260000000000004E-2</v>
      </c>
    </row>
    <row r="450" spans="1:31" x14ac:dyDescent="0.2">
      <c r="A450" t="s">
        <v>192</v>
      </c>
      <c r="B450">
        <v>20</v>
      </c>
      <c r="C450" s="1">
        <v>180438711</v>
      </c>
      <c r="D450" t="s">
        <v>33</v>
      </c>
      <c r="E450">
        <v>4039</v>
      </c>
      <c r="F450">
        <v>88374</v>
      </c>
      <c r="G450" t="s">
        <v>34</v>
      </c>
      <c r="H450">
        <v>4</v>
      </c>
      <c r="I450">
        <v>3</v>
      </c>
      <c r="J450" t="s">
        <v>189</v>
      </c>
      <c r="K450" t="s">
        <v>31</v>
      </c>
      <c r="L450">
        <v>30</v>
      </c>
      <c r="N450" s="1">
        <v>4376034</v>
      </c>
      <c r="O450" s="1">
        <v>251008</v>
      </c>
      <c r="P450">
        <v>9</v>
      </c>
      <c r="Q450">
        <v>2779</v>
      </c>
      <c r="R450">
        <v>0</v>
      </c>
      <c r="S450">
        <v>0</v>
      </c>
      <c r="T450">
        <v>4039</v>
      </c>
      <c r="U450">
        <v>4355</v>
      </c>
      <c r="V450">
        <v>3363</v>
      </c>
      <c r="W450">
        <v>7.6800000000000002E-3</v>
      </c>
      <c r="X450">
        <v>0.38108999999999998</v>
      </c>
      <c r="Y450" s="2">
        <v>8.0000000000000007E-5</v>
      </c>
      <c r="Z450">
        <v>6.5900000000000004E-3</v>
      </c>
      <c r="AA450" s="3">
        <f t="shared" si="6"/>
        <v>5.0611200000000001E-5</v>
      </c>
      <c r="AB450" s="3">
        <v>1</v>
      </c>
      <c r="AC450" s="3">
        <v>0</v>
      </c>
      <c r="AD450" s="3">
        <v>0</v>
      </c>
      <c r="AE450">
        <v>2.366E-2</v>
      </c>
    </row>
    <row r="451" spans="1:31" x14ac:dyDescent="0.2">
      <c r="A451" t="s">
        <v>192</v>
      </c>
      <c r="B451">
        <v>20</v>
      </c>
      <c r="C451" s="1">
        <v>180438711</v>
      </c>
      <c r="D451" t="s">
        <v>33</v>
      </c>
      <c r="E451">
        <v>4039</v>
      </c>
      <c r="F451">
        <v>88374</v>
      </c>
      <c r="G451" t="s">
        <v>34</v>
      </c>
      <c r="H451">
        <v>4</v>
      </c>
      <c r="I451">
        <v>3</v>
      </c>
      <c r="J451" t="s">
        <v>189</v>
      </c>
      <c r="K451" t="s">
        <v>31</v>
      </c>
      <c r="L451">
        <v>30</v>
      </c>
      <c r="N451" s="1">
        <v>4376034</v>
      </c>
      <c r="O451" s="1">
        <v>251008</v>
      </c>
      <c r="P451">
        <v>8</v>
      </c>
      <c r="Q451">
        <v>784</v>
      </c>
      <c r="R451">
        <v>0</v>
      </c>
      <c r="S451">
        <v>0</v>
      </c>
      <c r="T451">
        <v>4039</v>
      </c>
      <c r="U451">
        <v>4196</v>
      </c>
      <c r="V451">
        <v>3356</v>
      </c>
      <c r="W451">
        <v>1.213E-2</v>
      </c>
      <c r="X451">
        <v>0.4128</v>
      </c>
      <c r="Y451">
        <v>2.4000000000000001E-4</v>
      </c>
      <c r="Z451">
        <v>1.2359999999999999E-2</v>
      </c>
      <c r="AA451" s="3">
        <f t="shared" si="6"/>
        <v>1.4992679999999999E-4</v>
      </c>
      <c r="AB451" s="3">
        <v>1</v>
      </c>
      <c r="AC451" s="3">
        <v>0</v>
      </c>
      <c r="AD451" s="3">
        <v>0</v>
      </c>
      <c r="AE451">
        <v>3.7409999999999999E-2</v>
      </c>
    </row>
    <row r="452" spans="1:31" x14ac:dyDescent="0.2">
      <c r="A452" t="s">
        <v>192</v>
      </c>
      <c r="B452">
        <v>20</v>
      </c>
      <c r="C452" s="1">
        <v>180438711</v>
      </c>
      <c r="D452" t="s">
        <v>33</v>
      </c>
      <c r="E452">
        <v>4039</v>
      </c>
      <c r="F452">
        <v>88374</v>
      </c>
      <c r="G452" t="s">
        <v>34</v>
      </c>
      <c r="H452">
        <v>4</v>
      </c>
      <c r="I452">
        <v>3</v>
      </c>
      <c r="J452" t="s">
        <v>189</v>
      </c>
      <c r="K452" t="s">
        <v>31</v>
      </c>
      <c r="L452">
        <v>30</v>
      </c>
      <c r="N452" s="1">
        <v>4376034</v>
      </c>
      <c r="O452" s="1">
        <v>251008</v>
      </c>
      <c r="P452">
        <v>7</v>
      </c>
      <c r="Q452">
        <v>675</v>
      </c>
      <c r="R452">
        <v>0</v>
      </c>
      <c r="S452">
        <v>0</v>
      </c>
      <c r="T452">
        <v>4039</v>
      </c>
      <c r="U452">
        <v>4364</v>
      </c>
      <c r="V452">
        <v>3410</v>
      </c>
      <c r="W452">
        <v>1.09E-2</v>
      </c>
      <c r="X452">
        <v>0.41853000000000001</v>
      </c>
      <c r="Y452">
        <v>2.5000000000000001E-4</v>
      </c>
      <c r="Z452">
        <v>1.366E-2</v>
      </c>
      <c r="AA452" s="3">
        <f t="shared" si="6"/>
        <v>1.48894E-4</v>
      </c>
      <c r="AB452" s="3">
        <v>1</v>
      </c>
      <c r="AC452" s="3">
        <v>0</v>
      </c>
      <c r="AD452" s="3">
        <v>0</v>
      </c>
      <c r="AE452">
        <v>3.805E-2</v>
      </c>
    </row>
    <row r="453" spans="1:31" x14ac:dyDescent="0.2">
      <c r="A453" t="s">
        <v>192</v>
      </c>
      <c r="B453">
        <v>20</v>
      </c>
      <c r="C453" s="1">
        <v>180438711</v>
      </c>
      <c r="D453" t="s">
        <v>33</v>
      </c>
      <c r="E453">
        <v>4039</v>
      </c>
      <c r="F453">
        <v>88374</v>
      </c>
      <c r="G453" t="s">
        <v>34</v>
      </c>
      <c r="H453">
        <v>4</v>
      </c>
      <c r="I453">
        <v>3</v>
      </c>
      <c r="J453" t="s">
        <v>189</v>
      </c>
      <c r="K453" t="s">
        <v>31</v>
      </c>
      <c r="L453">
        <v>30</v>
      </c>
      <c r="N453" s="1">
        <v>4376034</v>
      </c>
      <c r="O453" s="1">
        <v>251008</v>
      </c>
      <c r="P453">
        <v>6</v>
      </c>
      <c r="Q453">
        <v>2254</v>
      </c>
      <c r="R453">
        <v>0</v>
      </c>
      <c r="S453">
        <v>0</v>
      </c>
      <c r="T453">
        <v>4039</v>
      </c>
      <c r="U453">
        <v>4302</v>
      </c>
      <c r="V453">
        <v>3358</v>
      </c>
      <c r="W453">
        <v>8.4200000000000004E-3</v>
      </c>
      <c r="X453">
        <v>0.38966000000000001</v>
      </c>
      <c r="Y453">
        <v>2.2000000000000001E-4</v>
      </c>
      <c r="Z453">
        <v>7.5700000000000003E-3</v>
      </c>
      <c r="AA453" s="3">
        <f t="shared" ref="AA453:AA516" si="7">W453*Z453</f>
        <v>6.3739400000000008E-5</v>
      </c>
      <c r="AB453" s="3">
        <v>1</v>
      </c>
      <c r="AC453" s="3">
        <v>0</v>
      </c>
      <c r="AD453" s="3">
        <v>0</v>
      </c>
      <c r="AE453">
        <v>2.674E-2</v>
      </c>
    </row>
    <row r="454" spans="1:31" x14ac:dyDescent="0.2">
      <c r="A454" t="s">
        <v>192</v>
      </c>
      <c r="B454">
        <v>20</v>
      </c>
      <c r="C454" s="1">
        <v>180438711</v>
      </c>
      <c r="D454" t="s">
        <v>33</v>
      </c>
      <c r="E454">
        <v>4039</v>
      </c>
      <c r="F454">
        <v>88374</v>
      </c>
      <c r="G454" t="s">
        <v>34</v>
      </c>
      <c r="H454">
        <v>4</v>
      </c>
      <c r="I454">
        <v>3</v>
      </c>
      <c r="J454" t="s">
        <v>189</v>
      </c>
      <c r="K454" t="s">
        <v>31</v>
      </c>
      <c r="L454">
        <v>30</v>
      </c>
      <c r="N454" s="1">
        <v>4376034</v>
      </c>
      <c r="O454" s="1">
        <v>251008</v>
      </c>
      <c r="P454">
        <v>5</v>
      </c>
      <c r="Q454">
        <v>2605</v>
      </c>
      <c r="R454">
        <v>0</v>
      </c>
      <c r="S454">
        <v>0</v>
      </c>
      <c r="T454">
        <v>4039</v>
      </c>
      <c r="U454">
        <v>4290</v>
      </c>
      <c r="V454">
        <v>3350</v>
      </c>
      <c r="W454">
        <v>6.6899999999999998E-3</v>
      </c>
      <c r="X454">
        <v>0.38281999999999999</v>
      </c>
      <c r="Y454" s="2">
        <v>6.0000000000000002E-5</v>
      </c>
      <c r="Z454">
        <v>6.7499999999999999E-3</v>
      </c>
      <c r="AA454" s="3">
        <f t="shared" si="7"/>
        <v>4.5157499999999996E-5</v>
      </c>
      <c r="AB454" s="3">
        <v>1</v>
      </c>
      <c r="AC454" s="3">
        <v>0</v>
      </c>
      <c r="AD454" s="3">
        <v>0</v>
      </c>
      <c r="AE454">
        <v>2.564E-2</v>
      </c>
    </row>
    <row r="455" spans="1:31" x14ac:dyDescent="0.2">
      <c r="A455" t="s">
        <v>192</v>
      </c>
      <c r="B455">
        <v>20</v>
      </c>
      <c r="C455" s="1">
        <v>180438711</v>
      </c>
      <c r="D455" t="s">
        <v>33</v>
      </c>
      <c r="E455">
        <v>4039</v>
      </c>
      <c r="F455">
        <v>88374</v>
      </c>
      <c r="G455" t="s">
        <v>34</v>
      </c>
      <c r="H455">
        <v>4</v>
      </c>
      <c r="I455">
        <v>3</v>
      </c>
      <c r="J455" t="s">
        <v>189</v>
      </c>
      <c r="K455" t="s">
        <v>31</v>
      </c>
      <c r="L455">
        <v>30</v>
      </c>
      <c r="N455" s="1">
        <v>4376034</v>
      </c>
      <c r="O455" s="1">
        <v>251008</v>
      </c>
      <c r="P455">
        <v>4</v>
      </c>
      <c r="Q455">
        <v>489</v>
      </c>
      <c r="R455">
        <v>1</v>
      </c>
      <c r="S455">
        <v>0</v>
      </c>
      <c r="T455">
        <v>4038</v>
      </c>
      <c r="U455">
        <v>4360</v>
      </c>
      <c r="V455">
        <v>3366</v>
      </c>
      <c r="W455">
        <v>1.511E-2</v>
      </c>
      <c r="X455">
        <v>0.43485000000000001</v>
      </c>
      <c r="Y455">
        <v>3.6000000000000002E-4</v>
      </c>
      <c r="Z455">
        <v>1.7430000000000001E-2</v>
      </c>
      <c r="AA455" s="3">
        <f t="shared" si="7"/>
        <v>2.6336730000000002E-4</v>
      </c>
      <c r="AB455" s="3">
        <v>1</v>
      </c>
      <c r="AC455" s="3">
        <v>0</v>
      </c>
      <c r="AD455" s="3">
        <v>0</v>
      </c>
      <c r="AE455">
        <v>4.9180000000000001E-2</v>
      </c>
    </row>
    <row r="456" spans="1:31" x14ac:dyDescent="0.2">
      <c r="A456" t="s">
        <v>192</v>
      </c>
      <c r="B456">
        <v>20</v>
      </c>
      <c r="C456" s="1">
        <v>180438711</v>
      </c>
      <c r="D456" t="s">
        <v>33</v>
      </c>
      <c r="E456">
        <v>4039</v>
      </c>
      <c r="F456">
        <v>88374</v>
      </c>
      <c r="G456" t="s">
        <v>34</v>
      </c>
      <c r="H456">
        <v>4</v>
      </c>
      <c r="I456">
        <v>3</v>
      </c>
      <c r="J456" t="s">
        <v>189</v>
      </c>
      <c r="K456" t="s">
        <v>31</v>
      </c>
      <c r="L456">
        <v>30</v>
      </c>
      <c r="N456" s="1">
        <v>4376034</v>
      </c>
      <c r="O456" s="1">
        <v>251008</v>
      </c>
      <c r="P456">
        <v>3</v>
      </c>
      <c r="Q456">
        <v>1627</v>
      </c>
      <c r="R456">
        <v>0</v>
      </c>
      <c r="S456">
        <v>0</v>
      </c>
      <c r="T456">
        <v>4039</v>
      </c>
      <c r="U456">
        <v>4338</v>
      </c>
      <c r="V456">
        <v>3368</v>
      </c>
      <c r="W456">
        <v>9.9100000000000004E-3</v>
      </c>
      <c r="X456">
        <v>0.40599000000000002</v>
      </c>
      <c r="Y456">
        <v>1.2E-4</v>
      </c>
      <c r="Z456">
        <v>1.068E-2</v>
      </c>
      <c r="AA456" s="3">
        <f t="shared" si="7"/>
        <v>1.058388E-4</v>
      </c>
      <c r="AB456" s="3">
        <v>1</v>
      </c>
      <c r="AC456" s="3">
        <v>0</v>
      </c>
      <c r="AD456" s="3">
        <v>0</v>
      </c>
      <c r="AE456">
        <v>4.1029999999999997E-2</v>
      </c>
    </row>
    <row r="457" spans="1:31" x14ac:dyDescent="0.2">
      <c r="A457" t="s">
        <v>192</v>
      </c>
      <c r="B457">
        <v>20</v>
      </c>
      <c r="C457" s="1">
        <v>180438711</v>
      </c>
      <c r="D457" t="s">
        <v>33</v>
      </c>
      <c r="E457">
        <v>4039</v>
      </c>
      <c r="F457">
        <v>88374</v>
      </c>
      <c r="G457" t="s">
        <v>34</v>
      </c>
      <c r="H457">
        <v>4</v>
      </c>
      <c r="I457">
        <v>3</v>
      </c>
      <c r="J457" t="s">
        <v>189</v>
      </c>
      <c r="K457" t="s">
        <v>31</v>
      </c>
      <c r="L457">
        <v>30</v>
      </c>
      <c r="N457" s="1">
        <v>4376034</v>
      </c>
      <c r="O457" s="1">
        <v>251008</v>
      </c>
      <c r="P457">
        <v>2</v>
      </c>
      <c r="Q457">
        <v>141</v>
      </c>
      <c r="R457">
        <v>0</v>
      </c>
      <c r="S457">
        <v>0</v>
      </c>
      <c r="T457">
        <v>4039</v>
      </c>
      <c r="U457">
        <v>4365</v>
      </c>
      <c r="V457">
        <v>3303</v>
      </c>
      <c r="W457">
        <v>3.5409999999999997E-2</v>
      </c>
      <c r="X457">
        <v>0.48429</v>
      </c>
      <c r="Y457">
        <v>2.32E-3</v>
      </c>
      <c r="Z457">
        <v>3.8390000000000001E-2</v>
      </c>
      <c r="AA457" s="3">
        <f t="shared" si="7"/>
        <v>1.3593899E-3</v>
      </c>
      <c r="AB457" s="3">
        <v>1</v>
      </c>
      <c r="AC457" s="3">
        <v>0</v>
      </c>
      <c r="AD457" s="3">
        <v>0</v>
      </c>
      <c r="AE457">
        <v>3.9690000000000003E-2</v>
      </c>
    </row>
    <row r="458" spans="1:31" x14ac:dyDescent="0.2">
      <c r="A458" t="s">
        <v>192</v>
      </c>
      <c r="B458">
        <v>20</v>
      </c>
      <c r="C458" s="1">
        <v>180438711</v>
      </c>
      <c r="D458" t="s">
        <v>33</v>
      </c>
      <c r="E458">
        <v>4039</v>
      </c>
      <c r="F458">
        <v>88374</v>
      </c>
      <c r="G458" t="s">
        <v>34</v>
      </c>
      <c r="H458">
        <v>4</v>
      </c>
      <c r="I458">
        <v>3</v>
      </c>
      <c r="J458" t="s">
        <v>189</v>
      </c>
      <c r="K458" t="s">
        <v>31</v>
      </c>
      <c r="L458">
        <v>30</v>
      </c>
      <c r="N458" s="1">
        <v>4376034</v>
      </c>
      <c r="O458" s="1">
        <v>251008</v>
      </c>
      <c r="P458">
        <v>1</v>
      </c>
      <c r="Q458">
        <v>554</v>
      </c>
      <c r="R458">
        <v>0</v>
      </c>
      <c r="S458">
        <v>0</v>
      </c>
      <c r="T458">
        <v>4039</v>
      </c>
      <c r="U458">
        <v>4240</v>
      </c>
      <c r="V458">
        <v>3398</v>
      </c>
      <c r="W458">
        <v>1.61E-2</v>
      </c>
      <c r="X458">
        <v>0.42947999999999997</v>
      </c>
      <c r="Y458">
        <v>5.0000000000000001E-4</v>
      </c>
      <c r="Z458">
        <v>1.592E-2</v>
      </c>
      <c r="AA458" s="3">
        <f t="shared" si="7"/>
        <v>2.5631200000000002E-4</v>
      </c>
      <c r="AB458" s="3">
        <v>1</v>
      </c>
      <c r="AC458" s="3">
        <v>0</v>
      </c>
      <c r="AD458" s="3">
        <v>0</v>
      </c>
      <c r="AE458">
        <v>3.8460000000000001E-2</v>
      </c>
    </row>
    <row r="459" spans="1:31" x14ac:dyDescent="0.2">
      <c r="A459" t="s">
        <v>193</v>
      </c>
      <c r="B459">
        <v>20</v>
      </c>
      <c r="C459" s="1">
        <v>182580882</v>
      </c>
      <c r="D459" t="s">
        <v>28</v>
      </c>
      <c r="E459">
        <v>4039</v>
      </c>
      <c r="F459">
        <v>88069</v>
      </c>
      <c r="G459" t="s">
        <v>179</v>
      </c>
      <c r="H459">
        <v>4</v>
      </c>
      <c r="I459">
        <v>3</v>
      </c>
      <c r="J459" t="s">
        <v>189</v>
      </c>
      <c r="K459" t="s">
        <v>31</v>
      </c>
      <c r="L459">
        <v>30</v>
      </c>
      <c r="N459" s="1">
        <v>4360931</v>
      </c>
      <c r="O459" s="1">
        <v>260672</v>
      </c>
      <c r="P459">
        <v>20</v>
      </c>
      <c r="Q459">
        <v>1026</v>
      </c>
      <c r="R459">
        <v>0</v>
      </c>
      <c r="S459">
        <v>0</v>
      </c>
      <c r="T459">
        <v>4039</v>
      </c>
      <c r="U459">
        <v>4428</v>
      </c>
      <c r="V459">
        <v>3470</v>
      </c>
      <c r="W459">
        <v>1.213E-2</v>
      </c>
      <c r="X459">
        <v>0.38723000000000002</v>
      </c>
      <c r="Y459">
        <v>8.7000000000000001E-4</v>
      </c>
      <c r="Z459">
        <v>1.6629999999999999E-2</v>
      </c>
      <c r="AA459" s="3">
        <f t="shared" si="7"/>
        <v>2.0172189999999998E-4</v>
      </c>
      <c r="AB459" s="3">
        <v>0</v>
      </c>
      <c r="AC459" s="3">
        <v>1</v>
      </c>
      <c r="AD459" s="3">
        <v>0</v>
      </c>
      <c r="AE459">
        <v>1.0200000000000001E-2</v>
      </c>
    </row>
    <row r="460" spans="1:31" x14ac:dyDescent="0.2">
      <c r="A460" t="s">
        <v>193</v>
      </c>
      <c r="B460">
        <v>20</v>
      </c>
      <c r="C460" s="1">
        <v>182580882</v>
      </c>
      <c r="D460" t="s">
        <v>28</v>
      </c>
      <c r="E460">
        <v>4039</v>
      </c>
      <c r="F460">
        <v>88069</v>
      </c>
      <c r="G460" t="s">
        <v>179</v>
      </c>
      <c r="H460">
        <v>4</v>
      </c>
      <c r="I460">
        <v>3</v>
      </c>
      <c r="J460" t="s">
        <v>189</v>
      </c>
      <c r="K460" t="s">
        <v>31</v>
      </c>
      <c r="L460">
        <v>30</v>
      </c>
      <c r="N460" s="1">
        <v>4360931</v>
      </c>
      <c r="O460" s="1">
        <v>260672</v>
      </c>
      <c r="P460">
        <v>19</v>
      </c>
      <c r="Q460">
        <v>510</v>
      </c>
      <c r="R460">
        <v>0</v>
      </c>
      <c r="S460">
        <v>1</v>
      </c>
      <c r="T460">
        <v>4038</v>
      </c>
      <c r="U460">
        <v>4378</v>
      </c>
      <c r="V460">
        <v>3494</v>
      </c>
      <c r="W460">
        <v>1.213E-2</v>
      </c>
      <c r="X460">
        <v>0.39128000000000002</v>
      </c>
      <c r="Y460">
        <v>6.4000000000000005E-4</v>
      </c>
      <c r="Z460">
        <v>1.7649999999999999E-2</v>
      </c>
      <c r="AA460" s="3">
        <f t="shared" si="7"/>
        <v>2.1409449999999999E-4</v>
      </c>
      <c r="AB460" s="3">
        <v>0</v>
      </c>
      <c r="AC460" s="3">
        <v>1</v>
      </c>
      <c r="AD460" s="3">
        <v>0</v>
      </c>
      <c r="AE460">
        <v>5.1000000000000004E-3</v>
      </c>
    </row>
    <row r="461" spans="1:31" x14ac:dyDescent="0.2">
      <c r="A461" t="s">
        <v>193</v>
      </c>
      <c r="B461">
        <v>20</v>
      </c>
      <c r="C461" s="1">
        <v>182580882</v>
      </c>
      <c r="D461" t="s">
        <v>28</v>
      </c>
      <c r="E461">
        <v>4039</v>
      </c>
      <c r="F461">
        <v>88069</v>
      </c>
      <c r="G461" t="s">
        <v>179</v>
      </c>
      <c r="H461">
        <v>4</v>
      </c>
      <c r="I461">
        <v>3</v>
      </c>
      <c r="J461" t="s">
        <v>189</v>
      </c>
      <c r="K461" t="s">
        <v>31</v>
      </c>
      <c r="L461">
        <v>30</v>
      </c>
      <c r="N461" s="1">
        <v>4360931</v>
      </c>
      <c r="O461" s="1">
        <v>260672</v>
      </c>
      <c r="P461">
        <v>18</v>
      </c>
      <c r="Q461">
        <v>2258</v>
      </c>
      <c r="R461">
        <v>0</v>
      </c>
      <c r="S461">
        <v>0</v>
      </c>
      <c r="T461">
        <v>4039</v>
      </c>
      <c r="U461">
        <v>4344</v>
      </c>
      <c r="V461">
        <v>3474</v>
      </c>
      <c r="W461">
        <v>9.9100000000000004E-3</v>
      </c>
      <c r="X461">
        <v>0.37962000000000001</v>
      </c>
      <c r="Y461">
        <v>3.2000000000000003E-4</v>
      </c>
      <c r="Z461">
        <v>1.401E-2</v>
      </c>
      <c r="AA461" s="3">
        <f t="shared" si="7"/>
        <v>1.3883910000000001E-4</v>
      </c>
      <c r="AB461" s="3">
        <v>0</v>
      </c>
      <c r="AC461" s="3">
        <v>1</v>
      </c>
      <c r="AD461" s="3">
        <v>0</v>
      </c>
      <c r="AE461">
        <v>8.9700000000000005E-3</v>
      </c>
    </row>
    <row r="462" spans="1:31" x14ac:dyDescent="0.2">
      <c r="A462" t="s">
        <v>193</v>
      </c>
      <c r="B462">
        <v>20</v>
      </c>
      <c r="C462" s="1">
        <v>182580882</v>
      </c>
      <c r="D462" t="s">
        <v>28</v>
      </c>
      <c r="E462">
        <v>4039</v>
      </c>
      <c r="F462">
        <v>88069</v>
      </c>
      <c r="G462" t="s">
        <v>179</v>
      </c>
      <c r="H462">
        <v>4</v>
      </c>
      <c r="I462">
        <v>3</v>
      </c>
      <c r="J462" t="s">
        <v>189</v>
      </c>
      <c r="K462" t="s">
        <v>31</v>
      </c>
      <c r="L462">
        <v>30</v>
      </c>
      <c r="N462" s="1">
        <v>4360931</v>
      </c>
      <c r="O462" s="1">
        <v>260672</v>
      </c>
      <c r="P462">
        <v>17</v>
      </c>
      <c r="Q462">
        <v>158</v>
      </c>
      <c r="R462">
        <v>0</v>
      </c>
      <c r="S462">
        <v>0</v>
      </c>
      <c r="T462">
        <v>4039</v>
      </c>
      <c r="U462">
        <v>4334</v>
      </c>
      <c r="V462">
        <v>3514</v>
      </c>
      <c r="W462">
        <v>9.41E-3</v>
      </c>
      <c r="X462">
        <v>0.37858999999999998</v>
      </c>
      <c r="Y462">
        <v>1.4999999999999999E-4</v>
      </c>
      <c r="Z462">
        <v>1.383E-2</v>
      </c>
      <c r="AA462" s="3">
        <f t="shared" si="7"/>
        <v>1.3014029999999999E-4</v>
      </c>
      <c r="AB462" s="3">
        <v>0</v>
      </c>
      <c r="AC462" s="3">
        <v>1</v>
      </c>
      <c r="AD462" s="3">
        <v>0</v>
      </c>
      <c r="AE462">
        <v>1.1379999999999999E-2</v>
      </c>
    </row>
    <row r="463" spans="1:31" x14ac:dyDescent="0.2">
      <c r="A463" t="s">
        <v>193</v>
      </c>
      <c r="B463">
        <v>20</v>
      </c>
      <c r="C463" s="1">
        <v>182580882</v>
      </c>
      <c r="D463" t="s">
        <v>28</v>
      </c>
      <c r="E463">
        <v>4039</v>
      </c>
      <c r="F463">
        <v>88069</v>
      </c>
      <c r="G463" t="s">
        <v>179</v>
      </c>
      <c r="H463">
        <v>4</v>
      </c>
      <c r="I463">
        <v>3</v>
      </c>
      <c r="J463" t="s">
        <v>189</v>
      </c>
      <c r="K463" t="s">
        <v>31</v>
      </c>
      <c r="L463">
        <v>30</v>
      </c>
      <c r="N463" s="1">
        <v>4360931</v>
      </c>
      <c r="O463" s="1">
        <v>260672</v>
      </c>
      <c r="P463">
        <v>16</v>
      </c>
      <c r="Q463">
        <v>3766</v>
      </c>
      <c r="R463">
        <v>0</v>
      </c>
      <c r="S463">
        <v>1</v>
      </c>
      <c r="T463">
        <v>4038</v>
      </c>
      <c r="U463">
        <v>4320</v>
      </c>
      <c r="V463">
        <v>3440</v>
      </c>
      <c r="W463">
        <v>1.362E-2</v>
      </c>
      <c r="X463">
        <v>0.39463999999999999</v>
      </c>
      <c r="Y463">
        <v>4.8000000000000001E-4</v>
      </c>
      <c r="Z463">
        <v>1.932E-2</v>
      </c>
      <c r="AA463" s="3">
        <f t="shared" si="7"/>
        <v>2.6313840000000003E-4</v>
      </c>
      <c r="AB463" s="3">
        <v>0</v>
      </c>
      <c r="AC463" s="3">
        <v>1</v>
      </c>
      <c r="AD463" s="3">
        <v>0</v>
      </c>
      <c r="AE463">
        <v>8.7500000000000008E-3</v>
      </c>
    </row>
    <row r="464" spans="1:31" x14ac:dyDescent="0.2">
      <c r="A464" t="s">
        <v>193</v>
      </c>
      <c r="B464">
        <v>20</v>
      </c>
      <c r="C464" s="1">
        <v>182580882</v>
      </c>
      <c r="D464" t="s">
        <v>28</v>
      </c>
      <c r="E464">
        <v>4039</v>
      </c>
      <c r="F464">
        <v>88069</v>
      </c>
      <c r="G464" t="s">
        <v>179</v>
      </c>
      <c r="H464">
        <v>4</v>
      </c>
      <c r="I464">
        <v>3</v>
      </c>
      <c r="J464" t="s">
        <v>189</v>
      </c>
      <c r="K464" t="s">
        <v>31</v>
      </c>
      <c r="L464">
        <v>30</v>
      </c>
      <c r="N464" s="1">
        <v>4360931</v>
      </c>
      <c r="O464" s="1">
        <v>260672</v>
      </c>
      <c r="P464">
        <v>15</v>
      </c>
      <c r="Q464">
        <v>2271</v>
      </c>
      <c r="R464">
        <v>0</v>
      </c>
      <c r="S464">
        <v>0</v>
      </c>
      <c r="T464">
        <v>4039</v>
      </c>
      <c r="U464">
        <v>4314</v>
      </c>
      <c r="V464">
        <v>3480</v>
      </c>
      <c r="W464">
        <v>8.4200000000000004E-3</v>
      </c>
      <c r="X464">
        <v>0.37391999999999997</v>
      </c>
      <c r="Y464">
        <v>1.2999999999999999E-4</v>
      </c>
      <c r="Z464">
        <v>1.221E-2</v>
      </c>
      <c r="AA464" s="3">
        <f t="shared" si="7"/>
        <v>1.0280820000000001E-4</v>
      </c>
      <c r="AB464" s="3">
        <v>0</v>
      </c>
      <c r="AC464" s="3">
        <v>1</v>
      </c>
      <c r="AD464" s="3">
        <v>0</v>
      </c>
      <c r="AE464">
        <v>1.248E-2</v>
      </c>
    </row>
    <row r="465" spans="1:31" x14ac:dyDescent="0.2">
      <c r="A465" t="s">
        <v>193</v>
      </c>
      <c r="B465">
        <v>20</v>
      </c>
      <c r="C465" s="1">
        <v>182580882</v>
      </c>
      <c r="D465" t="s">
        <v>28</v>
      </c>
      <c r="E465">
        <v>4039</v>
      </c>
      <c r="F465">
        <v>88069</v>
      </c>
      <c r="G465" t="s">
        <v>179</v>
      </c>
      <c r="H465">
        <v>4</v>
      </c>
      <c r="I465">
        <v>3</v>
      </c>
      <c r="J465" t="s">
        <v>189</v>
      </c>
      <c r="K465" t="s">
        <v>31</v>
      </c>
      <c r="L465">
        <v>30</v>
      </c>
      <c r="N465" s="1">
        <v>4360931</v>
      </c>
      <c r="O465" s="1">
        <v>260672</v>
      </c>
      <c r="P465">
        <v>14</v>
      </c>
      <c r="Q465">
        <v>1050</v>
      </c>
      <c r="R465">
        <v>0</v>
      </c>
      <c r="S465">
        <v>0</v>
      </c>
      <c r="T465">
        <v>4039</v>
      </c>
      <c r="U465">
        <v>4341</v>
      </c>
      <c r="V465">
        <v>3471</v>
      </c>
      <c r="W465">
        <v>1.0149999999999999E-2</v>
      </c>
      <c r="X465">
        <v>0.38195000000000001</v>
      </c>
      <c r="Y465">
        <v>3.5E-4</v>
      </c>
      <c r="Z465">
        <v>1.474E-2</v>
      </c>
      <c r="AA465" s="3">
        <f t="shared" si="7"/>
        <v>1.4961099999999999E-4</v>
      </c>
      <c r="AB465" s="3">
        <v>0</v>
      </c>
      <c r="AC465" s="3">
        <v>1</v>
      </c>
      <c r="AD465" s="3">
        <v>0</v>
      </c>
      <c r="AE465">
        <v>9.7599999999999996E-3</v>
      </c>
    </row>
    <row r="466" spans="1:31" x14ac:dyDescent="0.2">
      <c r="A466" t="s">
        <v>193</v>
      </c>
      <c r="B466">
        <v>20</v>
      </c>
      <c r="C466" s="1">
        <v>182580882</v>
      </c>
      <c r="D466" t="s">
        <v>28</v>
      </c>
      <c r="E466">
        <v>4039</v>
      </c>
      <c r="F466">
        <v>88069</v>
      </c>
      <c r="G466" t="s">
        <v>179</v>
      </c>
      <c r="H466">
        <v>4</v>
      </c>
      <c r="I466">
        <v>3</v>
      </c>
      <c r="J466" t="s">
        <v>189</v>
      </c>
      <c r="K466" t="s">
        <v>31</v>
      </c>
      <c r="L466">
        <v>30</v>
      </c>
      <c r="N466" s="1">
        <v>4360931</v>
      </c>
      <c r="O466" s="1">
        <v>260672</v>
      </c>
      <c r="P466">
        <v>13</v>
      </c>
      <c r="Q466">
        <v>2048</v>
      </c>
      <c r="R466">
        <v>0</v>
      </c>
      <c r="S466">
        <v>0</v>
      </c>
      <c r="T466">
        <v>4039</v>
      </c>
      <c r="U466">
        <v>4318</v>
      </c>
      <c r="V466">
        <v>3474</v>
      </c>
      <c r="W466">
        <v>1.362E-2</v>
      </c>
      <c r="X466">
        <v>0.39218999999999998</v>
      </c>
      <c r="Y466">
        <v>5.4000000000000001E-4</v>
      </c>
      <c r="Z466">
        <v>1.8700000000000001E-2</v>
      </c>
      <c r="AA466" s="3">
        <f t="shared" si="7"/>
        <v>2.5469400000000002E-4</v>
      </c>
      <c r="AB466" s="3">
        <v>0</v>
      </c>
      <c r="AC466" s="3">
        <v>1</v>
      </c>
      <c r="AD466" s="3">
        <v>0</v>
      </c>
      <c r="AE466">
        <v>1.2789999999999999E-2</v>
      </c>
    </row>
    <row r="467" spans="1:31" x14ac:dyDescent="0.2">
      <c r="A467" t="s">
        <v>193</v>
      </c>
      <c r="B467">
        <v>20</v>
      </c>
      <c r="C467" s="1">
        <v>182580882</v>
      </c>
      <c r="D467" t="s">
        <v>28</v>
      </c>
      <c r="E467">
        <v>4039</v>
      </c>
      <c r="F467">
        <v>88069</v>
      </c>
      <c r="G467" t="s">
        <v>179</v>
      </c>
      <c r="H467">
        <v>4</v>
      </c>
      <c r="I467">
        <v>3</v>
      </c>
      <c r="J467" t="s">
        <v>189</v>
      </c>
      <c r="K467" t="s">
        <v>31</v>
      </c>
      <c r="L467">
        <v>30</v>
      </c>
      <c r="N467" s="1">
        <v>4360931</v>
      </c>
      <c r="O467" s="1">
        <v>260672</v>
      </c>
      <c r="P467">
        <v>12</v>
      </c>
      <c r="Q467">
        <v>2140</v>
      </c>
      <c r="R467">
        <v>0</v>
      </c>
      <c r="S467">
        <v>1</v>
      </c>
      <c r="T467">
        <v>4038</v>
      </c>
      <c r="U467">
        <v>4295</v>
      </c>
      <c r="V467">
        <v>3451</v>
      </c>
      <c r="W467">
        <v>1.0149999999999999E-2</v>
      </c>
      <c r="X467">
        <v>0.38235000000000002</v>
      </c>
      <c r="Y467">
        <v>4.4999999999999999E-4</v>
      </c>
      <c r="Z467">
        <v>1.506E-2</v>
      </c>
      <c r="AA467" s="3">
        <f t="shared" si="7"/>
        <v>1.5285899999999998E-4</v>
      </c>
      <c r="AB467" s="3">
        <v>0</v>
      </c>
      <c r="AC467" s="3">
        <v>1</v>
      </c>
      <c r="AD467" s="3">
        <v>0</v>
      </c>
      <c r="AE467">
        <v>7.3200000000000001E-3</v>
      </c>
    </row>
    <row r="468" spans="1:31" x14ac:dyDescent="0.2">
      <c r="A468" t="s">
        <v>193</v>
      </c>
      <c r="B468">
        <v>20</v>
      </c>
      <c r="C468" s="1">
        <v>182580882</v>
      </c>
      <c r="D468" t="s">
        <v>28</v>
      </c>
      <c r="E468">
        <v>4039</v>
      </c>
      <c r="F468">
        <v>88069</v>
      </c>
      <c r="G468" t="s">
        <v>179</v>
      </c>
      <c r="H468">
        <v>4</v>
      </c>
      <c r="I468">
        <v>3</v>
      </c>
      <c r="J468" t="s">
        <v>189</v>
      </c>
      <c r="K468" t="s">
        <v>31</v>
      </c>
      <c r="L468">
        <v>30</v>
      </c>
      <c r="N468" s="1">
        <v>4360931</v>
      </c>
      <c r="O468" s="1">
        <v>260672</v>
      </c>
      <c r="P468">
        <v>11</v>
      </c>
      <c r="Q468">
        <v>82</v>
      </c>
      <c r="R468">
        <v>0</v>
      </c>
      <c r="S468">
        <v>0</v>
      </c>
      <c r="T468">
        <v>4039</v>
      </c>
      <c r="U468">
        <v>4249</v>
      </c>
      <c r="V468">
        <v>3457</v>
      </c>
      <c r="W468">
        <v>1.189E-2</v>
      </c>
      <c r="X468">
        <v>0.38852999999999999</v>
      </c>
      <c r="Y468">
        <v>5.5999999999999995E-4</v>
      </c>
      <c r="Z468">
        <v>1.7250000000000001E-2</v>
      </c>
      <c r="AA468" s="3">
        <f t="shared" si="7"/>
        <v>2.0510250000000001E-4</v>
      </c>
      <c r="AB468" s="3">
        <v>0</v>
      </c>
      <c r="AC468" s="3">
        <v>1</v>
      </c>
      <c r="AD468" s="3">
        <v>0</v>
      </c>
      <c r="AE468">
        <v>8.8699999999999994E-3</v>
      </c>
    </row>
    <row r="469" spans="1:31" x14ac:dyDescent="0.2">
      <c r="A469" t="s">
        <v>193</v>
      </c>
      <c r="B469">
        <v>20</v>
      </c>
      <c r="C469" s="1">
        <v>182580882</v>
      </c>
      <c r="D469" t="s">
        <v>28</v>
      </c>
      <c r="E469">
        <v>4039</v>
      </c>
      <c r="F469">
        <v>88069</v>
      </c>
      <c r="G469" t="s">
        <v>179</v>
      </c>
      <c r="H469">
        <v>4</v>
      </c>
      <c r="I469">
        <v>3</v>
      </c>
      <c r="J469" t="s">
        <v>189</v>
      </c>
      <c r="K469" t="s">
        <v>31</v>
      </c>
      <c r="L469">
        <v>30</v>
      </c>
      <c r="N469" s="1">
        <v>4360931</v>
      </c>
      <c r="O469" s="1">
        <v>260672</v>
      </c>
      <c r="P469">
        <v>10</v>
      </c>
      <c r="Q469">
        <v>1234</v>
      </c>
      <c r="R469">
        <v>0</v>
      </c>
      <c r="S469">
        <v>0</v>
      </c>
      <c r="T469">
        <v>4039</v>
      </c>
      <c r="U469">
        <v>4272</v>
      </c>
      <c r="V469">
        <v>3476</v>
      </c>
      <c r="W469">
        <v>1.2630000000000001E-2</v>
      </c>
      <c r="X469">
        <v>0.39146999999999998</v>
      </c>
      <c r="Y469">
        <v>3.5E-4</v>
      </c>
      <c r="Z469">
        <v>1.856E-2</v>
      </c>
      <c r="AA469" s="3">
        <f t="shared" si="7"/>
        <v>2.3441280000000001E-4</v>
      </c>
      <c r="AB469" s="3">
        <v>0</v>
      </c>
      <c r="AC469" s="3">
        <v>1</v>
      </c>
      <c r="AD469" s="3">
        <v>0</v>
      </c>
      <c r="AE469">
        <v>1.4120000000000001E-2</v>
      </c>
    </row>
    <row r="470" spans="1:31" x14ac:dyDescent="0.2">
      <c r="A470" t="s">
        <v>193</v>
      </c>
      <c r="B470">
        <v>20</v>
      </c>
      <c r="C470" s="1">
        <v>182580882</v>
      </c>
      <c r="D470" t="s">
        <v>28</v>
      </c>
      <c r="E470">
        <v>4039</v>
      </c>
      <c r="F470">
        <v>88069</v>
      </c>
      <c r="G470" t="s">
        <v>179</v>
      </c>
      <c r="H470">
        <v>4</v>
      </c>
      <c r="I470">
        <v>3</v>
      </c>
      <c r="J470" t="s">
        <v>189</v>
      </c>
      <c r="K470" t="s">
        <v>31</v>
      </c>
      <c r="L470">
        <v>30</v>
      </c>
      <c r="N470" s="1">
        <v>4360931</v>
      </c>
      <c r="O470" s="1">
        <v>260672</v>
      </c>
      <c r="P470">
        <v>9</v>
      </c>
      <c r="Q470">
        <v>811</v>
      </c>
      <c r="R470">
        <v>0</v>
      </c>
      <c r="S470">
        <v>0</v>
      </c>
      <c r="T470">
        <v>4039</v>
      </c>
      <c r="U470">
        <v>4326</v>
      </c>
      <c r="V470">
        <v>3512</v>
      </c>
      <c r="W470">
        <v>1.0149999999999999E-2</v>
      </c>
      <c r="X470">
        <v>0.38191999999999998</v>
      </c>
      <c r="Y470">
        <v>2.7999999999999998E-4</v>
      </c>
      <c r="Z470">
        <v>1.4670000000000001E-2</v>
      </c>
      <c r="AA470" s="3">
        <f t="shared" si="7"/>
        <v>1.489005E-4</v>
      </c>
      <c r="AB470" s="3">
        <v>0</v>
      </c>
      <c r="AC470" s="3">
        <v>1</v>
      </c>
      <c r="AD470" s="3">
        <v>0</v>
      </c>
      <c r="AE470">
        <v>1.098E-2</v>
      </c>
    </row>
    <row r="471" spans="1:31" x14ac:dyDescent="0.2">
      <c r="A471" t="s">
        <v>193</v>
      </c>
      <c r="B471">
        <v>20</v>
      </c>
      <c r="C471" s="1">
        <v>182580882</v>
      </c>
      <c r="D471" t="s">
        <v>28</v>
      </c>
      <c r="E471">
        <v>4039</v>
      </c>
      <c r="F471">
        <v>88069</v>
      </c>
      <c r="G471" t="s">
        <v>179</v>
      </c>
      <c r="H471">
        <v>4</v>
      </c>
      <c r="I471">
        <v>3</v>
      </c>
      <c r="J471" t="s">
        <v>189</v>
      </c>
      <c r="K471" t="s">
        <v>31</v>
      </c>
      <c r="L471">
        <v>30</v>
      </c>
      <c r="N471" s="1">
        <v>4360931</v>
      </c>
      <c r="O471" s="1">
        <v>260672</v>
      </c>
      <c r="P471">
        <v>8</v>
      </c>
      <c r="Q471">
        <v>2525</v>
      </c>
      <c r="R471">
        <v>0</v>
      </c>
      <c r="S471">
        <v>0</v>
      </c>
      <c r="T471">
        <v>4039</v>
      </c>
      <c r="U471">
        <v>4278</v>
      </c>
      <c r="V471">
        <v>3470</v>
      </c>
      <c r="W471">
        <v>1.1639999999999999E-2</v>
      </c>
      <c r="X471">
        <v>0.38649</v>
      </c>
      <c r="Y471">
        <v>3.6999999999999999E-4</v>
      </c>
      <c r="Z471">
        <v>1.651E-2</v>
      </c>
      <c r="AA471" s="3">
        <f t="shared" si="7"/>
        <v>1.9217639999999999E-4</v>
      </c>
      <c r="AB471" s="3">
        <v>0</v>
      </c>
      <c r="AC471" s="3">
        <v>1</v>
      </c>
      <c r="AD471" s="3">
        <v>0</v>
      </c>
      <c r="AE471">
        <v>1.11E-2</v>
      </c>
    </row>
    <row r="472" spans="1:31" x14ac:dyDescent="0.2">
      <c r="A472" t="s">
        <v>193</v>
      </c>
      <c r="B472">
        <v>20</v>
      </c>
      <c r="C472" s="1">
        <v>182580882</v>
      </c>
      <c r="D472" t="s">
        <v>28</v>
      </c>
      <c r="E472">
        <v>4039</v>
      </c>
      <c r="F472">
        <v>88069</v>
      </c>
      <c r="G472" t="s">
        <v>179</v>
      </c>
      <c r="H472">
        <v>4</v>
      </c>
      <c r="I472">
        <v>3</v>
      </c>
      <c r="J472" t="s">
        <v>189</v>
      </c>
      <c r="K472" t="s">
        <v>31</v>
      </c>
      <c r="L472">
        <v>30</v>
      </c>
      <c r="N472" s="1">
        <v>4360931</v>
      </c>
      <c r="O472" s="1">
        <v>260672</v>
      </c>
      <c r="P472">
        <v>7</v>
      </c>
      <c r="Q472">
        <v>2687</v>
      </c>
      <c r="R472">
        <v>0</v>
      </c>
      <c r="S472">
        <v>0</v>
      </c>
      <c r="T472">
        <v>4039</v>
      </c>
      <c r="U472">
        <v>4324</v>
      </c>
      <c r="V472">
        <v>3486</v>
      </c>
      <c r="W472">
        <v>1.436E-2</v>
      </c>
      <c r="X472">
        <v>0.39705000000000001</v>
      </c>
      <c r="Y472">
        <v>5.9000000000000003E-4</v>
      </c>
      <c r="Z472">
        <v>2.017E-2</v>
      </c>
      <c r="AA472" s="3">
        <f t="shared" si="7"/>
        <v>2.896412E-4</v>
      </c>
      <c r="AB472" s="3">
        <v>0</v>
      </c>
      <c r="AC472" s="3">
        <v>1</v>
      </c>
      <c r="AD472" s="3">
        <v>0</v>
      </c>
      <c r="AE472">
        <v>8.4700000000000001E-3</v>
      </c>
    </row>
    <row r="473" spans="1:31" x14ac:dyDescent="0.2">
      <c r="A473" t="s">
        <v>193</v>
      </c>
      <c r="B473">
        <v>20</v>
      </c>
      <c r="C473" s="1">
        <v>182580882</v>
      </c>
      <c r="D473" t="s">
        <v>28</v>
      </c>
      <c r="E473">
        <v>4039</v>
      </c>
      <c r="F473">
        <v>88069</v>
      </c>
      <c r="G473" t="s">
        <v>179</v>
      </c>
      <c r="H473">
        <v>4</v>
      </c>
      <c r="I473">
        <v>3</v>
      </c>
      <c r="J473" t="s">
        <v>189</v>
      </c>
      <c r="K473" t="s">
        <v>31</v>
      </c>
      <c r="L473">
        <v>30</v>
      </c>
      <c r="N473" s="1">
        <v>4360931</v>
      </c>
      <c r="O473" s="1">
        <v>260672</v>
      </c>
      <c r="P473">
        <v>6</v>
      </c>
      <c r="Q473">
        <v>637</v>
      </c>
      <c r="R473">
        <v>0</v>
      </c>
      <c r="S473">
        <v>0</v>
      </c>
      <c r="T473">
        <v>4039</v>
      </c>
      <c r="U473">
        <v>4299</v>
      </c>
      <c r="V473">
        <v>3471</v>
      </c>
      <c r="W473">
        <v>1.04E-2</v>
      </c>
      <c r="X473">
        <v>0.38300000000000001</v>
      </c>
      <c r="Y473">
        <v>4.6000000000000001E-4</v>
      </c>
      <c r="Z473">
        <v>1.5270000000000001E-2</v>
      </c>
      <c r="AA473" s="3">
        <f t="shared" si="7"/>
        <v>1.58808E-4</v>
      </c>
      <c r="AB473" s="3">
        <v>0</v>
      </c>
      <c r="AC473" s="3">
        <v>1</v>
      </c>
      <c r="AD473" s="3">
        <v>0</v>
      </c>
      <c r="AE473">
        <v>6.9699999999999996E-3</v>
      </c>
    </row>
    <row r="474" spans="1:31" x14ac:dyDescent="0.2">
      <c r="A474" t="s">
        <v>193</v>
      </c>
      <c r="B474">
        <v>20</v>
      </c>
      <c r="C474" s="1">
        <v>182580882</v>
      </c>
      <c r="D474" t="s">
        <v>28</v>
      </c>
      <c r="E474">
        <v>4039</v>
      </c>
      <c r="F474">
        <v>88069</v>
      </c>
      <c r="G474" t="s">
        <v>179</v>
      </c>
      <c r="H474">
        <v>4</v>
      </c>
      <c r="I474">
        <v>3</v>
      </c>
      <c r="J474" t="s">
        <v>189</v>
      </c>
      <c r="K474" t="s">
        <v>31</v>
      </c>
      <c r="L474">
        <v>30</v>
      </c>
      <c r="N474" s="1">
        <v>4360931</v>
      </c>
      <c r="O474" s="1">
        <v>260672</v>
      </c>
      <c r="P474">
        <v>5</v>
      </c>
      <c r="Q474">
        <v>483</v>
      </c>
      <c r="R474">
        <v>0</v>
      </c>
      <c r="S474">
        <v>0</v>
      </c>
      <c r="T474">
        <v>4039</v>
      </c>
      <c r="U474">
        <v>4275</v>
      </c>
      <c r="V474">
        <v>3469</v>
      </c>
      <c r="W474">
        <v>7.1799999999999998E-3</v>
      </c>
      <c r="X474">
        <v>0.36779000000000001</v>
      </c>
      <c r="Y474">
        <v>1.8000000000000001E-4</v>
      </c>
      <c r="Z474">
        <v>1.017E-2</v>
      </c>
      <c r="AA474" s="3">
        <f t="shared" si="7"/>
        <v>7.3020600000000004E-5</v>
      </c>
      <c r="AB474" s="3">
        <v>0</v>
      </c>
      <c r="AC474" s="3">
        <v>1</v>
      </c>
      <c r="AD474" s="3">
        <v>0</v>
      </c>
      <c r="AE474">
        <v>2.9559999999999999E-2</v>
      </c>
    </row>
    <row r="475" spans="1:31" x14ac:dyDescent="0.2">
      <c r="A475" t="s">
        <v>193</v>
      </c>
      <c r="B475">
        <v>20</v>
      </c>
      <c r="C475" s="1">
        <v>182580882</v>
      </c>
      <c r="D475" t="s">
        <v>28</v>
      </c>
      <c r="E475">
        <v>4039</v>
      </c>
      <c r="F475">
        <v>88069</v>
      </c>
      <c r="G475" t="s">
        <v>179</v>
      </c>
      <c r="H475">
        <v>4</v>
      </c>
      <c r="I475">
        <v>3</v>
      </c>
      <c r="J475" t="s">
        <v>189</v>
      </c>
      <c r="K475" t="s">
        <v>31</v>
      </c>
      <c r="L475">
        <v>30</v>
      </c>
      <c r="N475" s="1">
        <v>4360931</v>
      </c>
      <c r="O475" s="1">
        <v>260672</v>
      </c>
      <c r="P475">
        <v>4</v>
      </c>
      <c r="Q475">
        <v>139</v>
      </c>
      <c r="R475">
        <v>0</v>
      </c>
      <c r="S475">
        <v>0</v>
      </c>
      <c r="T475">
        <v>4039</v>
      </c>
      <c r="U475">
        <v>4355</v>
      </c>
      <c r="V475">
        <v>3533</v>
      </c>
      <c r="W475">
        <v>1.189E-2</v>
      </c>
      <c r="X475">
        <v>0.38923999999999997</v>
      </c>
      <c r="Y475">
        <v>3.6999999999999999E-4</v>
      </c>
      <c r="Z475">
        <v>1.7129999999999999E-2</v>
      </c>
      <c r="AA475" s="3">
        <f t="shared" si="7"/>
        <v>2.0367569999999997E-4</v>
      </c>
      <c r="AB475" s="3">
        <v>0</v>
      </c>
      <c r="AC475" s="3">
        <v>1</v>
      </c>
      <c r="AD475" s="3">
        <v>0</v>
      </c>
      <c r="AE475">
        <v>9.75E-3</v>
      </c>
    </row>
    <row r="476" spans="1:31" x14ac:dyDescent="0.2">
      <c r="A476" t="s">
        <v>193</v>
      </c>
      <c r="B476">
        <v>20</v>
      </c>
      <c r="C476" s="1">
        <v>182580882</v>
      </c>
      <c r="D476" t="s">
        <v>28</v>
      </c>
      <c r="E476">
        <v>4039</v>
      </c>
      <c r="F476">
        <v>88069</v>
      </c>
      <c r="G476" t="s">
        <v>179</v>
      </c>
      <c r="H476">
        <v>4</v>
      </c>
      <c r="I476">
        <v>3</v>
      </c>
      <c r="J476" t="s">
        <v>189</v>
      </c>
      <c r="K476" t="s">
        <v>31</v>
      </c>
      <c r="L476">
        <v>30</v>
      </c>
      <c r="N476" s="1">
        <v>4360931</v>
      </c>
      <c r="O476" s="1">
        <v>260672</v>
      </c>
      <c r="P476">
        <v>3</v>
      </c>
      <c r="Q476">
        <v>956</v>
      </c>
      <c r="R476">
        <v>0</v>
      </c>
      <c r="S476">
        <v>0</v>
      </c>
      <c r="T476">
        <v>4039</v>
      </c>
      <c r="U476">
        <v>4405</v>
      </c>
      <c r="V476">
        <v>3469</v>
      </c>
      <c r="W476">
        <v>1.065E-2</v>
      </c>
      <c r="X476">
        <v>0.38217000000000001</v>
      </c>
      <c r="Y476">
        <v>4.8000000000000001E-4</v>
      </c>
      <c r="Z476">
        <v>1.503E-2</v>
      </c>
      <c r="AA476" s="3">
        <f t="shared" si="7"/>
        <v>1.600695E-4</v>
      </c>
      <c r="AB476" s="3">
        <v>0</v>
      </c>
      <c r="AC476" s="3">
        <v>1</v>
      </c>
      <c r="AD476" s="3">
        <v>0</v>
      </c>
      <c r="AE476">
        <v>1.218E-2</v>
      </c>
    </row>
    <row r="477" spans="1:31" x14ac:dyDescent="0.2">
      <c r="A477" t="s">
        <v>193</v>
      </c>
      <c r="B477">
        <v>20</v>
      </c>
      <c r="C477" s="1">
        <v>182580882</v>
      </c>
      <c r="D477" t="s">
        <v>28</v>
      </c>
      <c r="E477">
        <v>4039</v>
      </c>
      <c r="F477">
        <v>88069</v>
      </c>
      <c r="G477" t="s">
        <v>179</v>
      </c>
      <c r="H477">
        <v>4</v>
      </c>
      <c r="I477">
        <v>3</v>
      </c>
      <c r="J477" t="s">
        <v>189</v>
      </c>
      <c r="K477" t="s">
        <v>31</v>
      </c>
      <c r="L477">
        <v>30</v>
      </c>
      <c r="N477" s="1">
        <v>4360931</v>
      </c>
      <c r="O477" s="1">
        <v>260672</v>
      </c>
      <c r="P477">
        <v>2</v>
      </c>
      <c r="Q477">
        <v>2941</v>
      </c>
      <c r="R477">
        <v>0</v>
      </c>
      <c r="S477">
        <v>0</v>
      </c>
      <c r="T477">
        <v>4039</v>
      </c>
      <c r="U477">
        <v>4217</v>
      </c>
      <c r="V477">
        <v>3511</v>
      </c>
      <c r="W477">
        <v>1.1390000000000001E-2</v>
      </c>
      <c r="X477">
        <v>0.38714999999999999</v>
      </c>
      <c r="Y477">
        <v>5.1999999999999995E-4</v>
      </c>
      <c r="Z477">
        <v>1.6500000000000001E-2</v>
      </c>
      <c r="AA477" s="3">
        <f t="shared" si="7"/>
        <v>1.8793500000000002E-4</v>
      </c>
      <c r="AB477" s="3">
        <v>0</v>
      </c>
      <c r="AC477" s="3">
        <v>1</v>
      </c>
      <c r="AD477" s="3">
        <v>0</v>
      </c>
      <c r="AE477">
        <v>1.159E-2</v>
      </c>
    </row>
    <row r="478" spans="1:31" x14ac:dyDescent="0.2">
      <c r="A478" t="s">
        <v>193</v>
      </c>
      <c r="B478">
        <v>20</v>
      </c>
      <c r="C478" s="1">
        <v>182580882</v>
      </c>
      <c r="D478" t="s">
        <v>28</v>
      </c>
      <c r="E478">
        <v>4039</v>
      </c>
      <c r="F478">
        <v>88069</v>
      </c>
      <c r="G478" t="s">
        <v>179</v>
      </c>
      <c r="H478">
        <v>4</v>
      </c>
      <c r="I478">
        <v>3</v>
      </c>
      <c r="J478" t="s">
        <v>189</v>
      </c>
      <c r="K478" t="s">
        <v>31</v>
      </c>
      <c r="L478">
        <v>30</v>
      </c>
      <c r="N478" s="1">
        <v>4360931</v>
      </c>
      <c r="O478" s="1">
        <v>260672</v>
      </c>
      <c r="P478">
        <v>1</v>
      </c>
      <c r="Q478">
        <v>435</v>
      </c>
      <c r="R478">
        <v>0</v>
      </c>
      <c r="S478">
        <v>0</v>
      </c>
      <c r="T478">
        <v>4039</v>
      </c>
      <c r="U478">
        <v>4333</v>
      </c>
      <c r="V478">
        <v>3477</v>
      </c>
      <c r="W478">
        <v>9.1599999999999997E-3</v>
      </c>
      <c r="X478">
        <v>0.37862000000000001</v>
      </c>
      <c r="Y478">
        <v>3.2000000000000003E-4</v>
      </c>
      <c r="Z478">
        <v>1.367E-2</v>
      </c>
      <c r="AA478" s="3">
        <f t="shared" si="7"/>
        <v>1.2521719999999999E-4</v>
      </c>
      <c r="AB478" s="3">
        <v>0</v>
      </c>
      <c r="AC478" s="3">
        <v>1</v>
      </c>
      <c r="AD478" s="3">
        <v>0</v>
      </c>
      <c r="AE478">
        <v>9.0100000000000006E-3</v>
      </c>
    </row>
    <row r="479" spans="1:31" x14ac:dyDescent="0.2">
      <c r="A479" t="s">
        <v>190</v>
      </c>
      <c r="B479">
        <v>20</v>
      </c>
      <c r="C479" s="1">
        <v>179135691</v>
      </c>
      <c r="D479" t="s">
        <v>40</v>
      </c>
      <c r="E479">
        <v>4039</v>
      </c>
      <c r="F479">
        <v>88234</v>
      </c>
      <c r="G479" t="s">
        <v>41</v>
      </c>
      <c r="H479">
        <v>8</v>
      </c>
      <c r="I479">
        <v>4</v>
      </c>
      <c r="J479" t="s">
        <v>189</v>
      </c>
      <c r="K479" t="s">
        <v>31</v>
      </c>
      <c r="L479">
        <v>30</v>
      </c>
      <c r="N479" s="1">
        <v>4369101</v>
      </c>
      <c r="O479" s="1">
        <v>369251</v>
      </c>
      <c r="P479">
        <v>18</v>
      </c>
      <c r="Q479">
        <v>544</v>
      </c>
      <c r="R479">
        <v>183</v>
      </c>
      <c r="S479">
        <v>0</v>
      </c>
      <c r="T479">
        <v>3856</v>
      </c>
      <c r="U479">
        <v>3681</v>
      </c>
      <c r="V479">
        <v>2351</v>
      </c>
      <c r="W479">
        <v>1.6590000000000001E-2</v>
      </c>
      <c r="X479">
        <v>0.29310000000000003</v>
      </c>
      <c r="Y479" s="2">
        <v>9.0000000000000006E-5</v>
      </c>
      <c r="Z479" s="2">
        <v>1.0000000000000001E-5</v>
      </c>
      <c r="AA479" s="3">
        <f t="shared" si="7"/>
        <v>1.6590000000000002E-7</v>
      </c>
      <c r="AB479" s="3">
        <v>0</v>
      </c>
      <c r="AC479" s="3">
        <v>0</v>
      </c>
      <c r="AD479" s="3">
        <v>0</v>
      </c>
      <c r="AE479">
        <v>0.48801</v>
      </c>
    </row>
    <row r="480" spans="1:31" x14ac:dyDescent="0.2">
      <c r="A480" t="s">
        <v>190</v>
      </c>
      <c r="B480">
        <v>20</v>
      </c>
      <c r="C480" s="1">
        <v>179135691</v>
      </c>
      <c r="D480" t="s">
        <v>40</v>
      </c>
      <c r="E480">
        <v>4039</v>
      </c>
      <c r="F480">
        <v>88234</v>
      </c>
      <c r="G480" t="s">
        <v>41</v>
      </c>
      <c r="H480">
        <v>8</v>
      </c>
      <c r="I480">
        <v>4</v>
      </c>
      <c r="J480" t="s">
        <v>189</v>
      </c>
      <c r="K480" t="s">
        <v>31</v>
      </c>
      <c r="L480">
        <v>30</v>
      </c>
      <c r="N480" s="1">
        <v>4369101</v>
      </c>
      <c r="O480" s="1">
        <v>369251</v>
      </c>
      <c r="P480">
        <v>14</v>
      </c>
      <c r="Q480">
        <v>136</v>
      </c>
      <c r="R480">
        <v>62</v>
      </c>
      <c r="S480">
        <v>0</v>
      </c>
      <c r="T480">
        <v>3977</v>
      </c>
      <c r="U480">
        <v>3810</v>
      </c>
      <c r="V480">
        <v>2368</v>
      </c>
      <c r="W480">
        <v>3.2939999999999997E-2</v>
      </c>
      <c r="X480">
        <v>0.29419000000000001</v>
      </c>
      <c r="Y480">
        <v>2.5350000000000001E-2</v>
      </c>
      <c r="Z480">
        <v>3.8899999999999998E-3</v>
      </c>
      <c r="AA480" s="3">
        <f t="shared" si="7"/>
        <v>1.2813659999999998E-4</v>
      </c>
      <c r="AB480" s="3">
        <v>0</v>
      </c>
      <c r="AC480" s="3">
        <v>0</v>
      </c>
      <c r="AD480" s="3">
        <v>0</v>
      </c>
      <c r="AE480">
        <v>0.32136999999999999</v>
      </c>
    </row>
    <row r="481" spans="1:31" x14ac:dyDescent="0.2">
      <c r="A481" t="s">
        <v>190</v>
      </c>
      <c r="B481">
        <v>20</v>
      </c>
      <c r="C481" s="1">
        <v>179135691</v>
      </c>
      <c r="D481" t="s">
        <v>40</v>
      </c>
      <c r="E481">
        <v>4039</v>
      </c>
      <c r="F481">
        <v>88234</v>
      </c>
      <c r="G481" t="s">
        <v>41</v>
      </c>
      <c r="H481">
        <v>8</v>
      </c>
      <c r="I481">
        <v>4</v>
      </c>
      <c r="J481" t="s">
        <v>189</v>
      </c>
      <c r="K481" t="s">
        <v>31</v>
      </c>
      <c r="L481">
        <v>30</v>
      </c>
      <c r="N481" s="1">
        <v>4369101</v>
      </c>
      <c r="O481" s="1">
        <v>369251</v>
      </c>
      <c r="P481">
        <v>10</v>
      </c>
      <c r="Q481">
        <v>1004</v>
      </c>
      <c r="R481">
        <v>178</v>
      </c>
      <c r="S481">
        <v>0</v>
      </c>
      <c r="T481">
        <v>3861</v>
      </c>
      <c r="U481">
        <v>3879</v>
      </c>
      <c r="V481">
        <v>2325</v>
      </c>
      <c r="W481">
        <v>2.972E-2</v>
      </c>
      <c r="X481">
        <v>0.31790000000000002</v>
      </c>
      <c r="Y481" s="2">
        <v>1.0000000000000001E-5</v>
      </c>
      <c r="Z481" s="2">
        <v>6.0000000000000002E-5</v>
      </c>
      <c r="AA481" s="3">
        <f t="shared" si="7"/>
        <v>1.7832000000000001E-6</v>
      </c>
      <c r="AB481" s="3">
        <v>0</v>
      </c>
      <c r="AC481" s="3">
        <v>0</v>
      </c>
      <c r="AD481" s="3">
        <v>0</v>
      </c>
      <c r="AE481">
        <v>0.60140000000000005</v>
      </c>
    </row>
    <row r="482" spans="1:31" x14ac:dyDescent="0.2">
      <c r="A482" t="s">
        <v>190</v>
      </c>
      <c r="B482">
        <v>20</v>
      </c>
      <c r="C482" s="1">
        <v>179135691</v>
      </c>
      <c r="D482" t="s">
        <v>40</v>
      </c>
      <c r="E482">
        <v>4039</v>
      </c>
      <c r="F482">
        <v>88234</v>
      </c>
      <c r="G482" t="s">
        <v>41</v>
      </c>
      <c r="H482">
        <v>8</v>
      </c>
      <c r="I482">
        <v>4</v>
      </c>
      <c r="J482" t="s">
        <v>189</v>
      </c>
      <c r="K482" t="s">
        <v>31</v>
      </c>
      <c r="L482">
        <v>30</v>
      </c>
      <c r="N482" s="1">
        <v>4369101</v>
      </c>
      <c r="O482" s="1">
        <v>369251</v>
      </c>
      <c r="P482">
        <v>9</v>
      </c>
      <c r="Q482">
        <v>2491</v>
      </c>
      <c r="R482">
        <v>224</v>
      </c>
      <c r="S482">
        <v>0</v>
      </c>
      <c r="T482">
        <v>3815</v>
      </c>
      <c r="U482">
        <v>3730</v>
      </c>
      <c r="V482">
        <v>2282</v>
      </c>
      <c r="W482">
        <v>2.997E-2</v>
      </c>
      <c r="X482">
        <v>0.28771000000000002</v>
      </c>
      <c r="Y482">
        <v>1.6000000000000001E-4</v>
      </c>
      <c r="Z482">
        <v>5.7800000000000004E-3</v>
      </c>
      <c r="AA482" s="3">
        <f t="shared" si="7"/>
        <v>1.7322660000000003E-4</v>
      </c>
      <c r="AB482" s="3">
        <v>0</v>
      </c>
      <c r="AC482" s="3">
        <v>0</v>
      </c>
      <c r="AD482" s="3">
        <v>0</v>
      </c>
      <c r="AE482">
        <v>0.61419000000000001</v>
      </c>
    </row>
    <row r="483" spans="1:31" x14ac:dyDescent="0.2">
      <c r="A483" t="s">
        <v>191</v>
      </c>
      <c r="B483">
        <v>20</v>
      </c>
      <c r="C483" s="1">
        <v>176658127</v>
      </c>
      <c r="D483" t="s">
        <v>36</v>
      </c>
      <c r="E483">
        <v>4039</v>
      </c>
      <c r="F483">
        <v>88858</v>
      </c>
      <c r="G483" t="s">
        <v>37</v>
      </c>
      <c r="H483">
        <v>4</v>
      </c>
      <c r="I483">
        <v>3</v>
      </c>
      <c r="J483" t="s">
        <v>189</v>
      </c>
      <c r="K483" t="s">
        <v>31</v>
      </c>
      <c r="L483">
        <v>30</v>
      </c>
      <c r="N483" t="s">
        <v>38</v>
      </c>
      <c r="O483" s="1">
        <v>270592</v>
      </c>
      <c r="P483">
        <v>20</v>
      </c>
      <c r="Q483">
        <v>1016</v>
      </c>
      <c r="R483">
        <v>0</v>
      </c>
      <c r="S483">
        <v>0</v>
      </c>
      <c r="T483">
        <v>4039</v>
      </c>
      <c r="U483">
        <v>4370</v>
      </c>
      <c r="V483">
        <v>3446</v>
      </c>
      <c r="W483">
        <v>9.9100000000000004E-3</v>
      </c>
      <c r="X483">
        <v>0.36725999999999998</v>
      </c>
      <c r="Y483">
        <v>4.0000000000000002E-4</v>
      </c>
      <c r="Z483">
        <v>1.4189999999999999E-2</v>
      </c>
      <c r="AA483" s="3">
        <f t="shared" si="7"/>
        <v>1.4062290000000001E-4</v>
      </c>
      <c r="AB483" s="3">
        <v>0</v>
      </c>
      <c r="AC483" s="3">
        <v>0</v>
      </c>
      <c r="AD483" s="3">
        <v>1</v>
      </c>
      <c r="AE483">
        <v>0.14359</v>
      </c>
    </row>
    <row r="484" spans="1:31" x14ac:dyDescent="0.2">
      <c r="A484" t="s">
        <v>191</v>
      </c>
      <c r="B484">
        <v>20</v>
      </c>
      <c r="C484" s="1">
        <v>176658127</v>
      </c>
      <c r="D484" t="s">
        <v>36</v>
      </c>
      <c r="E484">
        <v>4039</v>
      </c>
      <c r="F484">
        <v>88858</v>
      </c>
      <c r="G484" t="s">
        <v>37</v>
      </c>
      <c r="H484">
        <v>4</v>
      </c>
      <c r="I484">
        <v>3</v>
      </c>
      <c r="J484" t="s">
        <v>189</v>
      </c>
      <c r="K484" t="s">
        <v>31</v>
      </c>
      <c r="L484">
        <v>30</v>
      </c>
      <c r="N484" t="s">
        <v>38</v>
      </c>
      <c r="O484" s="1">
        <v>270592</v>
      </c>
      <c r="P484">
        <v>19</v>
      </c>
      <c r="Q484">
        <v>3205</v>
      </c>
      <c r="R484">
        <v>0</v>
      </c>
      <c r="S484">
        <v>0</v>
      </c>
      <c r="T484">
        <v>4039</v>
      </c>
      <c r="U484">
        <v>4355</v>
      </c>
      <c r="V484">
        <v>3499</v>
      </c>
      <c r="W484">
        <v>1.238E-2</v>
      </c>
      <c r="X484">
        <v>0.37780999999999998</v>
      </c>
      <c r="Y484">
        <v>7.7999999999999999E-4</v>
      </c>
      <c r="Z484">
        <v>1.7770000000000001E-2</v>
      </c>
      <c r="AA484" s="3">
        <f t="shared" si="7"/>
        <v>2.1999260000000003E-4</v>
      </c>
      <c r="AB484" s="3">
        <v>0</v>
      </c>
      <c r="AC484" s="3">
        <v>0</v>
      </c>
      <c r="AD484" s="3">
        <v>1</v>
      </c>
      <c r="AE484">
        <v>8.6529999999999996E-2</v>
      </c>
    </row>
    <row r="485" spans="1:31" x14ac:dyDescent="0.2">
      <c r="A485" t="s">
        <v>191</v>
      </c>
      <c r="B485">
        <v>20</v>
      </c>
      <c r="C485" s="1">
        <v>176658127</v>
      </c>
      <c r="D485" t="s">
        <v>36</v>
      </c>
      <c r="E485">
        <v>4039</v>
      </c>
      <c r="F485">
        <v>88858</v>
      </c>
      <c r="G485" t="s">
        <v>37</v>
      </c>
      <c r="H485">
        <v>4</v>
      </c>
      <c r="I485">
        <v>3</v>
      </c>
      <c r="J485" t="s">
        <v>189</v>
      </c>
      <c r="K485" t="s">
        <v>31</v>
      </c>
      <c r="L485">
        <v>30</v>
      </c>
      <c r="N485" t="s">
        <v>38</v>
      </c>
      <c r="O485" s="1">
        <v>270592</v>
      </c>
      <c r="P485">
        <v>18</v>
      </c>
      <c r="Q485">
        <v>1050</v>
      </c>
      <c r="R485">
        <v>0</v>
      </c>
      <c r="S485">
        <v>0</v>
      </c>
      <c r="T485">
        <v>4039</v>
      </c>
      <c r="U485">
        <v>4373</v>
      </c>
      <c r="V485">
        <v>3499</v>
      </c>
      <c r="W485">
        <v>1.1639999999999999E-2</v>
      </c>
      <c r="X485">
        <v>0.37268000000000001</v>
      </c>
      <c r="Y485">
        <v>3.6000000000000002E-4</v>
      </c>
      <c r="Z485">
        <v>1.669E-2</v>
      </c>
      <c r="AA485" s="3">
        <f t="shared" si="7"/>
        <v>1.942716E-4</v>
      </c>
      <c r="AB485" s="3">
        <v>0</v>
      </c>
      <c r="AC485" s="3">
        <v>0</v>
      </c>
      <c r="AD485" s="3">
        <v>1</v>
      </c>
      <c r="AE485">
        <v>0.15448999999999999</v>
      </c>
    </row>
    <row r="486" spans="1:31" x14ac:dyDescent="0.2">
      <c r="A486" t="s">
        <v>191</v>
      </c>
      <c r="B486">
        <v>20</v>
      </c>
      <c r="C486" s="1">
        <v>176658127</v>
      </c>
      <c r="D486" t="s">
        <v>36</v>
      </c>
      <c r="E486">
        <v>4039</v>
      </c>
      <c r="F486">
        <v>88858</v>
      </c>
      <c r="G486" t="s">
        <v>37</v>
      </c>
      <c r="H486">
        <v>4</v>
      </c>
      <c r="I486">
        <v>3</v>
      </c>
      <c r="J486" t="s">
        <v>189</v>
      </c>
      <c r="K486" t="s">
        <v>31</v>
      </c>
      <c r="L486">
        <v>30</v>
      </c>
      <c r="N486" t="s">
        <v>38</v>
      </c>
      <c r="O486" s="1">
        <v>270592</v>
      </c>
      <c r="P486">
        <v>17</v>
      </c>
      <c r="Q486">
        <v>229</v>
      </c>
      <c r="R486">
        <v>0</v>
      </c>
      <c r="S486">
        <v>0</v>
      </c>
      <c r="T486">
        <v>4039</v>
      </c>
      <c r="U486">
        <v>4286</v>
      </c>
      <c r="V486">
        <v>3506</v>
      </c>
      <c r="W486">
        <v>1.09E-2</v>
      </c>
      <c r="X486">
        <v>0.36782999999999999</v>
      </c>
      <c r="Y486">
        <v>4.4000000000000002E-4</v>
      </c>
      <c r="Z486">
        <v>1.5970000000000002E-2</v>
      </c>
      <c r="AA486" s="3">
        <f t="shared" si="7"/>
        <v>1.7407300000000001E-4</v>
      </c>
      <c r="AB486" s="3">
        <v>0</v>
      </c>
      <c r="AC486" s="3">
        <v>0</v>
      </c>
      <c r="AD486" s="3">
        <v>1</v>
      </c>
      <c r="AE486">
        <v>0.18182000000000001</v>
      </c>
    </row>
    <row r="487" spans="1:31" x14ac:dyDescent="0.2">
      <c r="A487" t="s">
        <v>191</v>
      </c>
      <c r="B487">
        <v>20</v>
      </c>
      <c r="C487" s="1">
        <v>176658127</v>
      </c>
      <c r="D487" t="s">
        <v>36</v>
      </c>
      <c r="E487">
        <v>4039</v>
      </c>
      <c r="F487">
        <v>88858</v>
      </c>
      <c r="G487" t="s">
        <v>37</v>
      </c>
      <c r="H487">
        <v>4</v>
      </c>
      <c r="I487">
        <v>3</v>
      </c>
      <c r="J487" t="s">
        <v>189</v>
      </c>
      <c r="K487" t="s">
        <v>31</v>
      </c>
      <c r="L487">
        <v>30</v>
      </c>
      <c r="N487" t="s">
        <v>38</v>
      </c>
      <c r="O487" s="1">
        <v>270592</v>
      </c>
      <c r="P487">
        <v>16</v>
      </c>
      <c r="Q487">
        <v>463</v>
      </c>
      <c r="R487">
        <v>0</v>
      </c>
      <c r="S487">
        <v>0</v>
      </c>
      <c r="T487">
        <v>4039</v>
      </c>
      <c r="U487">
        <v>4403</v>
      </c>
      <c r="V487">
        <v>3451</v>
      </c>
      <c r="W487">
        <v>1.189E-2</v>
      </c>
      <c r="X487">
        <v>0.37454999999999999</v>
      </c>
      <c r="Y487">
        <v>5.9999999999999995E-4</v>
      </c>
      <c r="Z487">
        <v>1.762E-2</v>
      </c>
      <c r="AA487" s="3">
        <f t="shared" si="7"/>
        <v>2.0950179999999999E-4</v>
      </c>
      <c r="AB487" s="3">
        <v>0</v>
      </c>
      <c r="AC487" s="3">
        <v>0</v>
      </c>
      <c r="AD487" s="3">
        <v>1</v>
      </c>
      <c r="AE487">
        <v>0.13652</v>
      </c>
    </row>
    <row r="488" spans="1:31" x14ac:dyDescent="0.2">
      <c r="A488" t="s">
        <v>191</v>
      </c>
      <c r="B488">
        <v>20</v>
      </c>
      <c r="C488" s="1">
        <v>176658127</v>
      </c>
      <c r="D488" t="s">
        <v>36</v>
      </c>
      <c r="E488">
        <v>4039</v>
      </c>
      <c r="F488">
        <v>88858</v>
      </c>
      <c r="G488" t="s">
        <v>37</v>
      </c>
      <c r="H488">
        <v>4</v>
      </c>
      <c r="I488">
        <v>3</v>
      </c>
      <c r="J488" t="s">
        <v>189</v>
      </c>
      <c r="K488" t="s">
        <v>31</v>
      </c>
      <c r="L488">
        <v>30</v>
      </c>
      <c r="N488" t="s">
        <v>38</v>
      </c>
      <c r="O488" s="1">
        <v>270592</v>
      </c>
      <c r="P488">
        <v>15</v>
      </c>
      <c r="Q488">
        <v>346</v>
      </c>
      <c r="R488">
        <v>0</v>
      </c>
      <c r="S488">
        <v>0</v>
      </c>
      <c r="T488">
        <v>4039</v>
      </c>
      <c r="U488">
        <v>4308</v>
      </c>
      <c r="V488">
        <v>3470</v>
      </c>
      <c r="W488">
        <v>1.238E-2</v>
      </c>
      <c r="X488">
        <v>0.37351000000000001</v>
      </c>
      <c r="Y488">
        <v>5.5999999999999995E-4</v>
      </c>
      <c r="Z488">
        <v>1.8089999999999998E-2</v>
      </c>
      <c r="AA488" s="3">
        <f t="shared" si="7"/>
        <v>2.2395419999999999E-4</v>
      </c>
      <c r="AB488" s="3">
        <v>0</v>
      </c>
      <c r="AC488" s="3">
        <v>0</v>
      </c>
      <c r="AD488" s="3">
        <v>1</v>
      </c>
      <c r="AE488">
        <v>0.16816</v>
      </c>
    </row>
    <row r="489" spans="1:31" x14ac:dyDescent="0.2">
      <c r="A489" t="s">
        <v>191</v>
      </c>
      <c r="B489">
        <v>20</v>
      </c>
      <c r="C489" s="1">
        <v>176658127</v>
      </c>
      <c r="D489" t="s">
        <v>36</v>
      </c>
      <c r="E489">
        <v>4039</v>
      </c>
      <c r="F489">
        <v>88858</v>
      </c>
      <c r="G489" t="s">
        <v>37</v>
      </c>
      <c r="H489">
        <v>4</v>
      </c>
      <c r="I489">
        <v>3</v>
      </c>
      <c r="J489" t="s">
        <v>189</v>
      </c>
      <c r="K489" t="s">
        <v>31</v>
      </c>
      <c r="L489">
        <v>30</v>
      </c>
      <c r="N489" t="s">
        <v>38</v>
      </c>
      <c r="O489" s="1">
        <v>270592</v>
      </c>
      <c r="P489">
        <v>14</v>
      </c>
      <c r="Q489">
        <v>1203</v>
      </c>
      <c r="R489">
        <v>0</v>
      </c>
      <c r="S489">
        <v>0</v>
      </c>
      <c r="T489">
        <v>4039</v>
      </c>
      <c r="U489">
        <v>4403</v>
      </c>
      <c r="V489">
        <v>3461</v>
      </c>
      <c r="W489">
        <v>1.1140000000000001E-2</v>
      </c>
      <c r="X489">
        <v>0.37014999999999998</v>
      </c>
      <c r="Y489">
        <v>3.5E-4</v>
      </c>
      <c r="Z489">
        <v>1.626E-2</v>
      </c>
      <c r="AA489" s="3">
        <f t="shared" si="7"/>
        <v>1.8113640000000001E-4</v>
      </c>
      <c r="AB489" s="3">
        <v>0</v>
      </c>
      <c r="AC489" s="3">
        <v>0</v>
      </c>
      <c r="AD489" s="3">
        <v>1</v>
      </c>
      <c r="AE489">
        <v>0.18081</v>
      </c>
    </row>
    <row r="490" spans="1:31" x14ac:dyDescent="0.2">
      <c r="A490" t="s">
        <v>191</v>
      </c>
      <c r="B490">
        <v>20</v>
      </c>
      <c r="C490" s="1">
        <v>176658127</v>
      </c>
      <c r="D490" t="s">
        <v>36</v>
      </c>
      <c r="E490">
        <v>4039</v>
      </c>
      <c r="F490">
        <v>88858</v>
      </c>
      <c r="G490" t="s">
        <v>37</v>
      </c>
      <c r="H490">
        <v>4</v>
      </c>
      <c r="I490">
        <v>3</v>
      </c>
      <c r="J490" t="s">
        <v>189</v>
      </c>
      <c r="K490" t="s">
        <v>31</v>
      </c>
      <c r="L490">
        <v>30</v>
      </c>
      <c r="N490" t="s">
        <v>38</v>
      </c>
      <c r="O490" s="1">
        <v>270592</v>
      </c>
      <c r="P490">
        <v>13</v>
      </c>
      <c r="Q490">
        <v>3281</v>
      </c>
      <c r="R490">
        <v>0</v>
      </c>
      <c r="S490">
        <v>0</v>
      </c>
      <c r="T490">
        <v>4039</v>
      </c>
      <c r="U490">
        <v>4217</v>
      </c>
      <c r="V490">
        <v>3447</v>
      </c>
      <c r="W490">
        <v>1.1639999999999999E-2</v>
      </c>
      <c r="X490">
        <v>0.37226999999999999</v>
      </c>
      <c r="Y490">
        <v>3.8999999999999999E-4</v>
      </c>
      <c r="Z490">
        <v>1.7829999999999999E-2</v>
      </c>
      <c r="AA490" s="3">
        <f t="shared" si="7"/>
        <v>2.0754119999999998E-4</v>
      </c>
      <c r="AB490" s="3">
        <v>0</v>
      </c>
      <c r="AC490" s="3">
        <v>0</v>
      </c>
      <c r="AD490" s="3">
        <v>1</v>
      </c>
      <c r="AE490">
        <v>0.14338999999999999</v>
      </c>
    </row>
    <row r="491" spans="1:31" x14ac:dyDescent="0.2">
      <c r="A491" t="s">
        <v>191</v>
      </c>
      <c r="B491">
        <v>20</v>
      </c>
      <c r="C491" s="1">
        <v>176658127</v>
      </c>
      <c r="D491" t="s">
        <v>36</v>
      </c>
      <c r="E491">
        <v>4039</v>
      </c>
      <c r="F491">
        <v>88858</v>
      </c>
      <c r="G491" t="s">
        <v>37</v>
      </c>
      <c r="H491">
        <v>4</v>
      </c>
      <c r="I491">
        <v>3</v>
      </c>
      <c r="J491" t="s">
        <v>189</v>
      </c>
      <c r="K491" t="s">
        <v>31</v>
      </c>
      <c r="L491">
        <v>30</v>
      </c>
      <c r="N491" t="s">
        <v>38</v>
      </c>
      <c r="O491" s="1">
        <v>270592</v>
      </c>
      <c r="P491">
        <v>12</v>
      </c>
      <c r="Q491">
        <v>325</v>
      </c>
      <c r="R491">
        <v>0</v>
      </c>
      <c r="S491">
        <v>0</v>
      </c>
      <c r="T491">
        <v>4039</v>
      </c>
      <c r="U491">
        <v>4320</v>
      </c>
      <c r="V491">
        <v>3438</v>
      </c>
      <c r="W491">
        <v>1.065E-2</v>
      </c>
      <c r="X491">
        <v>0.36859999999999998</v>
      </c>
      <c r="Y491">
        <v>5.2999999999999998E-4</v>
      </c>
      <c r="Z491">
        <v>1.5769999999999999E-2</v>
      </c>
      <c r="AA491" s="3">
        <f t="shared" si="7"/>
        <v>1.679505E-4</v>
      </c>
      <c r="AB491" s="3">
        <v>0</v>
      </c>
      <c r="AC491" s="3">
        <v>0</v>
      </c>
      <c r="AD491" s="3">
        <v>1</v>
      </c>
      <c r="AE491">
        <v>0.16944000000000001</v>
      </c>
    </row>
    <row r="492" spans="1:31" x14ac:dyDescent="0.2">
      <c r="A492" t="s">
        <v>191</v>
      </c>
      <c r="B492">
        <v>20</v>
      </c>
      <c r="C492" s="1">
        <v>176658127</v>
      </c>
      <c r="D492" t="s">
        <v>36</v>
      </c>
      <c r="E492">
        <v>4039</v>
      </c>
      <c r="F492">
        <v>88858</v>
      </c>
      <c r="G492" t="s">
        <v>37</v>
      </c>
      <c r="H492">
        <v>4</v>
      </c>
      <c r="I492">
        <v>3</v>
      </c>
      <c r="J492" t="s">
        <v>189</v>
      </c>
      <c r="K492" t="s">
        <v>31</v>
      </c>
      <c r="L492">
        <v>30</v>
      </c>
      <c r="N492" t="s">
        <v>38</v>
      </c>
      <c r="O492" s="1">
        <v>270592</v>
      </c>
      <c r="P492">
        <v>11</v>
      </c>
      <c r="Q492">
        <v>837</v>
      </c>
      <c r="R492">
        <v>0</v>
      </c>
      <c r="S492">
        <v>0</v>
      </c>
      <c r="T492">
        <v>4039</v>
      </c>
      <c r="U492">
        <v>4282</v>
      </c>
      <c r="V492">
        <v>3466</v>
      </c>
      <c r="W492">
        <v>1.09E-2</v>
      </c>
      <c r="X492">
        <v>0.36823</v>
      </c>
      <c r="Y492">
        <v>3.5E-4</v>
      </c>
      <c r="Z492">
        <v>1.5559999999999999E-2</v>
      </c>
      <c r="AA492" s="3">
        <f t="shared" si="7"/>
        <v>1.6960399999999998E-4</v>
      </c>
      <c r="AB492" s="3">
        <v>0</v>
      </c>
      <c r="AC492" s="3">
        <v>0</v>
      </c>
      <c r="AD492" s="3">
        <v>1</v>
      </c>
      <c r="AE492">
        <v>0.17652999999999999</v>
      </c>
    </row>
    <row r="493" spans="1:31" x14ac:dyDescent="0.2">
      <c r="A493" t="s">
        <v>191</v>
      </c>
      <c r="B493">
        <v>20</v>
      </c>
      <c r="C493" s="1">
        <v>176658127</v>
      </c>
      <c r="D493" t="s">
        <v>36</v>
      </c>
      <c r="E493">
        <v>4039</v>
      </c>
      <c r="F493">
        <v>88858</v>
      </c>
      <c r="G493" t="s">
        <v>37</v>
      </c>
      <c r="H493">
        <v>4</v>
      </c>
      <c r="I493">
        <v>3</v>
      </c>
      <c r="J493" t="s">
        <v>189</v>
      </c>
      <c r="K493" t="s">
        <v>31</v>
      </c>
      <c r="L493">
        <v>30</v>
      </c>
      <c r="N493" t="s">
        <v>38</v>
      </c>
      <c r="O493" s="1">
        <v>270592</v>
      </c>
      <c r="P493">
        <v>10</v>
      </c>
      <c r="Q493">
        <v>45</v>
      </c>
      <c r="R493">
        <v>0</v>
      </c>
      <c r="S493">
        <v>1</v>
      </c>
      <c r="T493">
        <v>4038</v>
      </c>
      <c r="U493">
        <v>4411</v>
      </c>
      <c r="V493">
        <v>3453</v>
      </c>
      <c r="W493">
        <v>1.1140000000000001E-2</v>
      </c>
      <c r="X493">
        <v>0.36806</v>
      </c>
      <c r="Y493">
        <v>4.4999999999999999E-4</v>
      </c>
      <c r="Z493">
        <v>1.5720000000000001E-2</v>
      </c>
      <c r="AA493" s="3">
        <f t="shared" si="7"/>
        <v>1.7512080000000002E-4</v>
      </c>
      <c r="AB493" s="3">
        <v>0</v>
      </c>
      <c r="AC493" s="3">
        <v>0</v>
      </c>
      <c r="AD493" s="3">
        <v>1</v>
      </c>
      <c r="AE493">
        <v>0.18889</v>
      </c>
    </row>
    <row r="494" spans="1:31" x14ac:dyDescent="0.2">
      <c r="A494" t="s">
        <v>191</v>
      </c>
      <c r="B494">
        <v>20</v>
      </c>
      <c r="C494" s="1">
        <v>176658127</v>
      </c>
      <c r="D494" t="s">
        <v>36</v>
      </c>
      <c r="E494">
        <v>4039</v>
      </c>
      <c r="F494">
        <v>88858</v>
      </c>
      <c r="G494" t="s">
        <v>37</v>
      </c>
      <c r="H494">
        <v>4</v>
      </c>
      <c r="I494">
        <v>3</v>
      </c>
      <c r="J494" t="s">
        <v>189</v>
      </c>
      <c r="K494" t="s">
        <v>31</v>
      </c>
      <c r="L494">
        <v>30</v>
      </c>
      <c r="N494" t="s">
        <v>38</v>
      </c>
      <c r="O494" s="1">
        <v>270592</v>
      </c>
      <c r="P494">
        <v>9</v>
      </c>
      <c r="Q494">
        <v>626</v>
      </c>
      <c r="R494">
        <v>0</v>
      </c>
      <c r="S494">
        <v>0</v>
      </c>
      <c r="T494">
        <v>4039</v>
      </c>
      <c r="U494">
        <v>4404</v>
      </c>
      <c r="V494">
        <v>3468</v>
      </c>
      <c r="W494">
        <v>1.1390000000000001E-2</v>
      </c>
      <c r="X494">
        <v>0.37053000000000003</v>
      </c>
      <c r="Y494">
        <v>5.5000000000000003E-4</v>
      </c>
      <c r="Z494">
        <v>1.6289999999999999E-2</v>
      </c>
      <c r="AA494" s="3">
        <f t="shared" si="7"/>
        <v>1.8554309999999999E-4</v>
      </c>
      <c r="AB494" s="3">
        <v>0</v>
      </c>
      <c r="AC494" s="3">
        <v>0</v>
      </c>
      <c r="AD494" s="3">
        <v>1</v>
      </c>
      <c r="AE494">
        <v>0.18647</v>
      </c>
    </row>
    <row r="495" spans="1:31" x14ac:dyDescent="0.2">
      <c r="A495" t="s">
        <v>191</v>
      </c>
      <c r="B495">
        <v>20</v>
      </c>
      <c r="C495" s="1">
        <v>176658127</v>
      </c>
      <c r="D495" t="s">
        <v>36</v>
      </c>
      <c r="E495">
        <v>4039</v>
      </c>
      <c r="F495">
        <v>88858</v>
      </c>
      <c r="G495" t="s">
        <v>37</v>
      </c>
      <c r="H495">
        <v>4</v>
      </c>
      <c r="I495">
        <v>3</v>
      </c>
      <c r="J495" t="s">
        <v>189</v>
      </c>
      <c r="K495" t="s">
        <v>31</v>
      </c>
      <c r="L495">
        <v>30</v>
      </c>
      <c r="N495" t="s">
        <v>38</v>
      </c>
      <c r="O495" s="1">
        <v>270592</v>
      </c>
      <c r="P495">
        <v>8</v>
      </c>
      <c r="Q495">
        <v>1407</v>
      </c>
      <c r="R495">
        <v>0</v>
      </c>
      <c r="S495">
        <v>0</v>
      </c>
      <c r="T495">
        <v>4039</v>
      </c>
      <c r="U495">
        <v>4388</v>
      </c>
      <c r="V495">
        <v>3462</v>
      </c>
      <c r="W495">
        <v>1.04E-2</v>
      </c>
      <c r="X495">
        <v>0.36985000000000001</v>
      </c>
      <c r="Y495">
        <v>3.8999999999999999E-4</v>
      </c>
      <c r="Z495">
        <v>1.4970000000000001E-2</v>
      </c>
      <c r="AA495" s="3">
        <f t="shared" si="7"/>
        <v>1.5568799999999999E-4</v>
      </c>
      <c r="AB495" s="3">
        <v>0</v>
      </c>
      <c r="AC495" s="3">
        <v>0</v>
      </c>
      <c r="AD495" s="3">
        <v>1</v>
      </c>
      <c r="AE495">
        <v>0.16259999999999999</v>
      </c>
    </row>
    <row r="496" spans="1:31" x14ac:dyDescent="0.2">
      <c r="A496" t="s">
        <v>191</v>
      </c>
      <c r="B496">
        <v>20</v>
      </c>
      <c r="C496" s="1">
        <v>176658127</v>
      </c>
      <c r="D496" t="s">
        <v>36</v>
      </c>
      <c r="E496">
        <v>4039</v>
      </c>
      <c r="F496">
        <v>88858</v>
      </c>
      <c r="G496" t="s">
        <v>37</v>
      </c>
      <c r="H496">
        <v>4</v>
      </c>
      <c r="I496">
        <v>3</v>
      </c>
      <c r="J496" t="s">
        <v>189</v>
      </c>
      <c r="K496" t="s">
        <v>31</v>
      </c>
      <c r="L496">
        <v>30</v>
      </c>
      <c r="N496" t="s">
        <v>38</v>
      </c>
      <c r="O496" s="1">
        <v>270592</v>
      </c>
      <c r="P496">
        <v>7</v>
      </c>
      <c r="Q496">
        <v>393</v>
      </c>
      <c r="R496">
        <v>0</v>
      </c>
      <c r="S496">
        <v>0</v>
      </c>
      <c r="T496">
        <v>4039</v>
      </c>
      <c r="U496">
        <v>4408</v>
      </c>
      <c r="V496">
        <v>3434</v>
      </c>
      <c r="W496">
        <v>1.09E-2</v>
      </c>
      <c r="X496">
        <v>0.36958000000000002</v>
      </c>
      <c r="Y496">
        <v>2.7999999999999998E-4</v>
      </c>
      <c r="Z496">
        <v>1.5720000000000001E-2</v>
      </c>
      <c r="AA496" s="3">
        <f t="shared" si="7"/>
        <v>1.7134800000000001E-4</v>
      </c>
      <c r="AB496" s="3">
        <v>0</v>
      </c>
      <c r="AC496" s="3">
        <v>0</v>
      </c>
      <c r="AD496" s="3">
        <v>1</v>
      </c>
      <c r="AE496">
        <v>0.15751000000000001</v>
      </c>
    </row>
    <row r="497" spans="1:31" x14ac:dyDescent="0.2">
      <c r="A497" t="s">
        <v>191</v>
      </c>
      <c r="B497">
        <v>20</v>
      </c>
      <c r="C497" s="1">
        <v>176658127</v>
      </c>
      <c r="D497" t="s">
        <v>36</v>
      </c>
      <c r="E497">
        <v>4039</v>
      </c>
      <c r="F497">
        <v>88858</v>
      </c>
      <c r="G497" t="s">
        <v>37</v>
      </c>
      <c r="H497">
        <v>4</v>
      </c>
      <c r="I497">
        <v>3</v>
      </c>
      <c r="J497" t="s">
        <v>189</v>
      </c>
      <c r="K497" t="s">
        <v>31</v>
      </c>
      <c r="L497">
        <v>30</v>
      </c>
      <c r="N497" t="s">
        <v>38</v>
      </c>
      <c r="O497" s="1">
        <v>270592</v>
      </c>
      <c r="P497">
        <v>6</v>
      </c>
      <c r="Q497">
        <v>891</v>
      </c>
      <c r="R497">
        <v>0</v>
      </c>
      <c r="S497">
        <v>0</v>
      </c>
      <c r="T497">
        <v>4039</v>
      </c>
      <c r="U497">
        <v>4297</v>
      </c>
      <c r="V497">
        <v>3491</v>
      </c>
      <c r="W497">
        <v>9.9100000000000004E-3</v>
      </c>
      <c r="X497">
        <v>0.36669000000000002</v>
      </c>
      <c r="Y497">
        <v>3.5E-4</v>
      </c>
      <c r="Z497">
        <v>1.4080000000000001E-2</v>
      </c>
      <c r="AA497" s="3">
        <f t="shared" si="7"/>
        <v>1.3953280000000002E-4</v>
      </c>
      <c r="AB497" s="3">
        <v>0</v>
      </c>
      <c r="AC497" s="3">
        <v>0</v>
      </c>
      <c r="AD497" s="3">
        <v>1</v>
      </c>
      <c r="AE497">
        <v>0.12564</v>
      </c>
    </row>
    <row r="498" spans="1:31" x14ac:dyDescent="0.2">
      <c r="A498" t="s">
        <v>191</v>
      </c>
      <c r="B498">
        <v>20</v>
      </c>
      <c r="C498" s="1">
        <v>176658127</v>
      </c>
      <c r="D498" t="s">
        <v>36</v>
      </c>
      <c r="E498">
        <v>4039</v>
      </c>
      <c r="F498">
        <v>88858</v>
      </c>
      <c r="G498" t="s">
        <v>37</v>
      </c>
      <c r="H498">
        <v>4</v>
      </c>
      <c r="I498">
        <v>3</v>
      </c>
      <c r="J498" t="s">
        <v>189</v>
      </c>
      <c r="K498" t="s">
        <v>31</v>
      </c>
      <c r="L498">
        <v>30</v>
      </c>
      <c r="N498" t="s">
        <v>38</v>
      </c>
      <c r="O498" s="1">
        <v>270592</v>
      </c>
      <c r="P498">
        <v>5</v>
      </c>
      <c r="Q498">
        <v>241</v>
      </c>
      <c r="R498">
        <v>0</v>
      </c>
      <c r="S498">
        <v>0</v>
      </c>
      <c r="T498">
        <v>4039</v>
      </c>
      <c r="U498">
        <v>4365</v>
      </c>
      <c r="V498">
        <v>3499</v>
      </c>
      <c r="W498">
        <v>1.238E-2</v>
      </c>
      <c r="X498">
        <v>0.37402999999999997</v>
      </c>
      <c r="Y498">
        <v>6.9999999999999999E-4</v>
      </c>
      <c r="Z498">
        <v>1.8149999999999999E-2</v>
      </c>
      <c r="AA498" s="3">
        <f t="shared" si="7"/>
        <v>2.2469699999999999E-4</v>
      </c>
      <c r="AB498" s="3">
        <v>0</v>
      </c>
      <c r="AC498" s="3">
        <v>0</v>
      </c>
      <c r="AD498" s="3">
        <v>1</v>
      </c>
      <c r="AE498">
        <v>0.14530999999999999</v>
      </c>
    </row>
    <row r="499" spans="1:31" x14ac:dyDescent="0.2">
      <c r="A499" t="s">
        <v>191</v>
      </c>
      <c r="B499">
        <v>20</v>
      </c>
      <c r="C499" s="1">
        <v>176658127</v>
      </c>
      <c r="D499" t="s">
        <v>36</v>
      </c>
      <c r="E499">
        <v>4039</v>
      </c>
      <c r="F499">
        <v>88858</v>
      </c>
      <c r="G499" t="s">
        <v>37</v>
      </c>
      <c r="H499">
        <v>4</v>
      </c>
      <c r="I499">
        <v>3</v>
      </c>
      <c r="J499" t="s">
        <v>189</v>
      </c>
      <c r="K499" t="s">
        <v>31</v>
      </c>
      <c r="L499">
        <v>30</v>
      </c>
      <c r="N499" t="s">
        <v>38</v>
      </c>
      <c r="O499" s="1">
        <v>270592</v>
      </c>
      <c r="P499">
        <v>4</v>
      </c>
      <c r="Q499">
        <v>3376</v>
      </c>
      <c r="R499">
        <v>0</v>
      </c>
      <c r="S499">
        <v>0</v>
      </c>
      <c r="T499">
        <v>4039</v>
      </c>
      <c r="U499">
        <v>4341</v>
      </c>
      <c r="V499">
        <v>3487</v>
      </c>
      <c r="W499">
        <v>9.1599999999999997E-3</v>
      </c>
      <c r="X499">
        <v>0.36586000000000002</v>
      </c>
      <c r="Y499">
        <v>4.6999999999999999E-4</v>
      </c>
      <c r="Z499">
        <v>1.3440000000000001E-2</v>
      </c>
      <c r="AA499" s="3">
        <f t="shared" si="7"/>
        <v>1.2311040000000001E-4</v>
      </c>
      <c r="AB499" s="3">
        <v>0</v>
      </c>
      <c r="AC499" s="3">
        <v>0</v>
      </c>
      <c r="AD499" s="3">
        <v>1</v>
      </c>
      <c r="AE499">
        <v>0.14715</v>
      </c>
    </row>
    <row r="500" spans="1:31" x14ac:dyDescent="0.2">
      <c r="A500" t="s">
        <v>191</v>
      </c>
      <c r="B500">
        <v>20</v>
      </c>
      <c r="C500" s="1">
        <v>176658127</v>
      </c>
      <c r="D500" t="s">
        <v>36</v>
      </c>
      <c r="E500">
        <v>4039</v>
      </c>
      <c r="F500">
        <v>88858</v>
      </c>
      <c r="G500" t="s">
        <v>37</v>
      </c>
      <c r="H500">
        <v>4</v>
      </c>
      <c r="I500">
        <v>3</v>
      </c>
      <c r="J500" t="s">
        <v>189</v>
      </c>
      <c r="K500" t="s">
        <v>31</v>
      </c>
      <c r="L500">
        <v>30</v>
      </c>
      <c r="N500" t="s">
        <v>38</v>
      </c>
      <c r="O500" s="1">
        <v>270592</v>
      </c>
      <c r="P500">
        <v>3</v>
      </c>
      <c r="Q500">
        <v>61</v>
      </c>
      <c r="R500">
        <v>0</v>
      </c>
      <c r="S500">
        <v>0</v>
      </c>
      <c r="T500">
        <v>4039</v>
      </c>
      <c r="U500">
        <v>4348</v>
      </c>
      <c r="V500">
        <v>3482</v>
      </c>
      <c r="W500">
        <v>1.2880000000000001E-2</v>
      </c>
      <c r="X500">
        <v>0.37707000000000002</v>
      </c>
      <c r="Y500">
        <v>8.0000000000000004E-4</v>
      </c>
      <c r="Z500">
        <v>1.874E-2</v>
      </c>
      <c r="AA500" s="3">
        <f t="shared" si="7"/>
        <v>2.413712E-4</v>
      </c>
      <c r="AB500" s="3">
        <v>0</v>
      </c>
      <c r="AC500" s="3">
        <v>0</v>
      </c>
      <c r="AD500" s="3">
        <v>1</v>
      </c>
      <c r="AE500">
        <v>0.16063</v>
      </c>
    </row>
    <row r="501" spans="1:31" x14ac:dyDescent="0.2">
      <c r="A501" t="s">
        <v>191</v>
      </c>
      <c r="B501">
        <v>20</v>
      </c>
      <c r="C501" s="1">
        <v>176658127</v>
      </c>
      <c r="D501" t="s">
        <v>36</v>
      </c>
      <c r="E501">
        <v>4039</v>
      </c>
      <c r="F501">
        <v>88858</v>
      </c>
      <c r="G501" t="s">
        <v>37</v>
      </c>
      <c r="H501">
        <v>4</v>
      </c>
      <c r="I501">
        <v>3</v>
      </c>
      <c r="J501" t="s">
        <v>189</v>
      </c>
      <c r="K501" t="s">
        <v>31</v>
      </c>
      <c r="L501">
        <v>30</v>
      </c>
      <c r="N501" t="s">
        <v>38</v>
      </c>
      <c r="O501" s="1">
        <v>270592</v>
      </c>
      <c r="P501">
        <v>2</v>
      </c>
      <c r="Q501">
        <v>1693</v>
      </c>
      <c r="R501">
        <v>0</v>
      </c>
      <c r="S501">
        <v>0</v>
      </c>
      <c r="T501">
        <v>4039</v>
      </c>
      <c r="U501">
        <v>4358</v>
      </c>
      <c r="V501">
        <v>3516</v>
      </c>
      <c r="W501">
        <v>1.04E-2</v>
      </c>
      <c r="X501">
        <v>0.36503000000000002</v>
      </c>
      <c r="Y501">
        <v>4.0000000000000002E-4</v>
      </c>
      <c r="Z501">
        <v>1.4540000000000001E-2</v>
      </c>
      <c r="AA501" s="3">
        <f t="shared" si="7"/>
        <v>1.51216E-4</v>
      </c>
      <c r="AB501" s="3">
        <v>0</v>
      </c>
      <c r="AC501" s="3">
        <v>0</v>
      </c>
      <c r="AD501" s="3">
        <v>1</v>
      </c>
      <c r="AE501">
        <v>0.22764000000000001</v>
      </c>
    </row>
    <row r="502" spans="1:31" x14ac:dyDescent="0.2">
      <c r="A502" t="s">
        <v>191</v>
      </c>
      <c r="B502">
        <v>20</v>
      </c>
      <c r="C502" s="1">
        <v>176658127</v>
      </c>
      <c r="D502" t="s">
        <v>36</v>
      </c>
      <c r="E502">
        <v>4039</v>
      </c>
      <c r="F502">
        <v>88858</v>
      </c>
      <c r="G502" t="s">
        <v>37</v>
      </c>
      <c r="H502">
        <v>4</v>
      </c>
      <c r="I502">
        <v>3</v>
      </c>
      <c r="J502" t="s">
        <v>189</v>
      </c>
      <c r="K502" t="s">
        <v>31</v>
      </c>
      <c r="L502">
        <v>30</v>
      </c>
      <c r="N502" t="s">
        <v>38</v>
      </c>
      <c r="O502" s="1">
        <v>270592</v>
      </c>
      <c r="P502">
        <v>1</v>
      </c>
      <c r="Q502">
        <v>2637</v>
      </c>
      <c r="R502">
        <v>0</v>
      </c>
      <c r="S502">
        <v>0</v>
      </c>
      <c r="T502">
        <v>4039</v>
      </c>
      <c r="U502">
        <v>4377</v>
      </c>
      <c r="V502">
        <v>3483</v>
      </c>
      <c r="W502">
        <v>1.1639999999999999E-2</v>
      </c>
      <c r="X502">
        <v>0.37097000000000002</v>
      </c>
      <c r="Y502">
        <v>5.2999999999999998E-4</v>
      </c>
      <c r="Z502">
        <v>1.6789999999999999E-2</v>
      </c>
      <c r="AA502" s="3">
        <f t="shared" si="7"/>
        <v>1.9543559999999998E-4</v>
      </c>
      <c r="AB502" s="3">
        <v>0</v>
      </c>
      <c r="AC502" s="3">
        <v>0</v>
      </c>
      <c r="AD502" s="3">
        <v>1</v>
      </c>
      <c r="AE502">
        <v>0.16744000000000001</v>
      </c>
    </row>
    <row r="503" spans="1:31" x14ac:dyDescent="0.2">
      <c r="A503" t="s">
        <v>164</v>
      </c>
      <c r="B503">
        <v>20</v>
      </c>
      <c r="C503" s="1">
        <v>179451813</v>
      </c>
      <c r="D503" t="s">
        <v>33</v>
      </c>
      <c r="E503">
        <v>4039</v>
      </c>
      <c r="F503">
        <v>88374</v>
      </c>
      <c r="G503" t="s">
        <v>34</v>
      </c>
      <c r="H503">
        <v>4</v>
      </c>
      <c r="I503">
        <v>3</v>
      </c>
      <c r="J503" t="s">
        <v>137</v>
      </c>
      <c r="K503" t="s">
        <v>31</v>
      </c>
      <c r="L503">
        <v>30</v>
      </c>
      <c r="N503" s="1">
        <v>4376034</v>
      </c>
      <c r="O503" s="1">
        <v>251044</v>
      </c>
      <c r="P503">
        <v>20</v>
      </c>
      <c r="Q503">
        <v>3420</v>
      </c>
      <c r="R503">
        <v>0</v>
      </c>
      <c r="S503">
        <v>0</v>
      </c>
      <c r="T503">
        <v>4039</v>
      </c>
      <c r="U503">
        <v>4103</v>
      </c>
      <c r="V503">
        <v>3263</v>
      </c>
      <c r="W503" s="3">
        <v>5.7000000000000002E-3</v>
      </c>
      <c r="X503" s="3">
        <v>0.37858999999999998</v>
      </c>
      <c r="Y503" s="3">
        <v>1E-4</v>
      </c>
      <c r="Z503" s="3">
        <v>6.0499999999999998E-3</v>
      </c>
      <c r="AA503" s="3">
        <f t="shared" si="7"/>
        <v>3.4484999999999999E-5</v>
      </c>
      <c r="AB503" s="3">
        <v>1</v>
      </c>
      <c r="AC503" s="3">
        <v>0</v>
      </c>
      <c r="AD503" s="3">
        <v>0</v>
      </c>
      <c r="AE503" t="s">
        <v>178</v>
      </c>
    </row>
    <row r="504" spans="1:31" x14ac:dyDescent="0.2">
      <c r="A504" t="s">
        <v>164</v>
      </c>
      <c r="B504">
        <v>20</v>
      </c>
      <c r="C504" s="1">
        <v>179451813</v>
      </c>
      <c r="D504" t="s">
        <v>33</v>
      </c>
      <c r="E504">
        <v>4039</v>
      </c>
      <c r="F504">
        <v>88374</v>
      </c>
      <c r="G504" t="s">
        <v>34</v>
      </c>
      <c r="H504">
        <v>4</v>
      </c>
      <c r="I504">
        <v>3</v>
      </c>
      <c r="J504" t="s">
        <v>137</v>
      </c>
      <c r="K504" t="s">
        <v>31</v>
      </c>
      <c r="L504">
        <v>30</v>
      </c>
      <c r="N504" s="1">
        <v>4376034</v>
      </c>
      <c r="O504" s="1">
        <v>251044</v>
      </c>
      <c r="P504">
        <v>19</v>
      </c>
      <c r="Q504">
        <v>1768</v>
      </c>
      <c r="R504">
        <v>0</v>
      </c>
      <c r="S504">
        <v>0</v>
      </c>
      <c r="T504">
        <v>4039</v>
      </c>
      <c r="U504">
        <v>4434</v>
      </c>
      <c r="V504">
        <v>3244</v>
      </c>
      <c r="W504" s="3">
        <v>9.6600000000000002E-3</v>
      </c>
      <c r="X504" s="3">
        <v>0.40060000000000001</v>
      </c>
      <c r="Y504" s="3">
        <v>8.0000000000000007E-5</v>
      </c>
      <c r="Z504" s="3">
        <v>9.7400000000000004E-3</v>
      </c>
      <c r="AA504" s="3">
        <f t="shared" si="7"/>
        <v>9.4088400000000012E-5</v>
      </c>
      <c r="AB504" s="3">
        <v>1</v>
      </c>
      <c r="AC504" s="3">
        <v>0</v>
      </c>
      <c r="AD504" s="3">
        <v>0</v>
      </c>
      <c r="AE504" t="s">
        <v>177</v>
      </c>
    </row>
    <row r="505" spans="1:31" x14ac:dyDescent="0.2">
      <c r="A505" t="s">
        <v>164</v>
      </c>
      <c r="B505">
        <v>20</v>
      </c>
      <c r="C505" s="1">
        <v>179451813</v>
      </c>
      <c r="D505" t="s">
        <v>33</v>
      </c>
      <c r="E505">
        <v>4039</v>
      </c>
      <c r="F505">
        <v>88374</v>
      </c>
      <c r="G505" t="s">
        <v>34</v>
      </c>
      <c r="H505">
        <v>4</v>
      </c>
      <c r="I505">
        <v>3</v>
      </c>
      <c r="J505" t="s">
        <v>137</v>
      </c>
      <c r="K505" t="s">
        <v>31</v>
      </c>
      <c r="L505">
        <v>30</v>
      </c>
      <c r="N505" s="1">
        <v>4376034</v>
      </c>
      <c r="O505" s="1">
        <v>251044</v>
      </c>
      <c r="P505">
        <v>18</v>
      </c>
      <c r="Q505">
        <v>1982</v>
      </c>
      <c r="R505">
        <v>0</v>
      </c>
      <c r="S505">
        <v>0</v>
      </c>
      <c r="T505">
        <v>4039</v>
      </c>
      <c r="U505">
        <v>4421</v>
      </c>
      <c r="V505">
        <v>3277</v>
      </c>
      <c r="W505" s="3">
        <v>7.6800000000000002E-3</v>
      </c>
      <c r="X505" s="3">
        <v>0.37752000000000002</v>
      </c>
      <c r="Y505" s="3">
        <v>6.9999999999999994E-5</v>
      </c>
      <c r="Z505" s="3">
        <v>6.0499999999999998E-3</v>
      </c>
      <c r="AA505" s="3">
        <f t="shared" si="7"/>
        <v>4.6464000000000001E-5</v>
      </c>
      <c r="AB505" s="3">
        <v>1</v>
      </c>
      <c r="AC505" s="3">
        <v>0</v>
      </c>
      <c r="AD505" s="3">
        <v>0</v>
      </c>
      <c r="AE505" t="s">
        <v>176</v>
      </c>
    </row>
    <row r="506" spans="1:31" x14ac:dyDescent="0.2">
      <c r="A506" t="s">
        <v>164</v>
      </c>
      <c r="B506">
        <v>20</v>
      </c>
      <c r="C506" s="1">
        <v>179451813</v>
      </c>
      <c r="D506" t="s">
        <v>33</v>
      </c>
      <c r="E506">
        <v>4039</v>
      </c>
      <c r="F506">
        <v>88374</v>
      </c>
      <c r="G506" t="s">
        <v>34</v>
      </c>
      <c r="H506">
        <v>4</v>
      </c>
      <c r="I506">
        <v>3</v>
      </c>
      <c r="J506" t="s">
        <v>137</v>
      </c>
      <c r="K506" t="s">
        <v>31</v>
      </c>
      <c r="L506">
        <v>30</v>
      </c>
      <c r="N506" s="1">
        <v>4376034</v>
      </c>
      <c r="O506" s="1">
        <v>251044</v>
      </c>
      <c r="P506">
        <v>17</v>
      </c>
      <c r="Q506">
        <v>663</v>
      </c>
      <c r="R506">
        <v>0</v>
      </c>
      <c r="S506">
        <v>0</v>
      </c>
      <c r="T506">
        <v>4039</v>
      </c>
      <c r="U506">
        <v>4387</v>
      </c>
      <c r="V506">
        <v>3271</v>
      </c>
      <c r="W506" s="3">
        <v>1.4120000000000001E-2</v>
      </c>
      <c r="X506" s="3">
        <v>0.43358999999999998</v>
      </c>
      <c r="Y506" s="3">
        <v>2.2000000000000001E-4</v>
      </c>
      <c r="Z506" s="3">
        <v>1.7219999999999999E-2</v>
      </c>
      <c r="AA506" s="3">
        <f t="shared" si="7"/>
        <v>2.4314639999999999E-4</v>
      </c>
      <c r="AB506" s="3">
        <v>1</v>
      </c>
      <c r="AC506" s="3">
        <v>0</v>
      </c>
      <c r="AD506" s="3">
        <v>0</v>
      </c>
      <c r="AE506" t="s">
        <v>175</v>
      </c>
    </row>
    <row r="507" spans="1:31" x14ac:dyDescent="0.2">
      <c r="A507" t="s">
        <v>164</v>
      </c>
      <c r="B507">
        <v>20</v>
      </c>
      <c r="C507" s="1">
        <v>179451813</v>
      </c>
      <c r="D507" t="s">
        <v>33</v>
      </c>
      <c r="E507">
        <v>4039</v>
      </c>
      <c r="F507">
        <v>88374</v>
      </c>
      <c r="G507" t="s">
        <v>34</v>
      </c>
      <c r="H507">
        <v>4</v>
      </c>
      <c r="I507">
        <v>3</v>
      </c>
      <c r="J507" t="s">
        <v>137</v>
      </c>
      <c r="K507" t="s">
        <v>31</v>
      </c>
      <c r="L507">
        <v>30</v>
      </c>
      <c r="N507" s="1">
        <v>4376034</v>
      </c>
      <c r="O507" s="1">
        <v>251044</v>
      </c>
      <c r="P507">
        <v>16</v>
      </c>
      <c r="Q507">
        <v>535</v>
      </c>
      <c r="R507">
        <v>0</v>
      </c>
      <c r="S507">
        <v>0</v>
      </c>
      <c r="T507">
        <v>4039</v>
      </c>
      <c r="U507">
        <v>4257</v>
      </c>
      <c r="V507">
        <v>3293</v>
      </c>
      <c r="W507" s="3">
        <v>1.932E-2</v>
      </c>
      <c r="X507" s="3">
        <v>0.43615999999999999</v>
      </c>
      <c r="Y507" s="3">
        <v>1.06E-3</v>
      </c>
      <c r="Z507" s="3">
        <v>1.7909999999999999E-2</v>
      </c>
      <c r="AA507" s="3">
        <f t="shared" si="7"/>
        <v>3.4602119999999997E-4</v>
      </c>
      <c r="AB507" s="3">
        <v>1</v>
      </c>
      <c r="AC507" s="3">
        <v>0</v>
      </c>
      <c r="AD507" s="3">
        <v>0</v>
      </c>
      <c r="AE507" t="s">
        <v>174</v>
      </c>
    </row>
    <row r="508" spans="1:31" x14ac:dyDescent="0.2">
      <c r="A508" t="s">
        <v>164</v>
      </c>
      <c r="B508">
        <v>20</v>
      </c>
      <c r="C508" s="1">
        <v>179451813</v>
      </c>
      <c r="D508" t="s">
        <v>33</v>
      </c>
      <c r="E508">
        <v>4039</v>
      </c>
      <c r="F508">
        <v>88374</v>
      </c>
      <c r="G508" t="s">
        <v>34</v>
      </c>
      <c r="H508">
        <v>4</v>
      </c>
      <c r="I508">
        <v>3</v>
      </c>
      <c r="J508" t="s">
        <v>137</v>
      </c>
      <c r="K508" t="s">
        <v>31</v>
      </c>
      <c r="L508">
        <v>30</v>
      </c>
      <c r="N508" s="1">
        <v>4376034</v>
      </c>
      <c r="O508" s="1">
        <v>251044</v>
      </c>
      <c r="P508">
        <v>15</v>
      </c>
      <c r="Q508">
        <v>256</v>
      </c>
      <c r="R508">
        <v>0</v>
      </c>
      <c r="S508">
        <v>0</v>
      </c>
      <c r="T508">
        <v>4039</v>
      </c>
      <c r="U508">
        <v>4279</v>
      </c>
      <c r="V508">
        <v>3245</v>
      </c>
      <c r="W508" s="3">
        <v>2.699E-2</v>
      </c>
      <c r="X508" s="3">
        <v>0.45767000000000002</v>
      </c>
      <c r="Y508" s="3">
        <v>1.83E-3</v>
      </c>
      <c r="Z508" s="3">
        <v>2.4729999999999999E-2</v>
      </c>
      <c r="AA508" s="3">
        <f t="shared" si="7"/>
        <v>6.6746269999999998E-4</v>
      </c>
      <c r="AB508" s="3">
        <v>1</v>
      </c>
      <c r="AC508" s="3">
        <v>0</v>
      </c>
      <c r="AD508" s="3">
        <v>0</v>
      </c>
      <c r="AE508" t="s">
        <v>173</v>
      </c>
    </row>
    <row r="509" spans="1:31" x14ac:dyDescent="0.2">
      <c r="A509" t="s">
        <v>164</v>
      </c>
      <c r="B509">
        <v>20</v>
      </c>
      <c r="C509" s="1">
        <v>179451813</v>
      </c>
      <c r="D509" t="s">
        <v>33</v>
      </c>
      <c r="E509">
        <v>4039</v>
      </c>
      <c r="F509">
        <v>88374</v>
      </c>
      <c r="G509" t="s">
        <v>34</v>
      </c>
      <c r="H509">
        <v>4</v>
      </c>
      <c r="I509">
        <v>3</v>
      </c>
      <c r="J509" t="s">
        <v>137</v>
      </c>
      <c r="K509" t="s">
        <v>31</v>
      </c>
      <c r="L509">
        <v>30</v>
      </c>
      <c r="N509" s="1">
        <v>4376034</v>
      </c>
      <c r="O509" s="1">
        <v>251044</v>
      </c>
      <c r="P509">
        <v>14</v>
      </c>
      <c r="Q509">
        <v>1390</v>
      </c>
      <c r="R509">
        <v>0</v>
      </c>
      <c r="S509">
        <v>0</v>
      </c>
      <c r="T509">
        <v>4039</v>
      </c>
      <c r="U509">
        <v>4211</v>
      </c>
      <c r="V509">
        <v>3275</v>
      </c>
      <c r="W509" s="3">
        <v>8.9200000000000008E-3</v>
      </c>
      <c r="X509" s="3">
        <v>0.40489000000000003</v>
      </c>
      <c r="Y509" s="3">
        <v>6.0000000000000002E-5</v>
      </c>
      <c r="Z509" s="3">
        <v>1.093E-2</v>
      </c>
      <c r="AA509" s="3">
        <f t="shared" si="7"/>
        <v>9.7495600000000016E-5</v>
      </c>
      <c r="AB509" s="3">
        <v>1</v>
      </c>
      <c r="AC509" s="3">
        <v>0</v>
      </c>
      <c r="AD509" s="3">
        <v>0</v>
      </c>
      <c r="AE509" t="s">
        <v>133</v>
      </c>
    </row>
    <row r="510" spans="1:31" x14ac:dyDescent="0.2">
      <c r="A510" t="s">
        <v>164</v>
      </c>
      <c r="B510">
        <v>20</v>
      </c>
      <c r="C510" s="1">
        <v>179451813</v>
      </c>
      <c r="D510" t="s">
        <v>33</v>
      </c>
      <c r="E510">
        <v>4039</v>
      </c>
      <c r="F510">
        <v>88374</v>
      </c>
      <c r="G510" t="s">
        <v>34</v>
      </c>
      <c r="H510">
        <v>4</v>
      </c>
      <c r="I510">
        <v>3</v>
      </c>
      <c r="J510" t="s">
        <v>137</v>
      </c>
      <c r="K510" t="s">
        <v>31</v>
      </c>
      <c r="L510">
        <v>30</v>
      </c>
      <c r="N510" s="1">
        <v>4376034</v>
      </c>
      <c r="O510" s="1">
        <v>251044</v>
      </c>
      <c r="P510">
        <v>13</v>
      </c>
      <c r="Q510">
        <v>1842</v>
      </c>
      <c r="R510">
        <v>0</v>
      </c>
      <c r="S510">
        <v>0</v>
      </c>
      <c r="T510">
        <v>4039</v>
      </c>
      <c r="U510">
        <v>4505</v>
      </c>
      <c r="V510">
        <v>3221</v>
      </c>
      <c r="W510" s="3">
        <v>8.4200000000000004E-3</v>
      </c>
      <c r="X510" s="3">
        <v>0.38274999999999998</v>
      </c>
      <c r="Y510" s="3">
        <v>6.0000000000000002E-5</v>
      </c>
      <c r="Z510" s="3">
        <v>7.1900000000000002E-3</v>
      </c>
      <c r="AA510" s="3">
        <f t="shared" si="7"/>
        <v>6.0539800000000006E-5</v>
      </c>
      <c r="AB510" s="3">
        <v>1</v>
      </c>
      <c r="AC510" s="3">
        <v>0</v>
      </c>
      <c r="AD510" s="3">
        <v>0</v>
      </c>
      <c r="AE510" t="s">
        <v>49</v>
      </c>
    </row>
    <row r="511" spans="1:31" x14ac:dyDescent="0.2">
      <c r="A511" t="s">
        <v>164</v>
      </c>
      <c r="B511">
        <v>20</v>
      </c>
      <c r="C511" s="1">
        <v>179451813</v>
      </c>
      <c r="D511" t="s">
        <v>33</v>
      </c>
      <c r="E511">
        <v>4039</v>
      </c>
      <c r="F511">
        <v>88374</v>
      </c>
      <c r="G511" t="s">
        <v>34</v>
      </c>
      <c r="H511">
        <v>4</v>
      </c>
      <c r="I511">
        <v>3</v>
      </c>
      <c r="J511" t="s">
        <v>137</v>
      </c>
      <c r="K511" t="s">
        <v>31</v>
      </c>
      <c r="L511">
        <v>30</v>
      </c>
      <c r="N511" s="1">
        <v>4376034</v>
      </c>
      <c r="O511" s="1">
        <v>251044</v>
      </c>
      <c r="P511">
        <v>12</v>
      </c>
      <c r="Q511">
        <v>606</v>
      </c>
      <c r="R511">
        <v>0</v>
      </c>
      <c r="S511">
        <v>0</v>
      </c>
      <c r="T511">
        <v>4039</v>
      </c>
      <c r="U511">
        <v>4492</v>
      </c>
      <c r="V511">
        <v>3222</v>
      </c>
      <c r="W511" s="3">
        <v>1.486E-2</v>
      </c>
      <c r="X511" s="3">
        <v>0.42603999999999997</v>
      </c>
      <c r="Y511" s="3">
        <v>3.5E-4</v>
      </c>
      <c r="Z511" s="3">
        <v>1.5820000000000001E-2</v>
      </c>
      <c r="AA511" s="3">
        <f t="shared" si="7"/>
        <v>2.3508520000000002E-4</v>
      </c>
      <c r="AB511" s="3">
        <v>1</v>
      </c>
      <c r="AC511" s="3">
        <v>0</v>
      </c>
      <c r="AD511" s="3">
        <v>0</v>
      </c>
      <c r="AE511" t="s">
        <v>172</v>
      </c>
    </row>
    <row r="512" spans="1:31" x14ac:dyDescent="0.2">
      <c r="A512" t="s">
        <v>164</v>
      </c>
      <c r="B512">
        <v>20</v>
      </c>
      <c r="C512" s="1">
        <v>179451813</v>
      </c>
      <c r="D512" t="s">
        <v>33</v>
      </c>
      <c r="E512">
        <v>4039</v>
      </c>
      <c r="F512">
        <v>88374</v>
      </c>
      <c r="G512" t="s">
        <v>34</v>
      </c>
      <c r="H512">
        <v>4</v>
      </c>
      <c r="I512">
        <v>3</v>
      </c>
      <c r="J512" t="s">
        <v>137</v>
      </c>
      <c r="K512" t="s">
        <v>31</v>
      </c>
      <c r="L512">
        <v>30</v>
      </c>
      <c r="N512" s="1">
        <v>4376034</v>
      </c>
      <c r="O512" s="1">
        <v>251044</v>
      </c>
      <c r="P512">
        <v>11</v>
      </c>
      <c r="Q512">
        <v>3477</v>
      </c>
      <c r="R512">
        <v>1</v>
      </c>
      <c r="S512">
        <v>0</v>
      </c>
      <c r="T512">
        <v>4038</v>
      </c>
      <c r="U512">
        <v>4291</v>
      </c>
      <c r="V512">
        <v>3227</v>
      </c>
      <c r="W512" s="3">
        <v>6.1900000000000002E-3</v>
      </c>
      <c r="X512" s="3">
        <v>0.37983</v>
      </c>
      <c r="Y512" s="3">
        <v>5.0000000000000002E-5</v>
      </c>
      <c r="Z512" s="3">
        <v>6.4900000000000001E-3</v>
      </c>
      <c r="AA512" s="3">
        <f t="shared" si="7"/>
        <v>4.0173100000000003E-5</v>
      </c>
      <c r="AB512" s="3">
        <v>1</v>
      </c>
      <c r="AC512" s="3">
        <v>0</v>
      </c>
      <c r="AD512" s="3">
        <v>0</v>
      </c>
      <c r="AE512" t="s">
        <v>171</v>
      </c>
    </row>
    <row r="513" spans="1:31" x14ac:dyDescent="0.2">
      <c r="A513" t="s">
        <v>164</v>
      </c>
      <c r="B513">
        <v>20</v>
      </c>
      <c r="C513" s="1">
        <v>179451813</v>
      </c>
      <c r="D513" t="s">
        <v>33</v>
      </c>
      <c r="E513">
        <v>4039</v>
      </c>
      <c r="F513">
        <v>88374</v>
      </c>
      <c r="G513" t="s">
        <v>34</v>
      </c>
      <c r="H513">
        <v>4</v>
      </c>
      <c r="I513">
        <v>3</v>
      </c>
      <c r="J513" t="s">
        <v>137</v>
      </c>
      <c r="K513" t="s">
        <v>31</v>
      </c>
      <c r="L513">
        <v>30</v>
      </c>
      <c r="N513" s="1">
        <v>4376034</v>
      </c>
      <c r="O513" s="1">
        <v>251044</v>
      </c>
      <c r="P513">
        <v>10</v>
      </c>
      <c r="Q513">
        <v>942</v>
      </c>
      <c r="R513">
        <v>0</v>
      </c>
      <c r="S513">
        <v>0</v>
      </c>
      <c r="T513">
        <v>4039</v>
      </c>
      <c r="U513">
        <v>4359</v>
      </c>
      <c r="V513">
        <v>3235</v>
      </c>
      <c r="W513" s="3">
        <v>1.09E-2</v>
      </c>
      <c r="X513" s="3">
        <v>0.40243000000000001</v>
      </c>
      <c r="Y513" s="3">
        <v>1.9000000000000001E-4</v>
      </c>
      <c r="Z513" s="3">
        <v>1.0330000000000001E-2</v>
      </c>
      <c r="AA513" s="3">
        <f t="shared" si="7"/>
        <v>1.1259700000000001E-4</v>
      </c>
      <c r="AB513" s="3">
        <v>1</v>
      </c>
      <c r="AC513" s="3">
        <v>0</v>
      </c>
      <c r="AD513" s="3">
        <v>0</v>
      </c>
      <c r="AE513" t="s">
        <v>170</v>
      </c>
    </row>
    <row r="514" spans="1:31" x14ac:dyDescent="0.2">
      <c r="A514" t="s">
        <v>164</v>
      </c>
      <c r="B514">
        <v>20</v>
      </c>
      <c r="C514" s="1">
        <v>179451813</v>
      </c>
      <c r="D514" t="s">
        <v>33</v>
      </c>
      <c r="E514">
        <v>4039</v>
      </c>
      <c r="F514">
        <v>88374</v>
      </c>
      <c r="G514" t="s">
        <v>34</v>
      </c>
      <c r="H514">
        <v>4</v>
      </c>
      <c r="I514">
        <v>3</v>
      </c>
      <c r="J514" t="s">
        <v>137</v>
      </c>
      <c r="K514" t="s">
        <v>31</v>
      </c>
      <c r="L514">
        <v>30</v>
      </c>
      <c r="N514" s="1">
        <v>4376034</v>
      </c>
      <c r="O514" s="1">
        <v>251044</v>
      </c>
      <c r="P514">
        <v>9</v>
      </c>
      <c r="Q514">
        <v>784</v>
      </c>
      <c r="R514">
        <v>0</v>
      </c>
      <c r="S514">
        <v>0</v>
      </c>
      <c r="T514">
        <v>4039</v>
      </c>
      <c r="U514">
        <v>4344</v>
      </c>
      <c r="V514">
        <v>3216</v>
      </c>
      <c r="W514" s="3">
        <v>8.4200000000000004E-3</v>
      </c>
      <c r="X514" s="3">
        <v>0.40717999999999999</v>
      </c>
      <c r="Y514" s="3">
        <v>5.0000000000000002E-5</v>
      </c>
      <c r="Z514" s="3">
        <v>1.1469999999999999E-2</v>
      </c>
      <c r="AA514" s="3">
        <f t="shared" si="7"/>
        <v>9.6577399999999995E-5</v>
      </c>
      <c r="AB514" s="3">
        <v>1</v>
      </c>
      <c r="AC514" s="3">
        <v>0</v>
      </c>
      <c r="AD514" s="3">
        <v>0</v>
      </c>
      <c r="AE514" t="s">
        <v>169</v>
      </c>
    </row>
    <row r="515" spans="1:31" x14ac:dyDescent="0.2">
      <c r="A515" t="s">
        <v>164</v>
      </c>
      <c r="B515">
        <v>20</v>
      </c>
      <c r="C515" s="1">
        <v>179451813</v>
      </c>
      <c r="D515" t="s">
        <v>33</v>
      </c>
      <c r="E515">
        <v>4039</v>
      </c>
      <c r="F515">
        <v>88374</v>
      </c>
      <c r="G515" t="s">
        <v>34</v>
      </c>
      <c r="H515">
        <v>4</v>
      </c>
      <c r="I515">
        <v>3</v>
      </c>
      <c r="J515" t="s">
        <v>137</v>
      </c>
      <c r="K515" t="s">
        <v>31</v>
      </c>
      <c r="L515">
        <v>30</v>
      </c>
      <c r="N515" s="1">
        <v>4376034</v>
      </c>
      <c r="O515" s="1">
        <v>251044</v>
      </c>
      <c r="P515">
        <v>8</v>
      </c>
      <c r="Q515">
        <v>1892</v>
      </c>
      <c r="R515">
        <v>0</v>
      </c>
      <c r="S515">
        <v>0</v>
      </c>
      <c r="T515">
        <v>4039</v>
      </c>
      <c r="U515">
        <v>4363</v>
      </c>
      <c r="V515">
        <v>3273</v>
      </c>
      <c r="W515" s="3">
        <v>7.6800000000000002E-3</v>
      </c>
      <c r="X515" s="3">
        <v>0.40262999999999999</v>
      </c>
      <c r="Y515" s="3">
        <v>4.0000000000000003E-5</v>
      </c>
      <c r="Z515" s="3">
        <v>1.004E-2</v>
      </c>
      <c r="AA515" s="3">
        <f t="shared" si="7"/>
        <v>7.7107200000000006E-5</v>
      </c>
      <c r="AB515" s="3">
        <v>1</v>
      </c>
      <c r="AC515" s="3">
        <v>0</v>
      </c>
      <c r="AD515" s="3">
        <v>0</v>
      </c>
      <c r="AE515" t="s">
        <v>168</v>
      </c>
    </row>
    <row r="516" spans="1:31" x14ac:dyDescent="0.2">
      <c r="A516" t="s">
        <v>164</v>
      </c>
      <c r="B516">
        <v>20</v>
      </c>
      <c r="C516" s="1">
        <v>179451813</v>
      </c>
      <c r="D516" t="s">
        <v>33</v>
      </c>
      <c r="E516">
        <v>4039</v>
      </c>
      <c r="F516">
        <v>88374</v>
      </c>
      <c r="G516" t="s">
        <v>34</v>
      </c>
      <c r="H516">
        <v>4</v>
      </c>
      <c r="I516">
        <v>3</v>
      </c>
      <c r="J516" t="s">
        <v>137</v>
      </c>
      <c r="K516" t="s">
        <v>31</v>
      </c>
      <c r="L516">
        <v>30</v>
      </c>
      <c r="N516" s="1">
        <v>4376034</v>
      </c>
      <c r="O516" s="1">
        <v>251044</v>
      </c>
      <c r="P516">
        <v>7</v>
      </c>
      <c r="Q516">
        <v>836</v>
      </c>
      <c r="R516">
        <v>0</v>
      </c>
      <c r="S516">
        <v>0</v>
      </c>
      <c r="T516">
        <v>4039</v>
      </c>
      <c r="U516">
        <v>4224</v>
      </c>
      <c r="V516">
        <v>3224</v>
      </c>
      <c r="W516" s="3">
        <v>1.2880000000000001E-2</v>
      </c>
      <c r="X516" s="3">
        <v>0.39949000000000001</v>
      </c>
      <c r="Y516" s="3">
        <v>1.7000000000000001E-4</v>
      </c>
      <c r="Z516" s="3">
        <v>9.7300000000000008E-3</v>
      </c>
      <c r="AA516" s="3">
        <f t="shared" si="7"/>
        <v>1.253224E-4</v>
      </c>
      <c r="AB516" s="3">
        <v>1</v>
      </c>
      <c r="AC516" s="3">
        <v>0</v>
      </c>
      <c r="AD516" s="3">
        <v>0</v>
      </c>
      <c r="AE516" t="s">
        <v>167</v>
      </c>
    </row>
    <row r="517" spans="1:31" x14ac:dyDescent="0.2">
      <c r="A517" t="s">
        <v>164</v>
      </c>
      <c r="B517">
        <v>20</v>
      </c>
      <c r="C517" s="1">
        <v>179451813</v>
      </c>
      <c r="D517" t="s">
        <v>33</v>
      </c>
      <c r="E517">
        <v>4039</v>
      </c>
      <c r="F517">
        <v>88374</v>
      </c>
      <c r="G517" t="s">
        <v>34</v>
      </c>
      <c r="H517">
        <v>4</v>
      </c>
      <c r="I517">
        <v>3</v>
      </c>
      <c r="J517" t="s">
        <v>137</v>
      </c>
      <c r="K517" t="s">
        <v>31</v>
      </c>
      <c r="L517">
        <v>30</v>
      </c>
      <c r="N517" s="1">
        <v>4376034</v>
      </c>
      <c r="O517" s="1">
        <v>251044</v>
      </c>
      <c r="P517">
        <v>6</v>
      </c>
      <c r="Q517">
        <v>1947</v>
      </c>
      <c r="R517">
        <v>0</v>
      </c>
      <c r="S517">
        <v>0</v>
      </c>
      <c r="T517">
        <v>4039</v>
      </c>
      <c r="U517">
        <v>4328</v>
      </c>
      <c r="V517">
        <v>3224</v>
      </c>
      <c r="W517" s="3">
        <v>6.9300000000000004E-3</v>
      </c>
      <c r="X517" s="3">
        <v>0.37816</v>
      </c>
      <c r="Y517" s="3">
        <v>5.0000000000000002E-5</v>
      </c>
      <c r="Z517" s="3">
        <v>5.5199999999999997E-3</v>
      </c>
      <c r="AA517" s="3">
        <f t="shared" ref="AA517:AA580" si="8">W517*Z517</f>
        <v>3.8253600000000003E-5</v>
      </c>
      <c r="AB517" s="3">
        <v>1</v>
      </c>
      <c r="AC517" s="3">
        <v>0</v>
      </c>
      <c r="AD517" s="3">
        <v>0</v>
      </c>
      <c r="AE517" t="s">
        <v>55</v>
      </c>
    </row>
    <row r="518" spans="1:31" x14ac:dyDescent="0.2">
      <c r="A518" t="s">
        <v>164</v>
      </c>
      <c r="B518">
        <v>20</v>
      </c>
      <c r="C518" s="1">
        <v>179451813</v>
      </c>
      <c r="D518" t="s">
        <v>33</v>
      </c>
      <c r="E518">
        <v>4039</v>
      </c>
      <c r="F518">
        <v>88374</v>
      </c>
      <c r="G518" t="s">
        <v>34</v>
      </c>
      <c r="H518">
        <v>4</v>
      </c>
      <c r="I518">
        <v>3</v>
      </c>
      <c r="J518" t="s">
        <v>137</v>
      </c>
      <c r="K518" t="s">
        <v>31</v>
      </c>
      <c r="L518">
        <v>30</v>
      </c>
      <c r="N518" s="1">
        <v>4376034</v>
      </c>
      <c r="O518" s="1">
        <v>251044</v>
      </c>
      <c r="P518">
        <v>5</v>
      </c>
      <c r="Q518">
        <v>2814</v>
      </c>
      <c r="R518">
        <v>0</v>
      </c>
      <c r="S518">
        <v>0</v>
      </c>
      <c r="T518">
        <v>4039</v>
      </c>
      <c r="U518">
        <v>4173</v>
      </c>
      <c r="V518">
        <v>3267</v>
      </c>
      <c r="W518" s="3">
        <v>6.4400000000000004E-3</v>
      </c>
      <c r="X518" s="3">
        <v>0.38134000000000001</v>
      </c>
      <c r="Y518" s="3">
        <v>5.0000000000000002E-5</v>
      </c>
      <c r="Z518" s="3">
        <v>6.4099999999999999E-3</v>
      </c>
      <c r="AA518" s="3">
        <f t="shared" si="8"/>
        <v>4.1280399999999999E-5</v>
      </c>
      <c r="AB518" s="3">
        <v>1</v>
      </c>
      <c r="AC518" s="3">
        <v>0</v>
      </c>
      <c r="AD518" s="3">
        <v>0</v>
      </c>
      <c r="AE518" t="s">
        <v>136</v>
      </c>
    </row>
    <row r="519" spans="1:31" x14ac:dyDescent="0.2">
      <c r="A519" t="s">
        <v>164</v>
      </c>
      <c r="B519">
        <v>20</v>
      </c>
      <c r="C519" s="1">
        <v>179451813</v>
      </c>
      <c r="D519" t="s">
        <v>33</v>
      </c>
      <c r="E519">
        <v>4039</v>
      </c>
      <c r="F519">
        <v>88374</v>
      </c>
      <c r="G519" t="s">
        <v>34</v>
      </c>
      <c r="H519">
        <v>4</v>
      </c>
      <c r="I519">
        <v>3</v>
      </c>
      <c r="J519" t="s">
        <v>137</v>
      </c>
      <c r="K519" t="s">
        <v>31</v>
      </c>
      <c r="L519">
        <v>30</v>
      </c>
      <c r="N519" s="1">
        <v>4376034</v>
      </c>
      <c r="O519" s="1">
        <v>251044</v>
      </c>
      <c r="P519">
        <v>4</v>
      </c>
      <c r="Q519">
        <v>489</v>
      </c>
      <c r="R519">
        <v>0</v>
      </c>
      <c r="S519">
        <v>0</v>
      </c>
      <c r="T519">
        <v>4039</v>
      </c>
      <c r="U519">
        <v>4321</v>
      </c>
      <c r="V519">
        <v>3267</v>
      </c>
      <c r="W519" s="3">
        <v>1.907E-2</v>
      </c>
      <c r="X519" s="3">
        <v>0.43330999999999997</v>
      </c>
      <c r="Y519" s="3">
        <v>7.9000000000000001E-4</v>
      </c>
      <c r="Z519" s="3">
        <v>1.737E-2</v>
      </c>
      <c r="AA519" s="3">
        <f t="shared" si="8"/>
        <v>3.3124590000000001E-4</v>
      </c>
      <c r="AB519" s="3">
        <v>1</v>
      </c>
      <c r="AC519" s="3">
        <v>0</v>
      </c>
      <c r="AD519" s="3">
        <v>0</v>
      </c>
      <c r="AE519" t="s">
        <v>166</v>
      </c>
    </row>
    <row r="520" spans="1:31" x14ac:dyDescent="0.2">
      <c r="A520" t="s">
        <v>164</v>
      </c>
      <c r="B520">
        <v>20</v>
      </c>
      <c r="C520" s="1">
        <v>179451813</v>
      </c>
      <c r="D520" t="s">
        <v>33</v>
      </c>
      <c r="E520">
        <v>4039</v>
      </c>
      <c r="F520">
        <v>88374</v>
      </c>
      <c r="G520" t="s">
        <v>34</v>
      </c>
      <c r="H520">
        <v>4</v>
      </c>
      <c r="I520">
        <v>3</v>
      </c>
      <c r="J520" t="s">
        <v>137</v>
      </c>
      <c r="K520" t="s">
        <v>31</v>
      </c>
      <c r="L520">
        <v>30</v>
      </c>
      <c r="N520" s="1">
        <v>4376034</v>
      </c>
      <c r="O520" s="1">
        <v>251044</v>
      </c>
      <c r="P520">
        <v>3</v>
      </c>
      <c r="Q520">
        <v>1579</v>
      </c>
      <c r="R520">
        <v>0</v>
      </c>
      <c r="S520">
        <v>0</v>
      </c>
      <c r="T520">
        <v>4039</v>
      </c>
      <c r="U520">
        <v>4412</v>
      </c>
      <c r="V520">
        <v>3244</v>
      </c>
      <c r="W520" s="3">
        <v>1.0149999999999999E-2</v>
      </c>
      <c r="X520" s="3">
        <v>0.39909</v>
      </c>
      <c r="Y520" s="3">
        <v>2.5000000000000001E-4</v>
      </c>
      <c r="Z520" s="3">
        <v>9.7400000000000004E-3</v>
      </c>
      <c r="AA520" s="3">
        <f t="shared" si="8"/>
        <v>9.8861000000000001E-5</v>
      </c>
      <c r="AB520" s="3">
        <v>1</v>
      </c>
      <c r="AC520" s="3">
        <v>0</v>
      </c>
      <c r="AD520" s="3">
        <v>0</v>
      </c>
      <c r="AE520" t="s">
        <v>163</v>
      </c>
    </row>
    <row r="521" spans="1:31" x14ac:dyDescent="0.2">
      <c r="A521" t="s">
        <v>164</v>
      </c>
      <c r="B521">
        <v>20</v>
      </c>
      <c r="C521" s="1">
        <v>179451813</v>
      </c>
      <c r="D521" t="s">
        <v>33</v>
      </c>
      <c r="E521">
        <v>4039</v>
      </c>
      <c r="F521">
        <v>88374</v>
      </c>
      <c r="G521" t="s">
        <v>34</v>
      </c>
      <c r="H521">
        <v>4</v>
      </c>
      <c r="I521">
        <v>3</v>
      </c>
      <c r="J521" t="s">
        <v>137</v>
      </c>
      <c r="K521" t="s">
        <v>31</v>
      </c>
      <c r="L521">
        <v>30</v>
      </c>
      <c r="N521" s="1">
        <v>4376034</v>
      </c>
      <c r="O521" s="1">
        <v>251044</v>
      </c>
      <c r="P521">
        <v>2</v>
      </c>
      <c r="Q521">
        <v>127</v>
      </c>
      <c r="R521">
        <v>0</v>
      </c>
      <c r="S521">
        <v>0</v>
      </c>
      <c r="T521">
        <v>4039</v>
      </c>
      <c r="U521">
        <v>4325</v>
      </c>
      <c r="V521">
        <v>3253</v>
      </c>
      <c r="W521" s="3">
        <v>2.3769999999999999E-2</v>
      </c>
      <c r="X521" s="3">
        <v>0.46693000000000001</v>
      </c>
      <c r="Y521" s="3">
        <v>1E-3</v>
      </c>
      <c r="Z521" s="3">
        <v>2.8979999999999999E-2</v>
      </c>
      <c r="AA521" s="3">
        <f t="shared" si="8"/>
        <v>6.8885459999999991E-4</v>
      </c>
      <c r="AB521" s="3">
        <v>1</v>
      </c>
      <c r="AC521" s="3">
        <v>0</v>
      </c>
      <c r="AD521" s="3">
        <v>0</v>
      </c>
      <c r="AE521" t="s">
        <v>165</v>
      </c>
    </row>
    <row r="522" spans="1:31" x14ac:dyDescent="0.2">
      <c r="A522" t="s">
        <v>164</v>
      </c>
      <c r="B522">
        <v>20</v>
      </c>
      <c r="C522" s="1">
        <v>179451813</v>
      </c>
      <c r="D522" t="s">
        <v>33</v>
      </c>
      <c r="E522">
        <v>4039</v>
      </c>
      <c r="F522">
        <v>88374</v>
      </c>
      <c r="G522" t="s">
        <v>34</v>
      </c>
      <c r="H522">
        <v>4</v>
      </c>
      <c r="I522">
        <v>3</v>
      </c>
      <c r="J522" t="s">
        <v>137</v>
      </c>
      <c r="K522" t="s">
        <v>31</v>
      </c>
      <c r="L522">
        <v>30</v>
      </c>
      <c r="N522" s="1">
        <v>4376034</v>
      </c>
      <c r="O522" s="1">
        <v>251044</v>
      </c>
      <c r="P522">
        <v>1</v>
      </c>
      <c r="Q522">
        <v>1693</v>
      </c>
      <c r="R522">
        <v>0</v>
      </c>
      <c r="S522">
        <v>0</v>
      </c>
      <c r="T522">
        <v>4039</v>
      </c>
      <c r="U522">
        <v>4306</v>
      </c>
      <c r="V522">
        <v>3276</v>
      </c>
      <c r="W522" s="3">
        <v>1.0149999999999999E-2</v>
      </c>
      <c r="X522" s="3">
        <v>0.40529999999999999</v>
      </c>
      <c r="Y522" s="3">
        <v>1.2E-4</v>
      </c>
      <c r="Z522" s="3">
        <v>1.0540000000000001E-2</v>
      </c>
      <c r="AA522" s="3">
        <f t="shared" si="8"/>
        <v>1.06981E-4</v>
      </c>
      <c r="AB522" s="3">
        <v>1</v>
      </c>
      <c r="AC522" s="3">
        <v>0</v>
      </c>
      <c r="AD522" s="3">
        <v>0</v>
      </c>
      <c r="AE522" t="s">
        <v>163</v>
      </c>
    </row>
    <row r="523" spans="1:31" x14ac:dyDescent="0.2">
      <c r="A523" t="s">
        <v>180</v>
      </c>
      <c r="B523">
        <v>20</v>
      </c>
      <c r="C523" s="1">
        <v>181850026</v>
      </c>
      <c r="D523" t="s">
        <v>28</v>
      </c>
      <c r="E523">
        <v>4039</v>
      </c>
      <c r="F523">
        <v>88045</v>
      </c>
      <c r="G523" t="s">
        <v>179</v>
      </c>
      <c r="H523">
        <v>4</v>
      </c>
      <c r="I523">
        <v>3</v>
      </c>
      <c r="J523" t="s">
        <v>137</v>
      </c>
      <c r="K523" t="s">
        <v>31</v>
      </c>
      <c r="L523">
        <v>30</v>
      </c>
      <c r="N523" s="1">
        <v>4359743</v>
      </c>
      <c r="O523" s="1">
        <v>260708</v>
      </c>
      <c r="P523">
        <v>20</v>
      </c>
      <c r="Q523">
        <v>1550</v>
      </c>
      <c r="R523">
        <v>0</v>
      </c>
      <c r="S523">
        <v>0</v>
      </c>
      <c r="T523">
        <v>4039</v>
      </c>
      <c r="U523">
        <v>4494</v>
      </c>
      <c r="V523">
        <v>3370</v>
      </c>
      <c r="W523" s="3">
        <v>1.1639999999999999E-2</v>
      </c>
      <c r="X523" s="3">
        <v>0.38838</v>
      </c>
      <c r="Y523" s="3">
        <v>4.8000000000000001E-4</v>
      </c>
      <c r="Z523" s="3">
        <v>1.704E-2</v>
      </c>
      <c r="AA523" s="3">
        <f t="shared" si="8"/>
        <v>1.9834559999999999E-4</v>
      </c>
      <c r="AB523" s="3">
        <v>0</v>
      </c>
      <c r="AC523" s="3">
        <v>1</v>
      </c>
      <c r="AD523" s="3">
        <v>0</v>
      </c>
      <c r="AE523" t="s">
        <v>188</v>
      </c>
    </row>
    <row r="524" spans="1:31" x14ac:dyDescent="0.2">
      <c r="A524" t="s">
        <v>180</v>
      </c>
      <c r="B524">
        <v>20</v>
      </c>
      <c r="C524" s="1">
        <v>181850026</v>
      </c>
      <c r="D524" t="s">
        <v>28</v>
      </c>
      <c r="E524">
        <v>4039</v>
      </c>
      <c r="F524">
        <v>88045</v>
      </c>
      <c r="G524" t="s">
        <v>179</v>
      </c>
      <c r="H524">
        <v>4</v>
      </c>
      <c r="I524">
        <v>3</v>
      </c>
      <c r="J524" t="s">
        <v>137</v>
      </c>
      <c r="K524" t="s">
        <v>31</v>
      </c>
      <c r="L524">
        <v>30</v>
      </c>
      <c r="N524" s="1">
        <v>4359743</v>
      </c>
      <c r="O524" s="1">
        <v>260708</v>
      </c>
      <c r="P524">
        <v>19</v>
      </c>
      <c r="Q524">
        <v>3757</v>
      </c>
      <c r="R524">
        <v>0</v>
      </c>
      <c r="S524">
        <v>0</v>
      </c>
      <c r="T524">
        <v>4039</v>
      </c>
      <c r="U524">
        <v>4355</v>
      </c>
      <c r="V524">
        <v>3417</v>
      </c>
      <c r="W524" s="3">
        <v>6.1900000000000002E-3</v>
      </c>
      <c r="X524" s="3">
        <v>0.36173</v>
      </c>
      <c r="Y524" s="3">
        <v>8.0000000000000007E-5</v>
      </c>
      <c r="Z524" s="3">
        <v>8.43E-3</v>
      </c>
      <c r="AA524" s="3">
        <f t="shared" si="8"/>
        <v>5.2181700000000002E-5</v>
      </c>
      <c r="AB524" s="3">
        <v>0</v>
      </c>
      <c r="AC524" s="3">
        <v>1</v>
      </c>
      <c r="AD524" s="3">
        <v>0</v>
      </c>
      <c r="AE524" t="s">
        <v>187</v>
      </c>
    </row>
    <row r="525" spans="1:31" x14ac:dyDescent="0.2">
      <c r="A525" t="s">
        <v>180</v>
      </c>
      <c r="B525">
        <v>20</v>
      </c>
      <c r="C525" s="1">
        <v>181850026</v>
      </c>
      <c r="D525" t="s">
        <v>28</v>
      </c>
      <c r="E525">
        <v>4039</v>
      </c>
      <c r="F525">
        <v>88045</v>
      </c>
      <c r="G525" t="s">
        <v>179</v>
      </c>
      <c r="H525">
        <v>4</v>
      </c>
      <c r="I525">
        <v>3</v>
      </c>
      <c r="J525" t="s">
        <v>137</v>
      </c>
      <c r="K525" t="s">
        <v>31</v>
      </c>
      <c r="L525">
        <v>30</v>
      </c>
      <c r="N525" s="1">
        <v>4359743</v>
      </c>
      <c r="O525" s="1">
        <v>260708</v>
      </c>
      <c r="P525">
        <v>18</v>
      </c>
      <c r="Q525">
        <v>362</v>
      </c>
      <c r="R525">
        <v>0</v>
      </c>
      <c r="S525">
        <v>0</v>
      </c>
      <c r="T525">
        <v>4039</v>
      </c>
      <c r="U525">
        <v>4428</v>
      </c>
      <c r="V525">
        <v>3390</v>
      </c>
      <c r="W525" s="3">
        <v>1.065E-2</v>
      </c>
      <c r="X525" s="3">
        <v>0.38311000000000001</v>
      </c>
      <c r="Y525" s="3">
        <v>2.1000000000000001E-4</v>
      </c>
      <c r="Z525" s="3">
        <v>1.512E-2</v>
      </c>
      <c r="AA525" s="3">
        <f t="shared" si="8"/>
        <v>1.6102799999999999E-4</v>
      </c>
      <c r="AB525" s="3">
        <v>0</v>
      </c>
      <c r="AC525" s="3">
        <v>1</v>
      </c>
      <c r="AD525" s="3">
        <v>0</v>
      </c>
      <c r="AE525" t="s">
        <v>186</v>
      </c>
    </row>
    <row r="526" spans="1:31" x14ac:dyDescent="0.2">
      <c r="A526" t="s">
        <v>180</v>
      </c>
      <c r="B526">
        <v>20</v>
      </c>
      <c r="C526" s="1">
        <v>181850026</v>
      </c>
      <c r="D526" t="s">
        <v>28</v>
      </c>
      <c r="E526">
        <v>4039</v>
      </c>
      <c r="F526">
        <v>88045</v>
      </c>
      <c r="G526" t="s">
        <v>179</v>
      </c>
      <c r="H526">
        <v>4</v>
      </c>
      <c r="I526">
        <v>3</v>
      </c>
      <c r="J526" t="s">
        <v>137</v>
      </c>
      <c r="K526" t="s">
        <v>31</v>
      </c>
      <c r="L526">
        <v>30</v>
      </c>
      <c r="N526" s="1">
        <v>4359743</v>
      </c>
      <c r="O526" s="1">
        <v>260708</v>
      </c>
      <c r="P526">
        <v>17</v>
      </c>
      <c r="Q526">
        <v>2592</v>
      </c>
      <c r="R526">
        <v>0</v>
      </c>
      <c r="S526">
        <v>0</v>
      </c>
      <c r="T526">
        <v>4039</v>
      </c>
      <c r="U526">
        <v>4404</v>
      </c>
      <c r="V526">
        <v>3368</v>
      </c>
      <c r="W526" s="3">
        <v>1.065E-2</v>
      </c>
      <c r="X526" s="3">
        <v>0.38169999999999998</v>
      </c>
      <c r="Y526" s="3">
        <v>3.6999999999999999E-4</v>
      </c>
      <c r="Z526" s="3">
        <v>1.5270000000000001E-2</v>
      </c>
      <c r="AA526" s="3">
        <f t="shared" si="8"/>
        <v>1.6262549999999999E-4</v>
      </c>
      <c r="AB526" s="3">
        <v>0</v>
      </c>
      <c r="AC526" s="3">
        <v>1</v>
      </c>
      <c r="AD526" s="3">
        <v>0</v>
      </c>
      <c r="AE526" t="s">
        <v>47</v>
      </c>
    </row>
    <row r="527" spans="1:31" x14ac:dyDescent="0.2">
      <c r="A527" t="s">
        <v>180</v>
      </c>
      <c r="B527">
        <v>20</v>
      </c>
      <c r="C527" s="1">
        <v>181850026</v>
      </c>
      <c r="D527" t="s">
        <v>28</v>
      </c>
      <c r="E527">
        <v>4039</v>
      </c>
      <c r="F527">
        <v>88045</v>
      </c>
      <c r="G527" t="s">
        <v>179</v>
      </c>
      <c r="H527">
        <v>4</v>
      </c>
      <c r="I527">
        <v>3</v>
      </c>
      <c r="J527" t="s">
        <v>137</v>
      </c>
      <c r="K527" t="s">
        <v>31</v>
      </c>
      <c r="L527">
        <v>30</v>
      </c>
      <c r="N527" s="1">
        <v>4359743</v>
      </c>
      <c r="O527" s="1">
        <v>260708</v>
      </c>
      <c r="P527">
        <v>16</v>
      </c>
      <c r="Q527">
        <v>797</v>
      </c>
      <c r="R527">
        <v>0</v>
      </c>
      <c r="S527">
        <v>0</v>
      </c>
      <c r="T527">
        <v>4039</v>
      </c>
      <c r="U527">
        <v>4280</v>
      </c>
      <c r="V527">
        <v>3396</v>
      </c>
      <c r="W527" s="3">
        <v>1.0149999999999999E-2</v>
      </c>
      <c r="X527" s="3">
        <v>0.38166</v>
      </c>
      <c r="Y527" s="3">
        <v>3.8999999999999999E-4</v>
      </c>
      <c r="Z527" s="3">
        <v>1.457E-2</v>
      </c>
      <c r="AA527" s="3">
        <f t="shared" si="8"/>
        <v>1.4788549999999998E-4</v>
      </c>
      <c r="AB527" s="3">
        <v>0</v>
      </c>
      <c r="AC527" s="3">
        <v>1</v>
      </c>
      <c r="AD527" s="3">
        <v>0</v>
      </c>
      <c r="AE527" t="s">
        <v>44</v>
      </c>
    </row>
    <row r="528" spans="1:31" x14ac:dyDescent="0.2">
      <c r="A528" t="s">
        <v>180</v>
      </c>
      <c r="B528">
        <v>20</v>
      </c>
      <c r="C528" s="1">
        <v>181850026</v>
      </c>
      <c r="D528" t="s">
        <v>28</v>
      </c>
      <c r="E528">
        <v>4039</v>
      </c>
      <c r="F528">
        <v>88045</v>
      </c>
      <c r="G528" t="s">
        <v>179</v>
      </c>
      <c r="H528">
        <v>4</v>
      </c>
      <c r="I528">
        <v>3</v>
      </c>
      <c r="J528" t="s">
        <v>137</v>
      </c>
      <c r="K528" t="s">
        <v>31</v>
      </c>
      <c r="L528">
        <v>30</v>
      </c>
      <c r="N528" s="1">
        <v>4359743</v>
      </c>
      <c r="O528" s="1">
        <v>260708</v>
      </c>
      <c r="P528">
        <v>15</v>
      </c>
      <c r="Q528">
        <v>1260</v>
      </c>
      <c r="R528">
        <v>0</v>
      </c>
      <c r="S528">
        <v>0</v>
      </c>
      <c r="T528">
        <v>4039</v>
      </c>
      <c r="U528">
        <v>4373</v>
      </c>
      <c r="V528">
        <v>3371</v>
      </c>
      <c r="W528" s="3">
        <v>9.41E-3</v>
      </c>
      <c r="X528" s="3">
        <v>0.37724000000000002</v>
      </c>
      <c r="Y528" s="3">
        <v>1.1E-4</v>
      </c>
      <c r="Z528" s="3">
        <v>1.3469999999999999E-2</v>
      </c>
      <c r="AA528" s="3">
        <f t="shared" si="8"/>
        <v>1.2675269999999999E-4</v>
      </c>
      <c r="AB528" s="3">
        <v>0</v>
      </c>
      <c r="AC528" s="3">
        <v>1</v>
      </c>
      <c r="AD528" s="3">
        <v>0</v>
      </c>
      <c r="AE528" t="s">
        <v>46</v>
      </c>
    </row>
    <row r="529" spans="1:31" x14ac:dyDescent="0.2">
      <c r="A529" t="s">
        <v>180</v>
      </c>
      <c r="B529">
        <v>20</v>
      </c>
      <c r="C529" s="1">
        <v>181850026</v>
      </c>
      <c r="D529" t="s">
        <v>28</v>
      </c>
      <c r="E529">
        <v>4039</v>
      </c>
      <c r="F529">
        <v>88045</v>
      </c>
      <c r="G529" t="s">
        <v>179</v>
      </c>
      <c r="H529">
        <v>4</v>
      </c>
      <c r="I529">
        <v>3</v>
      </c>
      <c r="J529" t="s">
        <v>137</v>
      </c>
      <c r="K529" t="s">
        <v>31</v>
      </c>
      <c r="L529">
        <v>30</v>
      </c>
      <c r="N529" s="1">
        <v>4359743</v>
      </c>
      <c r="O529" s="1">
        <v>260708</v>
      </c>
      <c r="P529">
        <v>14</v>
      </c>
      <c r="Q529">
        <v>348</v>
      </c>
      <c r="R529">
        <v>0</v>
      </c>
      <c r="S529">
        <v>0</v>
      </c>
      <c r="T529">
        <v>4039</v>
      </c>
      <c r="U529">
        <v>4407</v>
      </c>
      <c r="V529">
        <v>3355</v>
      </c>
      <c r="W529" s="3">
        <v>1.09E-2</v>
      </c>
      <c r="X529" s="3">
        <v>0.38230999999999998</v>
      </c>
      <c r="Y529" s="3">
        <v>3.5E-4</v>
      </c>
      <c r="Z529" s="3">
        <v>1.5389999999999999E-2</v>
      </c>
      <c r="AA529" s="3">
        <f t="shared" si="8"/>
        <v>1.67751E-4</v>
      </c>
      <c r="AB529" s="3">
        <v>0</v>
      </c>
      <c r="AC529" s="3">
        <v>1</v>
      </c>
      <c r="AD529" s="3">
        <v>0</v>
      </c>
      <c r="AE529" t="s">
        <v>119</v>
      </c>
    </row>
    <row r="530" spans="1:31" x14ac:dyDescent="0.2">
      <c r="A530" t="s">
        <v>180</v>
      </c>
      <c r="B530">
        <v>20</v>
      </c>
      <c r="C530" s="1">
        <v>181850026</v>
      </c>
      <c r="D530" t="s">
        <v>28</v>
      </c>
      <c r="E530">
        <v>4039</v>
      </c>
      <c r="F530">
        <v>88045</v>
      </c>
      <c r="G530" t="s">
        <v>179</v>
      </c>
      <c r="H530">
        <v>4</v>
      </c>
      <c r="I530">
        <v>3</v>
      </c>
      <c r="J530" t="s">
        <v>137</v>
      </c>
      <c r="K530" t="s">
        <v>31</v>
      </c>
      <c r="L530">
        <v>30</v>
      </c>
      <c r="N530" s="1">
        <v>4359743</v>
      </c>
      <c r="O530" s="1">
        <v>260708</v>
      </c>
      <c r="P530">
        <v>13</v>
      </c>
      <c r="Q530">
        <v>621</v>
      </c>
      <c r="R530">
        <v>0</v>
      </c>
      <c r="S530">
        <v>0</v>
      </c>
      <c r="T530">
        <v>4039</v>
      </c>
      <c r="U530">
        <v>4407</v>
      </c>
      <c r="V530">
        <v>3379</v>
      </c>
      <c r="W530" s="3">
        <v>1.1140000000000001E-2</v>
      </c>
      <c r="X530" s="3">
        <v>0.38538</v>
      </c>
      <c r="Y530" s="3">
        <v>4.2000000000000002E-4</v>
      </c>
      <c r="Z530" s="3">
        <v>1.619E-2</v>
      </c>
      <c r="AA530" s="3">
        <f t="shared" si="8"/>
        <v>1.8035659999999999E-4</v>
      </c>
      <c r="AB530" s="3">
        <v>0</v>
      </c>
      <c r="AC530" s="3">
        <v>1</v>
      </c>
      <c r="AD530" s="3">
        <v>0</v>
      </c>
      <c r="AE530" t="s">
        <v>56</v>
      </c>
    </row>
    <row r="531" spans="1:31" x14ac:dyDescent="0.2">
      <c r="A531" t="s">
        <v>180</v>
      </c>
      <c r="B531">
        <v>20</v>
      </c>
      <c r="C531" s="1">
        <v>181850026</v>
      </c>
      <c r="D531" t="s">
        <v>28</v>
      </c>
      <c r="E531">
        <v>4039</v>
      </c>
      <c r="F531">
        <v>88045</v>
      </c>
      <c r="G531" t="s">
        <v>179</v>
      </c>
      <c r="H531">
        <v>4</v>
      </c>
      <c r="I531">
        <v>3</v>
      </c>
      <c r="J531" t="s">
        <v>137</v>
      </c>
      <c r="K531" t="s">
        <v>31</v>
      </c>
      <c r="L531">
        <v>30</v>
      </c>
      <c r="N531" s="1">
        <v>4359743</v>
      </c>
      <c r="O531" s="1">
        <v>260708</v>
      </c>
      <c r="P531">
        <v>12</v>
      </c>
      <c r="Q531">
        <v>110</v>
      </c>
      <c r="R531">
        <v>0</v>
      </c>
      <c r="S531">
        <v>0</v>
      </c>
      <c r="T531">
        <v>4039</v>
      </c>
      <c r="U531">
        <v>4493</v>
      </c>
      <c r="V531">
        <v>3371</v>
      </c>
      <c r="W531" s="3">
        <v>9.9100000000000004E-3</v>
      </c>
      <c r="X531" s="3">
        <v>0.37769999999999998</v>
      </c>
      <c r="Y531" s="3">
        <v>2.9999999999999997E-4</v>
      </c>
      <c r="Z531" s="3">
        <v>1.3610000000000001E-2</v>
      </c>
      <c r="AA531" s="3">
        <f t="shared" si="8"/>
        <v>1.3487510000000002E-4</v>
      </c>
      <c r="AB531" s="3">
        <v>0</v>
      </c>
      <c r="AC531" s="3">
        <v>1</v>
      </c>
      <c r="AD531" s="3">
        <v>0</v>
      </c>
      <c r="AE531" t="s">
        <v>42</v>
      </c>
    </row>
    <row r="532" spans="1:31" x14ac:dyDescent="0.2">
      <c r="A532" t="s">
        <v>180</v>
      </c>
      <c r="B532">
        <v>20</v>
      </c>
      <c r="C532" s="1">
        <v>181850026</v>
      </c>
      <c r="D532" t="s">
        <v>28</v>
      </c>
      <c r="E532">
        <v>4039</v>
      </c>
      <c r="F532">
        <v>88045</v>
      </c>
      <c r="G532" t="s">
        <v>179</v>
      </c>
      <c r="H532">
        <v>4</v>
      </c>
      <c r="I532">
        <v>3</v>
      </c>
      <c r="J532" t="s">
        <v>137</v>
      </c>
      <c r="K532" t="s">
        <v>31</v>
      </c>
      <c r="L532">
        <v>30</v>
      </c>
      <c r="N532" s="1">
        <v>4359743</v>
      </c>
      <c r="O532" s="1">
        <v>260708</v>
      </c>
      <c r="P532">
        <v>11</v>
      </c>
      <c r="Q532">
        <v>2842</v>
      </c>
      <c r="R532">
        <v>0</v>
      </c>
      <c r="S532">
        <v>0</v>
      </c>
      <c r="T532">
        <v>4039</v>
      </c>
      <c r="U532">
        <v>4325</v>
      </c>
      <c r="V532">
        <v>3387</v>
      </c>
      <c r="W532" s="3">
        <v>9.41E-3</v>
      </c>
      <c r="X532" s="3">
        <v>0.37830000000000003</v>
      </c>
      <c r="Y532" s="3">
        <v>3.2000000000000003E-4</v>
      </c>
      <c r="Z532" s="3">
        <v>1.349E-2</v>
      </c>
      <c r="AA532" s="3">
        <f t="shared" si="8"/>
        <v>1.2694090000000001E-4</v>
      </c>
      <c r="AB532" s="3">
        <v>0</v>
      </c>
      <c r="AC532" s="3">
        <v>1</v>
      </c>
      <c r="AD532" s="3">
        <v>0</v>
      </c>
      <c r="AE532" t="s">
        <v>181</v>
      </c>
    </row>
    <row r="533" spans="1:31" x14ac:dyDescent="0.2">
      <c r="A533" t="s">
        <v>180</v>
      </c>
      <c r="B533">
        <v>20</v>
      </c>
      <c r="C533" s="1">
        <v>181850026</v>
      </c>
      <c r="D533" t="s">
        <v>28</v>
      </c>
      <c r="E533">
        <v>4039</v>
      </c>
      <c r="F533">
        <v>88045</v>
      </c>
      <c r="G533" t="s">
        <v>179</v>
      </c>
      <c r="H533">
        <v>4</v>
      </c>
      <c r="I533">
        <v>3</v>
      </c>
      <c r="J533" t="s">
        <v>137</v>
      </c>
      <c r="K533" t="s">
        <v>31</v>
      </c>
      <c r="L533">
        <v>30</v>
      </c>
      <c r="N533" s="1">
        <v>4359743</v>
      </c>
      <c r="O533" s="1">
        <v>260708</v>
      </c>
      <c r="P533">
        <v>10</v>
      </c>
      <c r="Q533">
        <v>1791</v>
      </c>
      <c r="R533">
        <v>0</v>
      </c>
      <c r="S533">
        <v>0</v>
      </c>
      <c r="T533">
        <v>4039</v>
      </c>
      <c r="U533">
        <v>4399</v>
      </c>
      <c r="V533">
        <v>3341</v>
      </c>
      <c r="W533" s="3">
        <v>1.2880000000000001E-2</v>
      </c>
      <c r="X533" s="3">
        <v>0.39191999999999999</v>
      </c>
      <c r="Y533" s="3">
        <v>4.2000000000000002E-4</v>
      </c>
      <c r="Z533" s="3">
        <v>1.856E-2</v>
      </c>
      <c r="AA533" s="3">
        <f t="shared" si="8"/>
        <v>2.3905280000000002E-4</v>
      </c>
      <c r="AB533" s="3">
        <v>0</v>
      </c>
      <c r="AC533" s="3">
        <v>1</v>
      </c>
      <c r="AD533" s="3">
        <v>0</v>
      </c>
      <c r="AE533" t="s">
        <v>51</v>
      </c>
    </row>
    <row r="534" spans="1:31" x14ac:dyDescent="0.2">
      <c r="A534" t="s">
        <v>180</v>
      </c>
      <c r="B534">
        <v>20</v>
      </c>
      <c r="C534" s="1">
        <v>181850026</v>
      </c>
      <c r="D534" t="s">
        <v>28</v>
      </c>
      <c r="E534">
        <v>4039</v>
      </c>
      <c r="F534">
        <v>88045</v>
      </c>
      <c r="G534" t="s">
        <v>179</v>
      </c>
      <c r="H534">
        <v>4</v>
      </c>
      <c r="I534">
        <v>3</v>
      </c>
      <c r="J534" t="s">
        <v>137</v>
      </c>
      <c r="K534" t="s">
        <v>31</v>
      </c>
      <c r="L534">
        <v>30</v>
      </c>
      <c r="N534" s="1">
        <v>4359743</v>
      </c>
      <c r="O534" s="1">
        <v>260708</v>
      </c>
      <c r="P534">
        <v>9</v>
      </c>
      <c r="Q534">
        <v>1882</v>
      </c>
      <c r="R534">
        <v>0</v>
      </c>
      <c r="S534">
        <v>0</v>
      </c>
      <c r="T534">
        <v>4039</v>
      </c>
      <c r="U534">
        <v>4402</v>
      </c>
      <c r="V534">
        <v>3376</v>
      </c>
      <c r="W534" s="3">
        <v>9.6600000000000002E-3</v>
      </c>
      <c r="X534" s="3">
        <v>0.37980000000000003</v>
      </c>
      <c r="Y534" s="3">
        <v>3.5E-4</v>
      </c>
      <c r="Z534" s="3">
        <v>1.43E-2</v>
      </c>
      <c r="AA534" s="3">
        <f t="shared" si="8"/>
        <v>1.38138E-4</v>
      </c>
      <c r="AB534" s="3">
        <v>0</v>
      </c>
      <c r="AC534" s="3">
        <v>1</v>
      </c>
      <c r="AD534" s="3">
        <v>0</v>
      </c>
      <c r="AE534" t="s">
        <v>126</v>
      </c>
    </row>
    <row r="535" spans="1:31" x14ac:dyDescent="0.2">
      <c r="A535" t="s">
        <v>180</v>
      </c>
      <c r="B535">
        <v>20</v>
      </c>
      <c r="C535" s="1">
        <v>181850026</v>
      </c>
      <c r="D535" t="s">
        <v>28</v>
      </c>
      <c r="E535">
        <v>4039</v>
      </c>
      <c r="F535">
        <v>88045</v>
      </c>
      <c r="G535" t="s">
        <v>179</v>
      </c>
      <c r="H535">
        <v>4</v>
      </c>
      <c r="I535">
        <v>3</v>
      </c>
      <c r="J535" t="s">
        <v>137</v>
      </c>
      <c r="K535" t="s">
        <v>31</v>
      </c>
      <c r="L535">
        <v>30</v>
      </c>
      <c r="N535" s="1">
        <v>4359743</v>
      </c>
      <c r="O535" s="1">
        <v>260708</v>
      </c>
      <c r="P535">
        <v>8</v>
      </c>
      <c r="Q535">
        <v>826</v>
      </c>
      <c r="R535">
        <v>0</v>
      </c>
      <c r="S535">
        <v>0</v>
      </c>
      <c r="T535">
        <v>4039</v>
      </c>
      <c r="U535">
        <v>4249</v>
      </c>
      <c r="V535">
        <v>3361</v>
      </c>
      <c r="W535" s="3">
        <v>8.9200000000000008E-3</v>
      </c>
      <c r="X535" s="3">
        <v>0.3765</v>
      </c>
      <c r="Y535" s="3">
        <v>2.9E-4</v>
      </c>
      <c r="Z535" s="3">
        <v>1.302E-2</v>
      </c>
      <c r="AA535" s="3">
        <f t="shared" si="8"/>
        <v>1.1613840000000002E-4</v>
      </c>
      <c r="AB535" s="3">
        <v>0</v>
      </c>
      <c r="AC535" s="3">
        <v>1</v>
      </c>
      <c r="AD535" s="3">
        <v>0</v>
      </c>
      <c r="AE535" t="s">
        <v>185</v>
      </c>
    </row>
    <row r="536" spans="1:31" x14ac:dyDescent="0.2">
      <c r="A536" t="s">
        <v>180</v>
      </c>
      <c r="B536">
        <v>20</v>
      </c>
      <c r="C536" s="1">
        <v>181850026</v>
      </c>
      <c r="D536" t="s">
        <v>28</v>
      </c>
      <c r="E536">
        <v>4039</v>
      </c>
      <c r="F536">
        <v>88045</v>
      </c>
      <c r="G536" t="s">
        <v>179</v>
      </c>
      <c r="H536">
        <v>4</v>
      </c>
      <c r="I536">
        <v>3</v>
      </c>
      <c r="J536" t="s">
        <v>137</v>
      </c>
      <c r="K536" t="s">
        <v>31</v>
      </c>
      <c r="L536">
        <v>30</v>
      </c>
      <c r="N536" s="1">
        <v>4359743</v>
      </c>
      <c r="O536" s="1">
        <v>260708</v>
      </c>
      <c r="P536">
        <v>7</v>
      </c>
      <c r="Q536">
        <v>794</v>
      </c>
      <c r="R536">
        <v>0</v>
      </c>
      <c r="S536">
        <v>0</v>
      </c>
      <c r="T536">
        <v>4039</v>
      </c>
      <c r="U536">
        <v>4340</v>
      </c>
      <c r="V536">
        <v>3322</v>
      </c>
      <c r="W536" s="3">
        <v>1.04E-2</v>
      </c>
      <c r="X536" s="3">
        <v>0.38279000000000002</v>
      </c>
      <c r="Y536" s="3">
        <v>4.2000000000000002E-4</v>
      </c>
      <c r="Z536" s="3">
        <v>1.5010000000000001E-2</v>
      </c>
      <c r="AA536" s="3">
        <f t="shared" si="8"/>
        <v>1.5610400000000001E-4</v>
      </c>
      <c r="AB536" s="3">
        <v>0</v>
      </c>
      <c r="AC536" s="3">
        <v>1</v>
      </c>
      <c r="AD536" s="3">
        <v>0</v>
      </c>
      <c r="AE536" t="s">
        <v>184</v>
      </c>
    </row>
    <row r="537" spans="1:31" x14ac:dyDescent="0.2">
      <c r="A537" t="s">
        <v>180</v>
      </c>
      <c r="B537">
        <v>20</v>
      </c>
      <c r="C537" s="1">
        <v>181850026</v>
      </c>
      <c r="D537" t="s">
        <v>28</v>
      </c>
      <c r="E537">
        <v>4039</v>
      </c>
      <c r="F537">
        <v>88045</v>
      </c>
      <c r="G537" t="s">
        <v>179</v>
      </c>
      <c r="H537">
        <v>4</v>
      </c>
      <c r="I537">
        <v>3</v>
      </c>
      <c r="J537" t="s">
        <v>137</v>
      </c>
      <c r="K537" t="s">
        <v>31</v>
      </c>
      <c r="L537">
        <v>30</v>
      </c>
      <c r="N537" s="1">
        <v>4359743</v>
      </c>
      <c r="O537" s="1">
        <v>260708</v>
      </c>
      <c r="P537">
        <v>6</v>
      </c>
      <c r="Q537">
        <v>1356</v>
      </c>
      <c r="R537">
        <v>0</v>
      </c>
      <c r="S537">
        <v>0</v>
      </c>
      <c r="T537">
        <v>4039</v>
      </c>
      <c r="U537">
        <v>4370</v>
      </c>
      <c r="V537">
        <v>3374</v>
      </c>
      <c r="W537" s="3">
        <v>1.2880000000000001E-2</v>
      </c>
      <c r="X537" s="3">
        <v>0.39417999999999997</v>
      </c>
      <c r="Y537" s="3">
        <v>7.2000000000000005E-4</v>
      </c>
      <c r="Z537" s="3">
        <v>1.8630000000000001E-2</v>
      </c>
      <c r="AA537" s="3">
        <f t="shared" si="8"/>
        <v>2.3995440000000001E-4</v>
      </c>
      <c r="AB537" s="3">
        <v>0</v>
      </c>
      <c r="AC537" s="3">
        <v>1</v>
      </c>
      <c r="AD537" s="3">
        <v>0</v>
      </c>
      <c r="AE537" t="s">
        <v>183</v>
      </c>
    </row>
    <row r="538" spans="1:31" x14ac:dyDescent="0.2">
      <c r="A538" t="s">
        <v>180</v>
      </c>
      <c r="B538">
        <v>20</v>
      </c>
      <c r="C538" s="1">
        <v>181850026</v>
      </c>
      <c r="D538" t="s">
        <v>28</v>
      </c>
      <c r="E538">
        <v>4039</v>
      </c>
      <c r="F538">
        <v>88045</v>
      </c>
      <c r="G538" t="s">
        <v>179</v>
      </c>
      <c r="H538">
        <v>4</v>
      </c>
      <c r="I538">
        <v>3</v>
      </c>
      <c r="J538" t="s">
        <v>137</v>
      </c>
      <c r="K538" t="s">
        <v>31</v>
      </c>
      <c r="L538">
        <v>30</v>
      </c>
      <c r="N538" s="1">
        <v>4359743</v>
      </c>
      <c r="O538" s="1">
        <v>260708</v>
      </c>
      <c r="P538">
        <v>5</v>
      </c>
      <c r="Q538">
        <v>488</v>
      </c>
      <c r="R538">
        <v>0</v>
      </c>
      <c r="S538">
        <v>0</v>
      </c>
      <c r="T538">
        <v>4039</v>
      </c>
      <c r="U538">
        <v>4323</v>
      </c>
      <c r="V538">
        <v>3377</v>
      </c>
      <c r="W538" s="3">
        <v>7.92E-3</v>
      </c>
      <c r="X538" s="3">
        <v>0.37082999999999999</v>
      </c>
      <c r="Y538" s="3">
        <v>1.8000000000000001E-4</v>
      </c>
      <c r="Z538" s="3">
        <v>1.11E-2</v>
      </c>
      <c r="AA538" s="3">
        <f t="shared" si="8"/>
        <v>8.7912000000000008E-5</v>
      </c>
      <c r="AB538" s="3">
        <v>0</v>
      </c>
      <c r="AC538" s="3">
        <v>1</v>
      </c>
      <c r="AD538" s="3">
        <v>0</v>
      </c>
      <c r="AE538" t="s">
        <v>182</v>
      </c>
    </row>
    <row r="539" spans="1:31" x14ac:dyDescent="0.2">
      <c r="A539" t="s">
        <v>180</v>
      </c>
      <c r="B539">
        <v>20</v>
      </c>
      <c r="C539" s="1">
        <v>181850026</v>
      </c>
      <c r="D539" t="s">
        <v>28</v>
      </c>
      <c r="E539">
        <v>4039</v>
      </c>
      <c r="F539">
        <v>88045</v>
      </c>
      <c r="G539" t="s">
        <v>179</v>
      </c>
      <c r="H539">
        <v>4</v>
      </c>
      <c r="I539">
        <v>3</v>
      </c>
      <c r="J539" t="s">
        <v>137</v>
      </c>
      <c r="K539" t="s">
        <v>31</v>
      </c>
      <c r="L539">
        <v>30</v>
      </c>
      <c r="N539" s="1">
        <v>4359743</v>
      </c>
      <c r="O539" s="1">
        <v>260708</v>
      </c>
      <c r="P539">
        <v>4</v>
      </c>
      <c r="Q539">
        <v>513</v>
      </c>
      <c r="R539">
        <v>0</v>
      </c>
      <c r="S539">
        <v>0</v>
      </c>
      <c r="T539">
        <v>4039</v>
      </c>
      <c r="U539">
        <v>4324</v>
      </c>
      <c r="V539">
        <v>3378</v>
      </c>
      <c r="W539" s="3">
        <v>9.41E-3</v>
      </c>
      <c r="X539" s="3">
        <v>0.37795000000000001</v>
      </c>
      <c r="Y539" s="3">
        <v>2.3000000000000001E-4</v>
      </c>
      <c r="Z539" s="3">
        <v>1.3520000000000001E-2</v>
      </c>
      <c r="AA539" s="3">
        <f t="shared" si="8"/>
        <v>1.272232E-4</v>
      </c>
      <c r="AB539" s="3">
        <v>0</v>
      </c>
      <c r="AC539" s="3">
        <v>1</v>
      </c>
      <c r="AD539" s="3">
        <v>0</v>
      </c>
      <c r="AE539" t="s">
        <v>181</v>
      </c>
    </row>
    <row r="540" spans="1:31" x14ac:dyDescent="0.2">
      <c r="A540" t="s">
        <v>180</v>
      </c>
      <c r="B540">
        <v>20</v>
      </c>
      <c r="C540" s="1">
        <v>181850026</v>
      </c>
      <c r="D540" t="s">
        <v>28</v>
      </c>
      <c r="E540">
        <v>4039</v>
      </c>
      <c r="F540">
        <v>88045</v>
      </c>
      <c r="G540" t="s">
        <v>179</v>
      </c>
      <c r="H540">
        <v>4</v>
      </c>
      <c r="I540">
        <v>3</v>
      </c>
      <c r="J540" t="s">
        <v>137</v>
      </c>
      <c r="K540" t="s">
        <v>31</v>
      </c>
      <c r="L540">
        <v>30</v>
      </c>
      <c r="N540" s="1">
        <v>4359743</v>
      </c>
      <c r="O540" s="1">
        <v>260708</v>
      </c>
      <c r="P540">
        <v>3</v>
      </c>
      <c r="Q540">
        <v>1582</v>
      </c>
      <c r="R540">
        <v>0</v>
      </c>
      <c r="S540">
        <v>0</v>
      </c>
      <c r="T540">
        <v>4039</v>
      </c>
      <c r="U540">
        <v>4295</v>
      </c>
      <c r="V540">
        <v>3363</v>
      </c>
      <c r="W540" s="3">
        <v>1.1390000000000001E-2</v>
      </c>
      <c r="X540" s="3">
        <v>0.38782</v>
      </c>
      <c r="Y540" s="3">
        <v>4.8000000000000001E-4</v>
      </c>
      <c r="Z540" s="3">
        <v>1.6830000000000001E-2</v>
      </c>
      <c r="AA540" s="3">
        <f t="shared" si="8"/>
        <v>1.9169370000000002E-4</v>
      </c>
      <c r="AB540" s="3">
        <v>0</v>
      </c>
      <c r="AC540" s="3">
        <v>1</v>
      </c>
      <c r="AD540" s="3">
        <v>0</v>
      </c>
      <c r="AE540" t="s">
        <v>43</v>
      </c>
    </row>
    <row r="541" spans="1:31" x14ac:dyDescent="0.2">
      <c r="A541" t="s">
        <v>180</v>
      </c>
      <c r="B541">
        <v>20</v>
      </c>
      <c r="C541" s="1">
        <v>181850026</v>
      </c>
      <c r="D541" t="s">
        <v>28</v>
      </c>
      <c r="E541">
        <v>4039</v>
      </c>
      <c r="F541">
        <v>88045</v>
      </c>
      <c r="G541" t="s">
        <v>179</v>
      </c>
      <c r="H541">
        <v>4</v>
      </c>
      <c r="I541">
        <v>3</v>
      </c>
      <c r="J541" t="s">
        <v>137</v>
      </c>
      <c r="K541" t="s">
        <v>31</v>
      </c>
      <c r="L541">
        <v>30</v>
      </c>
      <c r="N541" s="1">
        <v>4359743</v>
      </c>
      <c r="O541" s="1">
        <v>260708</v>
      </c>
      <c r="P541">
        <v>2</v>
      </c>
      <c r="Q541">
        <v>2504</v>
      </c>
      <c r="R541">
        <v>0</v>
      </c>
      <c r="S541">
        <v>0</v>
      </c>
      <c r="T541">
        <v>4039</v>
      </c>
      <c r="U541">
        <v>4362</v>
      </c>
      <c r="V541">
        <v>3358</v>
      </c>
      <c r="W541" s="3">
        <v>1.04E-2</v>
      </c>
      <c r="X541" s="3">
        <v>0.38351000000000002</v>
      </c>
      <c r="Y541" s="3">
        <v>3.4000000000000002E-4</v>
      </c>
      <c r="Z541" s="3">
        <v>1.5270000000000001E-2</v>
      </c>
      <c r="AA541" s="3">
        <f t="shared" si="8"/>
        <v>1.58808E-4</v>
      </c>
      <c r="AB541" s="3">
        <v>0</v>
      </c>
      <c r="AC541" s="3">
        <v>1</v>
      </c>
      <c r="AD541" s="3">
        <v>0</v>
      </c>
      <c r="AE541" t="s">
        <v>45</v>
      </c>
    </row>
    <row r="542" spans="1:31" x14ac:dyDescent="0.2">
      <c r="A542" t="s">
        <v>180</v>
      </c>
      <c r="B542">
        <v>20</v>
      </c>
      <c r="C542" s="1">
        <v>181850026</v>
      </c>
      <c r="D542" t="s">
        <v>28</v>
      </c>
      <c r="E542">
        <v>4039</v>
      </c>
      <c r="F542">
        <v>88045</v>
      </c>
      <c r="G542" t="s">
        <v>179</v>
      </c>
      <c r="H542">
        <v>4</v>
      </c>
      <c r="I542">
        <v>3</v>
      </c>
      <c r="J542" t="s">
        <v>137</v>
      </c>
      <c r="K542" t="s">
        <v>31</v>
      </c>
      <c r="L542">
        <v>30</v>
      </c>
      <c r="N542" s="1">
        <v>4359743</v>
      </c>
      <c r="O542" s="1">
        <v>260708</v>
      </c>
      <c r="P542">
        <v>1</v>
      </c>
      <c r="Q542">
        <v>3042</v>
      </c>
      <c r="R542">
        <v>0</v>
      </c>
      <c r="S542">
        <v>0</v>
      </c>
      <c r="T542">
        <v>4039</v>
      </c>
      <c r="U542">
        <v>4317</v>
      </c>
      <c r="V542">
        <v>3381</v>
      </c>
      <c r="W542" s="3">
        <v>8.4200000000000004E-3</v>
      </c>
      <c r="X542" s="3">
        <v>0.37497000000000003</v>
      </c>
      <c r="Y542" s="3">
        <v>2.7999999999999998E-4</v>
      </c>
      <c r="Z542" s="3">
        <v>1.221E-2</v>
      </c>
      <c r="AA542" s="3">
        <f t="shared" si="8"/>
        <v>1.0280820000000001E-4</v>
      </c>
      <c r="AB542" s="3">
        <v>0</v>
      </c>
      <c r="AC542" s="3">
        <v>1</v>
      </c>
      <c r="AD542" s="3">
        <v>0</v>
      </c>
      <c r="AE542" t="s">
        <v>48</v>
      </c>
    </row>
    <row r="543" spans="1:31" x14ac:dyDescent="0.2">
      <c r="A543" t="s">
        <v>138</v>
      </c>
      <c r="B543">
        <v>20</v>
      </c>
      <c r="C543" s="1">
        <v>177885943</v>
      </c>
      <c r="D543" t="s">
        <v>40</v>
      </c>
      <c r="E543">
        <v>4039</v>
      </c>
      <c r="F543">
        <v>88234</v>
      </c>
      <c r="G543" t="s">
        <v>41</v>
      </c>
      <c r="H543">
        <v>8</v>
      </c>
      <c r="I543">
        <v>4</v>
      </c>
      <c r="J543" t="s">
        <v>137</v>
      </c>
      <c r="K543" t="s">
        <v>31</v>
      </c>
      <c r="L543">
        <v>30</v>
      </c>
      <c r="N543" s="1">
        <v>4369101</v>
      </c>
      <c r="O543" s="1">
        <v>369251</v>
      </c>
      <c r="P543">
        <v>16</v>
      </c>
      <c r="Q543">
        <v>978</v>
      </c>
      <c r="R543">
        <v>220</v>
      </c>
      <c r="S543">
        <v>0</v>
      </c>
      <c r="T543">
        <v>3819</v>
      </c>
      <c r="U543">
        <v>4127</v>
      </c>
      <c r="V543">
        <v>2267</v>
      </c>
      <c r="W543" s="3">
        <v>2.5760000000000002E-2</v>
      </c>
      <c r="X543" s="3">
        <v>0.3175</v>
      </c>
      <c r="Y543" s="3">
        <v>1.0000000000000001E-5</v>
      </c>
      <c r="Z543" s="3">
        <v>5.0000000000000002E-5</v>
      </c>
      <c r="AA543" s="3">
        <f t="shared" si="8"/>
        <v>1.2880000000000002E-6</v>
      </c>
      <c r="AB543" s="3">
        <v>0</v>
      </c>
      <c r="AC543" s="3">
        <v>0</v>
      </c>
      <c r="AD543" s="3">
        <v>0</v>
      </c>
      <c r="AE543" t="s">
        <v>141</v>
      </c>
    </row>
    <row r="544" spans="1:31" x14ac:dyDescent="0.2">
      <c r="A544" t="s">
        <v>138</v>
      </c>
      <c r="B544">
        <v>20</v>
      </c>
      <c r="C544" s="1">
        <v>177885943</v>
      </c>
      <c r="D544" t="s">
        <v>40</v>
      </c>
      <c r="E544">
        <v>4039</v>
      </c>
      <c r="F544">
        <v>88234</v>
      </c>
      <c r="G544" t="s">
        <v>41</v>
      </c>
      <c r="H544">
        <v>8</v>
      </c>
      <c r="I544">
        <v>4</v>
      </c>
      <c r="J544" t="s">
        <v>137</v>
      </c>
      <c r="K544" t="s">
        <v>31</v>
      </c>
      <c r="L544">
        <v>30</v>
      </c>
      <c r="N544" s="1">
        <v>4369101</v>
      </c>
      <c r="O544" s="1">
        <v>369251</v>
      </c>
      <c r="P544">
        <v>10</v>
      </c>
      <c r="Q544">
        <v>2583</v>
      </c>
      <c r="R544">
        <v>188</v>
      </c>
      <c r="S544">
        <v>0</v>
      </c>
      <c r="T544">
        <v>3851</v>
      </c>
      <c r="U544">
        <v>3783</v>
      </c>
      <c r="V544">
        <v>2179</v>
      </c>
      <c r="W544" s="3">
        <v>1.1390000000000001E-2</v>
      </c>
      <c r="X544" s="3">
        <v>0.26643</v>
      </c>
      <c r="Y544" s="3">
        <v>3.0000000000000001E-5</v>
      </c>
      <c r="Z544" s="3">
        <v>8.8000000000000003E-4</v>
      </c>
      <c r="AA544" s="3">
        <f t="shared" si="8"/>
        <v>1.0023200000000001E-5</v>
      </c>
      <c r="AB544" s="3">
        <v>0</v>
      </c>
      <c r="AC544" s="3">
        <v>0</v>
      </c>
      <c r="AD544" s="3">
        <v>0</v>
      </c>
      <c r="AE544" t="s">
        <v>140</v>
      </c>
    </row>
    <row r="545" spans="1:31" x14ac:dyDescent="0.2">
      <c r="A545" t="s">
        <v>138</v>
      </c>
      <c r="B545">
        <v>20</v>
      </c>
      <c r="C545" s="1">
        <v>177885943</v>
      </c>
      <c r="D545" t="s">
        <v>40</v>
      </c>
      <c r="E545">
        <v>4039</v>
      </c>
      <c r="F545">
        <v>88234</v>
      </c>
      <c r="G545" t="s">
        <v>41</v>
      </c>
      <c r="H545">
        <v>8</v>
      </c>
      <c r="I545">
        <v>4</v>
      </c>
      <c r="J545" t="s">
        <v>137</v>
      </c>
      <c r="K545" t="s">
        <v>31</v>
      </c>
      <c r="L545">
        <v>30</v>
      </c>
      <c r="N545" s="1">
        <v>4369101</v>
      </c>
      <c r="O545" s="1">
        <v>369251</v>
      </c>
      <c r="P545">
        <v>4</v>
      </c>
      <c r="Q545">
        <v>1536</v>
      </c>
      <c r="R545">
        <v>408</v>
      </c>
      <c r="S545">
        <v>0</v>
      </c>
      <c r="T545">
        <v>3631</v>
      </c>
      <c r="U545">
        <v>3700</v>
      </c>
      <c r="V545">
        <v>2312</v>
      </c>
      <c r="W545" s="3">
        <v>2.0310000000000002E-2</v>
      </c>
      <c r="X545" s="3">
        <v>0.33778999999999998</v>
      </c>
      <c r="Y545" s="3">
        <v>7.2000000000000005E-4</v>
      </c>
      <c r="Z545" s="3">
        <v>1.0000000000000001E-5</v>
      </c>
      <c r="AA545" s="3">
        <f t="shared" si="8"/>
        <v>2.0310000000000004E-7</v>
      </c>
      <c r="AB545" s="3">
        <v>0</v>
      </c>
      <c r="AC545" s="3">
        <v>0</v>
      </c>
      <c r="AD545" s="3">
        <v>0</v>
      </c>
      <c r="AE545" t="s">
        <v>139</v>
      </c>
    </row>
    <row r="546" spans="1:31" x14ac:dyDescent="0.2">
      <c r="A546" t="s">
        <v>143</v>
      </c>
      <c r="B546">
        <v>20</v>
      </c>
      <c r="C546" s="1">
        <v>176337804</v>
      </c>
      <c r="D546" t="s">
        <v>36</v>
      </c>
      <c r="E546">
        <v>4039</v>
      </c>
      <c r="F546">
        <v>88858</v>
      </c>
      <c r="G546" t="s">
        <v>37</v>
      </c>
      <c r="H546">
        <v>4</v>
      </c>
      <c r="I546">
        <v>3</v>
      </c>
      <c r="J546" t="s">
        <v>137</v>
      </c>
      <c r="K546" t="s">
        <v>31</v>
      </c>
      <c r="L546">
        <v>30</v>
      </c>
      <c r="N546" t="s">
        <v>38</v>
      </c>
      <c r="O546" s="1">
        <v>270561</v>
      </c>
      <c r="P546">
        <v>20</v>
      </c>
      <c r="Q546">
        <v>3493</v>
      </c>
      <c r="R546">
        <v>0</v>
      </c>
      <c r="S546">
        <v>0</v>
      </c>
      <c r="T546">
        <v>4039</v>
      </c>
      <c r="U546">
        <v>4256</v>
      </c>
      <c r="V546">
        <v>3404</v>
      </c>
      <c r="W546" s="3">
        <v>1.2630000000000001E-2</v>
      </c>
      <c r="X546" s="3">
        <v>0.37685000000000002</v>
      </c>
      <c r="Y546" s="3">
        <v>1.0499999999999999E-3</v>
      </c>
      <c r="Z546" s="3">
        <v>1.821E-2</v>
      </c>
      <c r="AA546" s="3">
        <f t="shared" si="8"/>
        <v>2.2999230000000001E-4</v>
      </c>
      <c r="AB546" s="3">
        <v>0</v>
      </c>
      <c r="AC546" s="3">
        <v>0</v>
      </c>
      <c r="AD546" s="3">
        <v>1</v>
      </c>
      <c r="AE546" t="s">
        <v>162</v>
      </c>
    </row>
    <row r="547" spans="1:31" x14ac:dyDescent="0.2">
      <c r="A547" t="s">
        <v>143</v>
      </c>
      <c r="B547">
        <v>20</v>
      </c>
      <c r="C547" s="1">
        <v>176337804</v>
      </c>
      <c r="D547" t="s">
        <v>36</v>
      </c>
      <c r="E547">
        <v>4039</v>
      </c>
      <c r="F547">
        <v>88858</v>
      </c>
      <c r="G547" t="s">
        <v>37</v>
      </c>
      <c r="H547">
        <v>4</v>
      </c>
      <c r="I547">
        <v>3</v>
      </c>
      <c r="J547" t="s">
        <v>137</v>
      </c>
      <c r="K547" t="s">
        <v>31</v>
      </c>
      <c r="L547">
        <v>30</v>
      </c>
      <c r="N547" t="s">
        <v>38</v>
      </c>
      <c r="O547" s="1">
        <v>270561</v>
      </c>
      <c r="P547">
        <v>19</v>
      </c>
      <c r="Q547">
        <v>2432</v>
      </c>
      <c r="R547">
        <v>0</v>
      </c>
      <c r="S547">
        <v>0</v>
      </c>
      <c r="T547">
        <v>4039</v>
      </c>
      <c r="U547">
        <v>4415</v>
      </c>
      <c r="V547">
        <v>3405</v>
      </c>
      <c r="W547" s="3">
        <v>1.04E-2</v>
      </c>
      <c r="X547" s="3">
        <v>0.36603000000000002</v>
      </c>
      <c r="Y547" s="3">
        <v>5.0000000000000001E-4</v>
      </c>
      <c r="Z547" s="3">
        <v>1.487E-2</v>
      </c>
      <c r="AA547" s="3">
        <f t="shared" si="8"/>
        <v>1.5464799999999999E-4</v>
      </c>
      <c r="AB547" s="3">
        <v>0</v>
      </c>
      <c r="AC547" s="3">
        <v>0</v>
      </c>
      <c r="AD547" s="3">
        <v>1</v>
      </c>
      <c r="AE547" t="s">
        <v>161</v>
      </c>
    </row>
    <row r="548" spans="1:31" x14ac:dyDescent="0.2">
      <c r="A548" t="s">
        <v>143</v>
      </c>
      <c r="B548">
        <v>20</v>
      </c>
      <c r="C548" s="1">
        <v>176337804</v>
      </c>
      <c r="D548" t="s">
        <v>36</v>
      </c>
      <c r="E548">
        <v>4039</v>
      </c>
      <c r="F548">
        <v>88858</v>
      </c>
      <c r="G548" t="s">
        <v>37</v>
      </c>
      <c r="H548">
        <v>4</v>
      </c>
      <c r="I548">
        <v>3</v>
      </c>
      <c r="J548" t="s">
        <v>137</v>
      </c>
      <c r="K548" t="s">
        <v>31</v>
      </c>
      <c r="L548">
        <v>30</v>
      </c>
      <c r="N548" t="s">
        <v>38</v>
      </c>
      <c r="O548" s="1">
        <v>270561</v>
      </c>
      <c r="P548">
        <v>18</v>
      </c>
      <c r="Q548">
        <v>343</v>
      </c>
      <c r="R548">
        <v>0</v>
      </c>
      <c r="S548">
        <v>0</v>
      </c>
      <c r="T548">
        <v>4039</v>
      </c>
      <c r="U548">
        <v>4370</v>
      </c>
      <c r="V548">
        <v>3382</v>
      </c>
      <c r="W548" s="3">
        <v>1.189E-2</v>
      </c>
      <c r="X548" s="3">
        <v>0.37469000000000002</v>
      </c>
      <c r="Y548" s="3">
        <v>4.6999999999999999E-4</v>
      </c>
      <c r="Z548" s="3">
        <v>1.719E-2</v>
      </c>
      <c r="AA548" s="3">
        <f t="shared" si="8"/>
        <v>2.043891E-4</v>
      </c>
      <c r="AB548" s="3">
        <v>0</v>
      </c>
      <c r="AC548" s="3">
        <v>0</v>
      </c>
      <c r="AD548" s="3">
        <v>1</v>
      </c>
      <c r="AE548" t="s">
        <v>160</v>
      </c>
    </row>
    <row r="549" spans="1:31" x14ac:dyDescent="0.2">
      <c r="A549" t="s">
        <v>143</v>
      </c>
      <c r="B549">
        <v>20</v>
      </c>
      <c r="C549" s="1">
        <v>176337804</v>
      </c>
      <c r="D549" t="s">
        <v>36</v>
      </c>
      <c r="E549">
        <v>4039</v>
      </c>
      <c r="F549">
        <v>88858</v>
      </c>
      <c r="G549" t="s">
        <v>37</v>
      </c>
      <c r="H549">
        <v>4</v>
      </c>
      <c r="I549">
        <v>3</v>
      </c>
      <c r="J549" t="s">
        <v>137</v>
      </c>
      <c r="K549" t="s">
        <v>31</v>
      </c>
      <c r="L549">
        <v>30</v>
      </c>
      <c r="N549" t="s">
        <v>38</v>
      </c>
      <c r="O549" s="1">
        <v>270561</v>
      </c>
      <c r="P549">
        <v>17</v>
      </c>
      <c r="Q549">
        <v>2248</v>
      </c>
      <c r="R549">
        <v>0</v>
      </c>
      <c r="S549">
        <v>0</v>
      </c>
      <c r="T549">
        <v>4039</v>
      </c>
      <c r="U549">
        <v>4384</v>
      </c>
      <c r="V549">
        <v>3390</v>
      </c>
      <c r="W549" s="3">
        <v>9.41E-3</v>
      </c>
      <c r="X549" s="3">
        <v>0.36377999999999999</v>
      </c>
      <c r="Y549" s="3">
        <v>2.9E-4</v>
      </c>
      <c r="Z549" s="3">
        <v>1.366E-2</v>
      </c>
      <c r="AA549" s="3">
        <f t="shared" si="8"/>
        <v>1.285406E-4</v>
      </c>
      <c r="AB549" s="3">
        <v>0</v>
      </c>
      <c r="AC549" s="3">
        <v>0</v>
      </c>
      <c r="AD549" s="3">
        <v>1</v>
      </c>
      <c r="AE549" t="s">
        <v>159</v>
      </c>
    </row>
    <row r="550" spans="1:31" x14ac:dyDescent="0.2">
      <c r="A550" t="s">
        <v>143</v>
      </c>
      <c r="B550">
        <v>20</v>
      </c>
      <c r="C550" s="1">
        <v>176337804</v>
      </c>
      <c r="D550" t="s">
        <v>36</v>
      </c>
      <c r="E550">
        <v>4039</v>
      </c>
      <c r="F550">
        <v>88858</v>
      </c>
      <c r="G550" t="s">
        <v>37</v>
      </c>
      <c r="H550">
        <v>4</v>
      </c>
      <c r="I550">
        <v>3</v>
      </c>
      <c r="J550" t="s">
        <v>137</v>
      </c>
      <c r="K550" t="s">
        <v>31</v>
      </c>
      <c r="L550">
        <v>30</v>
      </c>
      <c r="N550" t="s">
        <v>38</v>
      </c>
      <c r="O550" s="1">
        <v>270561</v>
      </c>
      <c r="P550">
        <v>16</v>
      </c>
      <c r="Q550">
        <v>794</v>
      </c>
      <c r="R550">
        <v>0</v>
      </c>
      <c r="S550">
        <v>0</v>
      </c>
      <c r="T550">
        <v>4039</v>
      </c>
      <c r="U550">
        <v>4416</v>
      </c>
      <c r="V550">
        <v>3386</v>
      </c>
      <c r="W550" s="3">
        <v>9.1599999999999997E-3</v>
      </c>
      <c r="X550" s="3">
        <v>0.36441000000000001</v>
      </c>
      <c r="Y550" s="3">
        <v>4.2000000000000002E-4</v>
      </c>
      <c r="Z550" s="3">
        <v>1.325E-2</v>
      </c>
      <c r="AA550" s="3">
        <f t="shared" si="8"/>
        <v>1.2137E-4</v>
      </c>
      <c r="AB550" s="3">
        <v>0</v>
      </c>
      <c r="AC550" s="3">
        <v>0</v>
      </c>
      <c r="AD550" s="3">
        <v>1</v>
      </c>
      <c r="AE550" t="s">
        <v>158</v>
      </c>
    </row>
    <row r="551" spans="1:31" x14ac:dyDescent="0.2">
      <c r="A551" t="s">
        <v>143</v>
      </c>
      <c r="B551">
        <v>20</v>
      </c>
      <c r="C551" s="1">
        <v>176337804</v>
      </c>
      <c r="D551" t="s">
        <v>36</v>
      </c>
      <c r="E551">
        <v>4039</v>
      </c>
      <c r="F551">
        <v>88858</v>
      </c>
      <c r="G551" t="s">
        <v>37</v>
      </c>
      <c r="H551">
        <v>4</v>
      </c>
      <c r="I551">
        <v>3</v>
      </c>
      <c r="J551" t="s">
        <v>137</v>
      </c>
      <c r="K551" t="s">
        <v>31</v>
      </c>
      <c r="L551">
        <v>30</v>
      </c>
      <c r="N551" t="s">
        <v>38</v>
      </c>
      <c r="O551" s="1">
        <v>270561</v>
      </c>
      <c r="P551">
        <v>15</v>
      </c>
      <c r="Q551">
        <v>2289</v>
      </c>
      <c r="R551">
        <v>0</v>
      </c>
      <c r="S551">
        <v>0</v>
      </c>
      <c r="T551">
        <v>4039</v>
      </c>
      <c r="U551">
        <v>4393</v>
      </c>
      <c r="V551">
        <v>3377</v>
      </c>
      <c r="W551" s="3">
        <v>1.065E-2</v>
      </c>
      <c r="X551" s="3">
        <v>0.36960999999999999</v>
      </c>
      <c r="Y551" s="3">
        <v>3.8000000000000002E-4</v>
      </c>
      <c r="Z551" s="3">
        <v>1.538E-2</v>
      </c>
      <c r="AA551" s="3">
        <f t="shared" si="8"/>
        <v>1.63797E-4</v>
      </c>
      <c r="AB551" s="3">
        <v>0</v>
      </c>
      <c r="AC551" s="3">
        <v>0</v>
      </c>
      <c r="AD551" s="3">
        <v>1</v>
      </c>
      <c r="AE551" t="s">
        <v>157</v>
      </c>
    </row>
    <row r="552" spans="1:31" x14ac:dyDescent="0.2">
      <c r="A552" t="s">
        <v>143</v>
      </c>
      <c r="B552">
        <v>20</v>
      </c>
      <c r="C552" s="1">
        <v>176337804</v>
      </c>
      <c r="D552" t="s">
        <v>36</v>
      </c>
      <c r="E552">
        <v>4039</v>
      </c>
      <c r="F552">
        <v>88858</v>
      </c>
      <c r="G552" t="s">
        <v>37</v>
      </c>
      <c r="H552">
        <v>4</v>
      </c>
      <c r="I552">
        <v>3</v>
      </c>
      <c r="J552" t="s">
        <v>137</v>
      </c>
      <c r="K552" t="s">
        <v>31</v>
      </c>
      <c r="L552">
        <v>30</v>
      </c>
      <c r="N552" t="s">
        <v>38</v>
      </c>
      <c r="O552" s="1">
        <v>270561</v>
      </c>
      <c r="P552">
        <v>14</v>
      </c>
      <c r="Q552">
        <v>911</v>
      </c>
      <c r="R552">
        <v>0</v>
      </c>
      <c r="S552">
        <v>0</v>
      </c>
      <c r="T552">
        <v>4039</v>
      </c>
      <c r="U552">
        <v>4347</v>
      </c>
      <c r="V552">
        <v>3425</v>
      </c>
      <c r="W552" s="3">
        <v>1.1140000000000001E-2</v>
      </c>
      <c r="X552" s="3">
        <v>0.36985000000000001</v>
      </c>
      <c r="Y552" s="3">
        <v>4.2000000000000002E-4</v>
      </c>
      <c r="Z552" s="3">
        <v>1.593E-2</v>
      </c>
      <c r="AA552" s="3">
        <f t="shared" si="8"/>
        <v>1.7746020000000001E-4</v>
      </c>
      <c r="AB552" s="3">
        <v>0</v>
      </c>
      <c r="AC552" s="3">
        <v>0</v>
      </c>
      <c r="AD552" s="3">
        <v>1</v>
      </c>
      <c r="AE552" t="s">
        <v>156</v>
      </c>
    </row>
    <row r="553" spans="1:31" x14ac:dyDescent="0.2">
      <c r="A553" t="s">
        <v>143</v>
      </c>
      <c r="B553">
        <v>20</v>
      </c>
      <c r="C553" s="1">
        <v>176337804</v>
      </c>
      <c r="D553" t="s">
        <v>36</v>
      </c>
      <c r="E553">
        <v>4039</v>
      </c>
      <c r="F553">
        <v>88858</v>
      </c>
      <c r="G553" t="s">
        <v>37</v>
      </c>
      <c r="H553">
        <v>4</v>
      </c>
      <c r="I553">
        <v>3</v>
      </c>
      <c r="J553" t="s">
        <v>137</v>
      </c>
      <c r="K553" t="s">
        <v>31</v>
      </c>
      <c r="L553">
        <v>30</v>
      </c>
      <c r="N553" t="s">
        <v>38</v>
      </c>
      <c r="O553" s="1">
        <v>270561</v>
      </c>
      <c r="P553">
        <v>13</v>
      </c>
      <c r="Q553">
        <v>1180</v>
      </c>
      <c r="R553">
        <v>0</v>
      </c>
      <c r="S553">
        <v>0</v>
      </c>
      <c r="T553">
        <v>4039</v>
      </c>
      <c r="U553">
        <v>4433</v>
      </c>
      <c r="V553">
        <v>3391</v>
      </c>
      <c r="W553" s="3">
        <v>9.9100000000000004E-3</v>
      </c>
      <c r="X553" s="3">
        <v>0.36681999999999998</v>
      </c>
      <c r="Y553" s="3">
        <v>4.0999999999999999E-4</v>
      </c>
      <c r="Z553" s="3">
        <v>1.47E-2</v>
      </c>
      <c r="AA553" s="3">
        <f t="shared" si="8"/>
        <v>1.4567700000000001E-4</v>
      </c>
      <c r="AB553" s="3">
        <v>0</v>
      </c>
      <c r="AC553" s="3">
        <v>0</v>
      </c>
      <c r="AD553" s="3">
        <v>1</v>
      </c>
      <c r="AE553" t="s">
        <v>155</v>
      </c>
    </row>
    <row r="554" spans="1:31" x14ac:dyDescent="0.2">
      <c r="A554" t="s">
        <v>143</v>
      </c>
      <c r="B554">
        <v>20</v>
      </c>
      <c r="C554" s="1">
        <v>176337804</v>
      </c>
      <c r="D554" t="s">
        <v>36</v>
      </c>
      <c r="E554">
        <v>4039</v>
      </c>
      <c r="F554">
        <v>88858</v>
      </c>
      <c r="G554" t="s">
        <v>37</v>
      </c>
      <c r="H554">
        <v>4</v>
      </c>
      <c r="I554">
        <v>3</v>
      </c>
      <c r="J554" t="s">
        <v>137</v>
      </c>
      <c r="K554" t="s">
        <v>31</v>
      </c>
      <c r="L554">
        <v>30</v>
      </c>
      <c r="N554" t="s">
        <v>38</v>
      </c>
      <c r="O554" s="1">
        <v>270561</v>
      </c>
      <c r="P554">
        <v>12</v>
      </c>
      <c r="Q554">
        <v>2217</v>
      </c>
      <c r="R554">
        <v>0</v>
      </c>
      <c r="S554">
        <v>0</v>
      </c>
      <c r="T554">
        <v>4039</v>
      </c>
      <c r="U554">
        <v>4332</v>
      </c>
      <c r="V554">
        <v>3342</v>
      </c>
      <c r="W554" s="3">
        <v>1.04E-2</v>
      </c>
      <c r="X554" s="3">
        <v>0.37141000000000002</v>
      </c>
      <c r="Y554" s="3">
        <v>4.2000000000000002E-4</v>
      </c>
      <c r="Z554" s="3">
        <v>1.486E-2</v>
      </c>
      <c r="AA554" s="3">
        <f t="shared" si="8"/>
        <v>1.54544E-4</v>
      </c>
      <c r="AB554" s="3">
        <v>0</v>
      </c>
      <c r="AC554" s="3">
        <v>0</v>
      </c>
      <c r="AD554" s="3">
        <v>1</v>
      </c>
      <c r="AE554" t="s">
        <v>154</v>
      </c>
    </row>
    <row r="555" spans="1:31" x14ac:dyDescent="0.2">
      <c r="A555" t="s">
        <v>143</v>
      </c>
      <c r="B555">
        <v>20</v>
      </c>
      <c r="C555" s="1">
        <v>176337804</v>
      </c>
      <c r="D555" t="s">
        <v>36</v>
      </c>
      <c r="E555">
        <v>4039</v>
      </c>
      <c r="F555">
        <v>88858</v>
      </c>
      <c r="G555" t="s">
        <v>37</v>
      </c>
      <c r="H555">
        <v>4</v>
      </c>
      <c r="I555">
        <v>3</v>
      </c>
      <c r="J555" t="s">
        <v>137</v>
      </c>
      <c r="K555" t="s">
        <v>31</v>
      </c>
      <c r="L555">
        <v>30</v>
      </c>
      <c r="N555" t="s">
        <v>38</v>
      </c>
      <c r="O555" s="1">
        <v>270561</v>
      </c>
      <c r="P555">
        <v>11</v>
      </c>
      <c r="Q555">
        <v>1640</v>
      </c>
      <c r="R555">
        <v>0</v>
      </c>
      <c r="S555">
        <v>0</v>
      </c>
      <c r="T555">
        <v>4039</v>
      </c>
      <c r="U555">
        <v>4409</v>
      </c>
      <c r="V555">
        <v>3363</v>
      </c>
      <c r="W555" s="3">
        <v>1.189E-2</v>
      </c>
      <c r="X555" s="3">
        <v>0.37358000000000002</v>
      </c>
      <c r="Y555" s="3">
        <v>4.4999999999999999E-4</v>
      </c>
      <c r="Z555" s="3">
        <v>1.7049999999999999E-2</v>
      </c>
      <c r="AA555" s="3">
        <f t="shared" si="8"/>
        <v>2.0272449999999997E-4</v>
      </c>
      <c r="AB555" s="3">
        <v>0</v>
      </c>
      <c r="AC555" s="3">
        <v>0</v>
      </c>
      <c r="AD555" s="3">
        <v>1</v>
      </c>
      <c r="AE555" t="s">
        <v>153</v>
      </c>
    </row>
    <row r="556" spans="1:31" x14ac:dyDescent="0.2">
      <c r="A556" t="s">
        <v>143</v>
      </c>
      <c r="B556">
        <v>20</v>
      </c>
      <c r="C556" s="1">
        <v>176337804</v>
      </c>
      <c r="D556" t="s">
        <v>36</v>
      </c>
      <c r="E556">
        <v>4039</v>
      </c>
      <c r="F556">
        <v>88858</v>
      </c>
      <c r="G556" t="s">
        <v>37</v>
      </c>
      <c r="H556">
        <v>4</v>
      </c>
      <c r="I556">
        <v>3</v>
      </c>
      <c r="J556" t="s">
        <v>137</v>
      </c>
      <c r="K556" t="s">
        <v>31</v>
      </c>
      <c r="L556">
        <v>30</v>
      </c>
      <c r="N556" t="s">
        <v>38</v>
      </c>
      <c r="O556" s="1">
        <v>270561</v>
      </c>
      <c r="P556">
        <v>10</v>
      </c>
      <c r="Q556">
        <v>1155</v>
      </c>
      <c r="R556">
        <v>0</v>
      </c>
      <c r="S556">
        <v>0</v>
      </c>
      <c r="T556">
        <v>4039</v>
      </c>
      <c r="U556">
        <v>4465</v>
      </c>
      <c r="V556">
        <v>3327</v>
      </c>
      <c r="W556" s="3">
        <v>1.065E-2</v>
      </c>
      <c r="X556" s="3">
        <v>0.36914000000000002</v>
      </c>
      <c r="Y556" s="3">
        <v>4.6000000000000001E-4</v>
      </c>
      <c r="Z556" s="3">
        <v>1.5310000000000001E-2</v>
      </c>
      <c r="AA556" s="3">
        <f t="shared" si="8"/>
        <v>1.630515E-4</v>
      </c>
      <c r="AB556" s="3">
        <v>0</v>
      </c>
      <c r="AC556" s="3">
        <v>0</v>
      </c>
      <c r="AD556" s="3">
        <v>1</v>
      </c>
      <c r="AE556" t="s">
        <v>152</v>
      </c>
    </row>
    <row r="557" spans="1:31" x14ac:dyDescent="0.2">
      <c r="A557" t="s">
        <v>143</v>
      </c>
      <c r="B557">
        <v>20</v>
      </c>
      <c r="C557" s="1">
        <v>176337804</v>
      </c>
      <c r="D557" t="s">
        <v>36</v>
      </c>
      <c r="E557">
        <v>4039</v>
      </c>
      <c r="F557">
        <v>88858</v>
      </c>
      <c r="G557" t="s">
        <v>37</v>
      </c>
      <c r="H557">
        <v>4</v>
      </c>
      <c r="I557">
        <v>3</v>
      </c>
      <c r="J557" t="s">
        <v>137</v>
      </c>
      <c r="K557" t="s">
        <v>31</v>
      </c>
      <c r="L557">
        <v>30</v>
      </c>
      <c r="N557" t="s">
        <v>38</v>
      </c>
      <c r="O557" s="1">
        <v>270561</v>
      </c>
      <c r="P557">
        <v>9</v>
      </c>
      <c r="Q557">
        <v>2403</v>
      </c>
      <c r="R557">
        <v>0</v>
      </c>
      <c r="S557">
        <v>0</v>
      </c>
      <c r="T557">
        <v>4039</v>
      </c>
      <c r="U557">
        <v>4368</v>
      </c>
      <c r="V557">
        <v>3378</v>
      </c>
      <c r="W557" s="3">
        <v>9.6600000000000002E-3</v>
      </c>
      <c r="X557" s="3">
        <v>0.36346000000000001</v>
      </c>
      <c r="Y557" s="3">
        <v>1.6000000000000001E-4</v>
      </c>
      <c r="Z557" s="3">
        <v>1.3690000000000001E-2</v>
      </c>
      <c r="AA557" s="3">
        <f t="shared" si="8"/>
        <v>1.3224540000000002E-4</v>
      </c>
      <c r="AB557" s="3">
        <v>0</v>
      </c>
      <c r="AC557" s="3">
        <v>0</v>
      </c>
      <c r="AD557" s="3">
        <v>1</v>
      </c>
      <c r="AE557" t="s">
        <v>151</v>
      </c>
    </row>
    <row r="558" spans="1:31" x14ac:dyDescent="0.2">
      <c r="A558" t="s">
        <v>143</v>
      </c>
      <c r="B558">
        <v>20</v>
      </c>
      <c r="C558" s="1">
        <v>176337804</v>
      </c>
      <c r="D558" t="s">
        <v>36</v>
      </c>
      <c r="E558">
        <v>4039</v>
      </c>
      <c r="F558">
        <v>88858</v>
      </c>
      <c r="G558" t="s">
        <v>37</v>
      </c>
      <c r="H558">
        <v>4</v>
      </c>
      <c r="I558">
        <v>3</v>
      </c>
      <c r="J558" t="s">
        <v>137</v>
      </c>
      <c r="K558" t="s">
        <v>31</v>
      </c>
      <c r="L558">
        <v>30</v>
      </c>
      <c r="N558" t="s">
        <v>38</v>
      </c>
      <c r="O558" s="1">
        <v>270561</v>
      </c>
      <c r="P558">
        <v>8</v>
      </c>
      <c r="Q558">
        <v>3206</v>
      </c>
      <c r="R558">
        <v>0</v>
      </c>
      <c r="S558">
        <v>0</v>
      </c>
      <c r="T558">
        <v>4039</v>
      </c>
      <c r="U558">
        <v>4382</v>
      </c>
      <c r="V558">
        <v>3392</v>
      </c>
      <c r="W558" s="3">
        <v>1.213E-2</v>
      </c>
      <c r="X558" s="3">
        <v>0.37730999999999998</v>
      </c>
      <c r="Y558" s="3">
        <v>5.9999999999999995E-4</v>
      </c>
      <c r="Z558" s="3">
        <v>1.755E-2</v>
      </c>
      <c r="AA558" s="3">
        <f t="shared" si="8"/>
        <v>2.128815E-4</v>
      </c>
      <c r="AB558" s="3">
        <v>0</v>
      </c>
      <c r="AC558" s="3">
        <v>0</v>
      </c>
      <c r="AD558" s="3">
        <v>1</v>
      </c>
      <c r="AE558" t="s">
        <v>150</v>
      </c>
    </row>
    <row r="559" spans="1:31" x14ac:dyDescent="0.2">
      <c r="A559" t="s">
        <v>143</v>
      </c>
      <c r="B559">
        <v>20</v>
      </c>
      <c r="C559" s="1">
        <v>176337804</v>
      </c>
      <c r="D559" t="s">
        <v>36</v>
      </c>
      <c r="E559">
        <v>4039</v>
      </c>
      <c r="F559">
        <v>88858</v>
      </c>
      <c r="G559" t="s">
        <v>37</v>
      </c>
      <c r="H559">
        <v>4</v>
      </c>
      <c r="I559">
        <v>3</v>
      </c>
      <c r="J559" t="s">
        <v>137</v>
      </c>
      <c r="K559" t="s">
        <v>31</v>
      </c>
      <c r="L559">
        <v>30</v>
      </c>
      <c r="N559" t="s">
        <v>38</v>
      </c>
      <c r="O559" s="1">
        <v>270561</v>
      </c>
      <c r="P559">
        <v>7</v>
      </c>
      <c r="Q559">
        <v>2136</v>
      </c>
      <c r="R559">
        <v>0</v>
      </c>
      <c r="S559">
        <v>0</v>
      </c>
      <c r="T559">
        <v>4039</v>
      </c>
      <c r="U559">
        <v>4364</v>
      </c>
      <c r="V559">
        <v>3386</v>
      </c>
      <c r="W559" s="3">
        <v>1.1390000000000001E-2</v>
      </c>
      <c r="X559" s="3">
        <v>0.37181999999999998</v>
      </c>
      <c r="Y559" s="3">
        <v>6.7000000000000002E-4</v>
      </c>
      <c r="Z559" s="3">
        <v>1.636E-2</v>
      </c>
      <c r="AA559" s="3">
        <f t="shared" si="8"/>
        <v>1.8634040000000001E-4</v>
      </c>
      <c r="AB559" s="3">
        <v>0</v>
      </c>
      <c r="AC559" s="3">
        <v>0</v>
      </c>
      <c r="AD559" s="3">
        <v>1</v>
      </c>
      <c r="AE559" t="s">
        <v>149</v>
      </c>
    </row>
    <row r="560" spans="1:31" x14ac:dyDescent="0.2">
      <c r="A560" t="s">
        <v>143</v>
      </c>
      <c r="B560">
        <v>20</v>
      </c>
      <c r="C560" s="1">
        <v>176337804</v>
      </c>
      <c r="D560" t="s">
        <v>36</v>
      </c>
      <c r="E560">
        <v>4039</v>
      </c>
      <c r="F560">
        <v>88858</v>
      </c>
      <c r="G560" t="s">
        <v>37</v>
      </c>
      <c r="H560">
        <v>4</v>
      </c>
      <c r="I560">
        <v>3</v>
      </c>
      <c r="J560" t="s">
        <v>137</v>
      </c>
      <c r="K560" t="s">
        <v>31</v>
      </c>
      <c r="L560">
        <v>30</v>
      </c>
      <c r="N560" t="s">
        <v>38</v>
      </c>
      <c r="O560" s="1">
        <v>270561</v>
      </c>
      <c r="P560">
        <v>6</v>
      </c>
      <c r="Q560">
        <v>79</v>
      </c>
      <c r="R560">
        <v>0</v>
      </c>
      <c r="S560">
        <v>0</v>
      </c>
      <c r="T560">
        <v>4039</v>
      </c>
      <c r="U560">
        <v>4399</v>
      </c>
      <c r="V560">
        <v>3419</v>
      </c>
      <c r="W560" s="3">
        <v>1.0149999999999999E-2</v>
      </c>
      <c r="X560" s="3">
        <v>0.36736000000000002</v>
      </c>
      <c r="Y560" s="3">
        <v>2.5000000000000001E-4</v>
      </c>
      <c r="Z560" s="3">
        <v>1.447E-2</v>
      </c>
      <c r="AA560" s="3">
        <f t="shared" si="8"/>
        <v>1.4687049999999999E-4</v>
      </c>
      <c r="AB560" s="3">
        <v>0</v>
      </c>
      <c r="AC560" s="3">
        <v>0</v>
      </c>
      <c r="AD560" s="3">
        <v>1</v>
      </c>
      <c r="AE560" t="s">
        <v>148</v>
      </c>
    </row>
    <row r="561" spans="1:31" x14ac:dyDescent="0.2">
      <c r="A561" t="s">
        <v>143</v>
      </c>
      <c r="B561">
        <v>20</v>
      </c>
      <c r="C561" s="1">
        <v>176337804</v>
      </c>
      <c r="D561" t="s">
        <v>36</v>
      </c>
      <c r="E561">
        <v>4039</v>
      </c>
      <c r="F561">
        <v>88858</v>
      </c>
      <c r="G561" t="s">
        <v>37</v>
      </c>
      <c r="H561">
        <v>4</v>
      </c>
      <c r="I561">
        <v>3</v>
      </c>
      <c r="J561" t="s">
        <v>137</v>
      </c>
      <c r="K561" t="s">
        <v>31</v>
      </c>
      <c r="L561">
        <v>30</v>
      </c>
      <c r="N561" t="s">
        <v>38</v>
      </c>
      <c r="O561" s="1">
        <v>270561</v>
      </c>
      <c r="P561">
        <v>5</v>
      </c>
      <c r="Q561">
        <v>3613</v>
      </c>
      <c r="R561">
        <v>0</v>
      </c>
      <c r="S561">
        <v>0</v>
      </c>
      <c r="T561">
        <v>4039</v>
      </c>
      <c r="U561">
        <v>4437</v>
      </c>
      <c r="V561">
        <v>3379</v>
      </c>
      <c r="W561" s="3">
        <v>1.1140000000000001E-2</v>
      </c>
      <c r="X561" s="3">
        <v>0.36985000000000001</v>
      </c>
      <c r="Y561" s="3">
        <v>3.4000000000000002E-4</v>
      </c>
      <c r="Z561" s="3">
        <v>1.5740000000000001E-2</v>
      </c>
      <c r="AA561" s="3">
        <f t="shared" si="8"/>
        <v>1.7534360000000002E-4</v>
      </c>
      <c r="AB561" s="3">
        <v>0</v>
      </c>
      <c r="AC561" s="3">
        <v>0</v>
      </c>
      <c r="AD561" s="3">
        <v>1</v>
      </c>
      <c r="AE561" t="s">
        <v>147</v>
      </c>
    </row>
    <row r="562" spans="1:31" x14ac:dyDescent="0.2">
      <c r="A562" t="s">
        <v>143</v>
      </c>
      <c r="B562">
        <v>20</v>
      </c>
      <c r="C562" s="1">
        <v>176337804</v>
      </c>
      <c r="D562" t="s">
        <v>36</v>
      </c>
      <c r="E562">
        <v>4039</v>
      </c>
      <c r="F562">
        <v>88858</v>
      </c>
      <c r="G562" t="s">
        <v>37</v>
      </c>
      <c r="H562">
        <v>4</v>
      </c>
      <c r="I562">
        <v>3</v>
      </c>
      <c r="J562" t="s">
        <v>137</v>
      </c>
      <c r="K562" t="s">
        <v>31</v>
      </c>
      <c r="L562">
        <v>30</v>
      </c>
      <c r="N562" t="s">
        <v>38</v>
      </c>
      <c r="O562" s="1">
        <v>270561</v>
      </c>
      <c r="P562">
        <v>4</v>
      </c>
      <c r="Q562">
        <v>365</v>
      </c>
      <c r="R562">
        <v>0</v>
      </c>
      <c r="S562">
        <v>0</v>
      </c>
      <c r="T562">
        <v>4039</v>
      </c>
      <c r="U562">
        <v>4436</v>
      </c>
      <c r="V562">
        <v>3362</v>
      </c>
      <c r="W562" s="3">
        <v>1.04E-2</v>
      </c>
      <c r="X562" s="3">
        <v>0.36853000000000002</v>
      </c>
      <c r="Y562" s="3">
        <v>4.2999999999999999E-4</v>
      </c>
      <c r="Z562" s="3">
        <v>1.498E-2</v>
      </c>
      <c r="AA562" s="3">
        <f t="shared" si="8"/>
        <v>1.55792E-4</v>
      </c>
      <c r="AB562" s="3">
        <v>0</v>
      </c>
      <c r="AC562" s="3">
        <v>0</v>
      </c>
      <c r="AD562" s="3">
        <v>1</v>
      </c>
      <c r="AE562" t="s">
        <v>146</v>
      </c>
    </row>
    <row r="563" spans="1:31" x14ac:dyDescent="0.2">
      <c r="A563" t="s">
        <v>143</v>
      </c>
      <c r="B563">
        <v>20</v>
      </c>
      <c r="C563" s="1">
        <v>176337804</v>
      </c>
      <c r="D563" t="s">
        <v>36</v>
      </c>
      <c r="E563">
        <v>4039</v>
      </c>
      <c r="F563">
        <v>88858</v>
      </c>
      <c r="G563" t="s">
        <v>37</v>
      </c>
      <c r="H563">
        <v>4</v>
      </c>
      <c r="I563">
        <v>3</v>
      </c>
      <c r="J563" t="s">
        <v>137</v>
      </c>
      <c r="K563" t="s">
        <v>31</v>
      </c>
      <c r="L563">
        <v>30</v>
      </c>
      <c r="N563" t="s">
        <v>38</v>
      </c>
      <c r="O563" s="1">
        <v>270561</v>
      </c>
      <c r="P563">
        <v>3</v>
      </c>
      <c r="Q563">
        <v>2414</v>
      </c>
      <c r="R563">
        <v>0</v>
      </c>
      <c r="S563">
        <v>0</v>
      </c>
      <c r="T563">
        <v>4039</v>
      </c>
      <c r="U563">
        <v>4349</v>
      </c>
      <c r="V563">
        <v>3385</v>
      </c>
      <c r="W563" s="3">
        <v>1.1140000000000001E-2</v>
      </c>
      <c r="X563" s="3">
        <v>0.37247000000000002</v>
      </c>
      <c r="Y563" s="3">
        <v>6.2E-4</v>
      </c>
      <c r="Z563" s="3">
        <v>1.5939999999999999E-2</v>
      </c>
      <c r="AA563" s="3">
        <f t="shared" si="8"/>
        <v>1.775716E-4</v>
      </c>
      <c r="AB563" s="3">
        <v>0</v>
      </c>
      <c r="AC563" s="3">
        <v>0</v>
      </c>
      <c r="AD563" s="3">
        <v>1</v>
      </c>
      <c r="AE563" t="s">
        <v>145</v>
      </c>
    </row>
    <row r="564" spans="1:31" x14ac:dyDescent="0.2">
      <c r="A564" t="s">
        <v>143</v>
      </c>
      <c r="B564">
        <v>20</v>
      </c>
      <c r="C564" s="1">
        <v>176337804</v>
      </c>
      <c r="D564" t="s">
        <v>36</v>
      </c>
      <c r="E564">
        <v>4039</v>
      </c>
      <c r="F564">
        <v>88858</v>
      </c>
      <c r="G564" t="s">
        <v>37</v>
      </c>
      <c r="H564">
        <v>4</v>
      </c>
      <c r="I564">
        <v>3</v>
      </c>
      <c r="J564" t="s">
        <v>137</v>
      </c>
      <c r="K564" t="s">
        <v>31</v>
      </c>
      <c r="L564">
        <v>30</v>
      </c>
      <c r="N564" t="s">
        <v>38</v>
      </c>
      <c r="O564" s="1">
        <v>270561</v>
      </c>
      <c r="P564">
        <v>2</v>
      </c>
      <c r="Q564">
        <v>62</v>
      </c>
      <c r="R564">
        <v>0</v>
      </c>
      <c r="S564">
        <v>0</v>
      </c>
      <c r="T564">
        <v>4039</v>
      </c>
      <c r="U564">
        <v>4429</v>
      </c>
      <c r="V564">
        <v>3341</v>
      </c>
      <c r="W564" s="3">
        <v>8.4200000000000004E-3</v>
      </c>
      <c r="X564" s="3">
        <v>0.36381999999999998</v>
      </c>
      <c r="Y564" s="3">
        <v>1.3999999999999999E-4</v>
      </c>
      <c r="Z564" s="3">
        <v>1.272E-2</v>
      </c>
      <c r="AA564" s="3">
        <f t="shared" si="8"/>
        <v>1.0710240000000001E-4</v>
      </c>
      <c r="AB564" s="3">
        <v>0</v>
      </c>
      <c r="AC564" s="3">
        <v>0</v>
      </c>
      <c r="AD564" s="3">
        <v>1</v>
      </c>
      <c r="AE564" t="s">
        <v>144</v>
      </c>
    </row>
    <row r="565" spans="1:31" x14ac:dyDescent="0.2">
      <c r="A565" t="s">
        <v>143</v>
      </c>
      <c r="B565">
        <v>20</v>
      </c>
      <c r="C565" s="1">
        <v>176337804</v>
      </c>
      <c r="D565" t="s">
        <v>36</v>
      </c>
      <c r="E565">
        <v>4039</v>
      </c>
      <c r="F565">
        <v>88858</v>
      </c>
      <c r="G565" t="s">
        <v>37</v>
      </c>
      <c r="H565">
        <v>4</v>
      </c>
      <c r="I565">
        <v>3</v>
      </c>
      <c r="J565" t="s">
        <v>137</v>
      </c>
      <c r="K565" t="s">
        <v>31</v>
      </c>
      <c r="L565">
        <v>30</v>
      </c>
      <c r="N565" t="s">
        <v>38</v>
      </c>
      <c r="O565" s="1">
        <v>270561</v>
      </c>
      <c r="P565">
        <v>1</v>
      </c>
      <c r="Q565">
        <v>1006</v>
      </c>
      <c r="R565">
        <v>0</v>
      </c>
      <c r="S565">
        <v>0</v>
      </c>
      <c r="T565">
        <v>4039</v>
      </c>
      <c r="U565">
        <v>4525</v>
      </c>
      <c r="V565">
        <v>3325</v>
      </c>
      <c r="W565" s="3">
        <v>9.1599999999999997E-3</v>
      </c>
      <c r="X565" s="3">
        <v>0.36270999999999998</v>
      </c>
      <c r="Y565" s="3">
        <v>1.9000000000000001E-4</v>
      </c>
      <c r="Z565" s="3">
        <v>1.303E-2</v>
      </c>
      <c r="AA565" s="3">
        <f t="shared" si="8"/>
        <v>1.193548E-4</v>
      </c>
      <c r="AB565" s="3">
        <v>0</v>
      </c>
      <c r="AC565" s="3">
        <v>0</v>
      </c>
      <c r="AD565" s="3">
        <v>1</v>
      </c>
      <c r="AE565" t="s">
        <v>142</v>
      </c>
    </row>
    <row r="566" spans="1:31" x14ac:dyDescent="0.2">
      <c r="A566" t="s">
        <v>207</v>
      </c>
      <c r="B566">
        <v>20</v>
      </c>
      <c r="C566" s="1">
        <v>179992252</v>
      </c>
      <c r="D566" t="s">
        <v>33</v>
      </c>
      <c r="E566">
        <v>4039</v>
      </c>
      <c r="F566">
        <v>88374</v>
      </c>
      <c r="G566" t="s">
        <v>34</v>
      </c>
      <c r="H566">
        <v>4</v>
      </c>
      <c r="I566">
        <v>3</v>
      </c>
      <c r="J566" t="s">
        <v>204</v>
      </c>
      <c r="K566" t="s">
        <v>31</v>
      </c>
      <c r="L566">
        <v>30</v>
      </c>
      <c r="N566" s="1">
        <v>4376034</v>
      </c>
      <c r="O566" s="1">
        <v>250446</v>
      </c>
      <c r="P566">
        <v>20</v>
      </c>
      <c r="Q566">
        <v>1797</v>
      </c>
      <c r="R566">
        <v>0</v>
      </c>
      <c r="S566">
        <v>0</v>
      </c>
      <c r="T566">
        <v>4039</v>
      </c>
      <c r="U566">
        <v>4413</v>
      </c>
      <c r="V566">
        <v>3121</v>
      </c>
      <c r="W566">
        <v>8.1700000000000002E-3</v>
      </c>
      <c r="X566">
        <v>0.37975999999999999</v>
      </c>
      <c r="Y566" s="2">
        <v>6.0000000000000002E-5</v>
      </c>
      <c r="Z566">
        <v>6.0000000000000001E-3</v>
      </c>
      <c r="AA566" s="3">
        <f t="shared" si="8"/>
        <v>4.9020000000000002E-5</v>
      </c>
      <c r="AB566" s="3">
        <v>1</v>
      </c>
      <c r="AC566" s="3">
        <v>0</v>
      </c>
      <c r="AD566" s="3">
        <v>0</v>
      </c>
      <c r="AE566">
        <v>1.515E-2</v>
      </c>
    </row>
    <row r="567" spans="1:31" x14ac:dyDescent="0.2">
      <c r="A567" t="s">
        <v>207</v>
      </c>
      <c r="B567">
        <v>20</v>
      </c>
      <c r="C567" s="1">
        <v>179992252</v>
      </c>
      <c r="D567" t="s">
        <v>33</v>
      </c>
      <c r="E567">
        <v>4039</v>
      </c>
      <c r="F567">
        <v>88374</v>
      </c>
      <c r="G567" t="s">
        <v>34</v>
      </c>
      <c r="H567">
        <v>4</v>
      </c>
      <c r="I567">
        <v>3</v>
      </c>
      <c r="J567" t="s">
        <v>204</v>
      </c>
      <c r="K567" t="s">
        <v>31</v>
      </c>
      <c r="L567">
        <v>30</v>
      </c>
      <c r="N567" s="1">
        <v>4376034</v>
      </c>
      <c r="O567" s="1">
        <v>250446</v>
      </c>
      <c r="P567">
        <v>19</v>
      </c>
      <c r="Q567">
        <v>883</v>
      </c>
      <c r="R567">
        <v>0</v>
      </c>
      <c r="S567">
        <v>0</v>
      </c>
      <c r="T567">
        <v>4039</v>
      </c>
      <c r="U567">
        <v>4326</v>
      </c>
      <c r="V567">
        <v>3158</v>
      </c>
      <c r="W567">
        <v>8.1700000000000002E-3</v>
      </c>
      <c r="X567">
        <v>0.40529999999999999</v>
      </c>
      <c r="Y567" s="2">
        <v>8.0000000000000007E-5</v>
      </c>
      <c r="Z567">
        <v>1.055E-2</v>
      </c>
      <c r="AA567" s="3">
        <f t="shared" si="8"/>
        <v>8.6193500000000001E-5</v>
      </c>
      <c r="AB567" s="3">
        <v>1</v>
      </c>
      <c r="AC567" s="3">
        <v>0</v>
      </c>
      <c r="AD567" s="3">
        <v>0</v>
      </c>
      <c r="AE567">
        <v>7.1970000000000006E-2</v>
      </c>
    </row>
    <row r="568" spans="1:31" x14ac:dyDescent="0.2">
      <c r="A568" t="s">
        <v>207</v>
      </c>
      <c r="B568">
        <v>20</v>
      </c>
      <c r="C568" s="1">
        <v>179992252</v>
      </c>
      <c r="D568" t="s">
        <v>33</v>
      </c>
      <c r="E568">
        <v>4039</v>
      </c>
      <c r="F568">
        <v>88374</v>
      </c>
      <c r="G568" t="s">
        <v>34</v>
      </c>
      <c r="H568">
        <v>4</v>
      </c>
      <c r="I568">
        <v>3</v>
      </c>
      <c r="J568" t="s">
        <v>204</v>
      </c>
      <c r="K568" t="s">
        <v>31</v>
      </c>
      <c r="L568">
        <v>30</v>
      </c>
      <c r="N568" s="1">
        <v>4376034</v>
      </c>
      <c r="O568" s="1">
        <v>250446</v>
      </c>
      <c r="P568">
        <v>18</v>
      </c>
      <c r="Q568">
        <v>343</v>
      </c>
      <c r="R568">
        <v>0</v>
      </c>
      <c r="S568">
        <v>0</v>
      </c>
      <c r="T568">
        <v>4039</v>
      </c>
      <c r="U568">
        <v>4302</v>
      </c>
      <c r="V568">
        <v>3224</v>
      </c>
      <c r="W568">
        <v>2.1049999999999999E-2</v>
      </c>
      <c r="X568">
        <v>0.44073000000000001</v>
      </c>
      <c r="Y568">
        <v>8.0000000000000004E-4</v>
      </c>
      <c r="Z568">
        <v>1.924E-2</v>
      </c>
      <c r="AA568" s="3">
        <f t="shared" si="8"/>
        <v>4.0500200000000001E-4</v>
      </c>
      <c r="AB568" s="3">
        <v>1</v>
      </c>
      <c r="AC568" s="3">
        <v>0</v>
      </c>
      <c r="AD568" s="3">
        <v>0</v>
      </c>
      <c r="AE568">
        <v>2.913E-2</v>
      </c>
    </row>
    <row r="569" spans="1:31" x14ac:dyDescent="0.2">
      <c r="A569" t="s">
        <v>207</v>
      </c>
      <c r="B569">
        <v>20</v>
      </c>
      <c r="C569" s="1">
        <v>179992252</v>
      </c>
      <c r="D569" t="s">
        <v>33</v>
      </c>
      <c r="E569">
        <v>4039</v>
      </c>
      <c r="F569">
        <v>88374</v>
      </c>
      <c r="G569" t="s">
        <v>34</v>
      </c>
      <c r="H569">
        <v>4</v>
      </c>
      <c r="I569">
        <v>3</v>
      </c>
      <c r="J569" t="s">
        <v>204</v>
      </c>
      <c r="K569" t="s">
        <v>31</v>
      </c>
      <c r="L569">
        <v>30</v>
      </c>
      <c r="N569" s="1">
        <v>4376034</v>
      </c>
      <c r="O569" s="1">
        <v>250446</v>
      </c>
      <c r="P569">
        <v>17</v>
      </c>
      <c r="Q569">
        <v>2364</v>
      </c>
      <c r="R569">
        <v>0</v>
      </c>
      <c r="S569">
        <v>0</v>
      </c>
      <c r="T569">
        <v>4039</v>
      </c>
      <c r="U569">
        <v>4436</v>
      </c>
      <c r="V569">
        <v>3154</v>
      </c>
      <c r="W569">
        <v>7.43E-3</v>
      </c>
      <c r="X569">
        <v>0.38763999999999998</v>
      </c>
      <c r="Y569" s="2">
        <v>8.0000000000000007E-5</v>
      </c>
      <c r="Z569">
        <v>7.5399999999999998E-3</v>
      </c>
      <c r="AA569" s="3">
        <f t="shared" si="8"/>
        <v>5.60222E-5</v>
      </c>
      <c r="AB569" s="3">
        <v>1</v>
      </c>
      <c r="AC569" s="3">
        <v>0</v>
      </c>
      <c r="AD569" s="3">
        <v>0</v>
      </c>
      <c r="AE569">
        <v>4.138E-2</v>
      </c>
    </row>
    <row r="570" spans="1:31" x14ac:dyDescent="0.2">
      <c r="A570" t="s">
        <v>207</v>
      </c>
      <c r="B570">
        <v>20</v>
      </c>
      <c r="C570" s="1">
        <v>179992252</v>
      </c>
      <c r="D570" t="s">
        <v>33</v>
      </c>
      <c r="E570">
        <v>4039</v>
      </c>
      <c r="F570">
        <v>88374</v>
      </c>
      <c r="G570" t="s">
        <v>34</v>
      </c>
      <c r="H570">
        <v>4</v>
      </c>
      <c r="I570">
        <v>3</v>
      </c>
      <c r="J570" t="s">
        <v>204</v>
      </c>
      <c r="K570" t="s">
        <v>31</v>
      </c>
      <c r="L570">
        <v>30</v>
      </c>
      <c r="N570" s="1">
        <v>4376034</v>
      </c>
      <c r="O570" s="1">
        <v>250446</v>
      </c>
      <c r="P570">
        <v>16</v>
      </c>
      <c r="Q570">
        <v>1273</v>
      </c>
      <c r="R570">
        <v>1</v>
      </c>
      <c r="S570">
        <v>0</v>
      </c>
      <c r="T570">
        <v>4038</v>
      </c>
      <c r="U570">
        <v>4344</v>
      </c>
      <c r="V570">
        <v>3178</v>
      </c>
      <c r="W570">
        <v>1.065E-2</v>
      </c>
      <c r="X570">
        <v>0.39476</v>
      </c>
      <c r="Y570">
        <v>2.0000000000000001E-4</v>
      </c>
      <c r="Z570">
        <v>8.8199999999999997E-3</v>
      </c>
      <c r="AA570" s="3">
        <f t="shared" si="8"/>
        <v>9.3932999999999997E-5</v>
      </c>
      <c r="AB570" s="3">
        <v>1</v>
      </c>
      <c r="AC570" s="3">
        <v>0</v>
      </c>
      <c r="AD570" s="3">
        <v>0</v>
      </c>
      <c r="AE570">
        <v>2.879E-2</v>
      </c>
    </row>
    <row r="571" spans="1:31" x14ac:dyDescent="0.2">
      <c r="A571" t="s">
        <v>207</v>
      </c>
      <c r="B571">
        <v>20</v>
      </c>
      <c r="C571" s="1">
        <v>179992252</v>
      </c>
      <c r="D571" t="s">
        <v>33</v>
      </c>
      <c r="E571">
        <v>4039</v>
      </c>
      <c r="F571">
        <v>88374</v>
      </c>
      <c r="G571" t="s">
        <v>34</v>
      </c>
      <c r="H571">
        <v>4</v>
      </c>
      <c r="I571">
        <v>3</v>
      </c>
      <c r="J571" t="s">
        <v>204</v>
      </c>
      <c r="K571" t="s">
        <v>31</v>
      </c>
      <c r="L571">
        <v>30</v>
      </c>
      <c r="N571" s="1">
        <v>4376034</v>
      </c>
      <c r="O571" s="1">
        <v>250446</v>
      </c>
      <c r="P571">
        <v>15</v>
      </c>
      <c r="Q571">
        <v>453</v>
      </c>
      <c r="R571">
        <v>1</v>
      </c>
      <c r="S571">
        <v>0</v>
      </c>
      <c r="T571">
        <v>4038</v>
      </c>
      <c r="U571">
        <v>4374</v>
      </c>
      <c r="V571">
        <v>3158</v>
      </c>
      <c r="W571">
        <v>1.61E-2</v>
      </c>
      <c r="X571">
        <v>0.43173</v>
      </c>
      <c r="Y571">
        <v>4.4999999999999999E-4</v>
      </c>
      <c r="Z571">
        <v>1.6230000000000001E-2</v>
      </c>
      <c r="AA571" s="3">
        <f t="shared" si="8"/>
        <v>2.61303E-4</v>
      </c>
      <c r="AB571" s="3">
        <v>1</v>
      </c>
      <c r="AC571" s="3">
        <v>0</v>
      </c>
      <c r="AD571" s="3">
        <v>0</v>
      </c>
      <c r="AE571">
        <v>4.0869999999999997E-2</v>
      </c>
    </row>
    <row r="572" spans="1:31" x14ac:dyDescent="0.2">
      <c r="A572" t="s">
        <v>207</v>
      </c>
      <c r="B572">
        <v>20</v>
      </c>
      <c r="C572" s="1">
        <v>179992252</v>
      </c>
      <c r="D572" t="s">
        <v>33</v>
      </c>
      <c r="E572">
        <v>4039</v>
      </c>
      <c r="F572">
        <v>88374</v>
      </c>
      <c r="G572" t="s">
        <v>34</v>
      </c>
      <c r="H572">
        <v>4</v>
      </c>
      <c r="I572">
        <v>3</v>
      </c>
      <c r="J572" t="s">
        <v>204</v>
      </c>
      <c r="K572" t="s">
        <v>31</v>
      </c>
      <c r="L572">
        <v>30</v>
      </c>
      <c r="N572" s="1">
        <v>4376034</v>
      </c>
      <c r="O572" s="1">
        <v>250446</v>
      </c>
      <c r="P572">
        <v>14</v>
      </c>
      <c r="Q572">
        <v>350</v>
      </c>
      <c r="R572">
        <v>0</v>
      </c>
      <c r="S572">
        <v>0</v>
      </c>
      <c r="T572">
        <v>4039</v>
      </c>
      <c r="U572">
        <v>4306</v>
      </c>
      <c r="V572">
        <v>3126</v>
      </c>
      <c r="W572">
        <v>2.179E-2</v>
      </c>
      <c r="X572">
        <v>0.44767000000000001</v>
      </c>
      <c r="Y572">
        <v>7.3999999999999999E-4</v>
      </c>
      <c r="Z572">
        <v>2.0570000000000001E-2</v>
      </c>
      <c r="AA572" s="3">
        <f t="shared" si="8"/>
        <v>4.4822030000000004E-4</v>
      </c>
      <c r="AB572" s="3">
        <v>1</v>
      </c>
      <c r="AC572" s="3">
        <v>0</v>
      </c>
      <c r="AD572" s="3">
        <v>0</v>
      </c>
      <c r="AE572">
        <v>3.0300000000000001E-2</v>
      </c>
    </row>
    <row r="573" spans="1:31" x14ac:dyDescent="0.2">
      <c r="A573" t="s">
        <v>207</v>
      </c>
      <c r="B573">
        <v>20</v>
      </c>
      <c r="C573" s="1">
        <v>179992252</v>
      </c>
      <c r="D573" t="s">
        <v>33</v>
      </c>
      <c r="E573">
        <v>4039</v>
      </c>
      <c r="F573">
        <v>88374</v>
      </c>
      <c r="G573" t="s">
        <v>34</v>
      </c>
      <c r="H573">
        <v>4</v>
      </c>
      <c r="I573">
        <v>3</v>
      </c>
      <c r="J573" t="s">
        <v>204</v>
      </c>
      <c r="K573" t="s">
        <v>31</v>
      </c>
      <c r="L573">
        <v>30</v>
      </c>
      <c r="N573" s="1">
        <v>4376034</v>
      </c>
      <c r="O573" s="1">
        <v>250446</v>
      </c>
      <c r="P573">
        <v>13</v>
      </c>
      <c r="Q573">
        <v>2188</v>
      </c>
      <c r="R573">
        <v>0</v>
      </c>
      <c r="S573">
        <v>0</v>
      </c>
      <c r="T573">
        <v>4039</v>
      </c>
      <c r="U573">
        <v>4365</v>
      </c>
      <c r="V573">
        <v>3113</v>
      </c>
      <c r="W573">
        <v>7.6800000000000002E-3</v>
      </c>
      <c r="X573">
        <v>0.37537999999999999</v>
      </c>
      <c r="Y573" s="2">
        <v>6.0000000000000002E-5</v>
      </c>
      <c r="Z573">
        <v>5.3400000000000001E-3</v>
      </c>
      <c r="AA573" s="3">
        <f t="shared" si="8"/>
        <v>4.1011200000000005E-5</v>
      </c>
      <c r="AB573" s="3">
        <v>1</v>
      </c>
      <c r="AC573" s="3">
        <v>0</v>
      </c>
      <c r="AD573" s="3">
        <v>0</v>
      </c>
      <c r="AE573">
        <v>3.0110000000000001E-2</v>
      </c>
    </row>
    <row r="574" spans="1:31" x14ac:dyDescent="0.2">
      <c r="A574" t="s">
        <v>207</v>
      </c>
      <c r="B574">
        <v>20</v>
      </c>
      <c r="C574" s="1">
        <v>179992252</v>
      </c>
      <c r="D574" t="s">
        <v>33</v>
      </c>
      <c r="E574">
        <v>4039</v>
      </c>
      <c r="F574">
        <v>88374</v>
      </c>
      <c r="G574" t="s">
        <v>34</v>
      </c>
      <c r="H574">
        <v>4</v>
      </c>
      <c r="I574">
        <v>3</v>
      </c>
      <c r="J574" t="s">
        <v>204</v>
      </c>
      <c r="K574" t="s">
        <v>31</v>
      </c>
      <c r="L574">
        <v>30</v>
      </c>
      <c r="N574" s="1">
        <v>4376034</v>
      </c>
      <c r="O574" s="1">
        <v>250446</v>
      </c>
      <c r="P574">
        <v>12</v>
      </c>
      <c r="Q574">
        <v>946</v>
      </c>
      <c r="R574">
        <v>0</v>
      </c>
      <c r="S574">
        <v>0</v>
      </c>
      <c r="T574">
        <v>4039</v>
      </c>
      <c r="U574">
        <v>4365</v>
      </c>
      <c r="V574">
        <v>3135</v>
      </c>
      <c r="W574">
        <v>1.065E-2</v>
      </c>
      <c r="X574">
        <v>0.41649999999999998</v>
      </c>
      <c r="Y574">
        <v>1.2999999999999999E-4</v>
      </c>
      <c r="Z574">
        <v>1.2489999999999999E-2</v>
      </c>
      <c r="AA574" s="3">
        <f t="shared" si="8"/>
        <v>1.330185E-4</v>
      </c>
      <c r="AB574" s="3">
        <v>1</v>
      </c>
      <c r="AC574" s="3">
        <v>0</v>
      </c>
      <c r="AD574" s="3">
        <v>0</v>
      </c>
      <c r="AE574">
        <v>3.4329999999999999E-2</v>
      </c>
    </row>
    <row r="575" spans="1:31" x14ac:dyDescent="0.2">
      <c r="A575" t="s">
        <v>207</v>
      </c>
      <c r="B575">
        <v>20</v>
      </c>
      <c r="C575" s="1">
        <v>179992252</v>
      </c>
      <c r="D575" t="s">
        <v>33</v>
      </c>
      <c r="E575">
        <v>4039</v>
      </c>
      <c r="F575">
        <v>88374</v>
      </c>
      <c r="G575" t="s">
        <v>34</v>
      </c>
      <c r="H575">
        <v>4</v>
      </c>
      <c r="I575">
        <v>3</v>
      </c>
      <c r="J575" t="s">
        <v>204</v>
      </c>
      <c r="K575" t="s">
        <v>31</v>
      </c>
      <c r="L575">
        <v>30</v>
      </c>
      <c r="N575" s="1">
        <v>4376034</v>
      </c>
      <c r="O575" s="1">
        <v>250446</v>
      </c>
      <c r="P575">
        <v>11</v>
      </c>
      <c r="Q575">
        <v>1368</v>
      </c>
      <c r="R575">
        <v>0</v>
      </c>
      <c r="S575">
        <v>0</v>
      </c>
      <c r="T575">
        <v>4039</v>
      </c>
      <c r="U575">
        <v>4369</v>
      </c>
      <c r="V575">
        <v>3109</v>
      </c>
      <c r="W575">
        <v>1.0149999999999999E-2</v>
      </c>
      <c r="X575">
        <v>0.40616000000000002</v>
      </c>
      <c r="Y575">
        <v>2.0000000000000001E-4</v>
      </c>
      <c r="Z575">
        <v>1.0829999999999999E-2</v>
      </c>
      <c r="AA575" s="3">
        <f t="shared" si="8"/>
        <v>1.0992449999999998E-4</v>
      </c>
      <c r="AB575" s="3">
        <v>1</v>
      </c>
      <c r="AC575" s="3">
        <v>0</v>
      </c>
      <c r="AD575" s="3">
        <v>0</v>
      </c>
      <c r="AE575">
        <v>3.5369999999999999E-2</v>
      </c>
    </row>
    <row r="576" spans="1:31" x14ac:dyDescent="0.2">
      <c r="A576" t="s">
        <v>207</v>
      </c>
      <c r="B576">
        <v>20</v>
      </c>
      <c r="C576" s="1">
        <v>179992252</v>
      </c>
      <c r="D576" t="s">
        <v>33</v>
      </c>
      <c r="E576">
        <v>4039</v>
      </c>
      <c r="F576">
        <v>88374</v>
      </c>
      <c r="G576" t="s">
        <v>34</v>
      </c>
      <c r="H576">
        <v>4</v>
      </c>
      <c r="I576">
        <v>3</v>
      </c>
      <c r="J576" t="s">
        <v>204</v>
      </c>
      <c r="K576" t="s">
        <v>31</v>
      </c>
      <c r="L576">
        <v>30</v>
      </c>
      <c r="N576" s="1">
        <v>4376034</v>
      </c>
      <c r="O576" s="1">
        <v>250446</v>
      </c>
      <c r="P576">
        <v>10</v>
      </c>
      <c r="Q576">
        <v>814</v>
      </c>
      <c r="R576">
        <v>0</v>
      </c>
      <c r="S576">
        <v>0</v>
      </c>
      <c r="T576">
        <v>4039</v>
      </c>
      <c r="U576">
        <v>4148</v>
      </c>
      <c r="V576">
        <v>3164</v>
      </c>
      <c r="W576">
        <v>1.2630000000000001E-2</v>
      </c>
      <c r="X576">
        <v>0.43178</v>
      </c>
      <c r="Y576">
        <v>1.7000000000000001E-4</v>
      </c>
      <c r="Z576">
        <v>1.695E-2</v>
      </c>
      <c r="AA576" s="3">
        <f t="shared" si="8"/>
        <v>2.1407850000000001E-4</v>
      </c>
      <c r="AB576" s="3">
        <v>1</v>
      </c>
      <c r="AC576" s="3">
        <v>0</v>
      </c>
      <c r="AD576" s="3">
        <v>0</v>
      </c>
      <c r="AE576">
        <v>5.5690000000000003E-2</v>
      </c>
    </row>
    <row r="577" spans="1:31" x14ac:dyDescent="0.2">
      <c r="A577" t="s">
        <v>207</v>
      </c>
      <c r="B577">
        <v>20</v>
      </c>
      <c r="C577" s="1">
        <v>179992252</v>
      </c>
      <c r="D577" t="s">
        <v>33</v>
      </c>
      <c r="E577">
        <v>4039</v>
      </c>
      <c r="F577">
        <v>88374</v>
      </c>
      <c r="G577" t="s">
        <v>34</v>
      </c>
      <c r="H577">
        <v>4</v>
      </c>
      <c r="I577">
        <v>3</v>
      </c>
      <c r="J577" t="s">
        <v>204</v>
      </c>
      <c r="K577" t="s">
        <v>31</v>
      </c>
      <c r="L577">
        <v>30</v>
      </c>
      <c r="N577" s="1">
        <v>4376034</v>
      </c>
      <c r="O577" s="1">
        <v>250446</v>
      </c>
      <c r="P577">
        <v>9</v>
      </c>
      <c r="Q577">
        <v>393</v>
      </c>
      <c r="R577">
        <v>0</v>
      </c>
      <c r="S577">
        <v>0</v>
      </c>
      <c r="T577">
        <v>4039</v>
      </c>
      <c r="U577">
        <v>4236</v>
      </c>
      <c r="V577">
        <v>3142</v>
      </c>
      <c r="W577">
        <v>1.6840000000000001E-2</v>
      </c>
      <c r="X577">
        <v>0.44135999999999997</v>
      </c>
      <c r="Y577">
        <v>4.4000000000000002E-4</v>
      </c>
      <c r="Z577">
        <v>1.8579999999999999E-2</v>
      </c>
      <c r="AA577" s="3">
        <f t="shared" si="8"/>
        <v>3.1288719999999999E-4</v>
      </c>
      <c r="AB577" s="3">
        <v>1</v>
      </c>
      <c r="AC577" s="3">
        <v>0</v>
      </c>
      <c r="AD577" s="3">
        <v>0</v>
      </c>
      <c r="AE577">
        <v>3.8629999999999998E-2</v>
      </c>
    </row>
    <row r="578" spans="1:31" x14ac:dyDescent="0.2">
      <c r="A578" t="s">
        <v>207</v>
      </c>
      <c r="B578">
        <v>20</v>
      </c>
      <c r="C578" s="1">
        <v>179992252</v>
      </c>
      <c r="D578" t="s">
        <v>33</v>
      </c>
      <c r="E578">
        <v>4039</v>
      </c>
      <c r="F578">
        <v>88374</v>
      </c>
      <c r="G578" t="s">
        <v>34</v>
      </c>
      <c r="H578">
        <v>4</v>
      </c>
      <c r="I578">
        <v>3</v>
      </c>
      <c r="J578" t="s">
        <v>204</v>
      </c>
      <c r="K578" t="s">
        <v>31</v>
      </c>
      <c r="L578">
        <v>30</v>
      </c>
      <c r="N578" s="1">
        <v>4376034</v>
      </c>
      <c r="O578" s="1">
        <v>250446</v>
      </c>
      <c r="P578">
        <v>8</v>
      </c>
      <c r="Q578">
        <v>3589</v>
      </c>
      <c r="R578">
        <v>0</v>
      </c>
      <c r="S578">
        <v>0</v>
      </c>
      <c r="T578">
        <v>4039</v>
      </c>
      <c r="U578">
        <v>4281</v>
      </c>
      <c r="V578">
        <v>3149</v>
      </c>
      <c r="W578">
        <v>5.7000000000000002E-3</v>
      </c>
      <c r="X578">
        <v>0.36586000000000002</v>
      </c>
      <c r="Y578" s="2">
        <v>3.0000000000000001E-5</v>
      </c>
      <c r="Z578">
        <v>3.8700000000000002E-3</v>
      </c>
      <c r="AA578" s="3">
        <f t="shared" si="8"/>
        <v>2.2059000000000003E-5</v>
      </c>
      <c r="AB578" s="3">
        <v>1</v>
      </c>
      <c r="AC578" s="3">
        <v>0</v>
      </c>
      <c r="AD578" s="3">
        <v>0</v>
      </c>
      <c r="AE578">
        <v>3.1620000000000002E-2</v>
      </c>
    </row>
    <row r="579" spans="1:31" x14ac:dyDescent="0.2">
      <c r="A579" t="s">
        <v>207</v>
      </c>
      <c r="B579">
        <v>20</v>
      </c>
      <c r="C579" s="1">
        <v>179992252</v>
      </c>
      <c r="D579" t="s">
        <v>33</v>
      </c>
      <c r="E579">
        <v>4039</v>
      </c>
      <c r="F579">
        <v>88374</v>
      </c>
      <c r="G579" t="s">
        <v>34</v>
      </c>
      <c r="H579">
        <v>4</v>
      </c>
      <c r="I579">
        <v>3</v>
      </c>
      <c r="J579" t="s">
        <v>204</v>
      </c>
      <c r="K579" t="s">
        <v>31</v>
      </c>
      <c r="L579">
        <v>30</v>
      </c>
      <c r="N579" s="1">
        <v>4376034</v>
      </c>
      <c r="O579" s="1">
        <v>250446</v>
      </c>
      <c r="P579">
        <v>7</v>
      </c>
      <c r="Q579">
        <v>1460</v>
      </c>
      <c r="R579">
        <v>0</v>
      </c>
      <c r="S579">
        <v>0</v>
      </c>
      <c r="T579">
        <v>4039</v>
      </c>
      <c r="U579">
        <v>4320</v>
      </c>
      <c r="V579">
        <v>3154</v>
      </c>
      <c r="W579">
        <v>1.04E-2</v>
      </c>
      <c r="X579">
        <v>0.41326000000000002</v>
      </c>
      <c r="Y579">
        <v>2.1000000000000001E-4</v>
      </c>
      <c r="Z579">
        <v>1.205E-2</v>
      </c>
      <c r="AA579" s="3">
        <f t="shared" si="8"/>
        <v>1.2532E-4</v>
      </c>
      <c r="AB579" s="3">
        <v>1</v>
      </c>
      <c r="AC579" s="3">
        <v>0</v>
      </c>
      <c r="AD579" s="3">
        <v>0</v>
      </c>
      <c r="AE579">
        <v>5.2260000000000001E-2</v>
      </c>
    </row>
    <row r="580" spans="1:31" x14ac:dyDescent="0.2">
      <c r="A580" t="s">
        <v>207</v>
      </c>
      <c r="B580">
        <v>20</v>
      </c>
      <c r="C580" s="1">
        <v>179992252</v>
      </c>
      <c r="D580" t="s">
        <v>33</v>
      </c>
      <c r="E580">
        <v>4039</v>
      </c>
      <c r="F580">
        <v>88374</v>
      </c>
      <c r="G580" t="s">
        <v>34</v>
      </c>
      <c r="H580">
        <v>4</v>
      </c>
      <c r="I580">
        <v>3</v>
      </c>
      <c r="J580" t="s">
        <v>204</v>
      </c>
      <c r="K580" t="s">
        <v>31</v>
      </c>
      <c r="L580">
        <v>30</v>
      </c>
      <c r="N580" s="1">
        <v>4376034</v>
      </c>
      <c r="O580" s="1">
        <v>250446</v>
      </c>
      <c r="P580">
        <v>6</v>
      </c>
      <c r="Q580">
        <v>162</v>
      </c>
      <c r="R580">
        <v>0</v>
      </c>
      <c r="S580">
        <v>0</v>
      </c>
      <c r="T580">
        <v>4039</v>
      </c>
      <c r="U580">
        <v>4263</v>
      </c>
      <c r="V580">
        <v>3183</v>
      </c>
      <c r="W580">
        <v>2.7740000000000001E-2</v>
      </c>
      <c r="X580">
        <v>0.47144999999999998</v>
      </c>
      <c r="Y580">
        <v>1.32E-3</v>
      </c>
      <c r="Z580">
        <v>3.024E-2</v>
      </c>
      <c r="AA580" s="3">
        <f t="shared" si="8"/>
        <v>8.3885760000000002E-4</v>
      </c>
      <c r="AB580" s="3">
        <v>1</v>
      </c>
      <c r="AC580" s="3">
        <v>0</v>
      </c>
      <c r="AD580" s="3">
        <v>0</v>
      </c>
      <c r="AE580">
        <v>4.0379999999999999E-2</v>
      </c>
    </row>
    <row r="581" spans="1:31" x14ac:dyDescent="0.2">
      <c r="A581" t="s">
        <v>207</v>
      </c>
      <c r="B581">
        <v>20</v>
      </c>
      <c r="C581" s="1">
        <v>179992252</v>
      </c>
      <c r="D581" t="s">
        <v>33</v>
      </c>
      <c r="E581">
        <v>4039</v>
      </c>
      <c r="F581">
        <v>88374</v>
      </c>
      <c r="G581" t="s">
        <v>34</v>
      </c>
      <c r="H581">
        <v>4</v>
      </c>
      <c r="I581">
        <v>3</v>
      </c>
      <c r="J581" t="s">
        <v>204</v>
      </c>
      <c r="K581" t="s">
        <v>31</v>
      </c>
      <c r="L581">
        <v>30</v>
      </c>
      <c r="N581" s="1">
        <v>4376034</v>
      </c>
      <c r="O581" s="1">
        <v>250446</v>
      </c>
      <c r="P581">
        <v>5</v>
      </c>
      <c r="Q581">
        <v>1088</v>
      </c>
      <c r="R581">
        <v>0</v>
      </c>
      <c r="S581">
        <v>0</v>
      </c>
      <c r="T581">
        <v>4039</v>
      </c>
      <c r="U581">
        <v>4221</v>
      </c>
      <c r="V581">
        <v>3173</v>
      </c>
      <c r="W581">
        <v>8.4200000000000004E-3</v>
      </c>
      <c r="X581">
        <v>0.39689000000000002</v>
      </c>
      <c r="Y581">
        <v>1.6000000000000001E-4</v>
      </c>
      <c r="Z581">
        <v>9.1500000000000001E-3</v>
      </c>
      <c r="AA581" s="3">
        <f t="shared" ref="AA581:AA644" si="9">W581*Z581</f>
        <v>7.7043000000000001E-5</v>
      </c>
      <c r="AB581" s="3">
        <v>1</v>
      </c>
      <c r="AC581" s="3">
        <v>0</v>
      </c>
      <c r="AD581" s="3">
        <v>0</v>
      </c>
      <c r="AE581">
        <v>4.8129999999999999E-2</v>
      </c>
    </row>
    <row r="582" spans="1:31" x14ac:dyDescent="0.2">
      <c r="A582" t="s">
        <v>207</v>
      </c>
      <c r="B582">
        <v>20</v>
      </c>
      <c r="C582" s="1">
        <v>179992252</v>
      </c>
      <c r="D582" t="s">
        <v>33</v>
      </c>
      <c r="E582">
        <v>4039</v>
      </c>
      <c r="F582">
        <v>88374</v>
      </c>
      <c r="G582" t="s">
        <v>34</v>
      </c>
      <c r="H582">
        <v>4</v>
      </c>
      <c r="I582">
        <v>3</v>
      </c>
      <c r="J582" t="s">
        <v>204</v>
      </c>
      <c r="K582" t="s">
        <v>31</v>
      </c>
      <c r="L582">
        <v>30</v>
      </c>
      <c r="N582" s="1">
        <v>4376034</v>
      </c>
      <c r="O582" s="1">
        <v>250446</v>
      </c>
      <c r="P582">
        <v>4</v>
      </c>
      <c r="Q582">
        <v>2840</v>
      </c>
      <c r="R582">
        <v>0</v>
      </c>
      <c r="S582">
        <v>0</v>
      </c>
      <c r="T582">
        <v>4039</v>
      </c>
      <c r="U582">
        <v>4241</v>
      </c>
      <c r="V582">
        <v>3143</v>
      </c>
      <c r="W582">
        <v>6.1900000000000002E-3</v>
      </c>
      <c r="X582">
        <v>0.37930000000000003</v>
      </c>
      <c r="Y582" s="2">
        <v>3.0000000000000001E-5</v>
      </c>
      <c r="Z582">
        <v>5.9899999999999997E-3</v>
      </c>
      <c r="AA582" s="3">
        <f t="shared" si="9"/>
        <v>3.70781E-5</v>
      </c>
      <c r="AB582" s="3">
        <v>1</v>
      </c>
      <c r="AC582" s="3">
        <v>0</v>
      </c>
      <c r="AD582" s="3">
        <v>0</v>
      </c>
      <c r="AE582">
        <v>0.03</v>
      </c>
    </row>
    <row r="583" spans="1:31" x14ac:dyDescent="0.2">
      <c r="A583" t="s">
        <v>207</v>
      </c>
      <c r="B583">
        <v>20</v>
      </c>
      <c r="C583" s="1">
        <v>179992252</v>
      </c>
      <c r="D583" t="s">
        <v>33</v>
      </c>
      <c r="E583">
        <v>4039</v>
      </c>
      <c r="F583">
        <v>88374</v>
      </c>
      <c r="G583" t="s">
        <v>34</v>
      </c>
      <c r="H583">
        <v>4</v>
      </c>
      <c r="I583">
        <v>3</v>
      </c>
      <c r="J583" t="s">
        <v>204</v>
      </c>
      <c r="K583" t="s">
        <v>31</v>
      </c>
      <c r="L583">
        <v>30</v>
      </c>
      <c r="N583" s="1">
        <v>4376034</v>
      </c>
      <c r="O583" s="1">
        <v>250446</v>
      </c>
      <c r="P583">
        <v>3</v>
      </c>
      <c r="Q583">
        <v>488</v>
      </c>
      <c r="R583">
        <v>0</v>
      </c>
      <c r="S583">
        <v>0</v>
      </c>
      <c r="T583">
        <v>4039</v>
      </c>
      <c r="U583">
        <v>4260</v>
      </c>
      <c r="V583">
        <v>3162</v>
      </c>
      <c r="W583">
        <v>1.8079999999999999E-2</v>
      </c>
      <c r="X583">
        <v>0.43744</v>
      </c>
      <c r="Y583">
        <v>5.1000000000000004E-4</v>
      </c>
      <c r="Z583">
        <v>1.7979999999999999E-2</v>
      </c>
      <c r="AA583" s="3">
        <f t="shared" si="9"/>
        <v>3.2507839999999999E-4</v>
      </c>
      <c r="AB583" s="3">
        <v>1</v>
      </c>
      <c r="AC583" s="3">
        <v>0</v>
      </c>
      <c r="AD583" s="3">
        <v>0</v>
      </c>
      <c r="AE583">
        <v>3.7670000000000002E-2</v>
      </c>
    </row>
    <row r="584" spans="1:31" x14ac:dyDescent="0.2">
      <c r="A584" t="s">
        <v>207</v>
      </c>
      <c r="B584">
        <v>20</v>
      </c>
      <c r="C584" s="1">
        <v>179992252</v>
      </c>
      <c r="D584" t="s">
        <v>33</v>
      </c>
      <c r="E584">
        <v>4039</v>
      </c>
      <c r="F584">
        <v>88374</v>
      </c>
      <c r="G584" t="s">
        <v>34</v>
      </c>
      <c r="H584">
        <v>4</v>
      </c>
      <c r="I584">
        <v>3</v>
      </c>
      <c r="J584" t="s">
        <v>204</v>
      </c>
      <c r="K584" t="s">
        <v>31</v>
      </c>
      <c r="L584">
        <v>30</v>
      </c>
      <c r="N584" s="1">
        <v>4376034</v>
      </c>
      <c r="O584" s="1">
        <v>250446</v>
      </c>
      <c r="P584">
        <v>2</v>
      </c>
      <c r="Q584">
        <v>1616</v>
      </c>
      <c r="R584">
        <v>0</v>
      </c>
      <c r="S584">
        <v>0</v>
      </c>
      <c r="T584">
        <v>4039</v>
      </c>
      <c r="U584">
        <v>4478</v>
      </c>
      <c r="V584">
        <v>3130</v>
      </c>
      <c r="W584">
        <v>7.43E-3</v>
      </c>
      <c r="X584">
        <v>0.38712000000000002</v>
      </c>
      <c r="Y584">
        <v>1E-4</v>
      </c>
      <c r="Z584">
        <v>7.1900000000000002E-3</v>
      </c>
      <c r="AA584" s="3">
        <f t="shared" si="9"/>
        <v>5.3421700000000004E-5</v>
      </c>
      <c r="AB584" s="3">
        <v>1</v>
      </c>
      <c r="AC584" s="3">
        <v>0</v>
      </c>
      <c r="AD584" s="3">
        <v>0</v>
      </c>
      <c r="AE584">
        <v>3.678E-2</v>
      </c>
    </row>
    <row r="585" spans="1:31" x14ac:dyDescent="0.2">
      <c r="A585" t="s">
        <v>207</v>
      </c>
      <c r="B585">
        <v>20</v>
      </c>
      <c r="C585" s="1">
        <v>179992252</v>
      </c>
      <c r="D585" t="s">
        <v>33</v>
      </c>
      <c r="E585">
        <v>4039</v>
      </c>
      <c r="F585">
        <v>88374</v>
      </c>
      <c r="G585" t="s">
        <v>34</v>
      </c>
      <c r="H585">
        <v>4</v>
      </c>
      <c r="I585">
        <v>3</v>
      </c>
      <c r="J585" t="s">
        <v>204</v>
      </c>
      <c r="K585" t="s">
        <v>31</v>
      </c>
      <c r="L585">
        <v>30</v>
      </c>
      <c r="N585" s="1">
        <v>4376034</v>
      </c>
      <c r="O585" s="1">
        <v>250446</v>
      </c>
      <c r="P585">
        <v>1</v>
      </c>
      <c r="Q585">
        <v>2322</v>
      </c>
      <c r="R585">
        <v>0</v>
      </c>
      <c r="S585">
        <v>0</v>
      </c>
      <c r="T585">
        <v>4039</v>
      </c>
      <c r="U585">
        <v>4360</v>
      </c>
      <c r="V585">
        <v>3128</v>
      </c>
      <c r="W585">
        <v>5.94E-3</v>
      </c>
      <c r="X585">
        <v>0.37490000000000001</v>
      </c>
      <c r="Y585" s="2">
        <v>6.0000000000000002E-5</v>
      </c>
      <c r="Z585">
        <v>5.5799999999999999E-3</v>
      </c>
      <c r="AA585" s="3">
        <f t="shared" si="9"/>
        <v>3.3145200000000002E-5</v>
      </c>
      <c r="AB585" s="3">
        <v>1</v>
      </c>
      <c r="AC585" s="3">
        <v>0</v>
      </c>
      <c r="AD585" s="3">
        <v>0</v>
      </c>
      <c r="AE585">
        <v>3.986E-2</v>
      </c>
    </row>
    <row r="586" spans="1:31" x14ac:dyDescent="0.2">
      <c r="A586" t="s">
        <v>208</v>
      </c>
      <c r="B586">
        <v>20</v>
      </c>
      <c r="C586" s="1">
        <v>181697226</v>
      </c>
      <c r="D586" t="s">
        <v>28</v>
      </c>
      <c r="E586">
        <v>4039</v>
      </c>
      <c r="F586">
        <v>88384</v>
      </c>
      <c r="G586" t="s">
        <v>34</v>
      </c>
      <c r="H586">
        <v>4</v>
      </c>
      <c r="I586">
        <v>3</v>
      </c>
      <c r="J586" t="s">
        <v>204</v>
      </c>
      <c r="K586" t="s">
        <v>31</v>
      </c>
      <c r="L586">
        <v>30</v>
      </c>
      <c r="N586" s="1">
        <v>4376529</v>
      </c>
      <c r="O586" s="1">
        <v>260461</v>
      </c>
      <c r="P586">
        <v>20</v>
      </c>
      <c r="Q586">
        <v>2595</v>
      </c>
      <c r="R586">
        <v>0</v>
      </c>
      <c r="S586">
        <v>0</v>
      </c>
      <c r="T586">
        <v>4039</v>
      </c>
      <c r="U586">
        <v>4364</v>
      </c>
      <c r="V586">
        <v>3230</v>
      </c>
      <c r="W586">
        <v>1.1639999999999999E-2</v>
      </c>
      <c r="X586">
        <v>0.38738</v>
      </c>
      <c r="Y586">
        <v>5.5000000000000003E-4</v>
      </c>
      <c r="Z586">
        <v>1.678E-2</v>
      </c>
      <c r="AA586" s="3">
        <f t="shared" si="9"/>
        <v>1.9531919999999999E-4</v>
      </c>
      <c r="AB586" s="3">
        <v>0</v>
      </c>
      <c r="AC586" s="3">
        <v>1</v>
      </c>
      <c r="AD586" s="3">
        <v>0</v>
      </c>
      <c r="AE586">
        <v>1.4800000000000001E-2</v>
      </c>
    </row>
    <row r="587" spans="1:31" x14ac:dyDescent="0.2">
      <c r="A587" t="s">
        <v>208</v>
      </c>
      <c r="B587">
        <v>20</v>
      </c>
      <c r="C587" s="1">
        <v>181697226</v>
      </c>
      <c r="D587" t="s">
        <v>28</v>
      </c>
      <c r="E587">
        <v>4039</v>
      </c>
      <c r="F587">
        <v>88384</v>
      </c>
      <c r="G587" t="s">
        <v>34</v>
      </c>
      <c r="H587">
        <v>4</v>
      </c>
      <c r="I587">
        <v>3</v>
      </c>
      <c r="J587" t="s">
        <v>204</v>
      </c>
      <c r="K587" t="s">
        <v>31</v>
      </c>
      <c r="L587">
        <v>30</v>
      </c>
      <c r="N587" s="1">
        <v>4376529</v>
      </c>
      <c r="O587" s="1">
        <v>260461</v>
      </c>
      <c r="P587">
        <v>19</v>
      </c>
      <c r="Q587">
        <v>3565</v>
      </c>
      <c r="R587">
        <v>0</v>
      </c>
      <c r="S587">
        <v>0</v>
      </c>
      <c r="T587">
        <v>4039</v>
      </c>
      <c r="U587">
        <v>4471</v>
      </c>
      <c r="V587">
        <v>3279</v>
      </c>
      <c r="W587">
        <v>1.1639999999999999E-2</v>
      </c>
      <c r="X587">
        <v>0.38807999999999998</v>
      </c>
      <c r="Y587">
        <v>3.8999999999999999E-4</v>
      </c>
      <c r="Z587">
        <v>1.7139999999999999E-2</v>
      </c>
      <c r="AA587" s="3">
        <f t="shared" si="9"/>
        <v>1.9950959999999996E-4</v>
      </c>
      <c r="AB587" s="3">
        <v>0</v>
      </c>
      <c r="AC587" s="3">
        <v>1</v>
      </c>
      <c r="AD587" s="3">
        <v>0</v>
      </c>
      <c r="AE587">
        <v>1.7579999999999998E-2</v>
      </c>
    </row>
    <row r="588" spans="1:31" x14ac:dyDescent="0.2">
      <c r="A588" t="s">
        <v>208</v>
      </c>
      <c r="B588">
        <v>20</v>
      </c>
      <c r="C588" s="1">
        <v>181697226</v>
      </c>
      <c r="D588" t="s">
        <v>28</v>
      </c>
      <c r="E588">
        <v>4039</v>
      </c>
      <c r="F588">
        <v>88384</v>
      </c>
      <c r="G588" t="s">
        <v>34</v>
      </c>
      <c r="H588">
        <v>4</v>
      </c>
      <c r="I588">
        <v>3</v>
      </c>
      <c r="J588" t="s">
        <v>204</v>
      </c>
      <c r="K588" t="s">
        <v>31</v>
      </c>
      <c r="L588">
        <v>30</v>
      </c>
      <c r="N588" s="1">
        <v>4376529</v>
      </c>
      <c r="O588" s="1">
        <v>260461</v>
      </c>
      <c r="P588">
        <v>18</v>
      </c>
      <c r="Q588">
        <v>577</v>
      </c>
      <c r="R588">
        <v>0</v>
      </c>
      <c r="S588">
        <v>0</v>
      </c>
      <c r="T588">
        <v>4039</v>
      </c>
      <c r="U588">
        <v>4327</v>
      </c>
      <c r="V588">
        <v>3287</v>
      </c>
      <c r="W588">
        <v>9.41E-3</v>
      </c>
      <c r="X588">
        <v>0.37745000000000001</v>
      </c>
      <c r="Y588">
        <v>2.9999999999999997E-4</v>
      </c>
      <c r="Z588">
        <v>1.2959999999999999E-2</v>
      </c>
      <c r="AA588" s="3">
        <f t="shared" si="9"/>
        <v>1.2195359999999999E-4</v>
      </c>
      <c r="AB588" s="3">
        <v>0</v>
      </c>
      <c r="AC588" s="3">
        <v>1</v>
      </c>
      <c r="AD588" s="3">
        <v>0</v>
      </c>
      <c r="AE588">
        <v>9.9600000000000001E-3</v>
      </c>
    </row>
    <row r="589" spans="1:31" x14ac:dyDescent="0.2">
      <c r="A589" t="s">
        <v>208</v>
      </c>
      <c r="B589">
        <v>20</v>
      </c>
      <c r="C589" s="1">
        <v>181697226</v>
      </c>
      <c r="D589" t="s">
        <v>28</v>
      </c>
      <c r="E589">
        <v>4039</v>
      </c>
      <c r="F589">
        <v>88384</v>
      </c>
      <c r="G589" t="s">
        <v>34</v>
      </c>
      <c r="H589">
        <v>4</v>
      </c>
      <c r="I589">
        <v>3</v>
      </c>
      <c r="J589" t="s">
        <v>204</v>
      </c>
      <c r="K589" t="s">
        <v>31</v>
      </c>
      <c r="L589">
        <v>30</v>
      </c>
      <c r="N589" s="1">
        <v>4376529</v>
      </c>
      <c r="O589" s="1">
        <v>260461</v>
      </c>
      <c r="P589">
        <v>17</v>
      </c>
      <c r="Q589">
        <v>2990</v>
      </c>
      <c r="R589">
        <v>0</v>
      </c>
      <c r="S589">
        <v>0</v>
      </c>
      <c r="T589">
        <v>4039</v>
      </c>
      <c r="U589">
        <v>4446</v>
      </c>
      <c r="V589">
        <v>3282</v>
      </c>
      <c r="W589">
        <v>1.189E-2</v>
      </c>
      <c r="X589">
        <v>0.38805000000000001</v>
      </c>
      <c r="Y589">
        <v>8.0000000000000004E-4</v>
      </c>
      <c r="Z589">
        <v>1.6889999999999999E-2</v>
      </c>
      <c r="AA589" s="3">
        <f t="shared" si="9"/>
        <v>2.0082209999999998E-4</v>
      </c>
      <c r="AB589" s="3">
        <v>0</v>
      </c>
      <c r="AC589" s="3">
        <v>1</v>
      </c>
      <c r="AD589" s="3">
        <v>0</v>
      </c>
      <c r="AE589">
        <v>8.8699999999999994E-3</v>
      </c>
    </row>
    <row r="590" spans="1:31" x14ac:dyDescent="0.2">
      <c r="A590" t="s">
        <v>208</v>
      </c>
      <c r="B590">
        <v>20</v>
      </c>
      <c r="C590" s="1">
        <v>181697226</v>
      </c>
      <c r="D590" t="s">
        <v>28</v>
      </c>
      <c r="E590">
        <v>4039</v>
      </c>
      <c r="F590">
        <v>88384</v>
      </c>
      <c r="G590" t="s">
        <v>34</v>
      </c>
      <c r="H590">
        <v>4</v>
      </c>
      <c r="I590">
        <v>3</v>
      </c>
      <c r="J590" t="s">
        <v>204</v>
      </c>
      <c r="K590" t="s">
        <v>31</v>
      </c>
      <c r="L590">
        <v>30</v>
      </c>
      <c r="N590" s="1">
        <v>4376529</v>
      </c>
      <c r="O590" s="1">
        <v>260461</v>
      </c>
      <c r="P590">
        <v>16</v>
      </c>
      <c r="Q590">
        <v>640</v>
      </c>
      <c r="R590">
        <v>0</v>
      </c>
      <c r="S590">
        <v>0</v>
      </c>
      <c r="T590">
        <v>4039</v>
      </c>
      <c r="U590">
        <v>4259</v>
      </c>
      <c r="V590">
        <v>3311</v>
      </c>
      <c r="W590">
        <v>9.9100000000000004E-3</v>
      </c>
      <c r="X590">
        <v>0.38108999999999998</v>
      </c>
      <c r="Y590">
        <v>2.5999999999999998E-4</v>
      </c>
      <c r="Z590">
        <v>1.438E-2</v>
      </c>
      <c r="AA590" s="3">
        <f t="shared" si="9"/>
        <v>1.4250580000000002E-4</v>
      </c>
      <c r="AB590" s="3">
        <v>0</v>
      </c>
      <c r="AC590" s="3">
        <v>1</v>
      </c>
      <c r="AD590" s="3">
        <v>0</v>
      </c>
      <c r="AE590">
        <v>1.41E-2</v>
      </c>
    </row>
    <row r="591" spans="1:31" x14ac:dyDescent="0.2">
      <c r="A591" t="s">
        <v>208</v>
      </c>
      <c r="B591">
        <v>20</v>
      </c>
      <c r="C591" s="1">
        <v>181697226</v>
      </c>
      <c r="D591" t="s">
        <v>28</v>
      </c>
      <c r="E591">
        <v>4039</v>
      </c>
      <c r="F591">
        <v>88384</v>
      </c>
      <c r="G591" t="s">
        <v>34</v>
      </c>
      <c r="H591">
        <v>4</v>
      </c>
      <c r="I591">
        <v>3</v>
      </c>
      <c r="J591" t="s">
        <v>204</v>
      </c>
      <c r="K591" t="s">
        <v>31</v>
      </c>
      <c r="L591">
        <v>30</v>
      </c>
      <c r="N591" s="1">
        <v>4376529</v>
      </c>
      <c r="O591" s="1">
        <v>260461</v>
      </c>
      <c r="P591">
        <v>15</v>
      </c>
      <c r="Q591">
        <v>415</v>
      </c>
      <c r="R591">
        <v>0</v>
      </c>
      <c r="S591">
        <v>0</v>
      </c>
      <c r="T591">
        <v>4039</v>
      </c>
      <c r="U591">
        <v>4487</v>
      </c>
      <c r="V591">
        <v>3301</v>
      </c>
      <c r="W591">
        <v>9.1599999999999997E-3</v>
      </c>
      <c r="X591">
        <v>0.37756000000000001</v>
      </c>
      <c r="Y591">
        <v>2.4000000000000001E-4</v>
      </c>
      <c r="Z591">
        <v>1.3310000000000001E-2</v>
      </c>
      <c r="AA591" s="3">
        <f t="shared" si="9"/>
        <v>1.219196E-4</v>
      </c>
      <c r="AB591" s="3">
        <v>0</v>
      </c>
      <c r="AC591" s="3">
        <v>1</v>
      </c>
      <c r="AD591" s="3">
        <v>0</v>
      </c>
      <c r="AE591">
        <v>4.4999999999999997E-3</v>
      </c>
    </row>
    <row r="592" spans="1:31" x14ac:dyDescent="0.2">
      <c r="A592" t="s">
        <v>208</v>
      </c>
      <c r="B592">
        <v>20</v>
      </c>
      <c r="C592" s="1">
        <v>181697226</v>
      </c>
      <c r="D592" t="s">
        <v>28</v>
      </c>
      <c r="E592">
        <v>4039</v>
      </c>
      <c r="F592">
        <v>88384</v>
      </c>
      <c r="G592" t="s">
        <v>34</v>
      </c>
      <c r="H592">
        <v>4</v>
      </c>
      <c r="I592">
        <v>3</v>
      </c>
      <c r="J592" t="s">
        <v>204</v>
      </c>
      <c r="K592" t="s">
        <v>31</v>
      </c>
      <c r="L592">
        <v>30</v>
      </c>
      <c r="N592" s="1">
        <v>4376529</v>
      </c>
      <c r="O592" s="1">
        <v>260461</v>
      </c>
      <c r="P592">
        <v>14</v>
      </c>
      <c r="Q592">
        <v>2978</v>
      </c>
      <c r="R592">
        <v>0</v>
      </c>
      <c r="S592">
        <v>0</v>
      </c>
      <c r="T592">
        <v>4039</v>
      </c>
      <c r="U592">
        <v>4421</v>
      </c>
      <c r="V592">
        <v>3287</v>
      </c>
      <c r="W592">
        <v>9.41E-3</v>
      </c>
      <c r="X592">
        <v>0.37816</v>
      </c>
      <c r="Y592">
        <v>2.5999999999999998E-4</v>
      </c>
      <c r="Z592">
        <v>1.346E-2</v>
      </c>
      <c r="AA592" s="3">
        <f t="shared" si="9"/>
        <v>1.2665859999999999E-4</v>
      </c>
      <c r="AB592" s="3">
        <v>0</v>
      </c>
      <c r="AC592" s="3">
        <v>1</v>
      </c>
      <c r="AD592" s="3">
        <v>0</v>
      </c>
      <c r="AE592">
        <v>1.422E-2</v>
      </c>
    </row>
    <row r="593" spans="1:31" x14ac:dyDescent="0.2">
      <c r="A593" t="s">
        <v>208</v>
      </c>
      <c r="B593">
        <v>20</v>
      </c>
      <c r="C593" s="1">
        <v>181697226</v>
      </c>
      <c r="D593" t="s">
        <v>28</v>
      </c>
      <c r="E593">
        <v>4039</v>
      </c>
      <c r="F593">
        <v>88384</v>
      </c>
      <c r="G593" t="s">
        <v>34</v>
      </c>
      <c r="H593">
        <v>4</v>
      </c>
      <c r="I593">
        <v>3</v>
      </c>
      <c r="J593" t="s">
        <v>204</v>
      </c>
      <c r="K593" t="s">
        <v>31</v>
      </c>
      <c r="L593">
        <v>30</v>
      </c>
      <c r="N593" s="1">
        <v>4376529</v>
      </c>
      <c r="O593" s="1">
        <v>260461</v>
      </c>
      <c r="P593">
        <v>13</v>
      </c>
      <c r="Q593">
        <v>1010</v>
      </c>
      <c r="R593">
        <v>0</v>
      </c>
      <c r="S593">
        <v>0</v>
      </c>
      <c r="T593">
        <v>4039</v>
      </c>
      <c r="U593">
        <v>4408</v>
      </c>
      <c r="V593">
        <v>3212</v>
      </c>
      <c r="W593">
        <v>1.362E-2</v>
      </c>
      <c r="X593">
        <v>0.39577000000000001</v>
      </c>
      <c r="Y593">
        <v>5.1999999999999995E-4</v>
      </c>
      <c r="Z593">
        <v>1.9869999999999999E-2</v>
      </c>
      <c r="AA593" s="3">
        <f t="shared" si="9"/>
        <v>2.7062939999999996E-4</v>
      </c>
      <c r="AB593" s="3">
        <v>0</v>
      </c>
      <c r="AC593" s="3">
        <v>1</v>
      </c>
      <c r="AD593" s="3">
        <v>0</v>
      </c>
      <c r="AE593">
        <v>9.4299999999999991E-3</v>
      </c>
    </row>
    <row r="594" spans="1:31" x14ac:dyDescent="0.2">
      <c r="A594" t="s">
        <v>208</v>
      </c>
      <c r="B594">
        <v>20</v>
      </c>
      <c r="C594" s="1">
        <v>181697226</v>
      </c>
      <c r="D594" t="s">
        <v>28</v>
      </c>
      <c r="E594">
        <v>4039</v>
      </c>
      <c r="F594">
        <v>88384</v>
      </c>
      <c r="G594" t="s">
        <v>34</v>
      </c>
      <c r="H594">
        <v>4</v>
      </c>
      <c r="I594">
        <v>3</v>
      </c>
      <c r="J594" t="s">
        <v>204</v>
      </c>
      <c r="K594" t="s">
        <v>31</v>
      </c>
      <c r="L594">
        <v>30</v>
      </c>
      <c r="N594" s="1">
        <v>4376529</v>
      </c>
      <c r="O594" s="1">
        <v>260461</v>
      </c>
      <c r="P594">
        <v>12</v>
      </c>
      <c r="Q594">
        <v>558</v>
      </c>
      <c r="R594">
        <v>0</v>
      </c>
      <c r="S594">
        <v>0</v>
      </c>
      <c r="T594">
        <v>4039</v>
      </c>
      <c r="U594">
        <v>4573</v>
      </c>
      <c r="V594">
        <v>3231</v>
      </c>
      <c r="W594">
        <v>1.065E-2</v>
      </c>
      <c r="X594">
        <v>0.38424000000000003</v>
      </c>
      <c r="Y594">
        <v>3.1E-4</v>
      </c>
      <c r="Z594">
        <v>1.5270000000000001E-2</v>
      </c>
      <c r="AA594" s="3">
        <f t="shared" si="9"/>
        <v>1.6262549999999999E-4</v>
      </c>
      <c r="AB594" s="3">
        <v>0</v>
      </c>
      <c r="AC594" s="3">
        <v>1</v>
      </c>
      <c r="AD594" s="3">
        <v>0</v>
      </c>
      <c r="AE594">
        <v>1.55E-2</v>
      </c>
    </row>
    <row r="595" spans="1:31" x14ac:dyDescent="0.2">
      <c r="A595" t="s">
        <v>208</v>
      </c>
      <c r="B595">
        <v>20</v>
      </c>
      <c r="C595" s="1">
        <v>181697226</v>
      </c>
      <c r="D595" t="s">
        <v>28</v>
      </c>
      <c r="E595">
        <v>4039</v>
      </c>
      <c r="F595">
        <v>88384</v>
      </c>
      <c r="G595" t="s">
        <v>34</v>
      </c>
      <c r="H595">
        <v>4</v>
      </c>
      <c r="I595">
        <v>3</v>
      </c>
      <c r="J595" t="s">
        <v>204</v>
      </c>
      <c r="K595" t="s">
        <v>31</v>
      </c>
      <c r="L595">
        <v>30</v>
      </c>
      <c r="N595" s="1">
        <v>4376529</v>
      </c>
      <c r="O595" s="1">
        <v>260461</v>
      </c>
      <c r="P595">
        <v>11</v>
      </c>
      <c r="Q595">
        <v>231</v>
      </c>
      <c r="R595">
        <v>0</v>
      </c>
      <c r="S595">
        <v>0</v>
      </c>
      <c r="T595">
        <v>4039</v>
      </c>
      <c r="U595">
        <v>4416</v>
      </c>
      <c r="V595">
        <v>3254</v>
      </c>
      <c r="W595">
        <v>1.1639999999999999E-2</v>
      </c>
      <c r="X595">
        <v>0.38671</v>
      </c>
      <c r="Y595">
        <v>5.5000000000000003E-4</v>
      </c>
      <c r="Z595">
        <v>1.6500000000000001E-2</v>
      </c>
      <c r="AA595" s="3">
        <f t="shared" si="9"/>
        <v>1.9206E-4</v>
      </c>
      <c r="AB595" s="3">
        <v>0</v>
      </c>
      <c r="AC595" s="3">
        <v>1</v>
      </c>
      <c r="AD595" s="3">
        <v>0</v>
      </c>
      <c r="AE595">
        <v>1.295E-2</v>
      </c>
    </row>
    <row r="596" spans="1:31" x14ac:dyDescent="0.2">
      <c r="A596" t="s">
        <v>208</v>
      </c>
      <c r="B596">
        <v>20</v>
      </c>
      <c r="C596" s="1">
        <v>181697226</v>
      </c>
      <c r="D596" t="s">
        <v>28</v>
      </c>
      <c r="E596">
        <v>4039</v>
      </c>
      <c r="F596">
        <v>88384</v>
      </c>
      <c r="G596" t="s">
        <v>34</v>
      </c>
      <c r="H596">
        <v>4</v>
      </c>
      <c r="I596">
        <v>3</v>
      </c>
      <c r="J596" t="s">
        <v>204</v>
      </c>
      <c r="K596" t="s">
        <v>31</v>
      </c>
      <c r="L596">
        <v>30</v>
      </c>
      <c r="N596" s="1">
        <v>4376529</v>
      </c>
      <c r="O596" s="1">
        <v>260461</v>
      </c>
      <c r="P596">
        <v>10</v>
      </c>
      <c r="Q596">
        <v>418</v>
      </c>
      <c r="R596">
        <v>0</v>
      </c>
      <c r="S596">
        <v>0</v>
      </c>
      <c r="T596">
        <v>4039</v>
      </c>
      <c r="U596">
        <v>4490</v>
      </c>
      <c r="V596">
        <v>3272</v>
      </c>
      <c r="W596">
        <v>1.189E-2</v>
      </c>
      <c r="X596">
        <v>0.38827</v>
      </c>
      <c r="Y596">
        <v>4.6000000000000001E-4</v>
      </c>
      <c r="Z596">
        <v>1.7090000000000001E-2</v>
      </c>
      <c r="AA596" s="3">
        <f t="shared" si="9"/>
        <v>2.0320010000000001E-4</v>
      </c>
      <c r="AB596" s="3">
        <v>0</v>
      </c>
      <c r="AC596" s="3">
        <v>1</v>
      </c>
      <c r="AD596" s="3">
        <v>0</v>
      </c>
      <c r="AE596">
        <v>1.064E-2</v>
      </c>
    </row>
    <row r="597" spans="1:31" x14ac:dyDescent="0.2">
      <c r="A597" t="s">
        <v>208</v>
      </c>
      <c r="B597">
        <v>20</v>
      </c>
      <c r="C597" s="1">
        <v>181697226</v>
      </c>
      <c r="D597" t="s">
        <v>28</v>
      </c>
      <c r="E597">
        <v>4039</v>
      </c>
      <c r="F597">
        <v>88384</v>
      </c>
      <c r="G597" t="s">
        <v>34</v>
      </c>
      <c r="H597">
        <v>4</v>
      </c>
      <c r="I597">
        <v>3</v>
      </c>
      <c r="J597" t="s">
        <v>204</v>
      </c>
      <c r="K597" t="s">
        <v>31</v>
      </c>
      <c r="L597">
        <v>30</v>
      </c>
      <c r="N597" s="1">
        <v>4376529</v>
      </c>
      <c r="O597" s="1">
        <v>260461</v>
      </c>
      <c r="P597">
        <v>9</v>
      </c>
      <c r="Q597">
        <v>1718</v>
      </c>
      <c r="R597">
        <v>0</v>
      </c>
      <c r="S597">
        <v>0</v>
      </c>
      <c r="T597">
        <v>4039</v>
      </c>
      <c r="U597">
        <v>4312</v>
      </c>
      <c r="V597">
        <v>3288</v>
      </c>
      <c r="W597">
        <v>1.2880000000000001E-2</v>
      </c>
      <c r="X597">
        <v>0.39356999999999998</v>
      </c>
      <c r="Y597">
        <v>5.5000000000000003E-4</v>
      </c>
      <c r="Z597">
        <v>1.8370000000000001E-2</v>
      </c>
      <c r="AA597" s="3">
        <f t="shared" si="9"/>
        <v>2.3660560000000002E-4</v>
      </c>
      <c r="AB597" s="3">
        <v>0</v>
      </c>
      <c r="AC597" s="3">
        <v>1</v>
      </c>
      <c r="AD597" s="3">
        <v>0</v>
      </c>
      <c r="AE597">
        <v>4.5199999999999997E-3</v>
      </c>
    </row>
    <row r="598" spans="1:31" x14ac:dyDescent="0.2">
      <c r="A598" t="s">
        <v>208</v>
      </c>
      <c r="B598">
        <v>20</v>
      </c>
      <c r="C598" s="1">
        <v>181697226</v>
      </c>
      <c r="D598" t="s">
        <v>28</v>
      </c>
      <c r="E598">
        <v>4039</v>
      </c>
      <c r="F598">
        <v>88384</v>
      </c>
      <c r="G598" t="s">
        <v>34</v>
      </c>
      <c r="H598">
        <v>4</v>
      </c>
      <c r="I598">
        <v>3</v>
      </c>
      <c r="J598" t="s">
        <v>204</v>
      </c>
      <c r="K598" t="s">
        <v>31</v>
      </c>
      <c r="L598">
        <v>30</v>
      </c>
      <c r="N598" s="1">
        <v>4376529</v>
      </c>
      <c r="O598" s="1">
        <v>260461</v>
      </c>
      <c r="P598">
        <v>8</v>
      </c>
      <c r="Q598">
        <v>769</v>
      </c>
      <c r="R598">
        <v>0</v>
      </c>
      <c r="S598">
        <v>0</v>
      </c>
      <c r="T598">
        <v>4039</v>
      </c>
      <c r="U598">
        <v>4387</v>
      </c>
      <c r="V598">
        <v>3323</v>
      </c>
      <c r="W598">
        <v>1.0149999999999999E-2</v>
      </c>
      <c r="X598">
        <v>0.38329000000000002</v>
      </c>
      <c r="Y598">
        <v>4.0999999999999999E-4</v>
      </c>
      <c r="Z598">
        <v>1.529E-2</v>
      </c>
      <c r="AA598" s="3">
        <f t="shared" si="9"/>
        <v>1.5519349999999998E-4</v>
      </c>
      <c r="AB598" s="3">
        <v>0</v>
      </c>
      <c r="AC598" s="3">
        <v>1</v>
      </c>
      <c r="AD598" s="3">
        <v>0</v>
      </c>
      <c r="AE598">
        <v>1.098E-2</v>
      </c>
    </row>
    <row r="599" spans="1:31" x14ac:dyDescent="0.2">
      <c r="A599" t="s">
        <v>208</v>
      </c>
      <c r="B599">
        <v>20</v>
      </c>
      <c r="C599" s="1">
        <v>181697226</v>
      </c>
      <c r="D599" t="s">
        <v>28</v>
      </c>
      <c r="E599">
        <v>4039</v>
      </c>
      <c r="F599">
        <v>88384</v>
      </c>
      <c r="G599" t="s">
        <v>34</v>
      </c>
      <c r="H599">
        <v>4</v>
      </c>
      <c r="I599">
        <v>3</v>
      </c>
      <c r="J599" t="s">
        <v>204</v>
      </c>
      <c r="K599" t="s">
        <v>31</v>
      </c>
      <c r="L599">
        <v>30</v>
      </c>
      <c r="N599" s="1">
        <v>4376529</v>
      </c>
      <c r="O599" s="1">
        <v>260461</v>
      </c>
      <c r="P599">
        <v>7</v>
      </c>
      <c r="Q599">
        <v>1863</v>
      </c>
      <c r="R599">
        <v>0</v>
      </c>
      <c r="S599">
        <v>0</v>
      </c>
      <c r="T599">
        <v>4039</v>
      </c>
      <c r="U599">
        <v>4416</v>
      </c>
      <c r="V599">
        <v>3284</v>
      </c>
      <c r="W599">
        <v>9.1599999999999997E-3</v>
      </c>
      <c r="X599">
        <v>0.37813000000000002</v>
      </c>
      <c r="Y599">
        <v>3.6000000000000002E-4</v>
      </c>
      <c r="Z599">
        <v>1.362E-2</v>
      </c>
      <c r="AA599" s="3">
        <f t="shared" si="9"/>
        <v>1.2475919999999999E-4</v>
      </c>
      <c r="AB599" s="3">
        <v>0</v>
      </c>
      <c r="AC599" s="3">
        <v>1</v>
      </c>
      <c r="AD599" s="3">
        <v>0</v>
      </c>
      <c r="AE599">
        <v>1.502E-2</v>
      </c>
    </row>
    <row r="600" spans="1:31" x14ac:dyDescent="0.2">
      <c r="A600" t="s">
        <v>208</v>
      </c>
      <c r="B600">
        <v>20</v>
      </c>
      <c r="C600" s="1">
        <v>181697226</v>
      </c>
      <c r="D600" t="s">
        <v>28</v>
      </c>
      <c r="E600">
        <v>4039</v>
      </c>
      <c r="F600">
        <v>88384</v>
      </c>
      <c r="G600" t="s">
        <v>34</v>
      </c>
      <c r="H600">
        <v>4</v>
      </c>
      <c r="I600">
        <v>3</v>
      </c>
      <c r="J600" t="s">
        <v>204</v>
      </c>
      <c r="K600" t="s">
        <v>31</v>
      </c>
      <c r="L600">
        <v>30</v>
      </c>
      <c r="N600" s="1">
        <v>4376529</v>
      </c>
      <c r="O600" s="1">
        <v>260461</v>
      </c>
      <c r="P600">
        <v>6</v>
      </c>
      <c r="Q600">
        <v>1662</v>
      </c>
      <c r="R600">
        <v>0</v>
      </c>
      <c r="S600">
        <v>0</v>
      </c>
      <c r="T600">
        <v>4039</v>
      </c>
      <c r="U600">
        <v>4395</v>
      </c>
      <c r="V600">
        <v>3259</v>
      </c>
      <c r="W600">
        <v>1.1140000000000001E-2</v>
      </c>
      <c r="X600">
        <v>0.38767000000000001</v>
      </c>
      <c r="Y600">
        <v>3.4000000000000002E-4</v>
      </c>
      <c r="Z600">
        <v>1.668E-2</v>
      </c>
      <c r="AA600" s="3">
        <f t="shared" si="9"/>
        <v>1.8581520000000002E-4</v>
      </c>
      <c r="AB600" s="3">
        <v>0</v>
      </c>
      <c r="AC600" s="3">
        <v>1</v>
      </c>
      <c r="AD600" s="3">
        <v>0</v>
      </c>
      <c r="AE600">
        <v>1.2120000000000001E-2</v>
      </c>
    </row>
    <row r="601" spans="1:31" x14ac:dyDescent="0.2">
      <c r="A601" t="s">
        <v>208</v>
      </c>
      <c r="B601">
        <v>20</v>
      </c>
      <c r="C601" s="1">
        <v>181697226</v>
      </c>
      <c r="D601" t="s">
        <v>28</v>
      </c>
      <c r="E601">
        <v>4039</v>
      </c>
      <c r="F601">
        <v>88384</v>
      </c>
      <c r="G601" t="s">
        <v>34</v>
      </c>
      <c r="H601">
        <v>4</v>
      </c>
      <c r="I601">
        <v>3</v>
      </c>
      <c r="J601" t="s">
        <v>204</v>
      </c>
      <c r="K601" t="s">
        <v>31</v>
      </c>
      <c r="L601">
        <v>30</v>
      </c>
      <c r="N601" s="1">
        <v>4376529</v>
      </c>
      <c r="O601" s="1">
        <v>260461</v>
      </c>
      <c r="P601">
        <v>5</v>
      </c>
      <c r="Q601">
        <v>1151</v>
      </c>
      <c r="R601">
        <v>0</v>
      </c>
      <c r="S601">
        <v>0</v>
      </c>
      <c r="T601">
        <v>4039</v>
      </c>
      <c r="U601">
        <v>4419</v>
      </c>
      <c r="V601">
        <v>3253</v>
      </c>
      <c r="W601">
        <v>1.213E-2</v>
      </c>
      <c r="X601">
        <v>0.38863999999999999</v>
      </c>
      <c r="Y601">
        <v>4.2999999999999999E-4</v>
      </c>
      <c r="Z601">
        <v>1.7180000000000001E-2</v>
      </c>
      <c r="AA601" s="3">
        <f t="shared" si="9"/>
        <v>2.0839340000000002E-4</v>
      </c>
      <c r="AB601" s="3">
        <v>0</v>
      </c>
      <c r="AC601" s="3">
        <v>1</v>
      </c>
      <c r="AD601" s="3">
        <v>0</v>
      </c>
      <c r="AE601">
        <v>1.7010000000000001E-2</v>
      </c>
    </row>
    <row r="602" spans="1:31" x14ac:dyDescent="0.2">
      <c r="A602" t="s">
        <v>208</v>
      </c>
      <c r="B602">
        <v>20</v>
      </c>
      <c r="C602" s="1">
        <v>181697226</v>
      </c>
      <c r="D602" t="s">
        <v>28</v>
      </c>
      <c r="E602">
        <v>4039</v>
      </c>
      <c r="F602">
        <v>88384</v>
      </c>
      <c r="G602" t="s">
        <v>34</v>
      </c>
      <c r="H602">
        <v>4</v>
      </c>
      <c r="I602">
        <v>3</v>
      </c>
      <c r="J602" t="s">
        <v>204</v>
      </c>
      <c r="K602" t="s">
        <v>31</v>
      </c>
      <c r="L602">
        <v>30</v>
      </c>
      <c r="N602" s="1">
        <v>4376529</v>
      </c>
      <c r="O602" s="1">
        <v>260461</v>
      </c>
      <c r="P602">
        <v>4</v>
      </c>
      <c r="Q602">
        <v>3399</v>
      </c>
      <c r="R602">
        <v>0</v>
      </c>
      <c r="S602">
        <v>0</v>
      </c>
      <c r="T602">
        <v>4039</v>
      </c>
      <c r="U602">
        <v>4459</v>
      </c>
      <c r="V602">
        <v>3205</v>
      </c>
      <c r="W602">
        <v>9.1599999999999997E-3</v>
      </c>
      <c r="X602">
        <v>0.37834000000000001</v>
      </c>
      <c r="Y602">
        <v>2.9999999999999997E-4</v>
      </c>
      <c r="Z602">
        <v>1.3429999999999999E-2</v>
      </c>
      <c r="AA602" s="3">
        <f t="shared" si="9"/>
        <v>1.230188E-4</v>
      </c>
      <c r="AB602" s="3">
        <v>0</v>
      </c>
      <c r="AC602" s="3">
        <v>1</v>
      </c>
      <c r="AD602" s="3">
        <v>0</v>
      </c>
      <c r="AE602">
        <v>1.8020000000000001E-2</v>
      </c>
    </row>
    <row r="603" spans="1:31" x14ac:dyDescent="0.2">
      <c r="A603" t="s">
        <v>208</v>
      </c>
      <c r="B603">
        <v>20</v>
      </c>
      <c r="C603" s="1">
        <v>181697226</v>
      </c>
      <c r="D603" t="s">
        <v>28</v>
      </c>
      <c r="E603">
        <v>4039</v>
      </c>
      <c r="F603">
        <v>88384</v>
      </c>
      <c r="G603" t="s">
        <v>34</v>
      </c>
      <c r="H603">
        <v>4</v>
      </c>
      <c r="I603">
        <v>3</v>
      </c>
      <c r="J603" t="s">
        <v>204</v>
      </c>
      <c r="K603" t="s">
        <v>31</v>
      </c>
      <c r="L603">
        <v>30</v>
      </c>
      <c r="N603" s="1">
        <v>4376529</v>
      </c>
      <c r="O603" s="1">
        <v>260461</v>
      </c>
      <c r="P603">
        <v>3</v>
      </c>
      <c r="Q603">
        <v>3211</v>
      </c>
      <c r="R603">
        <v>0</v>
      </c>
      <c r="S603">
        <v>0</v>
      </c>
      <c r="T603">
        <v>4039</v>
      </c>
      <c r="U603">
        <v>4454</v>
      </c>
      <c r="V603">
        <v>3234</v>
      </c>
      <c r="W603">
        <v>8.9200000000000008E-3</v>
      </c>
      <c r="X603">
        <v>0.37594</v>
      </c>
      <c r="Y603">
        <v>2.7999999999999998E-4</v>
      </c>
      <c r="Z603">
        <v>1.282E-2</v>
      </c>
      <c r="AA603" s="3">
        <f t="shared" si="9"/>
        <v>1.1435440000000001E-4</v>
      </c>
      <c r="AB603" s="3">
        <v>0</v>
      </c>
      <c r="AC603" s="3">
        <v>1</v>
      </c>
      <c r="AD603" s="3">
        <v>0</v>
      </c>
      <c r="AE603">
        <v>1.4290000000000001E-2</v>
      </c>
    </row>
    <row r="604" spans="1:31" x14ac:dyDescent="0.2">
      <c r="A604" t="s">
        <v>208</v>
      </c>
      <c r="B604">
        <v>20</v>
      </c>
      <c r="C604" s="1">
        <v>181697226</v>
      </c>
      <c r="D604" t="s">
        <v>28</v>
      </c>
      <c r="E604">
        <v>4039</v>
      </c>
      <c r="F604">
        <v>88384</v>
      </c>
      <c r="G604" t="s">
        <v>34</v>
      </c>
      <c r="H604">
        <v>4</v>
      </c>
      <c r="I604">
        <v>3</v>
      </c>
      <c r="J604" t="s">
        <v>204</v>
      </c>
      <c r="K604" t="s">
        <v>31</v>
      </c>
      <c r="L604">
        <v>30</v>
      </c>
      <c r="N604" s="1">
        <v>4376529</v>
      </c>
      <c r="O604" s="1">
        <v>260461</v>
      </c>
      <c r="P604">
        <v>2</v>
      </c>
      <c r="Q604">
        <v>3011</v>
      </c>
      <c r="R604">
        <v>0</v>
      </c>
      <c r="S604">
        <v>0</v>
      </c>
      <c r="T604">
        <v>4039</v>
      </c>
      <c r="U604">
        <v>4328</v>
      </c>
      <c r="V604">
        <v>3296</v>
      </c>
      <c r="W604">
        <v>1.0149999999999999E-2</v>
      </c>
      <c r="X604">
        <v>0.38108999999999998</v>
      </c>
      <c r="Y604">
        <v>2.7E-4</v>
      </c>
      <c r="Z604">
        <v>1.489E-2</v>
      </c>
      <c r="AA604" s="3">
        <f t="shared" si="9"/>
        <v>1.511335E-4</v>
      </c>
      <c r="AB604" s="3">
        <v>0</v>
      </c>
      <c r="AC604" s="3">
        <v>1</v>
      </c>
      <c r="AD604" s="3">
        <v>0</v>
      </c>
      <c r="AE604">
        <v>1.951E-2</v>
      </c>
    </row>
    <row r="605" spans="1:31" x14ac:dyDescent="0.2">
      <c r="A605" t="s">
        <v>208</v>
      </c>
      <c r="B605">
        <v>20</v>
      </c>
      <c r="C605" s="1">
        <v>181697226</v>
      </c>
      <c r="D605" t="s">
        <v>28</v>
      </c>
      <c r="E605">
        <v>4039</v>
      </c>
      <c r="F605">
        <v>88384</v>
      </c>
      <c r="G605" t="s">
        <v>34</v>
      </c>
      <c r="H605">
        <v>4</v>
      </c>
      <c r="I605">
        <v>3</v>
      </c>
      <c r="J605" t="s">
        <v>204</v>
      </c>
      <c r="K605" t="s">
        <v>31</v>
      </c>
      <c r="L605">
        <v>30</v>
      </c>
      <c r="N605" s="1">
        <v>4376529</v>
      </c>
      <c r="O605" s="1">
        <v>260461</v>
      </c>
      <c r="P605">
        <v>1</v>
      </c>
      <c r="Q605">
        <v>409</v>
      </c>
      <c r="R605">
        <v>0</v>
      </c>
      <c r="S605">
        <v>0</v>
      </c>
      <c r="T605">
        <v>4039</v>
      </c>
      <c r="U605">
        <v>4361</v>
      </c>
      <c r="V605">
        <v>3287</v>
      </c>
      <c r="W605">
        <v>1.0149999999999999E-2</v>
      </c>
      <c r="X605">
        <v>0.38138</v>
      </c>
      <c r="Y605">
        <v>3.6999999999999999E-4</v>
      </c>
      <c r="Z605">
        <v>1.4449999999999999E-2</v>
      </c>
      <c r="AA605" s="3">
        <f t="shared" si="9"/>
        <v>1.4666749999999999E-4</v>
      </c>
      <c r="AB605" s="3">
        <v>0</v>
      </c>
      <c r="AC605" s="3">
        <v>1</v>
      </c>
      <c r="AD605" s="3">
        <v>0</v>
      </c>
      <c r="AE605">
        <v>9.7599999999999996E-3</v>
      </c>
    </row>
    <row r="606" spans="1:31" x14ac:dyDescent="0.2">
      <c r="A606" t="s">
        <v>205</v>
      </c>
      <c r="B606">
        <v>20</v>
      </c>
      <c r="C606" s="1">
        <v>177892734</v>
      </c>
      <c r="D606" t="s">
        <v>40</v>
      </c>
      <c r="E606">
        <v>4039</v>
      </c>
      <c r="F606">
        <v>88234</v>
      </c>
      <c r="G606" t="s">
        <v>41</v>
      </c>
      <c r="H606">
        <v>8</v>
      </c>
      <c r="I606">
        <v>4</v>
      </c>
      <c r="J606" t="s">
        <v>204</v>
      </c>
      <c r="K606" t="s">
        <v>31</v>
      </c>
      <c r="L606">
        <v>30</v>
      </c>
      <c r="N606" s="1">
        <v>4369101</v>
      </c>
      <c r="O606" s="1">
        <v>369251</v>
      </c>
      <c r="P606">
        <v>14</v>
      </c>
      <c r="Q606">
        <v>1791</v>
      </c>
      <c r="R606">
        <v>226</v>
      </c>
      <c r="S606">
        <v>0</v>
      </c>
      <c r="T606">
        <v>3813</v>
      </c>
      <c r="U606">
        <v>3928</v>
      </c>
      <c r="V606">
        <v>2074</v>
      </c>
      <c r="W606">
        <v>3.2439999999999997E-2</v>
      </c>
      <c r="X606">
        <v>0.31870999999999999</v>
      </c>
      <c r="Y606" s="2">
        <v>2.0000000000000002E-5</v>
      </c>
      <c r="Z606" s="2">
        <v>6.0000000000000002E-5</v>
      </c>
      <c r="AA606" s="3">
        <f t="shared" si="9"/>
        <v>1.9463999999999997E-6</v>
      </c>
      <c r="AB606" s="3">
        <v>0</v>
      </c>
      <c r="AC606" s="3">
        <v>0</v>
      </c>
      <c r="AD606" s="3">
        <v>0</v>
      </c>
      <c r="AE606">
        <v>0.51485999999999998</v>
      </c>
    </row>
    <row r="607" spans="1:31" x14ac:dyDescent="0.2">
      <c r="A607" t="s">
        <v>205</v>
      </c>
      <c r="B607">
        <v>20</v>
      </c>
      <c r="C607" s="1">
        <v>177892734</v>
      </c>
      <c r="D607" t="s">
        <v>40</v>
      </c>
      <c r="E607">
        <v>4039</v>
      </c>
      <c r="F607">
        <v>88234</v>
      </c>
      <c r="G607" t="s">
        <v>41</v>
      </c>
      <c r="H607">
        <v>8</v>
      </c>
      <c r="I607">
        <v>4</v>
      </c>
      <c r="J607" t="s">
        <v>204</v>
      </c>
      <c r="K607" t="s">
        <v>31</v>
      </c>
      <c r="L607">
        <v>30</v>
      </c>
      <c r="N607" s="1">
        <v>4369101</v>
      </c>
      <c r="O607" s="1">
        <v>369251</v>
      </c>
      <c r="P607">
        <v>10</v>
      </c>
      <c r="Q607">
        <v>1374</v>
      </c>
      <c r="R607">
        <v>168</v>
      </c>
      <c r="S607">
        <v>0</v>
      </c>
      <c r="T607">
        <v>3871</v>
      </c>
      <c r="U607">
        <v>4196</v>
      </c>
      <c r="V607">
        <v>2130</v>
      </c>
      <c r="W607">
        <v>1.04E-2</v>
      </c>
      <c r="X607">
        <v>0.33674999999999999</v>
      </c>
      <c r="Y607" s="2">
        <v>4.0000000000000003E-5</v>
      </c>
      <c r="Z607" s="2">
        <v>1.0000000000000001E-5</v>
      </c>
      <c r="AA607" s="3">
        <f t="shared" si="9"/>
        <v>1.04E-7</v>
      </c>
      <c r="AB607" s="3">
        <v>0</v>
      </c>
      <c r="AC607" s="3">
        <v>0</v>
      </c>
      <c r="AD607" s="3">
        <v>0</v>
      </c>
      <c r="AE607">
        <v>0.61789000000000005</v>
      </c>
    </row>
    <row r="608" spans="1:31" x14ac:dyDescent="0.2">
      <c r="A608" t="s">
        <v>205</v>
      </c>
      <c r="B608">
        <v>20</v>
      </c>
      <c r="C608" s="1">
        <v>177892734</v>
      </c>
      <c r="D608" t="s">
        <v>40</v>
      </c>
      <c r="E608">
        <v>4039</v>
      </c>
      <c r="F608">
        <v>88234</v>
      </c>
      <c r="G608" t="s">
        <v>41</v>
      </c>
      <c r="H608">
        <v>8</v>
      </c>
      <c r="I608">
        <v>4</v>
      </c>
      <c r="J608" t="s">
        <v>204</v>
      </c>
      <c r="K608" t="s">
        <v>31</v>
      </c>
      <c r="L608">
        <v>30</v>
      </c>
      <c r="N608" s="1">
        <v>4369101</v>
      </c>
      <c r="O608" s="1">
        <v>369251</v>
      </c>
      <c r="P608">
        <v>9</v>
      </c>
      <c r="Q608">
        <v>2491</v>
      </c>
      <c r="R608">
        <v>411</v>
      </c>
      <c r="S608">
        <v>0</v>
      </c>
      <c r="T608">
        <v>3628</v>
      </c>
      <c r="U608">
        <v>4026</v>
      </c>
      <c r="V608">
        <v>1980</v>
      </c>
      <c r="W608">
        <v>2.997E-2</v>
      </c>
      <c r="X608">
        <v>0.28771000000000002</v>
      </c>
      <c r="Y608">
        <v>1.1E-4</v>
      </c>
      <c r="Z608">
        <v>5.7800000000000004E-3</v>
      </c>
      <c r="AA608" s="3">
        <f t="shared" si="9"/>
        <v>1.7322660000000003E-4</v>
      </c>
      <c r="AB608" s="3">
        <v>0</v>
      </c>
      <c r="AC608" s="3">
        <v>0</v>
      </c>
      <c r="AD608" s="3">
        <v>0</v>
      </c>
      <c r="AE608">
        <v>0.61419000000000001</v>
      </c>
    </row>
    <row r="609" spans="1:31" x14ac:dyDescent="0.2">
      <c r="A609" t="s">
        <v>205</v>
      </c>
      <c r="B609">
        <v>20</v>
      </c>
      <c r="C609" s="1">
        <v>177892734</v>
      </c>
      <c r="D609" t="s">
        <v>40</v>
      </c>
      <c r="E609">
        <v>4039</v>
      </c>
      <c r="F609">
        <v>88234</v>
      </c>
      <c r="G609" t="s">
        <v>41</v>
      </c>
      <c r="H609">
        <v>8</v>
      </c>
      <c r="I609">
        <v>4</v>
      </c>
      <c r="J609" t="s">
        <v>204</v>
      </c>
      <c r="K609" t="s">
        <v>31</v>
      </c>
      <c r="L609">
        <v>30</v>
      </c>
      <c r="N609" s="1">
        <v>4369101</v>
      </c>
      <c r="O609" s="1">
        <v>369251</v>
      </c>
      <c r="P609">
        <v>8</v>
      </c>
      <c r="Q609">
        <v>1130</v>
      </c>
      <c r="R609">
        <v>451</v>
      </c>
      <c r="S609">
        <v>0</v>
      </c>
      <c r="T609">
        <v>3588</v>
      </c>
      <c r="U609">
        <v>3637</v>
      </c>
      <c r="V609">
        <v>1899</v>
      </c>
      <c r="W609">
        <v>1.634E-2</v>
      </c>
      <c r="X609">
        <v>0.31656000000000001</v>
      </c>
      <c r="Y609" s="2">
        <v>1.0000000000000001E-5</v>
      </c>
      <c r="Z609" s="2">
        <v>3.0000000000000001E-5</v>
      </c>
      <c r="AA609" s="3">
        <f t="shared" si="9"/>
        <v>4.9019999999999998E-7</v>
      </c>
      <c r="AB609" s="3">
        <v>0</v>
      </c>
      <c r="AC609" s="3">
        <v>0</v>
      </c>
      <c r="AD609" s="3">
        <v>0</v>
      </c>
      <c r="AE609">
        <v>0.60512999999999995</v>
      </c>
    </row>
    <row r="610" spans="1:31" x14ac:dyDescent="0.2">
      <c r="A610" t="s">
        <v>205</v>
      </c>
      <c r="B610">
        <v>20</v>
      </c>
      <c r="C610" s="1">
        <v>177892734</v>
      </c>
      <c r="D610" t="s">
        <v>40</v>
      </c>
      <c r="E610">
        <v>4039</v>
      </c>
      <c r="F610">
        <v>88234</v>
      </c>
      <c r="G610" t="s">
        <v>41</v>
      </c>
      <c r="H610">
        <v>8</v>
      </c>
      <c r="I610">
        <v>4</v>
      </c>
      <c r="J610" t="s">
        <v>204</v>
      </c>
      <c r="K610" t="s">
        <v>31</v>
      </c>
      <c r="L610">
        <v>30</v>
      </c>
      <c r="N610" s="1">
        <v>4369101</v>
      </c>
      <c r="O610" s="1">
        <v>369251</v>
      </c>
      <c r="P610">
        <v>6</v>
      </c>
      <c r="Q610">
        <v>1612</v>
      </c>
      <c r="R610">
        <v>426</v>
      </c>
      <c r="S610">
        <v>0</v>
      </c>
      <c r="T610">
        <v>3613</v>
      </c>
      <c r="U610">
        <v>3725</v>
      </c>
      <c r="V610">
        <v>1877</v>
      </c>
      <c r="W610">
        <v>4.7050000000000002E-2</v>
      </c>
      <c r="X610">
        <v>0.32014999999999999</v>
      </c>
      <c r="Y610" s="2">
        <v>8.0000000000000007E-5</v>
      </c>
      <c r="Z610" s="2">
        <v>9.0000000000000006E-5</v>
      </c>
      <c r="AA610" s="3">
        <f t="shared" si="9"/>
        <v>4.2345000000000007E-6</v>
      </c>
      <c r="AB610" s="3">
        <v>0</v>
      </c>
      <c r="AC610" s="3">
        <v>0</v>
      </c>
      <c r="AD610" s="3">
        <v>0</v>
      </c>
      <c r="AE610">
        <v>0.47558</v>
      </c>
    </row>
    <row r="611" spans="1:31" x14ac:dyDescent="0.2">
      <c r="A611" t="s">
        <v>206</v>
      </c>
      <c r="B611">
        <v>20</v>
      </c>
      <c r="C611" s="1">
        <v>175583401</v>
      </c>
      <c r="D611" t="s">
        <v>36</v>
      </c>
      <c r="E611">
        <v>4039</v>
      </c>
      <c r="F611">
        <v>88858</v>
      </c>
      <c r="G611" t="s">
        <v>37</v>
      </c>
      <c r="H611">
        <v>4</v>
      </c>
      <c r="I611">
        <v>3</v>
      </c>
      <c r="J611" t="s">
        <v>204</v>
      </c>
      <c r="K611" t="s">
        <v>31</v>
      </c>
      <c r="L611">
        <v>30</v>
      </c>
      <c r="N611" t="s">
        <v>38</v>
      </c>
      <c r="O611" s="1">
        <v>270686</v>
      </c>
      <c r="P611">
        <v>20</v>
      </c>
      <c r="Q611">
        <v>112</v>
      </c>
      <c r="R611">
        <v>0</v>
      </c>
      <c r="S611">
        <v>0</v>
      </c>
      <c r="T611">
        <v>4039</v>
      </c>
      <c r="U611">
        <v>4552</v>
      </c>
      <c r="V611">
        <v>3274</v>
      </c>
      <c r="W611">
        <v>1.1390000000000001E-2</v>
      </c>
      <c r="X611">
        <v>0.37447999999999998</v>
      </c>
      <c r="Y611">
        <v>4.4999999999999999E-4</v>
      </c>
      <c r="Z611">
        <v>1.593E-2</v>
      </c>
      <c r="AA611" s="3">
        <f t="shared" si="9"/>
        <v>1.814427E-4</v>
      </c>
      <c r="AB611" s="3">
        <v>0</v>
      </c>
      <c r="AC611" s="3">
        <v>0</v>
      </c>
      <c r="AD611" s="3">
        <v>1</v>
      </c>
      <c r="AE611">
        <v>0.10628</v>
      </c>
    </row>
    <row r="612" spans="1:31" x14ac:dyDescent="0.2">
      <c r="A612" t="s">
        <v>206</v>
      </c>
      <c r="B612">
        <v>20</v>
      </c>
      <c r="C612" s="1">
        <v>175583401</v>
      </c>
      <c r="D612" t="s">
        <v>36</v>
      </c>
      <c r="E612">
        <v>4039</v>
      </c>
      <c r="F612">
        <v>88858</v>
      </c>
      <c r="G612" t="s">
        <v>37</v>
      </c>
      <c r="H612">
        <v>4</v>
      </c>
      <c r="I612">
        <v>3</v>
      </c>
      <c r="J612" t="s">
        <v>204</v>
      </c>
      <c r="K612" t="s">
        <v>31</v>
      </c>
      <c r="L612">
        <v>30</v>
      </c>
      <c r="N612" t="s">
        <v>38</v>
      </c>
      <c r="O612" s="1">
        <v>270686</v>
      </c>
      <c r="P612">
        <v>19</v>
      </c>
      <c r="Q612">
        <v>1058</v>
      </c>
      <c r="R612">
        <v>0</v>
      </c>
      <c r="S612">
        <v>0</v>
      </c>
      <c r="T612">
        <v>4039</v>
      </c>
      <c r="U612">
        <v>4451</v>
      </c>
      <c r="V612">
        <v>3297</v>
      </c>
      <c r="W612">
        <v>1.04E-2</v>
      </c>
      <c r="X612">
        <v>0.36709000000000003</v>
      </c>
      <c r="Y612">
        <v>3.3E-4</v>
      </c>
      <c r="Z612">
        <v>1.542E-2</v>
      </c>
      <c r="AA612" s="3">
        <f t="shared" si="9"/>
        <v>1.6036799999999998E-4</v>
      </c>
      <c r="AB612" s="3">
        <v>0</v>
      </c>
      <c r="AC612" s="3">
        <v>0</v>
      </c>
      <c r="AD612" s="3">
        <v>1</v>
      </c>
      <c r="AE612">
        <v>0.16841</v>
      </c>
    </row>
    <row r="613" spans="1:31" x14ac:dyDescent="0.2">
      <c r="A613" t="s">
        <v>206</v>
      </c>
      <c r="B613">
        <v>20</v>
      </c>
      <c r="C613" s="1">
        <v>175583401</v>
      </c>
      <c r="D613" t="s">
        <v>36</v>
      </c>
      <c r="E613">
        <v>4039</v>
      </c>
      <c r="F613">
        <v>88858</v>
      </c>
      <c r="G613" t="s">
        <v>37</v>
      </c>
      <c r="H613">
        <v>4</v>
      </c>
      <c r="I613">
        <v>3</v>
      </c>
      <c r="J613" t="s">
        <v>204</v>
      </c>
      <c r="K613" t="s">
        <v>31</v>
      </c>
      <c r="L613">
        <v>30</v>
      </c>
      <c r="N613" t="s">
        <v>38</v>
      </c>
      <c r="O613" s="1">
        <v>270686</v>
      </c>
      <c r="P613">
        <v>18</v>
      </c>
      <c r="Q613">
        <v>792</v>
      </c>
      <c r="R613">
        <v>0</v>
      </c>
      <c r="S613">
        <v>0</v>
      </c>
      <c r="T613">
        <v>4039</v>
      </c>
      <c r="U613">
        <v>4545</v>
      </c>
      <c r="V613">
        <v>3235</v>
      </c>
      <c r="W613">
        <v>9.9100000000000004E-3</v>
      </c>
      <c r="X613">
        <v>0.36092000000000002</v>
      </c>
      <c r="Y613">
        <v>1.3999999999999999E-4</v>
      </c>
      <c r="Z613">
        <v>1.4370000000000001E-2</v>
      </c>
      <c r="AA613" s="3">
        <f t="shared" si="9"/>
        <v>1.4240670000000003E-4</v>
      </c>
      <c r="AB613" s="3">
        <v>0</v>
      </c>
      <c r="AC613" s="3">
        <v>0</v>
      </c>
      <c r="AD613" s="3">
        <v>1</v>
      </c>
      <c r="AE613">
        <v>0.27307999999999999</v>
      </c>
    </row>
    <row r="614" spans="1:31" x14ac:dyDescent="0.2">
      <c r="A614" t="s">
        <v>206</v>
      </c>
      <c r="B614">
        <v>20</v>
      </c>
      <c r="C614" s="1">
        <v>175583401</v>
      </c>
      <c r="D614" t="s">
        <v>36</v>
      </c>
      <c r="E614">
        <v>4039</v>
      </c>
      <c r="F614">
        <v>88858</v>
      </c>
      <c r="G614" t="s">
        <v>37</v>
      </c>
      <c r="H614">
        <v>4</v>
      </c>
      <c r="I614">
        <v>3</v>
      </c>
      <c r="J614" t="s">
        <v>204</v>
      </c>
      <c r="K614" t="s">
        <v>31</v>
      </c>
      <c r="L614">
        <v>30</v>
      </c>
      <c r="N614" t="s">
        <v>38</v>
      </c>
      <c r="O614" s="1">
        <v>270686</v>
      </c>
      <c r="P614">
        <v>17</v>
      </c>
      <c r="Q614">
        <v>83</v>
      </c>
      <c r="R614">
        <v>0</v>
      </c>
      <c r="S614">
        <v>0</v>
      </c>
      <c r="T614">
        <v>4039</v>
      </c>
      <c r="U614">
        <v>4372</v>
      </c>
      <c r="V614">
        <v>3268</v>
      </c>
      <c r="W614">
        <v>1.1639999999999999E-2</v>
      </c>
      <c r="X614">
        <v>0.37226999999999999</v>
      </c>
      <c r="Y614">
        <v>4.2000000000000002E-4</v>
      </c>
      <c r="Z614">
        <v>1.6480000000000002E-2</v>
      </c>
      <c r="AA614" s="3">
        <f t="shared" si="9"/>
        <v>1.9182720000000001E-4</v>
      </c>
      <c r="AB614" s="3">
        <v>0</v>
      </c>
      <c r="AC614" s="3">
        <v>0</v>
      </c>
      <c r="AD614" s="3">
        <v>1</v>
      </c>
      <c r="AE614">
        <v>0.15171000000000001</v>
      </c>
    </row>
    <row r="615" spans="1:31" x14ac:dyDescent="0.2">
      <c r="A615" t="s">
        <v>206</v>
      </c>
      <c r="B615">
        <v>20</v>
      </c>
      <c r="C615" s="1">
        <v>175583401</v>
      </c>
      <c r="D615" t="s">
        <v>36</v>
      </c>
      <c r="E615">
        <v>4039</v>
      </c>
      <c r="F615">
        <v>88858</v>
      </c>
      <c r="G615" t="s">
        <v>37</v>
      </c>
      <c r="H615">
        <v>4</v>
      </c>
      <c r="I615">
        <v>3</v>
      </c>
      <c r="J615" t="s">
        <v>204</v>
      </c>
      <c r="K615" t="s">
        <v>31</v>
      </c>
      <c r="L615">
        <v>30</v>
      </c>
      <c r="N615" t="s">
        <v>38</v>
      </c>
      <c r="O615" s="1">
        <v>270686</v>
      </c>
      <c r="P615">
        <v>16</v>
      </c>
      <c r="Q615">
        <v>1371</v>
      </c>
      <c r="R615">
        <v>0</v>
      </c>
      <c r="S615">
        <v>0</v>
      </c>
      <c r="T615">
        <v>4039</v>
      </c>
      <c r="U615">
        <v>4446</v>
      </c>
      <c r="V615">
        <v>3258</v>
      </c>
      <c r="W615">
        <v>1.065E-2</v>
      </c>
      <c r="X615">
        <v>0.36497000000000002</v>
      </c>
      <c r="Y615">
        <v>4.0000000000000002E-4</v>
      </c>
      <c r="Z615">
        <v>1.487E-2</v>
      </c>
      <c r="AA615" s="3">
        <f t="shared" si="9"/>
        <v>1.583655E-4</v>
      </c>
      <c r="AB615" s="3">
        <v>0</v>
      </c>
      <c r="AC615" s="3">
        <v>0</v>
      </c>
      <c r="AD615" s="3">
        <v>1</v>
      </c>
      <c r="AE615">
        <v>0.22702</v>
      </c>
    </row>
    <row r="616" spans="1:31" x14ac:dyDescent="0.2">
      <c r="A616" t="s">
        <v>206</v>
      </c>
      <c r="B616">
        <v>20</v>
      </c>
      <c r="C616" s="1">
        <v>175583401</v>
      </c>
      <c r="D616" t="s">
        <v>36</v>
      </c>
      <c r="E616">
        <v>4039</v>
      </c>
      <c r="F616">
        <v>88858</v>
      </c>
      <c r="G616" t="s">
        <v>37</v>
      </c>
      <c r="H616">
        <v>4</v>
      </c>
      <c r="I616">
        <v>3</v>
      </c>
      <c r="J616" t="s">
        <v>204</v>
      </c>
      <c r="K616" t="s">
        <v>31</v>
      </c>
      <c r="L616">
        <v>30</v>
      </c>
      <c r="N616" t="s">
        <v>38</v>
      </c>
      <c r="O616" s="1">
        <v>270686</v>
      </c>
      <c r="P616">
        <v>15</v>
      </c>
      <c r="Q616">
        <v>1202</v>
      </c>
      <c r="R616">
        <v>0</v>
      </c>
      <c r="S616">
        <v>0</v>
      </c>
      <c r="T616">
        <v>4039</v>
      </c>
      <c r="U616">
        <v>4369</v>
      </c>
      <c r="V616">
        <v>3229</v>
      </c>
      <c r="W616">
        <v>1.1639999999999999E-2</v>
      </c>
      <c r="X616">
        <v>0.37315999999999999</v>
      </c>
      <c r="Y616">
        <v>6.4000000000000005E-4</v>
      </c>
      <c r="Z616">
        <v>1.6899999999999998E-2</v>
      </c>
      <c r="AA616" s="3">
        <f t="shared" si="9"/>
        <v>1.9671599999999996E-4</v>
      </c>
      <c r="AB616" s="3">
        <v>0</v>
      </c>
      <c r="AC616" s="3">
        <v>0</v>
      </c>
      <c r="AD616" s="3">
        <v>1</v>
      </c>
      <c r="AE616">
        <v>0.15264</v>
      </c>
    </row>
    <row r="617" spans="1:31" x14ac:dyDescent="0.2">
      <c r="A617" t="s">
        <v>206</v>
      </c>
      <c r="B617">
        <v>20</v>
      </c>
      <c r="C617" s="1">
        <v>175583401</v>
      </c>
      <c r="D617" t="s">
        <v>36</v>
      </c>
      <c r="E617">
        <v>4039</v>
      </c>
      <c r="F617">
        <v>88858</v>
      </c>
      <c r="G617" t="s">
        <v>37</v>
      </c>
      <c r="H617">
        <v>4</v>
      </c>
      <c r="I617">
        <v>3</v>
      </c>
      <c r="J617" t="s">
        <v>204</v>
      </c>
      <c r="K617" t="s">
        <v>31</v>
      </c>
      <c r="L617">
        <v>30</v>
      </c>
      <c r="N617" t="s">
        <v>38</v>
      </c>
      <c r="O617" s="1">
        <v>270686</v>
      </c>
      <c r="P617">
        <v>14</v>
      </c>
      <c r="Q617">
        <v>2143</v>
      </c>
      <c r="R617">
        <v>0</v>
      </c>
      <c r="S617">
        <v>0</v>
      </c>
      <c r="T617">
        <v>4039</v>
      </c>
      <c r="U617">
        <v>4338</v>
      </c>
      <c r="V617">
        <v>3284</v>
      </c>
      <c r="W617">
        <v>1.09E-2</v>
      </c>
      <c r="X617">
        <v>0.37306</v>
      </c>
      <c r="Y617">
        <v>3.5E-4</v>
      </c>
      <c r="Z617">
        <v>1.6060000000000001E-2</v>
      </c>
      <c r="AA617" s="3">
        <f t="shared" si="9"/>
        <v>1.7505400000000001E-4</v>
      </c>
      <c r="AB617" s="3">
        <v>0</v>
      </c>
      <c r="AC617" s="3">
        <v>0</v>
      </c>
      <c r="AD617" s="3">
        <v>1</v>
      </c>
      <c r="AE617">
        <v>0.13531000000000001</v>
      </c>
    </row>
    <row r="618" spans="1:31" x14ac:dyDescent="0.2">
      <c r="A618" t="s">
        <v>206</v>
      </c>
      <c r="B618">
        <v>20</v>
      </c>
      <c r="C618" s="1">
        <v>175583401</v>
      </c>
      <c r="D618" t="s">
        <v>36</v>
      </c>
      <c r="E618">
        <v>4039</v>
      </c>
      <c r="F618">
        <v>88858</v>
      </c>
      <c r="G618" t="s">
        <v>37</v>
      </c>
      <c r="H618">
        <v>4</v>
      </c>
      <c r="I618">
        <v>3</v>
      </c>
      <c r="J618" t="s">
        <v>204</v>
      </c>
      <c r="K618" t="s">
        <v>31</v>
      </c>
      <c r="L618">
        <v>30</v>
      </c>
      <c r="N618" t="s">
        <v>38</v>
      </c>
      <c r="O618" s="1">
        <v>270686</v>
      </c>
      <c r="P618">
        <v>13</v>
      </c>
      <c r="Q618">
        <v>327</v>
      </c>
      <c r="R618">
        <v>0</v>
      </c>
      <c r="S618">
        <v>0</v>
      </c>
      <c r="T618">
        <v>4039</v>
      </c>
      <c r="U618">
        <v>4429</v>
      </c>
      <c r="V618">
        <v>3257</v>
      </c>
      <c r="W618">
        <v>1.213E-2</v>
      </c>
      <c r="X618">
        <v>0.37230000000000002</v>
      </c>
      <c r="Y618">
        <v>3.6999999999999999E-4</v>
      </c>
      <c r="Z618">
        <v>1.7399999999999999E-2</v>
      </c>
      <c r="AA618" s="3">
        <f t="shared" si="9"/>
        <v>2.1106199999999998E-4</v>
      </c>
      <c r="AB618" s="3">
        <v>0</v>
      </c>
      <c r="AC618" s="3">
        <v>0</v>
      </c>
      <c r="AD618" s="3">
        <v>1</v>
      </c>
      <c r="AE618">
        <v>0.17347000000000001</v>
      </c>
    </row>
    <row r="619" spans="1:31" x14ac:dyDescent="0.2">
      <c r="A619" t="s">
        <v>206</v>
      </c>
      <c r="B619">
        <v>20</v>
      </c>
      <c r="C619" s="1">
        <v>175583401</v>
      </c>
      <c r="D619" t="s">
        <v>36</v>
      </c>
      <c r="E619">
        <v>4039</v>
      </c>
      <c r="F619">
        <v>88858</v>
      </c>
      <c r="G619" t="s">
        <v>37</v>
      </c>
      <c r="H619">
        <v>4</v>
      </c>
      <c r="I619">
        <v>3</v>
      </c>
      <c r="J619" t="s">
        <v>204</v>
      </c>
      <c r="K619" t="s">
        <v>31</v>
      </c>
      <c r="L619">
        <v>30</v>
      </c>
      <c r="N619" t="s">
        <v>38</v>
      </c>
      <c r="O619" s="1">
        <v>270686</v>
      </c>
      <c r="P619">
        <v>12</v>
      </c>
      <c r="Q619">
        <v>1144</v>
      </c>
      <c r="R619">
        <v>0</v>
      </c>
      <c r="S619">
        <v>0</v>
      </c>
      <c r="T619">
        <v>4039</v>
      </c>
      <c r="U619">
        <v>4474</v>
      </c>
      <c r="V619">
        <v>3292</v>
      </c>
      <c r="W619">
        <v>9.41E-3</v>
      </c>
      <c r="X619">
        <v>0.36715999999999999</v>
      </c>
      <c r="Y619">
        <v>2.5000000000000001E-4</v>
      </c>
      <c r="Z619">
        <v>1.357E-2</v>
      </c>
      <c r="AA619" s="3">
        <f t="shared" si="9"/>
        <v>1.2769370000000001E-4</v>
      </c>
      <c r="AB619" s="3">
        <v>0</v>
      </c>
      <c r="AC619" s="3">
        <v>0</v>
      </c>
      <c r="AD619" s="3">
        <v>1</v>
      </c>
      <c r="AE619">
        <v>0.12659999999999999</v>
      </c>
    </row>
    <row r="620" spans="1:31" x14ac:dyDescent="0.2">
      <c r="A620" t="s">
        <v>206</v>
      </c>
      <c r="B620">
        <v>20</v>
      </c>
      <c r="C620" s="1">
        <v>175583401</v>
      </c>
      <c r="D620" t="s">
        <v>36</v>
      </c>
      <c r="E620">
        <v>4039</v>
      </c>
      <c r="F620">
        <v>88858</v>
      </c>
      <c r="G620" t="s">
        <v>37</v>
      </c>
      <c r="H620">
        <v>4</v>
      </c>
      <c r="I620">
        <v>3</v>
      </c>
      <c r="J620" t="s">
        <v>204</v>
      </c>
      <c r="K620" t="s">
        <v>31</v>
      </c>
      <c r="L620">
        <v>30</v>
      </c>
      <c r="N620" t="s">
        <v>38</v>
      </c>
      <c r="O620" s="1">
        <v>270686</v>
      </c>
      <c r="P620">
        <v>11</v>
      </c>
      <c r="Q620">
        <v>555</v>
      </c>
      <c r="R620">
        <v>0</v>
      </c>
      <c r="S620">
        <v>0</v>
      </c>
      <c r="T620">
        <v>4039</v>
      </c>
      <c r="U620">
        <v>4462</v>
      </c>
      <c r="V620">
        <v>3238</v>
      </c>
      <c r="W620">
        <v>9.1599999999999997E-3</v>
      </c>
      <c r="X620">
        <v>0.36082999999999998</v>
      </c>
      <c r="Y620">
        <v>1.8000000000000001E-4</v>
      </c>
      <c r="Z620">
        <v>1.2789999999999999E-2</v>
      </c>
      <c r="AA620" s="3">
        <f t="shared" si="9"/>
        <v>1.1715639999999999E-4</v>
      </c>
      <c r="AB620" s="3">
        <v>0</v>
      </c>
      <c r="AC620" s="3">
        <v>0</v>
      </c>
      <c r="AD620" s="3">
        <v>1</v>
      </c>
      <c r="AE620">
        <v>0.24625</v>
      </c>
    </row>
    <row r="621" spans="1:31" x14ac:dyDescent="0.2">
      <c r="A621" t="s">
        <v>206</v>
      </c>
      <c r="B621">
        <v>20</v>
      </c>
      <c r="C621" s="1">
        <v>175583401</v>
      </c>
      <c r="D621" t="s">
        <v>36</v>
      </c>
      <c r="E621">
        <v>4039</v>
      </c>
      <c r="F621">
        <v>88858</v>
      </c>
      <c r="G621" t="s">
        <v>37</v>
      </c>
      <c r="H621">
        <v>4</v>
      </c>
      <c r="I621">
        <v>3</v>
      </c>
      <c r="J621" t="s">
        <v>204</v>
      </c>
      <c r="K621" t="s">
        <v>31</v>
      </c>
      <c r="L621">
        <v>30</v>
      </c>
      <c r="N621" t="s">
        <v>38</v>
      </c>
      <c r="O621" s="1">
        <v>270686</v>
      </c>
      <c r="P621">
        <v>10</v>
      </c>
      <c r="Q621">
        <v>1148</v>
      </c>
      <c r="R621">
        <v>0</v>
      </c>
      <c r="S621">
        <v>0</v>
      </c>
      <c r="T621">
        <v>4039</v>
      </c>
      <c r="U621">
        <v>4331</v>
      </c>
      <c r="V621">
        <v>3217</v>
      </c>
      <c r="W621">
        <v>9.9100000000000004E-3</v>
      </c>
      <c r="X621">
        <v>0.36756</v>
      </c>
      <c r="Y621">
        <v>3.6999999999999999E-4</v>
      </c>
      <c r="Z621">
        <v>1.409E-2</v>
      </c>
      <c r="AA621" s="3">
        <f t="shared" si="9"/>
        <v>1.3963190000000001E-4</v>
      </c>
      <c r="AB621" s="3">
        <v>0</v>
      </c>
      <c r="AC621" s="3">
        <v>0</v>
      </c>
      <c r="AD621" s="3">
        <v>1</v>
      </c>
      <c r="AE621">
        <v>0.15640999999999999</v>
      </c>
    </row>
    <row r="622" spans="1:31" x14ac:dyDescent="0.2">
      <c r="A622" t="s">
        <v>206</v>
      </c>
      <c r="B622">
        <v>20</v>
      </c>
      <c r="C622" s="1">
        <v>175583401</v>
      </c>
      <c r="D622" t="s">
        <v>36</v>
      </c>
      <c r="E622">
        <v>4039</v>
      </c>
      <c r="F622">
        <v>88858</v>
      </c>
      <c r="G622" t="s">
        <v>37</v>
      </c>
      <c r="H622">
        <v>4</v>
      </c>
      <c r="I622">
        <v>3</v>
      </c>
      <c r="J622" t="s">
        <v>204</v>
      </c>
      <c r="K622" t="s">
        <v>31</v>
      </c>
      <c r="L622">
        <v>30</v>
      </c>
      <c r="N622" t="s">
        <v>38</v>
      </c>
      <c r="O622" s="1">
        <v>270686</v>
      </c>
      <c r="P622">
        <v>9</v>
      </c>
      <c r="Q622">
        <v>338</v>
      </c>
      <c r="R622">
        <v>0</v>
      </c>
      <c r="S622">
        <v>0</v>
      </c>
      <c r="T622">
        <v>4039</v>
      </c>
      <c r="U622">
        <v>4401</v>
      </c>
      <c r="V622">
        <v>3261</v>
      </c>
      <c r="W622">
        <v>1.1140000000000001E-2</v>
      </c>
      <c r="X622">
        <v>0.36970999999999998</v>
      </c>
      <c r="Y622">
        <v>4.4000000000000002E-4</v>
      </c>
      <c r="Z622">
        <v>1.6299999999999999E-2</v>
      </c>
      <c r="AA622" s="3">
        <f t="shared" si="9"/>
        <v>1.8158199999999998E-4</v>
      </c>
      <c r="AB622" s="3">
        <v>0</v>
      </c>
      <c r="AC622" s="3">
        <v>0</v>
      </c>
      <c r="AD622" s="3">
        <v>1</v>
      </c>
      <c r="AE622">
        <v>0.19192000000000001</v>
      </c>
    </row>
    <row r="623" spans="1:31" x14ac:dyDescent="0.2">
      <c r="A623" t="s">
        <v>206</v>
      </c>
      <c r="B623">
        <v>20</v>
      </c>
      <c r="C623" s="1">
        <v>175583401</v>
      </c>
      <c r="D623" t="s">
        <v>36</v>
      </c>
      <c r="E623">
        <v>4039</v>
      </c>
      <c r="F623">
        <v>88858</v>
      </c>
      <c r="G623" t="s">
        <v>37</v>
      </c>
      <c r="H623">
        <v>4</v>
      </c>
      <c r="I623">
        <v>3</v>
      </c>
      <c r="J623" t="s">
        <v>204</v>
      </c>
      <c r="K623" t="s">
        <v>31</v>
      </c>
      <c r="L623">
        <v>30</v>
      </c>
      <c r="N623" t="s">
        <v>38</v>
      </c>
      <c r="O623" s="1">
        <v>270686</v>
      </c>
      <c r="P623">
        <v>8</v>
      </c>
      <c r="Q623">
        <v>147</v>
      </c>
      <c r="R623">
        <v>0</v>
      </c>
      <c r="S623">
        <v>0</v>
      </c>
      <c r="T623">
        <v>4039</v>
      </c>
      <c r="U623">
        <v>4425</v>
      </c>
      <c r="V623">
        <v>3275</v>
      </c>
      <c r="W623">
        <v>1.1390000000000001E-2</v>
      </c>
      <c r="X623">
        <v>0.37379000000000001</v>
      </c>
      <c r="Y623">
        <v>5.8E-4</v>
      </c>
      <c r="Z623">
        <v>1.585E-2</v>
      </c>
      <c r="AA623" s="3">
        <f t="shared" si="9"/>
        <v>1.805315E-4</v>
      </c>
      <c r="AB623" s="3">
        <v>0</v>
      </c>
      <c r="AC623" s="3">
        <v>0</v>
      </c>
      <c r="AD623" s="3">
        <v>1</v>
      </c>
      <c r="AE623">
        <v>0.12559999999999999</v>
      </c>
    </row>
    <row r="624" spans="1:31" x14ac:dyDescent="0.2">
      <c r="A624" t="s">
        <v>206</v>
      </c>
      <c r="B624">
        <v>20</v>
      </c>
      <c r="C624" s="1">
        <v>175583401</v>
      </c>
      <c r="D624" t="s">
        <v>36</v>
      </c>
      <c r="E624">
        <v>4039</v>
      </c>
      <c r="F624">
        <v>88858</v>
      </c>
      <c r="G624" t="s">
        <v>37</v>
      </c>
      <c r="H624">
        <v>4</v>
      </c>
      <c r="I624">
        <v>3</v>
      </c>
      <c r="J624" t="s">
        <v>204</v>
      </c>
      <c r="K624" t="s">
        <v>31</v>
      </c>
      <c r="L624">
        <v>30</v>
      </c>
      <c r="N624" t="s">
        <v>38</v>
      </c>
      <c r="O624" s="1">
        <v>270686</v>
      </c>
      <c r="P624">
        <v>7</v>
      </c>
      <c r="Q624">
        <v>1395</v>
      </c>
      <c r="R624">
        <v>0</v>
      </c>
      <c r="S624">
        <v>0</v>
      </c>
      <c r="T624">
        <v>4039</v>
      </c>
      <c r="U624">
        <v>4502</v>
      </c>
      <c r="V624">
        <v>3272</v>
      </c>
      <c r="W624">
        <v>1.1639999999999999E-2</v>
      </c>
      <c r="X624">
        <v>0.36964000000000002</v>
      </c>
      <c r="Y624">
        <v>3.6999999999999999E-4</v>
      </c>
      <c r="Z624">
        <v>1.6570000000000001E-2</v>
      </c>
      <c r="AA624" s="3">
        <f t="shared" si="9"/>
        <v>1.928748E-4</v>
      </c>
      <c r="AB624" s="3">
        <v>0</v>
      </c>
      <c r="AC624" s="3">
        <v>0</v>
      </c>
      <c r="AD624" s="3">
        <v>1</v>
      </c>
      <c r="AE624">
        <v>0.17299</v>
      </c>
    </row>
    <row r="625" spans="1:31" x14ac:dyDescent="0.2">
      <c r="A625" t="s">
        <v>206</v>
      </c>
      <c r="B625">
        <v>20</v>
      </c>
      <c r="C625" s="1">
        <v>175583401</v>
      </c>
      <c r="D625" t="s">
        <v>36</v>
      </c>
      <c r="E625">
        <v>4039</v>
      </c>
      <c r="F625">
        <v>88858</v>
      </c>
      <c r="G625" t="s">
        <v>37</v>
      </c>
      <c r="H625">
        <v>4</v>
      </c>
      <c r="I625">
        <v>3</v>
      </c>
      <c r="J625" t="s">
        <v>204</v>
      </c>
      <c r="K625" t="s">
        <v>31</v>
      </c>
      <c r="L625">
        <v>30</v>
      </c>
      <c r="N625" t="s">
        <v>38</v>
      </c>
      <c r="O625" s="1">
        <v>270686</v>
      </c>
      <c r="P625">
        <v>6</v>
      </c>
      <c r="Q625">
        <v>1024</v>
      </c>
      <c r="R625">
        <v>0</v>
      </c>
      <c r="S625">
        <v>0</v>
      </c>
      <c r="T625">
        <v>4039</v>
      </c>
      <c r="U625">
        <v>4471</v>
      </c>
      <c r="V625">
        <v>3273</v>
      </c>
      <c r="W625">
        <v>1.1390000000000001E-2</v>
      </c>
      <c r="X625">
        <v>0.36987999999999999</v>
      </c>
      <c r="Y625">
        <v>6.7000000000000002E-4</v>
      </c>
      <c r="Z625">
        <v>1.6449999999999999E-2</v>
      </c>
      <c r="AA625" s="3">
        <f t="shared" si="9"/>
        <v>1.873655E-4</v>
      </c>
      <c r="AB625" s="3">
        <v>0</v>
      </c>
      <c r="AC625" s="3">
        <v>0</v>
      </c>
      <c r="AD625" s="3">
        <v>1</v>
      </c>
      <c r="AE625">
        <v>0.16908000000000001</v>
      </c>
    </row>
    <row r="626" spans="1:31" x14ac:dyDescent="0.2">
      <c r="A626" t="s">
        <v>206</v>
      </c>
      <c r="B626">
        <v>20</v>
      </c>
      <c r="C626" s="1">
        <v>175583401</v>
      </c>
      <c r="D626" t="s">
        <v>36</v>
      </c>
      <c r="E626">
        <v>4039</v>
      </c>
      <c r="F626">
        <v>88858</v>
      </c>
      <c r="G626" t="s">
        <v>37</v>
      </c>
      <c r="H626">
        <v>4</v>
      </c>
      <c r="I626">
        <v>3</v>
      </c>
      <c r="J626" t="s">
        <v>204</v>
      </c>
      <c r="K626" t="s">
        <v>31</v>
      </c>
      <c r="L626">
        <v>30</v>
      </c>
      <c r="N626" t="s">
        <v>38</v>
      </c>
      <c r="O626" s="1">
        <v>270686</v>
      </c>
      <c r="P626">
        <v>5</v>
      </c>
      <c r="Q626">
        <v>2816</v>
      </c>
      <c r="R626">
        <v>0</v>
      </c>
      <c r="S626">
        <v>0</v>
      </c>
      <c r="T626">
        <v>4039</v>
      </c>
      <c r="U626">
        <v>4489</v>
      </c>
      <c r="V626">
        <v>3263</v>
      </c>
      <c r="W626">
        <v>1.189E-2</v>
      </c>
      <c r="X626">
        <v>0.37513999999999997</v>
      </c>
      <c r="Y626">
        <v>8.7000000000000001E-4</v>
      </c>
      <c r="Z626">
        <v>1.805E-2</v>
      </c>
      <c r="AA626" s="3">
        <f t="shared" si="9"/>
        <v>2.146145E-4</v>
      </c>
      <c r="AB626" s="3">
        <v>0</v>
      </c>
      <c r="AC626" s="3">
        <v>0</v>
      </c>
      <c r="AD626" s="3">
        <v>1</v>
      </c>
      <c r="AE626">
        <v>0.14893999999999999</v>
      </c>
    </row>
    <row r="627" spans="1:31" x14ac:dyDescent="0.2">
      <c r="A627" t="s">
        <v>206</v>
      </c>
      <c r="B627">
        <v>20</v>
      </c>
      <c r="C627" s="1">
        <v>175583401</v>
      </c>
      <c r="D627" t="s">
        <v>36</v>
      </c>
      <c r="E627">
        <v>4039</v>
      </c>
      <c r="F627">
        <v>88858</v>
      </c>
      <c r="G627" t="s">
        <v>37</v>
      </c>
      <c r="H627">
        <v>4</v>
      </c>
      <c r="I627">
        <v>3</v>
      </c>
      <c r="J627" t="s">
        <v>204</v>
      </c>
      <c r="K627" t="s">
        <v>31</v>
      </c>
      <c r="L627">
        <v>30</v>
      </c>
      <c r="N627" t="s">
        <v>38</v>
      </c>
      <c r="O627" s="1">
        <v>270686</v>
      </c>
      <c r="P627">
        <v>4</v>
      </c>
      <c r="Q627">
        <v>1837</v>
      </c>
      <c r="R627">
        <v>0</v>
      </c>
      <c r="S627">
        <v>0</v>
      </c>
      <c r="T627">
        <v>4039</v>
      </c>
      <c r="U627">
        <v>4363</v>
      </c>
      <c r="V627">
        <v>3253</v>
      </c>
      <c r="W627">
        <v>1.1390000000000001E-2</v>
      </c>
      <c r="X627">
        <v>0.37046000000000001</v>
      </c>
      <c r="Y627">
        <v>3.3E-4</v>
      </c>
      <c r="Z627">
        <v>1.583E-2</v>
      </c>
      <c r="AA627" s="3">
        <f t="shared" si="9"/>
        <v>1.8030370000000001E-4</v>
      </c>
      <c r="AB627" s="3">
        <v>0</v>
      </c>
      <c r="AC627" s="3">
        <v>0</v>
      </c>
      <c r="AD627" s="3">
        <v>1</v>
      </c>
      <c r="AE627">
        <v>0.12947</v>
      </c>
    </row>
    <row r="628" spans="1:31" x14ac:dyDescent="0.2">
      <c r="A628" t="s">
        <v>206</v>
      </c>
      <c r="B628">
        <v>20</v>
      </c>
      <c r="C628" s="1">
        <v>175583401</v>
      </c>
      <c r="D628" t="s">
        <v>36</v>
      </c>
      <c r="E628">
        <v>4039</v>
      </c>
      <c r="F628">
        <v>88858</v>
      </c>
      <c r="G628" t="s">
        <v>37</v>
      </c>
      <c r="H628">
        <v>4</v>
      </c>
      <c r="I628">
        <v>3</v>
      </c>
      <c r="J628" t="s">
        <v>204</v>
      </c>
      <c r="K628" t="s">
        <v>31</v>
      </c>
      <c r="L628">
        <v>30</v>
      </c>
      <c r="N628" t="s">
        <v>38</v>
      </c>
      <c r="O628" s="1">
        <v>270686</v>
      </c>
      <c r="P628">
        <v>3</v>
      </c>
      <c r="Q628">
        <v>367</v>
      </c>
      <c r="R628">
        <v>0</v>
      </c>
      <c r="S628">
        <v>0</v>
      </c>
      <c r="T628">
        <v>4039</v>
      </c>
      <c r="U628">
        <v>4468</v>
      </c>
      <c r="V628">
        <v>3282</v>
      </c>
      <c r="W628">
        <v>1.04E-2</v>
      </c>
      <c r="X628">
        <v>0.36287000000000003</v>
      </c>
      <c r="Y628">
        <v>3.2000000000000003E-4</v>
      </c>
      <c r="Z628">
        <v>1.515E-2</v>
      </c>
      <c r="AA628" s="3">
        <f t="shared" si="9"/>
        <v>1.5756E-4</v>
      </c>
      <c r="AB628" s="3">
        <v>0</v>
      </c>
      <c r="AC628" s="3">
        <v>0</v>
      </c>
      <c r="AD628" s="3">
        <v>1</v>
      </c>
      <c r="AE628">
        <v>0.29616999999999999</v>
      </c>
    </row>
    <row r="629" spans="1:31" x14ac:dyDescent="0.2">
      <c r="A629" t="s">
        <v>206</v>
      </c>
      <c r="B629">
        <v>20</v>
      </c>
      <c r="C629" s="1">
        <v>175583401</v>
      </c>
      <c r="D629" t="s">
        <v>36</v>
      </c>
      <c r="E629">
        <v>4039</v>
      </c>
      <c r="F629">
        <v>88858</v>
      </c>
      <c r="G629" t="s">
        <v>37</v>
      </c>
      <c r="H629">
        <v>4</v>
      </c>
      <c r="I629">
        <v>3</v>
      </c>
      <c r="J629" t="s">
        <v>204</v>
      </c>
      <c r="K629" t="s">
        <v>31</v>
      </c>
      <c r="L629">
        <v>30</v>
      </c>
      <c r="N629" t="s">
        <v>38</v>
      </c>
      <c r="O629" s="1">
        <v>270686</v>
      </c>
      <c r="P629">
        <v>2</v>
      </c>
      <c r="Q629">
        <v>3509</v>
      </c>
      <c r="R629">
        <v>0</v>
      </c>
      <c r="S629">
        <v>0</v>
      </c>
      <c r="T629">
        <v>4039</v>
      </c>
      <c r="U629">
        <v>4516</v>
      </c>
      <c r="V629">
        <v>3240</v>
      </c>
      <c r="W629">
        <v>1.189E-2</v>
      </c>
      <c r="X629">
        <v>0.37434000000000001</v>
      </c>
      <c r="Y629">
        <v>8.0999999999999996E-4</v>
      </c>
      <c r="Z629">
        <v>1.7010000000000001E-2</v>
      </c>
      <c r="AA629" s="3">
        <f t="shared" si="9"/>
        <v>2.0224890000000001E-4</v>
      </c>
      <c r="AB629" s="3">
        <v>0</v>
      </c>
      <c r="AC629" s="3">
        <v>0</v>
      </c>
      <c r="AD629" s="3">
        <v>1</v>
      </c>
      <c r="AE629">
        <v>0.10993</v>
      </c>
    </row>
    <row r="630" spans="1:31" x14ac:dyDescent="0.2">
      <c r="A630" t="s">
        <v>206</v>
      </c>
      <c r="B630">
        <v>20</v>
      </c>
      <c r="C630" s="1">
        <v>175583401</v>
      </c>
      <c r="D630" t="s">
        <v>36</v>
      </c>
      <c r="E630">
        <v>4039</v>
      </c>
      <c r="F630">
        <v>88858</v>
      </c>
      <c r="G630" t="s">
        <v>37</v>
      </c>
      <c r="H630">
        <v>4</v>
      </c>
      <c r="I630">
        <v>3</v>
      </c>
      <c r="J630" t="s">
        <v>204</v>
      </c>
      <c r="K630" t="s">
        <v>31</v>
      </c>
      <c r="L630">
        <v>30</v>
      </c>
      <c r="N630" t="s">
        <v>38</v>
      </c>
      <c r="O630" s="1">
        <v>270686</v>
      </c>
      <c r="P630">
        <v>1</v>
      </c>
      <c r="Q630">
        <v>243</v>
      </c>
      <c r="R630">
        <v>0</v>
      </c>
      <c r="S630">
        <v>0</v>
      </c>
      <c r="T630">
        <v>4039</v>
      </c>
      <c r="U630">
        <v>4342</v>
      </c>
      <c r="V630">
        <v>3308</v>
      </c>
      <c r="W630">
        <v>1.04E-2</v>
      </c>
      <c r="X630">
        <v>0.37004999999999999</v>
      </c>
      <c r="Y630">
        <v>4.6999999999999999E-4</v>
      </c>
      <c r="Z630">
        <v>1.5720000000000001E-2</v>
      </c>
      <c r="AA630" s="3">
        <f t="shared" si="9"/>
        <v>1.6348800000000002E-4</v>
      </c>
      <c r="AB630" s="3">
        <v>0</v>
      </c>
      <c r="AC630" s="3">
        <v>0</v>
      </c>
      <c r="AD630" s="3">
        <v>1</v>
      </c>
      <c r="AE630">
        <v>0.15679000000000001</v>
      </c>
    </row>
    <row r="631" spans="1:31" x14ac:dyDescent="0.2">
      <c r="A631" t="s">
        <v>132</v>
      </c>
      <c r="B631">
        <v>20</v>
      </c>
      <c r="C631" s="1">
        <v>179310658</v>
      </c>
      <c r="D631" t="s">
        <v>33</v>
      </c>
      <c r="E631">
        <v>4039</v>
      </c>
      <c r="F631">
        <v>88374</v>
      </c>
      <c r="G631" t="s">
        <v>34</v>
      </c>
      <c r="H631">
        <v>4</v>
      </c>
      <c r="I631">
        <v>3</v>
      </c>
      <c r="J631" t="s">
        <v>129</v>
      </c>
      <c r="K631" t="s">
        <v>31</v>
      </c>
      <c r="L631">
        <v>30</v>
      </c>
      <c r="N631" s="1">
        <v>4376034</v>
      </c>
      <c r="O631" s="1">
        <v>251357</v>
      </c>
      <c r="P631">
        <v>20</v>
      </c>
      <c r="Q631">
        <v>806</v>
      </c>
      <c r="R631">
        <v>1</v>
      </c>
      <c r="S631">
        <v>0</v>
      </c>
      <c r="T631">
        <v>4038</v>
      </c>
      <c r="U631">
        <v>4490</v>
      </c>
      <c r="V631">
        <v>3046</v>
      </c>
      <c r="W631" s="3">
        <v>1.213E-2</v>
      </c>
      <c r="X631" s="3">
        <v>0.40542</v>
      </c>
      <c r="Y631" s="3">
        <v>2.1000000000000001E-4</v>
      </c>
      <c r="Z631" s="3">
        <v>1.1089999999999999E-2</v>
      </c>
      <c r="AA631" s="3">
        <f t="shared" si="9"/>
        <v>1.3452169999999999E-4</v>
      </c>
      <c r="AB631" s="3">
        <v>1</v>
      </c>
      <c r="AC631" s="3">
        <v>0</v>
      </c>
      <c r="AD631" s="3">
        <v>0</v>
      </c>
      <c r="AE631" s="3">
        <v>2.4660000000000001E-2</v>
      </c>
    </row>
    <row r="632" spans="1:31" x14ac:dyDescent="0.2">
      <c r="A632" t="s">
        <v>132</v>
      </c>
      <c r="B632">
        <v>20</v>
      </c>
      <c r="C632" s="1">
        <v>179310658</v>
      </c>
      <c r="D632" t="s">
        <v>33</v>
      </c>
      <c r="E632">
        <v>4039</v>
      </c>
      <c r="F632">
        <v>88374</v>
      </c>
      <c r="G632" t="s">
        <v>34</v>
      </c>
      <c r="H632">
        <v>4</v>
      </c>
      <c r="I632">
        <v>3</v>
      </c>
      <c r="J632" t="s">
        <v>129</v>
      </c>
      <c r="K632" t="s">
        <v>31</v>
      </c>
      <c r="L632">
        <v>30</v>
      </c>
      <c r="N632" s="1">
        <v>4376034</v>
      </c>
      <c r="O632" s="1">
        <v>251357</v>
      </c>
      <c r="P632">
        <v>19</v>
      </c>
      <c r="Q632">
        <v>835</v>
      </c>
      <c r="R632">
        <v>0</v>
      </c>
      <c r="S632">
        <v>0</v>
      </c>
      <c r="T632">
        <v>4039</v>
      </c>
      <c r="U632">
        <v>4278</v>
      </c>
      <c r="V632">
        <v>3042</v>
      </c>
      <c r="W632" s="3">
        <v>1.1390000000000001E-2</v>
      </c>
      <c r="X632" s="3">
        <v>0.40816999999999998</v>
      </c>
      <c r="Y632" s="3">
        <v>2.9E-4</v>
      </c>
      <c r="Z632" s="3">
        <v>1.163E-2</v>
      </c>
      <c r="AA632" s="3">
        <f t="shared" si="9"/>
        <v>1.3246570000000001E-4</v>
      </c>
      <c r="AB632" s="3">
        <v>1</v>
      </c>
      <c r="AC632" s="3">
        <v>0</v>
      </c>
      <c r="AD632" s="3">
        <v>0</v>
      </c>
      <c r="AE632" s="3">
        <v>2.6089999999999999E-2</v>
      </c>
    </row>
    <row r="633" spans="1:31" x14ac:dyDescent="0.2">
      <c r="A633" t="s">
        <v>132</v>
      </c>
      <c r="B633">
        <v>20</v>
      </c>
      <c r="C633" s="1">
        <v>179310658</v>
      </c>
      <c r="D633" t="s">
        <v>33</v>
      </c>
      <c r="E633">
        <v>4039</v>
      </c>
      <c r="F633">
        <v>88374</v>
      </c>
      <c r="G633" t="s">
        <v>34</v>
      </c>
      <c r="H633">
        <v>4</v>
      </c>
      <c r="I633">
        <v>3</v>
      </c>
      <c r="J633" t="s">
        <v>129</v>
      </c>
      <c r="K633" t="s">
        <v>31</v>
      </c>
      <c r="L633">
        <v>30</v>
      </c>
      <c r="N633" s="1">
        <v>4376034</v>
      </c>
      <c r="O633" s="1">
        <v>251357</v>
      </c>
      <c r="P633">
        <v>18</v>
      </c>
      <c r="Q633">
        <v>1441</v>
      </c>
      <c r="R633">
        <v>1</v>
      </c>
      <c r="S633">
        <v>0</v>
      </c>
      <c r="T633">
        <v>4038</v>
      </c>
      <c r="U633">
        <v>4242</v>
      </c>
      <c r="V633">
        <v>3030</v>
      </c>
      <c r="W633" s="3">
        <v>8.1700000000000002E-3</v>
      </c>
      <c r="X633" s="3">
        <v>0.39499000000000001</v>
      </c>
      <c r="Y633" s="3">
        <v>8.0000000000000007E-5</v>
      </c>
      <c r="Z633" s="3">
        <v>8.9700000000000005E-3</v>
      </c>
      <c r="AA633" s="3">
        <f t="shared" si="9"/>
        <v>7.3284900000000007E-5</v>
      </c>
      <c r="AB633" s="3">
        <v>1</v>
      </c>
      <c r="AC633" s="3">
        <v>0</v>
      </c>
      <c r="AD633" s="3">
        <v>0</v>
      </c>
      <c r="AE633" s="3">
        <v>3.7879999999999997E-2</v>
      </c>
    </row>
    <row r="634" spans="1:31" x14ac:dyDescent="0.2">
      <c r="A634" t="s">
        <v>132</v>
      </c>
      <c r="B634">
        <v>20</v>
      </c>
      <c r="C634" s="1">
        <v>179310658</v>
      </c>
      <c r="D634" t="s">
        <v>33</v>
      </c>
      <c r="E634">
        <v>4039</v>
      </c>
      <c r="F634">
        <v>88374</v>
      </c>
      <c r="G634" t="s">
        <v>34</v>
      </c>
      <c r="H634">
        <v>4</v>
      </c>
      <c r="I634">
        <v>3</v>
      </c>
      <c r="J634" t="s">
        <v>129</v>
      </c>
      <c r="K634" t="s">
        <v>31</v>
      </c>
      <c r="L634">
        <v>30</v>
      </c>
      <c r="N634" s="1">
        <v>4376034</v>
      </c>
      <c r="O634" s="1">
        <v>251357</v>
      </c>
      <c r="P634">
        <v>17</v>
      </c>
      <c r="Q634">
        <v>1749</v>
      </c>
      <c r="R634">
        <v>2</v>
      </c>
      <c r="S634">
        <v>0</v>
      </c>
      <c r="T634">
        <v>4037</v>
      </c>
      <c r="U634">
        <v>4211</v>
      </c>
      <c r="V634">
        <v>3049</v>
      </c>
      <c r="W634" s="3">
        <v>8.6700000000000006E-3</v>
      </c>
      <c r="X634" s="3">
        <v>0.40899000000000002</v>
      </c>
      <c r="Y634" s="3">
        <v>1.4999999999999999E-4</v>
      </c>
      <c r="Z634" s="3">
        <v>1.1339999999999999E-2</v>
      </c>
      <c r="AA634" s="3">
        <f t="shared" si="9"/>
        <v>9.8317800000000003E-5</v>
      </c>
      <c r="AB634" s="3">
        <v>1</v>
      </c>
      <c r="AC634" s="3">
        <v>0</v>
      </c>
      <c r="AD634" s="3">
        <v>0</v>
      </c>
      <c r="AE634" s="3">
        <v>5.7140000000000003E-2</v>
      </c>
    </row>
    <row r="635" spans="1:31" x14ac:dyDescent="0.2">
      <c r="A635" t="s">
        <v>132</v>
      </c>
      <c r="B635">
        <v>20</v>
      </c>
      <c r="C635" s="1">
        <v>179310658</v>
      </c>
      <c r="D635" t="s">
        <v>33</v>
      </c>
      <c r="E635">
        <v>4039</v>
      </c>
      <c r="F635">
        <v>88374</v>
      </c>
      <c r="G635" t="s">
        <v>34</v>
      </c>
      <c r="H635">
        <v>4</v>
      </c>
      <c r="I635">
        <v>3</v>
      </c>
      <c r="J635" t="s">
        <v>129</v>
      </c>
      <c r="K635" t="s">
        <v>31</v>
      </c>
      <c r="L635">
        <v>30</v>
      </c>
      <c r="N635" s="1">
        <v>4376034</v>
      </c>
      <c r="O635" s="1">
        <v>251357</v>
      </c>
      <c r="P635">
        <v>16</v>
      </c>
      <c r="Q635">
        <v>1002</v>
      </c>
      <c r="R635">
        <v>0</v>
      </c>
      <c r="S635">
        <v>0</v>
      </c>
      <c r="T635">
        <v>4039</v>
      </c>
      <c r="U635">
        <v>4201</v>
      </c>
      <c r="V635">
        <v>3075</v>
      </c>
      <c r="W635" s="3">
        <v>1.09E-2</v>
      </c>
      <c r="X635" s="3">
        <v>0.40275</v>
      </c>
      <c r="Y635" s="3">
        <v>2.7E-4</v>
      </c>
      <c r="Z635" s="3">
        <v>1.018E-2</v>
      </c>
      <c r="AA635" s="3">
        <f t="shared" si="9"/>
        <v>1.10962E-4</v>
      </c>
      <c r="AB635" s="3">
        <v>1</v>
      </c>
      <c r="AC635" s="3">
        <v>0</v>
      </c>
      <c r="AD635" s="3">
        <v>0</v>
      </c>
      <c r="AE635" s="3">
        <v>2.1139999999999999E-2</v>
      </c>
    </row>
    <row r="636" spans="1:31" x14ac:dyDescent="0.2">
      <c r="A636" t="s">
        <v>132</v>
      </c>
      <c r="B636">
        <v>20</v>
      </c>
      <c r="C636" s="1">
        <v>179310658</v>
      </c>
      <c r="D636" t="s">
        <v>33</v>
      </c>
      <c r="E636">
        <v>4039</v>
      </c>
      <c r="F636">
        <v>88374</v>
      </c>
      <c r="G636" t="s">
        <v>34</v>
      </c>
      <c r="H636">
        <v>4</v>
      </c>
      <c r="I636">
        <v>3</v>
      </c>
      <c r="J636" t="s">
        <v>129</v>
      </c>
      <c r="K636" t="s">
        <v>31</v>
      </c>
      <c r="L636">
        <v>30</v>
      </c>
      <c r="N636" s="1">
        <v>4376034</v>
      </c>
      <c r="O636" s="1">
        <v>251357</v>
      </c>
      <c r="P636">
        <v>15</v>
      </c>
      <c r="Q636">
        <v>149</v>
      </c>
      <c r="R636">
        <v>0</v>
      </c>
      <c r="S636">
        <v>0</v>
      </c>
      <c r="T636">
        <v>4039</v>
      </c>
      <c r="U636">
        <v>4416</v>
      </c>
      <c r="V636">
        <v>3074</v>
      </c>
      <c r="W636" s="3">
        <v>3.3680000000000002E-2</v>
      </c>
      <c r="X636" s="3">
        <v>0.47719</v>
      </c>
      <c r="Y636" s="3">
        <v>2.0300000000000001E-3</v>
      </c>
      <c r="Z636" s="3">
        <v>3.4619999999999998E-2</v>
      </c>
      <c r="AA636" s="3">
        <f t="shared" si="9"/>
        <v>1.1660016E-3</v>
      </c>
      <c r="AB636" s="3">
        <v>1</v>
      </c>
      <c r="AC636" s="3">
        <v>0</v>
      </c>
      <c r="AD636" s="3">
        <v>0</v>
      </c>
      <c r="AE636" s="3">
        <v>3.388E-2</v>
      </c>
    </row>
    <row r="637" spans="1:31" x14ac:dyDescent="0.2">
      <c r="A637" t="s">
        <v>132</v>
      </c>
      <c r="B637">
        <v>20</v>
      </c>
      <c r="C637" s="1">
        <v>179310658</v>
      </c>
      <c r="D637" t="s">
        <v>33</v>
      </c>
      <c r="E637">
        <v>4039</v>
      </c>
      <c r="F637">
        <v>88374</v>
      </c>
      <c r="G637" t="s">
        <v>34</v>
      </c>
      <c r="H637">
        <v>4</v>
      </c>
      <c r="I637">
        <v>3</v>
      </c>
      <c r="J637" t="s">
        <v>129</v>
      </c>
      <c r="K637" t="s">
        <v>31</v>
      </c>
      <c r="L637">
        <v>30</v>
      </c>
      <c r="N637" s="1">
        <v>4376034</v>
      </c>
      <c r="O637" s="1">
        <v>251357</v>
      </c>
      <c r="P637">
        <v>14</v>
      </c>
      <c r="Q637">
        <v>2453</v>
      </c>
      <c r="R637">
        <v>1</v>
      </c>
      <c r="S637">
        <v>0</v>
      </c>
      <c r="T637">
        <v>4038</v>
      </c>
      <c r="U637">
        <v>4355</v>
      </c>
      <c r="V637">
        <v>3059</v>
      </c>
      <c r="W637" s="3">
        <v>7.92E-3</v>
      </c>
      <c r="X637" s="3">
        <v>0.38435000000000002</v>
      </c>
      <c r="Y637" s="3">
        <v>1.3999999999999999E-4</v>
      </c>
      <c r="Z637" s="3">
        <v>7.6299999999999996E-3</v>
      </c>
      <c r="AA637" s="3">
        <f t="shared" si="9"/>
        <v>6.0429599999999995E-5</v>
      </c>
      <c r="AB637" s="3">
        <v>1</v>
      </c>
      <c r="AC637" s="3">
        <v>0</v>
      </c>
      <c r="AD637" s="3">
        <v>0</v>
      </c>
      <c r="AE637" s="3">
        <v>2.8230000000000002E-2</v>
      </c>
    </row>
    <row r="638" spans="1:31" x14ac:dyDescent="0.2">
      <c r="A638" t="s">
        <v>132</v>
      </c>
      <c r="B638">
        <v>20</v>
      </c>
      <c r="C638" s="1">
        <v>179310658</v>
      </c>
      <c r="D638" t="s">
        <v>33</v>
      </c>
      <c r="E638">
        <v>4039</v>
      </c>
      <c r="F638">
        <v>88374</v>
      </c>
      <c r="G638" t="s">
        <v>34</v>
      </c>
      <c r="H638">
        <v>4</v>
      </c>
      <c r="I638">
        <v>3</v>
      </c>
      <c r="J638" t="s">
        <v>129</v>
      </c>
      <c r="K638" t="s">
        <v>31</v>
      </c>
      <c r="L638">
        <v>30</v>
      </c>
      <c r="N638" s="1">
        <v>4376034</v>
      </c>
      <c r="O638" s="1">
        <v>251357</v>
      </c>
      <c r="P638">
        <v>13</v>
      </c>
      <c r="Q638">
        <v>443</v>
      </c>
      <c r="R638">
        <v>0</v>
      </c>
      <c r="S638">
        <v>0</v>
      </c>
      <c r="T638">
        <v>4039</v>
      </c>
      <c r="U638">
        <v>4455</v>
      </c>
      <c r="V638">
        <v>3093</v>
      </c>
      <c r="W638" s="3">
        <v>1.387E-2</v>
      </c>
      <c r="X638" s="3">
        <v>0.43513000000000002</v>
      </c>
      <c r="Y638" s="3">
        <v>4.8000000000000001E-4</v>
      </c>
      <c r="Z638" s="3">
        <v>1.813E-2</v>
      </c>
      <c r="AA638" s="3">
        <f t="shared" si="9"/>
        <v>2.5146310000000004E-4</v>
      </c>
      <c r="AB638" s="3">
        <v>1</v>
      </c>
      <c r="AC638" s="3">
        <v>0</v>
      </c>
      <c r="AD638" s="3">
        <v>0</v>
      </c>
      <c r="AE638" s="3">
        <v>5.6489999999999999E-2</v>
      </c>
    </row>
    <row r="639" spans="1:31" x14ac:dyDescent="0.2">
      <c r="A639" t="s">
        <v>132</v>
      </c>
      <c r="B639">
        <v>20</v>
      </c>
      <c r="C639" s="1">
        <v>179310658</v>
      </c>
      <c r="D639" t="s">
        <v>33</v>
      </c>
      <c r="E639">
        <v>4039</v>
      </c>
      <c r="F639">
        <v>88374</v>
      </c>
      <c r="G639" t="s">
        <v>34</v>
      </c>
      <c r="H639">
        <v>4</v>
      </c>
      <c r="I639">
        <v>3</v>
      </c>
      <c r="J639" t="s">
        <v>129</v>
      </c>
      <c r="K639" t="s">
        <v>31</v>
      </c>
      <c r="L639">
        <v>30</v>
      </c>
      <c r="N639" s="1">
        <v>4376034</v>
      </c>
      <c r="O639" s="1">
        <v>251357</v>
      </c>
      <c r="P639">
        <v>12</v>
      </c>
      <c r="Q639">
        <v>1028</v>
      </c>
      <c r="R639">
        <v>1</v>
      </c>
      <c r="S639">
        <v>0</v>
      </c>
      <c r="T639">
        <v>4038</v>
      </c>
      <c r="U639">
        <v>4358</v>
      </c>
      <c r="V639">
        <v>3054</v>
      </c>
      <c r="W639" s="3">
        <v>8.9200000000000008E-3</v>
      </c>
      <c r="X639" s="3">
        <v>0.40283000000000002</v>
      </c>
      <c r="Y639" s="3">
        <v>6.9999999999999994E-5</v>
      </c>
      <c r="Z639" s="3">
        <v>1.0070000000000001E-2</v>
      </c>
      <c r="AA639" s="3">
        <f t="shared" si="9"/>
        <v>8.9824400000000014E-5</v>
      </c>
      <c r="AB639" s="3">
        <v>1</v>
      </c>
      <c r="AC639" s="3">
        <v>0</v>
      </c>
      <c r="AD639" s="3">
        <v>0</v>
      </c>
      <c r="AE639" s="3">
        <v>4.2860000000000002E-2</v>
      </c>
    </row>
    <row r="640" spans="1:31" x14ac:dyDescent="0.2">
      <c r="A640" t="s">
        <v>132</v>
      </c>
      <c r="B640">
        <v>20</v>
      </c>
      <c r="C640" s="1">
        <v>179310658</v>
      </c>
      <c r="D640" t="s">
        <v>33</v>
      </c>
      <c r="E640">
        <v>4039</v>
      </c>
      <c r="F640">
        <v>88374</v>
      </c>
      <c r="G640" t="s">
        <v>34</v>
      </c>
      <c r="H640">
        <v>4</v>
      </c>
      <c r="I640">
        <v>3</v>
      </c>
      <c r="J640" t="s">
        <v>129</v>
      </c>
      <c r="K640" t="s">
        <v>31</v>
      </c>
      <c r="L640">
        <v>30</v>
      </c>
      <c r="N640" s="1">
        <v>4376034</v>
      </c>
      <c r="O640" s="1">
        <v>251357</v>
      </c>
      <c r="P640">
        <v>11</v>
      </c>
      <c r="Q640">
        <v>2569</v>
      </c>
      <c r="R640">
        <v>0</v>
      </c>
      <c r="S640">
        <v>0</v>
      </c>
      <c r="T640">
        <v>4039</v>
      </c>
      <c r="U640">
        <v>4258</v>
      </c>
      <c r="V640">
        <v>3064</v>
      </c>
      <c r="W640" s="3">
        <v>5.94E-3</v>
      </c>
      <c r="X640" s="3">
        <v>0.38023000000000001</v>
      </c>
      <c r="Y640" s="3">
        <v>4.0000000000000003E-5</v>
      </c>
      <c r="Z640" s="3">
        <v>6.5300000000000002E-3</v>
      </c>
      <c r="AA640" s="3">
        <f t="shared" si="9"/>
        <v>3.8788200000000002E-5</v>
      </c>
      <c r="AB640" s="3">
        <v>1</v>
      </c>
      <c r="AC640" s="3">
        <v>0</v>
      </c>
      <c r="AD640" s="3">
        <v>0</v>
      </c>
      <c r="AE640" s="3">
        <v>4.3479999999999998E-2</v>
      </c>
    </row>
    <row r="641" spans="1:31" x14ac:dyDescent="0.2">
      <c r="A641" t="s">
        <v>132</v>
      </c>
      <c r="B641">
        <v>20</v>
      </c>
      <c r="C641" s="1">
        <v>179310658</v>
      </c>
      <c r="D641" t="s">
        <v>33</v>
      </c>
      <c r="E641">
        <v>4039</v>
      </c>
      <c r="F641">
        <v>88374</v>
      </c>
      <c r="G641" t="s">
        <v>34</v>
      </c>
      <c r="H641">
        <v>4</v>
      </c>
      <c r="I641">
        <v>3</v>
      </c>
      <c r="J641" t="s">
        <v>129</v>
      </c>
      <c r="K641" t="s">
        <v>31</v>
      </c>
      <c r="L641">
        <v>30</v>
      </c>
      <c r="N641" s="1">
        <v>4376034</v>
      </c>
      <c r="O641" s="1">
        <v>251357</v>
      </c>
      <c r="P641">
        <v>10</v>
      </c>
      <c r="Q641">
        <v>1951</v>
      </c>
      <c r="R641">
        <v>1</v>
      </c>
      <c r="S641">
        <v>0</v>
      </c>
      <c r="T641">
        <v>4038</v>
      </c>
      <c r="U641">
        <v>4293</v>
      </c>
      <c r="V641">
        <v>3041</v>
      </c>
      <c r="W641" s="3">
        <v>8.4200000000000004E-3</v>
      </c>
      <c r="X641" s="3">
        <v>0.38673999999999997</v>
      </c>
      <c r="Y641" s="3">
        <v>1.9000000000000001E-4</v>
      </c>
      <c r="Z641" s="3">
        <v>7.0600000000000003E-3</v>
      </c>
      <c r="AA641" s="3">
        <f t="shared" si="9"/>
        <v>5.9445200000000005E-5</v>
      </c>
      <c r="AB641" s="3">
        <v>1</v>
      </c>
      <c r="AC641" s="3">
        <v>0</v>
      </c>
      <c r="AD641" s="3">
        <v>0</v>
      </c>
      <c r="AE641" s="3">
        <v>2.496E-2</v>
      </c>
    </row>
    <row r="642" spans="1:31" x14ac:dyDescent="0.2">
      <c r="A642" t="s">
        <v>132</v>
      </c>
      <c r="B642">
        <v>20</v>
      </c>
      <c r="C642" s="1">
        <v>179310658</v>
      </c>
      <c r="D642" t="s">
        <v>33</v>
      </c>
      <c r="E642">
        <v>4039</v>
      </c>
      <c r="F642">
        <v>88374</v>
      </c>
      <c r="G642" t="s">
        <v>34</v>
      </c>
      <c r="H642">
        <v>4</v>
      </c>
      <c r="I642">
        <v>3</v>
      </c>
      <c r="J642" t="s">
        <v>129</v>
      </c>
      <c r="K642" t="s">
        <v>31</v>
      </c>
      <c r="L642">
        <v>30</v>
      </c>
      <c r="N642" s="1">
        <v>4376034</v>
      </c>
      <c r="O642" s="1">
        <v>251357</v>
      </c>
      <c r="P642">
        <v>9</v>
      </c>
      <c r="Q642">
        <v>927</v>
      </c>
      <c r="R642">
        <v>0</v>
      </c>
      <c r="S642">
        <v>0</v>
      </c>
      <c r="T642">
        <v>4039</v>
      </c>
      <c r="U642">
        <v>4331</v>
      </c>
      <c r="V642">
        <v>3045</v>
      </c>
      <c r="W642" s="3">
        <v>1.04E-2</v>
      </c>
      <c r="X642" s="3">
        <v>0.40554000000000001</v>
      </c>
      <c r="Y642" s="3">
        <v>1.1E-4</v>
      </c>
      <c r="Z642" s="3">
        <v>1.073E-2</v>
      </c>
      <c r="AA642" s="3">
        <f t="shared" si="9"/>
        <v>1.11592E-4</v>
      </c>
      <c r="AB642" s="3">
        <v>1</v>
      </c>
      <c r="AC642" s="3">
        <v>0</v>
      </c>
      <c r="AD642" s="3">
        <v>0</v>
      </c>
      <c r="AE642" s="3">
        <v>4.0649999999999999E-2</v>
      </c>
    </row>
    <row r="643" spans="1:31" x14ac:dyDescent="0.2">
      <c r="A643" t="s">
        <v>132</v>
      </c>
      <c r="B643">
        <v>20</v>
      </c>
      <c r="C643" s="1">
        <v>179310658</v>
      </c>
      <c r="D643" t="s">
        <v>33</v>
      </c>
      <c r="E643">
        <v>4039</v>
      </c>
      <c r="F643">
        <v>88374</v>
      </c>
      <c r="G643" t="s">
        <v>34</v>
      </c>
      <c r="H643">
        <v>4</v>
      </c>
      <c r="I643">
        <v>3</v>
      </c>
      <c r="J643" t="s">
        <v>129</v>
      </c>
      <c r="K643" t="s">
        <v>31</v>
      </c>
      <c r="L643">
        <v>30</v>
      </c>
      <c r="N643" s="1">
        <v>4376034</v>
      </c>
      <c r="O643" s="1">
        <v>251357</v>
      </c>
      <c r="P643">
        <v>8</v>
      </c>
      <c r="Q643">
        <v>736</v>
      </c>
      <c r="R643">
        <v>0</v>
      </c>
      <c r="S643">
        <v>0</v>
      </c>
      <c r="T643">
        <v>4039</v>
      </c>
      <c r="U643">
        <v>4423</v>
      </c>
      <c r="V643">
        <v>3111</v>
      </c>
      <c r="W643" s="3">
        <v>1.5350000000000001E-2</v>
      </c>
      <c r="X643" s="3">
        <v>0.42985000000000001</v>
      </c>
      <c r="Y643" s="3">
        <v>9.3999999999999997E-4</v>
      </c>
      <c r="Z643" s="3">
        <v>1.6160000000000001E-2</v>
      </c>
      <c r="AA643" s="3">
        <f t="shared" si="9"/>
        <v>2.4805600000000003E-4</v>
      </c>
      <c r="AB643" s="3">
        <v>1</v>
      </c>
      <c r="AC643" s="3">
        <v>0</v>
      </c>
      <c r="AD643" s="3">
        <v>0</v>
      </c>
      <c r="AE643" s="3">
        <v>3.7019999999999997E-2</v>
      </c>
    </row>
    <row r="644" spans="1:31" x14ac:dyDescent="0.2">
      <c r="A644" t="s">
        <v>132</v>
      </c>
      <c r="B644">
        <v>20</v>
      </c>
      <c r="C644" s="1">
        <v>179310658</v>
      </c>
      <c r="D644" t="s">
        <v>33</v>
      </c>
      <c r="E644">
        <v>4039</v>
      </c>
      <c r="F644">
        <v>88374</v>
      </c>
      <c r="G644" t="s">
        <v>34</v>
      </c>
      <c r="H644">
        <v>4</v>
      </c>
      <c r="I644">
        <v>3</v>
      </c>
      <c r="J644" t="s">
        <v>129</v>
      </c>
      <c r="K644" t="s">
        <v>31</v>
      </c>
      <c r="L644">
        <v>30</v>
      </c>
      <c r="N644" s="1">
        <v>4376034</v>
      </c>
      <c r="O644" s="1">
        <v>251357</v>
      </c>
      <c r="P644">
        <v>7</v>
      </c>
      <c r="Q644">
        <v>919</v>
      </c>
      <c r="R644">
        <v>1</v>
      </c>
      <c r="S644">
        <v>0</v>
      </c>
      <c r="T644">
        <v>4038</v>
      </c>
      <c r="U644">
        <v>4343</v>
      </c>
      <c r="V644">
        <v>3025</v>
      </c>
      <c r="W644" s="3">
        <v>9.1599999999999997E-3</v>
      </c>
      <c r="X644" s="3">
        <v>0.41427999999999998</v>
      </c>
      <c r="Y644" s="3">
        <v>6.9999999999999994E-5</v>
      </c>
      <c r="Z644" s="3">
        <v>1.307E-2</v>
      </c>
      <c r="AA644" s="3">
        <f t="shared" si="9"/>
        <v>1.197212E-4</v>
      </c>
      <c r="AB644" s="3">
        <v>1</v>
      </c>
      <c r="AC644" s="3">
        <v>0</v>
      </c>
      <c r="AD644" s="3">
        <v>0</v>
      </c>
      <c r="AE644" s="3">
        <v>6.3060000000000005E-2</v>
      </c>
    </row>
    <row r="645" spans="1:31" x14ac:dyDescent="0.2">
      <c r="A645" t="s">
        <v>132</v>
      </c>
      <c r="B645">
        <v>20</v>
      </c>
      <c r="C645" s="1">
        <v>179310658</v>
      </c>
      <c r="D645" t="s">
        <v>33</v>
      </c>
      <c r="E645">
        <v>4039</v>
      </c>
      <c r="F645">
        <v>88374</v>
      </c>
      <c r="G645" t="s">
        <v>34</v>
      </c>
      <c r="H645">
        <v>4</v>
      </c>
      <c r="I645">
        <v>3</v>
      </c>
      <c r="J645" t="s">
        <v>129</v>
      </c>
      <c r="K645" t="s">
        <v>31</v>
      </c>
      <c r="L645">
        <v>30</v>
      </c>
      <c r="N645" s="1">
        <v>4376034</v>
      </c>
      <c r="O645" s="1">
        <v>251357</v>
      </c>
      <c r="P645">
        <v>6</v>
      </c>
      <c r="Q645">
        <v>132</v>
      </c>
      <c r="R645">
        <v>1</v>
      </c>
      <c r="S645">
        <v>0</v>
      </c>
      <c r="T645">
        <v>4038</v>
      </c>
      <c r="U645">
        <v>4311</v>
      </c>
      <c r="V645">
        <v>2959</v>
      </c>
      <c r="W645" s="3">
        <v>4.5069999999999999E-2</v>
      </c>
      <c r="X645" s="3">
        <v>0.48921999999999999</v>
      </c>
      <c r="Y645" s="3">
        <v>3.9899999999999996E-3</v>
      </c>
      <c r="Z645" s="3">
        <v>4.2090000000000002E-2</v>
      </c>
      <c r="AA645" s="3">
        <f t="shared" ref="AA645:AA708" si="10">W645*Z645</f>
        <v>1.8969963000000001E-3</v>
      </c>
      <c r="AB645" s="3">
        <v>1</v>
      </c>
      <c r="AC645" s="3">
        <v>0</v>
      </c>
      <c r="AD645" s="3">
        <v>0</v>
      </c>
      <c r="AE645" s="3">
        <v>2.7810000000000001E-2</v>
      </c>
    </row>
    <row r="646" spans="1:31" x14ac:dyDescent="0.2">
      <c r="A646" t="s">
        <v>132</v>
      </c>
      <c r="B646">
        <v>20</v>
      </c>
      <c r="C646" s="1">
        <v>179310658</v>
      </c>
      <c r="D646" t="s">
        <v>33</v>
      </c>
      <c r="E646">
        <v>4039</v>
      </c>
      <c r="F646">
        <v>88374</v>
      </c>
      <c r="G646" t="s">
        <v>34</v>
      </c>
      <c r="H646">
        <v>4</v>
      </c>
      <c r="I646">
        <v>3</v>
      </c>
      <c r="J646" t="s">
        <v>129</v>
      </c>
      <c r="K646" t="s">
        <v>31</v>
      </c>
      <c r="L646">
        <v>30</v>
      </c>
      <c r="N646" s="1">
        <v>4376034</v>
      </c>
      <c r="O646" s="1">
        <v>251357</v>
      </c>
      <c r="P646">
        <v>5</v>
      </c>
      <c r="Q646">
        <v>2068</v>
      </c>
      <c r="R646">
        <v>0</v>
      </c>
      <c r="S646">
        <v>0</v>
      </c>
      <c r="T646">
        <v>4039</v>
      </c>
      <c r="U646">
        <v>4567</v>
      </c>
      <c r="V646">
        <v>3041</v>
      </c>
      <c r="W646" s="3">
        <v>7.43E-3</v>
      </c>
      <c r="X646" s="3">
        <v>0.38108999999999998</v>
      </c>
      <c r="Y646" s="3">
        <v>1.2E-4</v>
      </c>
      <c r="Z646" s="3">
        <v>6.3800000000000003E-3</v>
      </c>
      <c r="AA646" s="3">
        <f t="shared" si="10"/>
        <v>4.7403400000000001E-5</v>
      </c>
      <c r="AB646" s="3">
        <v>1</v>
      </c>
      <c r="AC646" s="3">
        <v>0</v>
      </c>
      <c r="AD646" s="3">
        <v>0</v>
      </c>
      <c r="AE646" s="3">
        <v>2.989E-2</v>
      </c>
    </row>
    <row r="647" spans="1:31" x14ac:dyDescent="0.2">
      <c r="A647" t="s">
        <v>132</v>
      </c>
      <c r="B647">
        <v>20</v>
      </c>
      <c r="C647" s="1">
        <v>179310658</v>
      </c>
      <c r="D647" t="s">
        <v>33</v>
      </c>
      <c r="E647">
        <v>4039</v>
      </c>
      <c r="F647">
        <v>88374</v>
      </c>
      <c r="G647" t="s">
        <v>34</v>
      </c>
      <c r="H647">
        <v>4</v>
      </c>
      <c r="I647">
        <v>3</v>
      </c>
      <c r="J647" t="s">
        <v>129</v>
      </c>
      <c r="K647" t="s">
        <v>31</v>
      </c>
      <c r="L647">
        <v>30</v>
      </c>
      <c r="N647" s="1">
        <v>4376034</v>
      </c>
      <c r="O647" s="1">
        <v>251357</v>
      </c>
      <c r="P647">
        <v>4</v>
      </c>
      <c r="Q647">
        <v>2325</v>
      </c>
      <c r="R647">
        <v>0</v>
      </c>
      <c r="S647">
        <v>0</v>
      </c>
      <c r="T647">
        <v>4039</v>
      </c>
      <c r="U647">
        <v>4454</v>
      </c>
      <c r="V647">
        <v>3050</v>
      </c>
      <c r="W647" s="3">
        <v>8.9200000000000008E-3</v>
      </c>
      <c r="X647" s="3">
        <v>0.38823000000000002</v>
      </c>
      <c r="Y647" s="3">
        <v>8.0000000000000007E-5</v>
      </c>
      <c r="Z647" s="3">
        <v>7.9900000000000006E-3</v>
      </c>
      <c r="AA647" s="3">
        <f t="shared" si="10"/>
        <v>7.1270800000000016E-5</v>
      </c>
      <c r="AB647" s="3">
        <v>1</v>
      </c>
      <c r="AC647" s="3">
        <v>0</v>
      </c>
      <c r="AD647" s="3">
        <v>0</v>
      </c>
      <c r="AE647" s="3">
        <v>2.6980000000000001E-2</v>
      </c>
    </row>
    <row r="648" spans="1:31" x14ac:dyDescent="0.2">
      <c r="A648" t="s">
        <v>132</v>
      </c>
      <c r="B648">
        <v>20</v>
      </c>
      <c r="C648" s="1">
        <v>179310658</v>
      </c>
      <c r="D648" t="s">
        <v>33</v>
      </c>
      <c r="E648">
        <v>4039</v>
      </c>
      <c r="F648">
        <v>88374</v>
      </c>
      <c r="G648" t="s">
        <v>34</v>
      </c>
      <c r="H648">
        <v>4</v>
      </c>
      <c r="I648">
        <v>3</v>
      </c>
      <c r="J648" t="s">
        <v>129</v>
      </c>
      <c r="K648" t="s">
        <v>31</v>
      </c>
      <c r="L648">
        <v>30</v>
      </c>
      <c r="N648" s="1">
        <v>4376034</v>
      </c>
      <c r="O648" s="1">
        <v>251357</v>
      </c>
      <c r="P648">
        <v>3</v>
      </c>
      <c r="Q648">
        <v>743</v>
      </c>
      <c r="R648">
        <v>0</v>
      </c>
      <c r="S648">
        <v>0</v>
      </c>
      <c r="T648">
        <v>4039</v>
      </c>
      <c r="U648">
        <v>4315</v>
      </c>
      <c r="V648">
        <v>3007</v>
      </c>
      <c r="W648" s="3">
        <v>1.362E-2</v>
      </c>
      <c r="X648" s="3">
        <v>0.40246999999999999</v>
      </c>
      <c r="Y648" s="3">
        <v>6.0999999999999997E-4</v>
      </c>
      <c r="Z648" s="3">
        <v>1.0540000000000001E-2</v>
      </c>
      <c r="AA648" s="3">
        <f t="shared" si="10"/>
        <v>1.435548E-4</v>
      </c>
      <c r="AB648" s="3">
        <v>1</v>
      </c>
      <c r="AC648" s="3">
        <v>0</v>
      </c>
      <c r="AD648" s="3">
        <v>0</v>
      </c>
      <c r="AE648" s="3">
        <v>2.222E-2</v>
      </c>
    </row>
    <row r="649" spans="1:31" x14ac:dyDescent="0.2">
      <c r="A649" t="s">
        <v>132</v>
      </c>
      <c r="B649">
        <v>20</v>
      </c>
      <c r="C649" s="1">
        <v>179310658</v>
      </c>
      <c r="D649" t="s">
        <v>33</v>
      </c>
      <c r="E649">
        <v>4039</v>
      </c>
      <c r="F649">
        <v>88374</v>
      </c>
      <c r="G649" t="s">
        <v>34</v>
      </c>
      <c r="H649">
        <v>4</v>
      </c>
      <c r="I649">
        <v>3</v>
      </c>
      <c r="J649" t="s">
        <v>129</v>
      </c>
      <c r="K649" t="s">
        <v>31</v>
      </c>
      <c r="L649">
        <v>30</v>
      </c>
      <c r="N649" s="1">
        <v>4376034</v>
      </c>
      <c r="O649" s="1">
        <v>251357</v>
      </c>
      <c r="P649">
        <v>2</v>
      </c>
      <c r="Q649">
        <v>1261</v>
      </c>
      <c r="R649">
        <v>0</v>
      </c>
      <c r="S649">
        <v>0</v>
      </c>
      <c r="T649">
        <v>4039</v>
      </c>
      <c r="U649">
        <v>4358</v>
      </c>
      <c r="V649">
        <v>3060</v>
      </c>
      <c r="W649" s="3">
        <v>8.9200000000000008E-3</v>
      </c>
      <c r="X649" s="3">
        <v>0.40501999999999999</v>
      </c>
      <c r="Y649" s="3">
        <v>6.9999999999999994E-5</v>
      </c>
      <c r="Z649" s="3">
        <v>1.095E-2</v>
      </c>
      <c r="AA649" s="3">
        <f t="shared" si="10"/>
        <v>9.7674E-5</v>
      </c>
      <c r="AB649" s="3">
        <v>1</v>
      </c>
      <c r="AC649" s="3">
        <v>0</v>
      </c>
      <c r="AD649" s="3">
        <v>0</v>
      </c>
      <c r="AE649" s="3">
        <v>5.3969999999999997E-2</v>
      </c>
    </row>
    <row r="650" spans="1:31" x14ac:dyDescent="0.2">
      <c r="A650" t="s">
        <v>132</v>
      </c>
      <c r="B650">
        <v>20</v>
      </c>
      <c r="C650" s="1">
        <v>179310658</v>
      </c>
      <c r="D650" t="s">
        <v>33</v>
      </c>
      <c r="E650">
        <v>4039</v>
      </c>
      <c r="F650">
        <v>88374</v>
      </c>
      <c r="G650" t="s">
        <v>34</v>
      </c>
      <c r="H650">
        <v>4</v>
      </c>
      <c r="I650">
        <v>3</v>
      </c>
      <c r="J650" t="s">
        <v>129</v>
      </c>
      <c r="K650" t="s">
        <v>31</v>
      </c>
      <c r="L650">
        <v>30</v>
      </c>
      <c r="N650" s="1">
        <v>4376034</v>
      </c>
      <c r="O650" s="1">
        <v>251357</v>
      </c>
      <c r="P650">
        <v>1</v>
      </c>
      <c r="Q650">
        <v>2441</v>
      </c>
      <c r="R650">
        <v>0</v>
      </c>
      <c r="S650">
        <v>0</v>
      </c>
      <c r="T650">
        <v>4039</v>
      </c>
      <c r="U650">
        <v>4599</v>
      </c>
      <c r="V650">
        <v>3071</v>
      </c>
      <c r="W650" s="3">
        <v>7.43E-3</v>
      </c>
      <c r="X650" s="3">
        <v>0.38084000000000001</v>
      </c>
      <c r="Y650" s="3">
        <v>8.0000000000000007E-5</v>
      </c>
      <c r="Z650" s="3">
        <v>6.6499999999999997E-3</v>
      </c>
      <c r="AA650" s="3">
        <f t="shared" si="10"/>
        <v>4.9409499999999995E-5</v>
      </c>
      <c r="AB650" s="3">
        <v>1</v>
      </c>
      <c r="AC650" s="3">
        <v>0</v>
      </c>
      <c r="AD650" s="3">
        <v>0</v>
      </c>
      <c r="AE650" s="3">
        <v>3.218E-2</v>
      </c>
    </row>
    <row r="651" spans="1:31" x14ac:dyDescent="0.2">
      <c r="A651" t="s">
        <v>135</v>
      </c>
      <c r="B651">
        <v>20</v>
      </c>
      <c r="C651" s="1">
        <v>180650949</v>
      </c>
      <c r="D651" t="s">
        <v>28</v>
      </c>
      <c r="E651">
        <v>4039</v>
      </c>
      <c r="F651">
        <v>88692</v>
      </c>
      <c r="G651" t="s">
        <v>134</v>
      </c>
      <c r="H651">
        <v>4</v>
      </c>
      <c r="I651">
        <v>3</v>
      </c>
      <c r="J651" t="s">
        <v>129</v>
      </c>
      <c r="K651" t="s">
        <v>31</v>
      </c>
      <c r="L651">
        <v>30</v>
      </c>
      <c r="N651" s="1">
        <v>439178</v>
      </c>
      <c r="O651" s="1">
        <v>260262</v>
      </c>
      <c r="P651">
        <v>20</v>
      </c>
      <c r="Q651">
        <v>2693</v>
      </c>
      <c r="R651">
        <v>0</v>
      </c>
      <c r="S651">
        <v>0</v>
      </c>
      <c r="T651">
        <v>4039</v>
      </c>
      <c r="U651">
        <v>4478</v>
      </c>
      <c r="V651">
        <v>3210</v>
      </c>
      <c r="W651" s="3">
        <v>1.189E-2</v>
      </c>
      <c r="X651" s="3">
        <v>0.38763999999999998</v>
      </c>
      <c r="Y651" s="3">
        <v>3.8999999999999999E-4</v>
      </c>
      <c r="Z651" s="3">
        <v>1.67E-2</v>
      </c>
      <c r="AA651" s="3">
        <f t="shared" si="10"/>
        <v>1.9856299999999999E-4</v>
      </c>
      <c r="AB651" s="3">
        <v>0</v>
      </c>
      <c r="AC651" s="3">
        <v>1</v>
      </c>
      <c r="AD651" s="3">
        <v>0</v>
      </c>
      <c r="AE651" s="3">
        <v>7.0899999999999999E-3</v>
      </c>
    </row>
    <row r="652" spans="1:31" x14ac:dyDescent="0.2">
      <c r="A652" t="s">
        <v>135</v>
      </c>
      <c r="B652">
        <v>20</v>
      </c>
      <c r="C652" s="1">
        <v>180650949</v>
      </c>
      <c r="D652" t="s">
        <v>28</v>
      </c>
      <c r="E652">
        <v>4039</v>
      </c>
      <c r="F652">
        <v>88692</v>
      </c>
      <c r="G652" t="s">
        <v>134</v>
      </c>
      <c r="H652">
        <v>4</v>
      </c>
      <c r="I652">
        <v>3</v>
      </c>
      <c r="J652" t="s">
        <v>129</v>
      </c>
      <c r="K652" t="s">
        <v>31</v>
      </c>
      <c r="L652">
        <v>30</v>
      </c>
      <c r="N652" s="1">
        <v>439178</v>
      </c>
      <c r="O652" s="1">
        <v>260262</v>
      </c>
      <c r="P652">
        <v>19</v>
      </c>
      <c r="Q652">
        <v>2223</v>
      </c>
      <c r="R652">
        <v>0</v>
      </c>
      <c r="S652">
        <v>0</v>
      </c>
      <c r="T652">
        <v>4039</v>
      </c>
      <c r="U652">
        <v>4363</v>
      </c>
      <c r="V652">
        <v>3193</v>
      </c>
      <c r="W652" s="3">
        <v>8.6700000000000006E-3</v>
      </c>
      <c r="X652" s="3">
        <v>0.37413000000000002</v>
      </c>
      <c r="Y652" s="3">
        <v>3.6999999999999999E-4</v>
      </c>
      <c r="Z652" s="3">
        <v>1.2109999999999999E-2</v>
      </c>
      <c r="AA652" s="3">
        <f t="shared" si="10"/>
        <v>1.049937E-4</v>
      </c>
      <c r="AB652" s="3">
        <v>0</v>
      </c>
      <c r="AC652" s="3">
        <v>1</v>
      </c>
      <c r="AD652" s="3">
        <v>0</v>
      </c>
      <c r="AE652" s="3">
        <v>1.345E-2</v>
      </c>
    </row>
    <row r="653" spans="1:31" x14ac:dyDescent="0.2">
      <c r="A653" t="s">
        <v>135</v>
      </c>
      <c r="B653">
        <v>20</v>
      </c>
      <c r="C653" s="1">
        <v>180650949</v>
      </c>
      <c r="D653" t="s">
        <v>28</v>
      </c>
      <c r="E653">
        <v>4039</v>
      </c>
      <c r="F653">
        <v>88692</v>
      </c>
      <c r="G653" t="s">
        <v>134</v>
      </c>
      <c r="H653">
        <v>4</v>
      </c>
      <c r="I653">
        <v>3</v>
      </c>
      <c r="J653" t="s">
        <v>129</v>
      </c>
      <c r="K653" t="s">
        <v>31</v>
      </c>
      <c r="L653">
        <v>30</v>
      </c>
      <c r="N653" s="1">
        <v>439178</v>
      </c>
      <c r="O653" s="1">
        <v>260262</v>
      </c>
      <c r="P653">
        <v>18</v>
      </c>
      <c r="Q653">
        <v>1165</v>
      </c>
      <c r="R653">
        <v>0</v>
      </c>
      <c r="S653">
        <v>0</v>
      </c>
      <c r="T653">
        <v>4039</v>
      </c>
      <c r="U653">
        <v>4386</v>
      </c>
      <c r="V653">
        <v>3188</v>
      </c>
      <c r="W653" s="3">
        <v>8.4200000000000004E-3</v>
      </c>
      <c r="X653" s="3">
        <v>0.37258000000000002</v>
      </c>
      <c r="Y653" s="3">
        <v>1.2E-4</v>
      </c>
      <c r="Z653" s="3">
        <v>1.1690000000000001E-2</v>
      </c>
      <c r="AA653" s="3">
        <f t="shared" si="10"/>
        <v>9.8429800000000004E-5</v>
      </c>
      <c r="AB653" s="3">
        <v>0</v>
      </c>
      <c r="AC653" s="3">
        <v>1</v>
      </c>
      <c r="AD653" s="3">
        <v>0</v>
      </c>
      <c r="AE653" s="3">
        <v>1.248E-2</v>
      </c>
    </row>
    <row r="654" spans="1:31" x14ac:dyDescent="0.2">
      <c r="A654" t="s">
        <v>135</v>
      </c>
      <c r="B654">
        <v>20</v>
      </c>
      <c r="C654" s="1">
        <v>180650949</v>
      </c>
      <c r="D654" t="s">
        <v>28</v>
      </c>
      <c r="E654">
        <v>4039</v>
      </c>
      <c r="F654">
        <v>88692</v>
      </c>
      <c r="G654" t="s">
        <v>134</v>
      </c>
      <c r="H654">
        <v>4</v>
      </c>
      <c r="I654">
        <v>3</v>
      </c>
      <c r="J654" t="s">
        <v>129</v>
      </c>
      <c r="K654" t="s">
        <v>31</v>
      </c>
      <c r="L654">
        <v>30</v>
      </c>
      <c r="N654" s="1">
        <v>439178</v>
      </c>
      <c r="O654" s="1">
        <v>260262</v>
      </c>
      <c r="P654">
        <v>17</v>
      </c>
      <c r="Q654">
        <v>1081</v>
      </c>
      <c r="R654">
        <v>0</v>
      </c>
      <c r="S654">
        <v>0</v>
      </c>
      <c r="T654">
        <v>4039</v>
      </c>
      <c r="U654">
        <v>4406</v>
      </c>
      <c r="V654">
        <v>3176</v>
      </c>
      <c r="W654" s="3">
        <v>1.04E-2</v>
      </c>
      <c r="X654" s="3">
        <v>0.38274999999999998</v>
      </c>
      <c r="Y654" s="3">
        <v>3.5E-4</v>
      </c>
      <c r="Z654" s="3">
        <v>1.495E-2</v>
      </c>
      <c r="AA654" s="3">
        <f t="shared" si="10"/>
        <v>1.5548E-4</v>
      </c>
      <c r="AB654" s="3">
        <v>0</v>
      </c>
      <c r="AC654" s="3">
        <v>1</v>
      </c>
      <c r="AD654" s="3">
        <v>0</v>
      </c>
      <c r="AE654" s="3">
        <v>8.1300000000000001E-3</v>
      </c>
    </row>
    <row r="655" spans="1:31" x14ac:dyDescent="0.2">
      <c r="A655" t="s">
        <v>135</v>
      </c>
      <c r="B655">
        <v>20</v>
      </c>
      <c r="C655" s="1">
        <v>180650949</v>
      </c>
      <c r="D655" t="s">
        <v>28</v>
      </c>
      <c r="E655">
        <v>4039</v>
      </c>
      <c r="F655">
        <v>88692</v>
      </c>
      <c r="G655" t="s">
        <v>134</v>
      </c>
      <c r="H655">
        <v>4</v>
      </c>
      <c r="I655">
        <v>3</v>
      </c>
      <c r="J655" t="s">
        <v>129</v>
      </c>
      <c r="K655" t="s">
        <v>31</v>
      </c>
      <c r="L655">
        <v>30</v>
      </c>
      <c r="N655" s="1">
        <v>439178</v>
      </c>
      <c r="O655" s="1">
        <v>260262</v>
      </c>
      <c r="P655">
        <v>16</v>
      </c>
      <c r="Q655">
        <v>3131</v>
      </c>
      <c r="R655">
        <v>0</v>
      </c>
      <c r="S655">
        <v>0</v>
      </c>
      <c r="T655">
        <v>4039</v>
      </c>
      <c r="U655">
        <v>4388</v>
      </c>
      <c r="V655">
        <v>3196</v>
      </c>
      <c r="W655" s="3">
        <v>1.1639999999999999E-2</v>
      </c>
      <c r="X655" s="3">
        <v>0.38879000000000002</v>
      </c>
      <c r="Y655" s="3">
        <v>3.8999999999999999E-4</v>
      </c>
      <c r="Z655" s="3">
        <v>1.6799999999999999E-2</v>
      </c>
      <c r="AA655" s="3">
        <f t="shared" si="10"/>
        <v>1.9555199999999999E-4</v>
      </c>
      <c r="AB655" s="3">
        <v>0</v>
      </c>
      <c r="AC655" s="3">
        <v>1</v>
      </c>
      <c r="AD655" s="3">
        <v>0</v>
      </c>
      <c r="AE655" s="3">
        <v>1.388E-2</v>
      </c>
    </row>
    <row r="656" spans="1:31" x14ac:dyDescent="0.2">
      <c r="A656" t="s">
        <v>135</v>
      </c>
      <c r="B656">
        <v>20</v>
      </c>
      <c r="C656" s="1">
        <v>180650949</v>
      </c>
      <c r="D656" t="s">
        <v>28</v>
      </c>
      <c r="E656">
        <v>4039</v>
      </c>
      <c r="F656">
        <v>88692</v>
      </c>
      <c r="G656" t="s">
        <v>134</v>
      </c>
      <c r="H656">
        <v>4</v>
      </c>
      <c r="I656">
        <v>3</v>
      </c>
      <c r="J656" t="s">
        <v>129</v>
      </c>
      <c r="K656" t="s">
        <v>31</v>
      </c>
      <c r="L656">
        <v>30</v>
      </c>
      <c r="N656" s="1">
        <v>439178</v>
      </c>
      <c r="O656" s="1">
        <v>260262</v>
      </c>
      <c r="P656">
        <v>15</v>
      </c>
      <c r="Q656">
        <v>1025</v>
      </c>
      <c r="R656">
        <v>0</v>
      </c>
      <c r="S656">
        <v>0</v>
      </c>
      <c r="T656">
        <v>4039</v>
      </c>
      <c r="U656">
        <v>4542</v>
      </c>
      <c r="V656">
        <v>3192</v>
      </c>
      <c r="W656" s="3">
        <v>9.9100000000000004E-3</v>
      </c>
      <c r="X656" s="3">
        <v>0.37925999999999999</v>
      </c>
      <c r="Y656" s="3">
        <v>1.9000000000000001E-4</v>
      </c>
      <c r="Z656" s="3">
        <v>1.3860000000000001E-2</v>
      </c>
      <c r="AA656" s="3">
        <f t="shared" si="10"/>
        <v>1.3735260000000002E-4</v>
      </c>
      <c r="AB656" s="3">
        <v>0</v>
      </c>
      <c r="AC656" s="3">
        <v>1</v>
      </c>
      <c r="AD656" s="3">
        <v>0</v>
      </c>
      <c r="AE656" s="3">
        <v>1.41E-2</v>
      </c>
    </row>
    <row r="657" spans="1:31" x14ac:dyDescent="0.2">
      <c r="A657" t="s">
        <v>135</v>
      </c>
      <c r="B657">
        <v>20</v>
      </c>
      <c r="C657" s="1">
        <v>180650949</v>
      </c>
      <c r="D657" t="s">
        <v>28</v>
      </c>
      <c r="E657">
        <v>4039</v>
      </c>
      <c r="F657">
        <v>88692</v>
      </c>
      <c r="G657" t="s">
        <v>134</v>
      </c>
      <c r="H657">
        <v>4</v>
      </c>
      <c r="I657">
        <v>3</v>
      </c>
      <c r="J657" t="s">
        <v>129</v>
      </c>
      <c r="K657" t="s">
        <v>31</v>
      </c>
      <c r="L657">
        <v>30</v>
      </c>
      <c r="N657" s="1">
        <v>439178</v>
      </c>
      <c r="O657" s="1">
        <v>260262</v>
      </c>
      <c r="P657">
        <v>14</v>
      </c>
      <c r="Q657">
        <v>361</v>
      </c>
      <c r="R657">
        <v>0</v>
      </c>
      <c r="S657">
        <v>0</v>
      </c>
      <c r="T657">
        <v>4039</v>
      </c>
      <c r="U657">
        <v>4421</v>
      </c>
      <c r="V657">
        <v>3183</v>
      </c>
      <c r="W657" s="3">
        <v>9.41E-3</v>
      </c>
      <c r="X657" s="3">
        <v>0.377</v>
      </c>
      <c r="Y657" s="3">
        <v>2.1000000000000001E-4</v>
      </c>
      <c r="Z657" s="3">
        <v>1.299E-2</v>
      </c>
      <c r="AA657" s="3">
        <f t="shared" si="10"/>
        <v>1.2223590000000001E-4</v>
      </c>
      <c r="AB657" s="3">
        <v>0</v>
      </c>
      <c r="AC657" s="3">
        <v>1</v>
      </c>
      <c r="AD657" s="3">
        <v>0</v>
      </c>
      <c r="AE657" s="3">
        <v>7.11E-3</v>
      </c>
    </row>
    <row r="658" spans="1:31" x14ac:dyDescent="0.2">
      <c r="A658" t="s">
        <v>135</v>
      </c>
      <c r="B658">
        <v>20</v>
      </c>
      <c r="C658" s="1">
        <v>180650949</v>
      </c>
      <c r="D658" t="s">
        <v>28</v>
      </c>
      <c r="E658">
        <v>4039</v>
      </c>
      <c r="F658">
        <v>88692</v>
      </c>
      <c r="G658" t="s">
        <v>134</v>
      </c>
      <c r="H658">
        <v>4</v>
      </c>
      <c r="I658">
        <v>3</v>
      </c>
      <c r="J658" t="s">
        <v>129</v>
      </c>
      <c r="K658" t="s">
        <v>31</v>
      </c>
      <c r="L658">
        <v>30</v>
      </c>
      <c r="N658" s="1">
        <v>439178</v>
      </c>
      <c r="O658" s="1">
        <v>260262</v>
      </c>
      <c r="P658">
        <v>13</v>
      </c>
      <c r="Q658">
        <v>634</v>
      </c>
      <c r="R658">
        <v>0</v>
      </c>
      <c r="S658">
        <v>0</v>
      </c>
      <c r="T658">
        <v>4039</v>
      </c>
      <c r="U658">
        <v>4478</v>
      </c>
      <c r="V658">
        <v>3202</v>
      </c>
      <c r="W658" s="3">
        <v>1.213E-2</v>
      </c>
      <c r="X658" s="3">
        <v>0.39067000000000002</v>
      </c>
      <c r="Y658" s="3">
        <v>4.2999999999999999E-4</v>
      </c>
      <c r="Z658" s="3">
        <v>1.755E-2</v>
      </c>
      <c r="AA658" s="3">
        <f t="shared" si="10"/>
        <v>2.128815E-4</v>
      </c>
      <c r="AB658" s="3">
        <v>0</v>
      </c>
      <c r="AC658" s="3">
        <v>1</v>
      </c>
      <c r="AD658" s="3">
        <v>0</v>
      </c>
      <c r="AE658" s="3">
        <v>1.2760000000000001E-2</v>
      </c>
    </row>
    <row r="659" spans="1:31" x14ac:dyDescent="0.2">
      <c r="A659" t="s">
        <v>135</v>
      </c>
      <c r="B659">
        <v>20</v>
      </c>
      <c r="C659" s="1">
        <v>180650949</v>
      </c>
      <c r="D659" t="s">
        <v>28</v>
      </c>
      <c r="E659">
        <v>4039</v>
      </c>
      <c r="F659">
        <v>88692</v>
      </c>
      <c r="G659" t="s">
        <v>134</v>
      </c>
      <c r="H659">
        <v>4</v>
      </c>
      <c r="I659">
        <v>3</v>
      </c>
      <c r="J659" t="s">
        <v>129</v>
      </c>
      <c r="K659" t="s">
        <v>31</v>
      </c>
      <c r="L659">
        <v>30</v>
      </c>
      <c r="N659" s="1">
        <v>439178</v>
      </c>
      <c r="O659" s="1">
        <v>260262</v>
      </c>
      <c r="P659">
        <v>12</v>
      </c>
      <c r="Q659">
        <v>162</v>
      </c>
      <c r="R659">
        <v>0</v>
      </c>
      <c r="S659">
        <v>0</v>
      </c>
      <c r="T659">
        <v>4039</v>
      </c>
      <c r="U659">
        <v>4530</v>
      </c>
      <c r="V659">
        <v>3114</v>
      </c>
      <c r="W659" s="3">
        <v>1.1140000000000001E-2</v>
      </c>
      <c r="X659" s="3">
        <v>0.38496999999999998</v>
      </c>
      <c r="Y659" s="3">
        <v>5.1000000000000004E-4</v>
      </c>
      <c r="Z659" s="3">
        <v>1.5980000000000001E-2</v>
      </c>
      <c r="AA659" s="3">
        <f t="shared" si="10"/>
        <v>1.7801720000000003E-4</v>
      </c>
      <c r="AB659" s="3">
        <v>0</v>
      </c>
      <c r="AC659" s="3">
        <v>1</v>
      </c>
      <c r="AD659" s="3">
        <v>0</v>
      </c>
      <c r="AE659" s="3">
        <v>1.7170000000000001E-2</v>
      </c>
    </row>
    <row r="660" spans="1:31" x14ac:dyDescent="0.2">
      <c r="A660" t="s">
        <v>135</v>
      </c>
      <c r="B660">
        <v>20</v>
      </c>
      <c r="C660" s="1">
        <v>180650949</v>
      </c>
      <c r="D660" t="s">
        <v>28</v>
      </c>
      <c r="E660">
        <v>4039</v>
      </c>
      <c r="F660">
        <v>88692</v>
      </c>
      <c r="G660" t="s">
        <v>134</v>
      </c>
      <c r="H660">
        <v>4</v>
      </c>
      <c r="I660">
        <v>3</v>
      </c>
      <c r="J660" t="s">
        <v>129</v>
      </c>
      <c r="K660" t="s">
        <v>31</v>
      </c>
      <c r="L660">
        <v>30</v>
      </c>
      <c r="N660" s="1">
        <v>439178</v>
      </c>
      <c r="O660" s="1">
        <v>260262</v>
      </c>
      <c r="P660">
        <v>11</v>
      </c>
      <c r="Q660">
        <v>1491</v>
      </c>
      <c r="R660">
        <v>0</v>
      </c>
      <c r="S660">
        <v>0</v>
      </c>
      <c r="T660">
        <v>4039</v>
      </c>
      <c r="U660">
        <v>4471</v>
      </c>
      <c r="V660">
        <v>3193</v>
      </c>
      <c r="W660" s="3">
        <v>8.1700000000000002E-3</v>
      </c>
      <c r="X660" s="3">
        <v>0.37162000000000001</v>
      </c>
      <c r="Y660" s="3">
        <v>2.4000000000000001E-4</v>
      </c>
      <c r="Z660" s="3">
        <v>1.1520000000000001E-2</v>
      </c>
      <c r="AA660" s="3">
        <f t="shared" si="10"/>
        <v>9.411840000000001E-5</v>
      </c>
      <c r="AB660" s="3">
        <v>0</v>
      </c>
      <c r="AC660" s="3">
        <v>1</v>
      </c>
      <c r="AD660" s="3">
        <v>0</v>
      </c>
      <c r="AE660" s="3">
        <v>7.5799999999999999E-3</v>
      </c>
    </row>
    <row r="661" spans="1:31" x14ac:dyDescent="0.2">
      <c r="A661" t="s">
        <v>135</v>
      </c>
      <c r="B661">
        <v>20</v>
      </c>
      <c r="C661" s="1">
        <v>180650949</v>
      </c>
      <c r="D661" t="s">
        <v>28</v>
      </c>
      <c r="E661">
        <v>4039</v>
      </c>
      <c r="F661">
        <v>88692</v>
      </c>
      <c r="G661" t="s">
        <v>134</v>
      </c>
      <c r="H661">
        <v>4</v>
      </c>
      <c r="I661">
        <v>3</v>
      </c>
      <c r="J661" t="s">
        <v>129</v>
      </c>
      <c r="K661" t="s">
        <v>31</v>
      </c>
      <c r="L661">
        <v>30</v>
      </c>
      <c r="N661" s="1">
        <v>439178</v>
      </c>
      <c r="O661" s="1">
        <v>260262</v>
      </c>
      <c r="P661">
        <v>10</v>
      </c>
      <c r="Q661">
        <v>63</v>
      </c>
      <c r="R661">
        <v>0</v>
      </c>
      <c r="S661">
        <v>0</v>
      </c>
      <c r="T661">
        <v>4039</v>
      </c>
      <c r="U661">
        <v>4464</v>
      </c>
      <c r="V661">
        <v>3194</v>
      </c>
      <c r="W661" s="3">
        <v>1.2630000000000001E-2</v>
      </c>
      <c r="X661" s="3">
        <v>0.39177000000000001</v>
      </c>
      <c r="Y661" s="3">
        <v>5.4000000000000001E-4</v>
      </c>
      <c r="Z661" s="3">
        <v>1.8290000000000001E-2</v>
      </c>
      <c r="AA661" s="3">
        <f t="shared" si="10"/>
        <v>2.3100270000000003E-4</v>
      </c>
      <c r="AB661" s="3">
        <v>0</v>
      </c>
      <c r="AC661" s="3">
        <v>1</v>
      </c>
      <c r="AD661" s="3">
        <v>0</v>
      </c>
      <c r="AE661" s="3">
        <v>9.41E-3</v>
      </c>
    </row>
    <row r="662" spans="1:31" x14ac:dyDescent="0.2">
      <c r="A662" t="s">
        <v>135</v>
      </c>
      <c r="B662">
        <v>20</v>
      </c>
      <c r="C662" s="1">
        <v>180650949</v>
      </c>
      <c r="D662" t="s">
        <v>28</v>
      </c>
      <c r="E662">
        <v>4039</v>
      </c>
      <c r="F662">
        <v>88692</v>
      </c>
      <c r="G662" t="s">
        <v>134</v>
      </c>
      <c r="H662">
        <v>4</v>
      </c>
      <c r="I662">
        <v>3</v>
      </c>
      <c r="J662" t="s">
        <v>129</v>
      </c>
      <c r="K662" t="s">
        <v>31</v>
      </c>
      <c r="L662">
        <v>30</v>
      </c>
      <c r="N662" s="1">
        <v>439178</v>
      </c>
      <c r="O662" s="1">
        <v>260262</v>
      </c>
      <c r="P662">
        <v>9</v>
      </c>
      <c r="Q662">
        <v>464</v>
      </c>
      <c r="R662">
        <v>0</v>
      </c>
      <c r="S662">
        <v>0</v>
      </c>
      <c r="T662">
        <v>4039</v>
      </c>
      <c r="U662">
        <v>4463</v>
      </c>
      <c r="V662">
        <v>3167</v>
      </c>
      <c r="W662" s="3">
        <v>9.1599999999999997E-3</v>
      </c>
      <c r="X662" s="3">
        <v>0.37608000000000003</v>
      </c>
      <c r="Y662" s="3">
        <v>2.9E-4</v>
      </c>
      <c r="Z662" s="3">
        <v>1.2930000000000001E-2</v>
      </c>
      <c r="AA662" s="3">
        <f t="shared" si="10"/>
        <v>1.184388E-4</v>
      </c>
      <c r="AB662" s="3">
        <v>0</v>
      </c>
      <c r="AC662" s="3">
        <v>1</v>
      </c>
      <c r="AD662" s="3">
        <v>0</v>
      </c>
      <c r="AE662" s="3">
        <v>7.5100000000000002E-3</v>
      </c>
    </row>
    <row r="663" spans="1:31" x14ac:dyDescent="0.2">
      <c r="A663" t="s">
        <v>135</v>
      </c>
      <c r="B663">
        <v>20</v>
      </c>
      <c r="C663" s="1">
        <v>180650949</v>
      </c>
      <c r="D663" t="s">
        <v>28</v>
      </c>
      <c r="E663">
        <v>4039</v>
      </c>
      <c r="F663">
        <v>88692</v>
      </c>
      <c r="G663" t="s">
        <v>134</v>
      </c>
      <c r="H663">
        <v>4</v>
      </c>
      <c r="I663">
        <v>3</v>
      </c>
      <c r="J663" t="s">
        <v>129</v>
      </c>
      <c r="K663" t="s">
        <v>31</v>
      </c>
      <c r="L663">
        <v>30</v>
      </c>
      <c r="N663" s="1">
        <v>439178</v>
      </c>
      <c r="O663" s="1">
        <v>260262</v>
      </c>
      <c r="P663">
        <v>8</v>
      </c>
      <c r="Q663">
        <v>90</v>
      </c>
      <c r="R663">
        <v>0</v>
      </c>
      <c r="S663">
        <v>0</v>
      </c>
      <c r="T663">
        <v>4039</v>
      </c>
      <c r="U663">
        <v>4429</v>
      </c>
      <c r="V663">
        <v>3211</v>
      </c>
      <c r="W663" s="3">
        <v>1.213E-2</v>
      </c>
      <c r="X663" s="3">
        <v>0.39056000000000002</v>
      </c>
      <c r="Y663" s="3">
        <v>4.2999999999999999E-4</v>
      </c>
      <c r="Z663" s="3">
        <v>1.7590000000000001E-2</v>
      </c>
      <c r="AA663" s="3">
        <f t="shared" si="10"/>
        <v>2.1336670000000001E-4</v>
      </c>
      <c r="AB663" s="3">
        <v>0</v>
      </c>
      <c r="AC663" s="3">
        <v>1</v>
      </c>
      <c r="AD663" s="3">
        <v>0</v>
      </c>
      <c r="AE663" s="3">
        <v>9.3500000000000007E-3</v>
      </c>
    </row>
    <row r="664" spans="1:31" x14ac:dyDescent="0.2">
      <c r="A664" t="s">
        <v>135</v>
      </c>
      <c r="B664">
        <v>20</v>
      </c>
      <c r="C664" s="1">
        <v>180650949</v>
      </c>
      <c r="D664" t="s">
        <v>28</v>
      </c>
      <c r="E664">
        <v>4039</v>
      </c>
      <c r="F664">
        <v>88692</v>
      </c>
      <c r="G664" t="s">
        <v>134</v>
      </c>
      <c r="H664">
        <v>4</v>
      </c>
      <c r="I664">
        <v>3</v>
      </c>
      <c r="J664" t="s">
        <v>129</v>
      </c>
      <c r="K664" t="s">
        <v>31</v>
      </c>
      <c r="L664">
        <v>30</v>
      </c>
      <c r="N664" s="1">
        <v>439178</v>
      </c>
      <c r="O664" s="1">
        <v>260262</v>
      </c>
      <c r="P664">
        <v>7</v>
      </c>
      <c r="Q664">
        <v>1149</v>
      </c>
      <c r="R664">
        <v>0</v>
      </c>
      <c r="S664">
        <v>0</v>
      </c>
      <c r="T664">
        <v>4039</v>
      </c>
      <c r="U664">
        <v>4343</v>
      </c>
      <c r="V664">
        <v>3189</v>
      </c>
      <c r="W664" s="3">
        <v>1.065E-2</v>
      </c>
      <c r="X664" s="3">
        <v>0.38424000000000003</v>
      </c>
      <c r="Y664" s="3">
        <v>3.1E-4</v>
      </c>
      <c r="Z664" s="3">
        <v>1.5429999999999999E-2</v>
      </c>
      <c r="AA664" s="3">
        <f t="shared" si="10"/>
        <v>1.6432949999999999E-4</v>
      </c>
      <c r="AB664" s="3">
        <v>0</v>
      </c>
      <c r="AC664" s="3">
        <v>1</v>
      </c>
      <c r="AD664" s="3">
        <v>0</v>
      </c>
      <c r="AE664" s="3">
        <v>8.8599999999999998E-3</v>
      </c>
    </row>
    <row r="665" spans="1:31" x14ac:dyDescent="0.2">
      <c r="A665" t="s">
        <v>135</v>
      </c>
      <c r="B665">
        <v>20</v>
      </c>
      <c r="C665" s="1">
        <v>180650949</v>
      </c>
      <c r="D665" t="s">
        <v>28</v>
      </c>
      <c r="E665">
        <v>4039</v>
      </c>
      <c r="F665">
        <v>88692</v>
      </c>
      <c r="G665" t="s">
        <v>134</v>
      </c>
      <c r="H665">
        <v>4</v>
      </c>
      <c r="I665">
        <v>3</v>
      </c>
      <c r="J665" t="s">
        <v>129</v>
      </c>
      <c r="K665" t="s">
        <v>31</v>
      </c>
      <c r="L665">
        <v>30</v>
      </c>
      <c r="N665" s="1">
        <v>439178</v>
      </c>
      <c r="O665" s="1">
        <v>260262</v>
      </c>
      <c r="P665">
        <v>6</v>
      </c>
      <c r="Q665">
        <v>1270</v>
      </c>
      <c r="R665">
        <v>0</v>
      </c>
      <c r="S665">
        <v>0</v>
      </c>
      <c r="T665">
        <v>4039</v>
      </c>
      <c r="U665">
        <v>4444</v>
      </c>
      <c r="V665">
        <v>3212</v>
      </c>
      <c r="W665" s="3">
        <v>1.213E-2</v>
      </c>
      <c r="X665" s="3">
        <v>0.39117000000000002</v>
      </c>
      <c r="Y665" s="3">
        <v>5.1000000000000004E-4</v>
      </c>
      <c r="Z665" s="3">
        <v>1.7829999999999999E-2</v>
      </c>
      <c r="AA665" s="3">
        <f t="shared" si="10"/>
        <v>2.162779E-4</v>
      </c>
      <c r="AB665" s="3">
        <v>0</v>
      </c>
      <c r="AC665" s="3">
        <v>1</v>
      </c>
      <c r="AD665" s="3">
        <v>0</v>
      </c>
      <c r="AE665" s="3">
        <v>1.1050000000000001E-2</v>
      </c>
    </row>
    <row r="666" spans="1:31" x14ac:dyDescent="0.2">
      <c r="A666" t="s">
        <v>135</v>
      </c>
      <c r="B666">
        <v>20</v>
      </c>
      <c r="C666" s="1">
        <v>180650949</v>
      </c>
      <c r="D666" t="s">
        <v>28</v>
      </c>
      <c r="E666">
        <v>4039</v>
      </c>
      <c r="F666">
        <v>88692</v>
      </c>
      <c r="G666" t="s">
        <v>134</v>
      </c>
      <c r="H666">
        <v>4</v>
      </c>
      <c r="I666">
        <v>3</v>
      </c>
      <c r="J666" t="s">
        <v>129</v>
      </c>
      <c r="K666" t="s">
        <v>31</v>
      </c>
      <c r="L666">
        <v>30</v>
      </c>
      <c r="N666" s="1">
        <v>439178</v>
      </c>
      <c r="O666" s="1">
        <v>260262</v>
      </c>
      <c r="P666">
        <v>5</v>
      </c>
      <c r="Q666">
        <v>841</v>
      </c>
      <c r="R666">
        <v>0</v>
      </c>
      <c r="S666">
        <v>0</v>
      </c>
      <c r="T666">
        <v>4039</v>
      </c>
      <c r="U666">
        <v>4488</v>
      </c>
      <c r="V666">
        <v>3156</v>
      </c>
      <c r="W666" s="3">
        <v>1.189E-2</v>
      </c>
      <c r="X666" s="3">
        <v>0.38805000000000001</v>
      </c>
      <c r="Y666" s="3">
        <v>4.8000000000000001E-4</v>
      </c>
      <c r="Z666" s="3">
        <v>1.652E-2</v>
      </c>
      <c r="AA666" s="3">
        <f t="shared" si="10"/>
        <v>1.964228E-4</v>
      </c>
      <c r="AB666" s="3">
        <v>0</v>
      </c>
      <c r="AC666" s="3">
        <v>1</v>
      </c>
      <c r="AD666" s="3">
        <v>0</v>
      </c>
      <c r="AE666" s="3">
        <v>7.0899999999999999E-3</v>
      </c>
    </row>
    <row r="667" spans="1:31" x14ac:dyDescent="0.2">
      <c r="A667" t="s">
        <v>135</v>
      </c>
      <c r="B667">
        <v>20</v>
      </c>
      <c r="C667" s="1">
        <v>180650949</v>
      </c>
      <c r="D667" t="s">
        <v>28</v>
      </c>
      <c r="E667">
        <v>4039</v>
      </c>
      <c r="F667">
        <v>88692</v>
      </c>
      <c r="G667" t="s">
        <v>134</v>
      </c>
      <c r="H667">
        <v>4</v>
      </c>
      <c r="I667">
        <v>3</v>
      </c>
      <c r="J667" t="s">
        <v>129</v>
      </c>
      <c r="K667" t="s">
        <v>31</v>
      </c>
      <c r="L667">
        <v>30</v>
      </c>
      <c r="N667" s="1">
        <v>439178</v>
      </c>
      <c r="O667" s="1">
        <v>260262</v>
      </c>
      <c r="P667">
        <v>4</v>
      </c>
      <c r="Q667">
        <v>36</v>
      </c>
      <c r="R667">
        <v>0</v>
      </c>
      <c r="S667">
        <v>0</v>
      </c>
      <c r="T667">
        <v>4039</v>
      </c>
      <c r="U667">
        <v>4548</v>
      </c>
      <c r="V667">
        <v>3184</v>
      </c>
      <c r="W667" s="3">
        <v>9.9100000000000004E-3</v>
      </c>
      <c r="X667" s="3">
        <v>0.37994</v>
      </c>
      <c r="Y667" s="3">
        <v>3.1E-4</v>
      </c>
      <c r="Z667" s="3">
        <v>1.4019999999999999E-2</v>
      </c>
      <c r="AA667" s="3">
        <f t="shared" si="10"/>
        <v>1.389382E-4</v>
      </c>
      <c r="AB667" s="3">
        <v>0</v>
      </c>
      <c r="AC667" s="3">
        <v>1</v>
      </c>
      <c r="AD667" s="3">
        <v>0</v>
      </c>
      <c r="AE667" s="3">
        <v>1.538E-2</v>
      </c>
    </row>
    <row r="668" spans="1:31" x14ac:dyDescent="0.2">
      <c r="A668" t="s">
        <v>135</v>
      </c>
      <c r="B668">
        <v>20</v>
      </c>
      <c r="C668" s="1">
        <v>180650949</v>
      </c>
      <c r="D668" t="s">
        <v>28</v>
      </c>
      <c r="E668">
        <v>4039</v>
      </c>
      <c r="F668">
        <v>88692</v>
      </c>
      <c r="G668" t="s">
        <v>134</v>
      </c>
      <c r="H668">
        <v>4</v>
      </c>
      <c r="I668">
        <v>3</v>
      </c>
      <c r="J668" t="s">
        <v>129</v>
      </c>
      <c r="K668" t="s">
        <v>31</v>
      </c>
      <c r="L668">
        <v>30</v>
      </c>
      <c r="N668" s="1">
        <v>439178</v>
      </c>
      <c r="O668" s="1">
        <v>260262</v>
      </c>
      <c r="P668">
        <v>3</v>
      </c>
      <c r="Q668">
        <v>646</v>
      </c>
      <c r="R668">
        <v>0</v>
      </c>
      <c r="S668">
        <v>0</v>
      </c>
      <c r="T668">
        <v>4039</v>
      </c>
      <c r="U668">
        <v>4450</v>
      </c>
      <c r="V668">
        <v>3172</v>
      </c>
      <c r="W668" s="3">
        <v>1.1140000000000001E-2</v>
      </c>
      <c r="X668" s="3">
        <v>0.38696999999999998</v>
      </c>
      <c r="Y668" s="3">
        <v>3.3E-4</v>
      </c>
      <c r="Z668" s="3">
        <v>1.643E-2</v>
      </c>
      <c r="AA668" s="3">
        <f t="shared" si="10"/>
        <v>1.830302E-4</v>
      </c>
      <c r="AB668" s="3">
        <v>0</v>
      </c>
      <c r="AC668" s="3">
        <v>1</v>
      </c>
      <c r="AD668" s="3">
        <v>0</v>
      </c>
      <c r="AE668" s="3">
        <v>1.2120000000000001E-2</v>
      </c>
    </row>
    <row r="669" spans="1:31" x14ac:dyDescent="0.2">
      <c r="A669" t="s">
        <v>135</v>
      </c>
      <c r="B669">
        <v>20</v>
      </c>
      <c r="C669" s="1">
        <v>180650949</v>
      </c>
      <c r="D669" t="s">
        <v>28</v>
      </c>
      <c r="E669">
        <v>4039</v>
      </c>
      <c r="F669">
        <v>88692</v>
      </c>
      <c r="G669" t="s">
        <v>134</v>
      </c>
      <c r="H669">
        <v>4</v>
      </c>
      <c r="I669">
        <v>3</v>
      </c>
      <c r="J669" t="s">
        <v>129</v>
      </c>
      <c r="K669" t="s">
        <v>31</v>
      </c>
      <c r="L669">
        <v>30</v>
      </c>
      <c r="N669" s="1">
        <v>439178</v>
      </c>
      <c r="O669" s="1">
        <v>260262</v>
      </c>
      <c r="P669">
        <v>2</v>
      </c>
      <c r="Q669">
        <v>208</v>
      </c>
      <c r="R669">
        <v>0</v>
      </c>
      <c r="S669">
        <v>0</v>
      </c>
      <c r="T669">
        <v>4039</v>
      </c>
      <c r="U669">
        <v>4472</v>
      </c>
      <c r="V669">
        <v>3142</v>
      </c>
      <c r="W669" s="3">
        <v>1.337E-2</v>
      </c>
      <c r="X669" s="3">
        <v>0.39367999999999997</v>
      </c>
      <c r="Y669" s="3">
        <v>5.8E-4</v>
      </c>
      <c r="Z669" s="3">
        <v>1.8800000000000001E-2</v>
      </c>
      <c r="AA669" s="3">
        <f t="shared" si="10"/>
        <v>2.51356E-4</v>
      </c>
      <c r="AB669" s="3">
        <v>0</v>
      </c>
      <c r="AC669" s="3">
        <v>1</v>
      </c>
      <c r="AD669" s="3">
        <v>0</v>
      </c>
      <c r="AE669" s="3">
        <v>9.7800000000000005E-3</v>
      </c>
    </row>
    <row r="670" spans="1:31" x14ac:dyDescent="0.2">
      <c r="A670" t="s">
        <v>135</v>
      </c>
      <c r="B670">
        <v>20</v>
      </c>
      <c r="C670" s="1">
        <v>180650949</v>
      </c>
      <c r="D670" t="s">
        <v>28</v>
      </c>
      <c r="E670">
        <v>4039</v>
      </c>
      <c r="F670">
        <v>88692</v>
      </c>
      <c r="G670" t="s">
        <v>134</v>
      </c>
      <c r="H670">
        <v>4</v>
      </c>
      <c r="I670">
        <v>3</v>
      </c>
      <c r="J670" t="s">
        <v>129</v>
      </c>
      <c r="K670" t="s">
        <v>31</v>
      </c>
      <c r="L670">
        <v>30</v>
      </c>
      <c r="N670" s="1">
        <v>439178</v>
      </c>
      <c r="O670" s="1">
        <v>260262</v>
      </c>
      <c r="P670">
        <v>1</v>
      </c>
      <c r="Q670">
        <v>910</v>
      </c>
      <c r="R670">
        <v>0</v>
      </c>
      <c r="S670">
        <v>0</v>
      </c>
      <c r="T670">
        <v>4039</v>
      </c>
      <c r="U670">
        <v>4378</v>
      </c>
      <c r="V670">
        <v>3166</v>
      </c>
      <c r="W670" s="3">
        <v>1.065E-2</v>
      </c>
      <c r="X670" s="3">
        <v>0.38340000000000002</v>
      </c>
      <c r="Y670" s="3">
        <v>4.2999999999999999E-4</v>
      </c>
      <c r="Z670" s="3">
        <v>1.4919999999999999E-2</v>
      </c>
      <c r="AA670" s="3">
        <f t="shared" si="10"/>
        <v>1.5889799999999998E-4</v>
      </c>
      <c r="AB670" s="3">
        <v>0</v>
      </c>
      <c r="AC670" s="3">
        <v>1</v>
      </c>
      <c r="AD670" s="3">
        <v>0</v>
      </c>
      <c r="AE670" s="3">
        <v>1.218E-2</v>
      </c>
    </row>
    <row r="671" spans="1:31" x14ac:dyDescent="0.2">
      <c r="A671" t="s">
        <v>130</v>
      </c>
      <c r="B671">
        <v>20</v>
      </c>
      <c r="C671" s="1">
        <v>177811749</v>
      </c>
      <c r="D671" t="s">
        <v>40</v>
      </c>
      <c r="E671">
        <v>4039</v>
      </c>
      <c r="F671">
        <v>88234</v>
      </c>
      <c r="G671" t="s">
        <v>41</v>
      </c>
      <c r="H671">
        <v>8</v>
      </c>
      <c r="I671">
        <v>4</v>
      </c>
      <c r="J671" t="s">
        <v>129</v>
      </c>
      <c r="K671" t="s">
        <v>31</v>
      </c>
      <c r="L671">
        <v>30</v>
      </c>
      <c r="N671" s="1">
        <v>4369101</v>
      </c>
      <c r="O671" s="1">
        <v>369251</v>
      </c>
      <c r="P671">
        <v>15</v>
      </c>
      <c r="Q671">
        <v>2056</v>
      </c>
      <c r="R671">
        <v>285</v>
      </c>
      <c r="S671">
        <v>0</v>
      </c>
      <c r="T671">
        <v>3754</v>
      </c>
      <c r="U671">
        <v>3749</v>
      </c>
      <c r="V671">
        <v>1833</v>
      </c>
      <c r="W671" s="3">
        <v>2.8479999999999998E-2</v>
      </c>
      <c r="X671" s="3">
        <v>0.26171</v>
      </c>
      <c r="Y671" s="3">
        <v>1.0000000000000001E-5</v>
      </c>
      <c r="Z671" s="3">
        <v>4.4080000000000001E-2</v>
      </c>
      <c r="AA671" s="3">
        <f t="shared" si="10"/>
        <v>1.2553983999999999E-3</v>
      </c>
      <c r="AB671" s="3">
        <v>0</v>
      </c>
      <c r="AC671" s="3">
        <v>0</v>
      </c>
      <c r="AD671" s="3">
        <v>0</v>
      </c>
      <c r="AE671" s="3">
        <v>0.64668000000000003</v>
      </c>
    </row>
    <row r="672" spans="1:31" x14ac:dyDescent="0.2">
      <c r="A672" t="s">
        <v>130</v>
      </c>
      <c r="B672">
        <v>20</v>
      </c>
      <c r="C672" s="1">
        <v>177811749</v>
      </c>
      <c r="D672" t="s">
        <v>40</v>
      </c>
      <c r="E672">
        <v>4039</v>
      </c>
      <c r="F672">
        <v>88234</v>
      </c>
      <c r="G672" t="s">
        <v>41</v>
      </c>
      <c r="H672">
        <v>8</v>
      </c>
      <c r="I672">
        <v>4</v>
      </c>
      <c r="J672" t="s">
        <v>129</v>
      </c>
      <c r="K672" t="s">
        <v>31</v>
      </c>
      <c r="L672">
        <v>30</v>
      </c>
      <c r="N672" s="1">
        <v>4369101</v>
      </c>
      <c r="O672" s="1">
        <v>369251</v>
      </c>
      <c r="P672">
        <v>11</v>
      </c>
      <c r="Q672">
        <v>966</v>
      </c>
      <c r="R672">
        <v>319</v>
      </c>
      <c r="S672">
        <v>0</v>
      </c>
      <c r="T672">
        <v>3720</v>
      </c>
      <c r="U672">
        <v>3405</v>
      </c>
      <c r="V672">
        <v>1839</v>
      </c>
      <c r="W672" s="3">
        <v>2.8479999999999998E-2</v>
      </c>
      <c r="X672" s="3">
        <v>0.31778000000000001</v>
      </c>
      <c r="Y672" s="3">
        <v>1.0000000000000001E-5</v>
      </c>
      <c r="Z672" s="3">
        <v>6.0000000000000002E-5</v>
      </c>
      <c r="AA672" s="3">
        <f t="shared" si="10"/>
        <v>1.7087999999999998E-6</v>
      </c>
      <c r="AB672" s="3">
        <v>0</v>
      </c>
      <c r="AC672" s="3">
        <v>0</v>
      </c>
      <c r="AD672" s="3">
        <v>0</v>
      </c>
      <c r="AE672" s="3">
        <v>0.63143000000000005</v>
      </c>
    </row>
    <row r="673" spans="1:31" x14ac:dyDescent="0.2">
      <c r="A673" t="s">
        <v>130</v>
      </c>
      <c r="B673">
        <v>20</v>
      </c>
      <c r="C673" s="1">
        <v>177811749</v>
      </c>
      <c r="D673" t="s">
        <v>40</v>
      </c>
      <c r="E673">
        <v>4039</v>
      </c>
      <c r="F673">
        <v>88234</v>
      </c>
      <c r="G673" t="s">
        <v>41</v>
      </c>
      <c r="H673">
        <v>8</v>
      </c>
      <c r="I673">
        <v>4</v>
      </c>
      <c r="J673" t="s">
        <v>129</v>
      </c>
      <c r="K673" t="s">
        <v>31</v>
      </c>
      <c r="L673">
        <v>30</v>
      </c>
      <c r="N673" s="1">
        <v>4369101</v>
      </c>
      <c r="O673" s="1">
        <v>369251</v>
      </c>
      <c r="P673">
        <v>6</v>
      </c>
      <c r="Q673">
        <v>1523</v>
      </c>
      <c r="R673">
        <v>267</v>
      </c>
      <c r="S673">
        <v>0</v>
      </c>
      <c r="T673">
        <v>3772</v>
      </c>
      <c r="U673">
        <v>3405</v>
      </c>
      <c r="V673">
        <v>1809</v>
      </c>
      <c r="W673" s="3">
        <v>1.7090000000000001E-2</v>
      </c>
      <c r="X673" s="3">
        <v>0.33451999999999998</v>
      </c>
      <c r="Y673" s="3">
        <v>2.5999999999999998E-4</v>
      </c>
      <c r="Z673" s="3">
        <v>6.0000000000000002E-5</v>
      </c>
      <c r="AA673" s="3">
        <f t="shared" si="10"/>
        <v>1.0254000000000002E-6</v>
      </c>
      <c r="AB673" s="3">
        <v>0</v>
      </c>
      <c r="AC673" s="3">
        <v>0</v>
      </c>
      <c r="AD673" s="3">
        <v>0</v>
      </c>
      <c r="AE673" s="3">
        <v>0.44159999999999999</v>
      </c>
    </row>
    <row r="674" spans="1:31" x14ac:dyDescent="0.2">
      <c r="A674" t="s">
        <v>130</v>
      </c>
      <c r="B674">
        <v>20</v>
      </c>
      <c r="C674" s="1">
        <v>177811749</v>
      </c>
      <c r="D674" t="s">
        <v>40</v>
      </c>
      <c r="E674">
        <v>4039</v>
      </c>
      <c r="F674">
        <v>88234</v>
      </c>
      <c r="G674" t="s">
        <v>41</v>
      </c>
      <c r="H674">
        <v>8</v>
      </c>
      <c r="I674">
        <v>4</v>
      </c>
      <c r="J674" t="s">
        <v>129</v>
      </c>
      <c r="K674" t="s">
        <v>31</v>
      </c>
      <c r="L674">
        <v>30</v>
      </c>
      <c r="N674" s="1">
        <v>4369101</v>
      </c>
      <c r="O674" s="1">
        <v>369251</v>
      </c>
      <c r="P674">
        <v>3</v>
      </c>
      <c r="Q674">
        <v>515</v>
      </c>
      <c r="R674">
        <v>302</v>
      </c>
      <c r="S674">
        <v>0</v>
      </c>
      <c r="T674">
        <v>3737</v>
      </c>
      <c r="U674">
        <v>3037</v>
      </c>
      <c r="V674">
        <v>1825</v>
      </c>
      <c r="W674" s="3">
        <v>1.511E-2</v>
      </c>
      <c r="X674" s="3">
        <v>0.29329</v>
      </c>
      <c r="Y674" s="3">
        <v>1.1E-4</v>
      </c>
      <c r="Z674" s="3">
        <v>1.0000000000000001E-5</v>
      </c>
      <c r="AA674" s="3">
        <f t="shared" si="10"/>
        <v>1.5110000000000002E-7</v>
      </c>
      <c r="AB674" s="3">
        <v>0</v>
      </c>
      <c r="AC674" s="3">
        <v>0</v>
      </c>
      <c r="AD674" s="3">
        <v>0</v>
      </c>
      <c r="AE674" s="3">
        <v>0.46283999999999997</v>
      </c>
    </row>
    <row r="675" spans="1:31" x14ac:dyDescent="0.2">
      <c r="A675" t="s">
        <v>130</v>
      </c>
      <c r="B675">
        <v>20</v>
      </c>
      <c r="C675" s="1">
        <v>177811749</v>
      </c>
      <c r="D675" t="s">
        <v>40</v>
      </c>
      <c r="E675">
        <v>4039</v>
      </c>
      <c r="F675">
        <v>88234</v>
      </c>
      <c r="G675" t="s">
        <v>41</v>
      </c>
      <c r="H675">
        <v>8</v>
      </c>
      <c r="I675">
        <v>4</v>
      </c>
      <c r="J675" t="s">
        <v>129</v>
      </c>
      <c r="K675" t="s">
        <v>31</v>
      </c>
      <c r="L675">
        <v>30</v>
      </c>
      <c r="N675" s="1">
        <v>4369101</v>
      </c>
      <c r="O675" s="1">
        <v>369251</v>
      </c>
      <c r="P675">
        <v>2</v>
      </c>
      <c r="Q675">
        <v>1736</v>
      </c>
      <c r="R675">
        <v>314</v>
      </c>
      <c r="S675">
        <v>0</v>
      </c>
      <c r="T675">
        <v>3725</v>
      </c>
      <c r="U675">
        <v>3577</v>
      </c>
      <c r="V675">
        <v>1907</v>
      </c>
      <c r="W675" s="3">
        <v>3.8629999999999998E-2</v>
      </c>
      <c r="X675" s="3">
        <v>0.31880999999999998</v>
      </c>
      <c r="Y675" s="3">
        <v>3.0000000000000001E-5</v>
      </c>
      <c r="Z675" s="3">
        <v>6.9999999999999994E-5</v>
      </c>
      <c r="AA675" s="3">
        <f t="shared" si="10"/>
        <v>2.7040999999999997E-6</v>
      </c>
      <c r="AB675" s="3">
        <v>0</v>
      </c>
      <c r="AC675" s="3">
        <v>0</v>
      </c>
      <c r="AD675" s="3">
        <v>0</v>
      </c>
      <c r="AE675" s="3">
        <v>0.53391</v>
      </c>
    </row>
    <row r="676" spans="1:31" x14ac:dyDescent="0.2">
      <c r="A676" t="s">
        <v>131</v>
      </c>
      <c r="B676">
        <v>20</v>
      </c>
      <c r="C676" s="1">
        <v>177153364</v>
      </c>
      <c r="D676" t="s">
        <v>36</v>
      </c>
      <c r="E676">
        <v>4039</v>
      </c>
      <c r="F676">
        <v>88858</v>
      </c>
      <c r="G676" t="s">
        <v>37</v>
      </c>
      <c r="H676">
        <v>4</v>
      </c>
      <c r="I676">
        <v>3</v>
      </c>
      <c r="J676" t="s">
        <v>129</v>
      </c>
      <c r="K676" t="s">
        <v>31</v>
      </c>
      <c r="L676">
        <v>30</v>
      </c>
      <c r="N676" t="s">
        <v>38</v>
      </c>
      <c r="O676" s="1">
        <v>270706</v>
      </c>
      <c r="P676">
        <v>20</v>
      </c>
      <c r="Q676">
        <v>725</v>
      </c>
      <c r="R676">
        <v>0</v>
      </c>
      <c r="S676">
        <v>0</v>
      </c>
      <c r="T676">
        <v>4039</v>
      </c>
      <c r="U676">
        <v>4375</v>
      </c>
      <c r="V676">
        <v>3175</v>
      </c>
      <c r="W676" s="3">
        <v>1.1140000000000001E-2</v>
      </c>
      <c r="X676" s="3">
        <v>0.37036000000000002</v>
      </c>
      <c r="Y676" s="3">
        <v>5.2999999999999998E-4</v>
      </c>
      <c r="Z676" s="3">
        <v>1.609E-2</v>
      </c>
      <c r="AA676" s="3">
        <f t="shared" si="10"/>
        <v>1.7924260000000002E-4</v>
      </c>
      <c r="AB676" s="3">
        <v>0</v>
      </c>
      <c r="AC676" s="3">
        <v>0</v>
      </c>
      <c r="AD676" s="3">
        <v>1</v>
      </c>
      <c r="AE676" s="3">
        <v>0.14646000000000001</v>
      </c>
    </row>
    <row r="677" spans="1:31" x14ac:dyDescent="0.2">
      <c r="A677" t="s">
        <v>131</v>
      </c>
      <c r="B677">
        <v>20</v>
      </c>
      <c r="C677" s="1">
        <v>177153364</v>
      </c>
      <c r="D677" t="s">
        <v>36</v>
      </c>
      <c r="E677">
        <v>4039</v>
      </c>
      <c r="F677">
        <v>88858</v>
      </c>
      <c r="G677" t="s">
        <v>37</v>
      </c>
      <c r="H677">
        <v>4</v>
      </c>
      <c r="I677">
        <v>3</v>
      </c>
      <c r="J677" t="s">
        <v>129</v>
      </c>
      <c r="K677" t="s">
        <v>31</v>
      </c>
      <c r="L677">
        <v>30</v>
      </c>
      <c r="N677" t="s">
        <v>38</v>
      </c>
      <c r="O677" s="1">
        <v>270706</v>
      </c>
      <c r="P677">
        <v>19</v>
      </c>
      <c r="Q677">
        <v>275</v>
      </c>
      <c r="R677">
        <v>0</v>
      </c>
      <c r="S677">
        <v>0</v>
      </c>
      <c r="T677">
        <v>4039</v>
      </c>
      <c r="U677">
        <v>4411</v>
      </c>
      <c r="V677">
        <v>3195</v>
      </c>
      <c r="W677" s="3">
        <v>1.04E-2</v>
      </c>
      <c r="X677" s="3">
        <v>0.36625999999999997</v>
      </c>
      <c r="Y677" s="3">
        <v>4.6999999999999999E-4</v>
      </c>
      <c r="Z677" s="3">
        <v>1.5299999999999999E-2</v>
      </c>
      <c r="AA677" s="3">
        <f t="shared" si="10"/>
        <v>1.5911999999999998E-4</v>
      </c>
      <c r="AB677" s="3">
        <v>0</v>
      </c>
      <c r="AC677" s="3">
        <v>0</v>
      </c>
      <c r="AD677" s="3">
        <v>1</v>
      </c>
      <c r="AE677" s="3">
        <v>0.2079</v>
      </c>
    </row>
    <row r="678" spans="1:31" x14ac:dyDescent="0.2">
      <c r="A678" t="s">
        <v>131</v>
      </c>
      <c r="B678">
        <v>20</v>
      </c>
      <c r="C678" s="1">
        <v>177153364</v>
      </c>
      <c r="D678" t="s">
        <v>36</v>
      </c>
      <c r="E678">
        <v>4039</v>
      </c>
      <c r="F678">
        <v>88858</v>
      </c>
      <c r="G678" t="s">
        <v>37</v>
      </c>
      <c r="H678">
        <v>4</v>
      </c>
      <c r="I678">
        <v>3</v>
      </c>
      <c r="J678" t="s">
        <v>129</v>
      </c>
      <c r="K678" t="s">
        <v>31</v>
      </c>
      <c r="L678">
        <v>30</v>
      </c>
      <c r="N678" t="s">
        <v>38</v>
      </c>
      <c r="O678" s="1">
        <v>270706</v>
      </c>
      <c r="P678">
        <v>18</v>
      </c>
      <c r="Q678">
        <v>620</v>
      </c>
      <c r="R678">
        <v>0</v>
      </c>
      <c r="S678">
        <v>0</v>
      </c>
      <c r="T678">
        <v>4039</v>
      </c>
      <c r="U678">
        <v>4516</v>
      </c>
      <c r="V678">
        <v>3200</v>
      </c>
      <c r="W678" s="3">
        <v>1.04E-2</v>
      </c>
      <c r="X678" s="3">
        <v>0.37073</v>
      </c>
      <c r="Y678" s="3">
        <v>2.2000000000000001E-4</v>
      </c>
      <c r="Z678" s="3">
        <v>1.4999999999999999E-2</v>
      </c>
      <c r="AA678" s="3">
        <f t="shared" si="10"/>
        <v>1.56E-4</v>
      </c>
      <c r="AB678" s="3">
        <v>0</v>
      </c>
      <c r="AC678" s="3">
        <v>0</v>
      </c>
      <c r="AD678" s="3">
        <v>1</v>
      </c>
      <c r="AE678" s="3">
        <v>0.11266</v>
      </c>
    </row>
    <row r="679" spans="1:31" x14ac:dyDescent="0.2">
      <c r="A679" t="s">
        <v>131</v>
      </c>
      <c r="B679">
        <v>20</v>
      </c>
      <c r="C679" s="1">
        <v>177153364</v>
      </c>
      <c r="D679" t="s">
        <v>36</v>
      </c>
      <c r="E679">
        <v>4039</v>
      </c>
      <c r="F679">
        <v>88858</v>
      </c>
      <c r="G679" t="s">
        <v>37</v>
      </c>
      <c r="H679">
        <v>4</v>
      </c>
      <c r="I679">
        <v>3</v>
      </c>
      <c r="J679" t="s">
        <v>129</v>
      </c>
      <c r="K679" t="s">
        <v>31</v>
      </c>
      <c r="L679">
        <v>30</v>
      </c>
      <c r="N679" t="s">
        <v>38</v>
      </c>
      <c r="O679" s="1">
        <v>270706</v>
      </c>
      <c r="P679">
        <v>17</v>
      </c>
      <c r="Q679">
        <v>1617</v>
      </c>
      <c r="R679">
        <v>0</v>
      </c>
      <c r="S679">
        <v>0</v>
      </c>
      <c r="T679">
        <v>4039</v>
      </c>
      <c r="U679">
        <v>4367</v>
      </c>
      <c r="V679">
        <v>3201</v>
      </c>
      <c r="W679" s="3">
        <v>1.04E-2</v>
      </c>
      <c r="X679" s="3">
        <v>0.36742000000000002</v>
      </c>
      <c r="Y679" s="3">
        <v>2.2000000000000001E-4</v>
      </c>
      <c r="Z679" s="3">
        <v>1.499E-2</v>
      </c>
      <c r="AA679" s="3">
        <f t="shared" si="10"/>
        <v>1.5589599999999999E-4</v>
      </c>
      <c r="AB679" s="3">
        <v>0</v>
      </c>
      <c r="AC679" s="3">
        <v>0</v>
      </c>
      <c r="AD679" s="3">
        <v>1</v>
      </c>
      <c r="AE679" s="3">
        <v>0.18002000000000001</v>
      </c>
    </row>
    <row r="680" spans="1:31" x14ac:dyDescent="0.2">
      <c r="A680" t="s">
        <v>131</v>
      </c>
      <c r="B680">
        <v>20</v>
      </c>
      <c r="C680" s="1">
        <v>177153364</v>
      </c>
      <c r="D680" t="s">
        <v>36</v>
      </c>
      <c r="E680">
        <v>4039</v>
      </c>
      <c r="F680">
        <v>88858</v>
      </c>
      <c r="G680" t="s">
        <v>37</v>
      </c>
      <c r="H680">
        <v>4</v>
      </c>
      <c r="I680">
        <v>3</v>
      </c>
      <c r="J680" t="s">
        <v>129</v>
      </c>
      <c r="K680" t="s">
        <v>31</v>
      </c>
      <c r="L680">
        <v>30</v>
      </c>
      <c r="N680" t="s">
        <v>38</v>
      </c>
      <c r="O680" s="1">
        <v>270706</v>
      </c>
      <c r="P680">
        <v>16</v>
      </c>
      <c r="Q680">
        <v>327</v>
      </c>
      <c r="R680">
        <v>0</v>
      </c>
      <c r="S680">
        <v>0</v>
      </c>
      <c r="T680">
        <v>4039</v>
      </c>
      <c r="U680">
        <v>4567</v>
      </c>
      <c r="V680">
        <v>3165</v>
      </c>
      <c r="W680" s="3">
        <v>1.09E-2</v>
      </c>
      <c r="X680" s="3">
        <v>0.36936999999999998</v>
      </c>
      <c r="Y680" s="3">
        <v>4.8000000000000001E-4</v>
      </c>
      <c r="Z680" s="3">
        <v>1.5769999999999999E-2</v>
      </c>
      <c r="AA680" s="3">
        <f t="shared" si="10"/>
        <v>1.71893E-4</v>
      </c>
      <c r="AB680" s="3">
        <v>0</v>
      </c>
      <c r="AC680" s="3">
        <v>0</v>
      </c>
      <c r="AD680" s="3">
        <v>1</v>
      </c>
      <c r="AE680" s="3">
        <v>0.15010999999999999</v>
      </c>
    </row>
    <row r="681" spans="1:31" x14ac:dyDescent="0.2">
      <c r="A681" t="s">
        <v>131</v>
      </c>
      <c r="B681">
        <v>20</v>
      </c>
      <c r="C681" s="1">
        <v>177153364</v>
      </c>
      <c r="D681" t="s">
        <v>36</v>
      </c>
      <c r="E681">
        <v>4039</v>
      </c>
      <c r="F681">
        <v>88858</v>
      </c>
      <c r="G681" t="s">
        <v>37</v>
      </c>
      <c r="H681">
        <v>4</v>
      </c>
      <c r="I681">
        <v>3</v>
      </c>
      <c r="J681" t="s">
        <v>129</v>
      </c>
      <c r="K681" t="s">
        <v>31</v>
      </c>
      <c r="L681">
        <v>30</v>
      </c>
      <c r="N681" t="s">
        <v>38</v>
      </c>
      <c r="O681" s="1">
        <v>270706</v>
      </c>
      <c r="P681">
        <v>15</v>
      </c>
      <c r="Q681">
        <v>154</v>
      </c>
      <c r="R681">
        <v>0</v>
      </c>
      <c r="S681">
        <v>0</v>
      </c>
      <c r="T681">
        <v>4039</v>
      </c>
      <c r="U681">
        <v>4493</v>
      </c>
      <c r="V681">
        <v>3197</v>
      </c>
      <c r="W681" s="3">
        <v>1.1390000000000001E-2</v>
      </c>
      <c r="X681" s="3">
        <v>0.37111</v>
      </c>
      <c r="Y681" s="3">
        <v>3.2000000000000003E-4</v>
      </c>
      <c r="Z681" s="3">
        <v>1.6750000000000001E-2</v>
      </c>
      <c r="AA681" s="3">
        <f t="shared" si="10"/>
        <v>1.9078250000000003E-4</v>
      </c>
      <c r="AB681" s="3">
        <v>0</v>
      </c>
      <c r="AC681" s="3">
        <v>0</v>
      </c>
      <c r="AD681" s="3">
        <v>1</v>
      </c>
      <c r="AE681" s="3">
        <v>0.18454000000000001</v>
      </c>
    </row>
    <row r="682" spans="1:31" x14ac:dyDescent="0.2">
      <c r="A682" t="s">
        <v>131</v>
      </c>
      <c r="B682">
        <v>20</v>
      </c>
      <c r="C682" s="1">
        <v>177153364</v>
      </c>
      <c r="D682" t="s">
        <v>36</v>
      </c>
      <c r="E682">
        <v>4039</v>
      </c>
      <c r="F682">
        <v>88858</v>
      </c>
      <c r="G682" t="s">
        <v>37</v>
      </c>
      <c r="H682">
        <v>4</v>
      </c>
      <c r="I682">
        <v>3</v>
      </c>
      <c r="J682" t="s">
        <v>129</v>
      </c>
      <c r="K682" t="s">
        <v>31</v>
      </c>
      <c r="L682">
        <v>30</v>
      </c>
      <c r="N682" t="s">
        <v>38</v>
      </c>
      <c r="O682" s="1">
        <v>270706</v>
      </c>
      <c r="P682">
        <v>14</v>
      </c>
      <c r="Q682">
        <v>2284</v>
      </c>
      <c r="R682">
        <v>0</v>
      </c>
      <c r="S682">
        <v>0</v>
      </c>
      <c r="T682">
        <v>4039</v>
      </c>
      <c r="U682">
        <v>4549</v>
      </c>
      <c r="V682">
        <v>3153</v>
      </c>
      <c r="W682" s="3">
        <v>1.09E-2</v>
      </c>
      <c r="X682" s="3">
        <v>0.36975000000000002</v>
      </c>
      <c r="Y682" s="3">
        <v>3.8000000000000002E-4</v>
      </c>
      <c r="Z682" s="3">
        <v>1.618E-2</v>
      </c>
      <c r="AA682" s="3">
        <f t="shared" si="10"/>
        <v>1.76362E-4</v>
      </c>
      <c r="AB682" s="3">
        <v>0</v>
      </c>
      <c r="AC682" s="3">
        <v>0</v>
      </c>
      <c r="AD682" s="3">
        <v>1</v>
      </c>
      <c r="AE682" s="3">
        <v>0.18182000000000001</v>
      </c>
    </row>
    <row r="683" spans="1:31" x14ac:dyDescent="0.2">
      <c r="A683" t="s">
        <v>131</v>
      </c>
      <c r="B683">
        <v>20</v>
      </c>
      <c r="C683" s="1">
        <v>177153364</v>
      </c>
      <c r="D683" t="s">
        <v>36</v>
      </c>
      <c r="E683">
        <v>4039</v>
      </c>
      <c r="F683">
        <v>88858</v>
      </c>
      <c r="G683" t="s">
        <v>37</v>
      </c>
      <c r="H683">
        <v>4</v>
      </c>
      <c r="I683">
        <v>3</v>
      </c>
      <c r="J683" t="s">
        <v>129</v>
      </c>
      <c r="K683" t="s">
        <v>31</v>
      </c>
      <c r="L683">
        <v>30</v>
      </c>
      <c r="N683" t="s">
        <v>38</v>
      </c>
      <c r="O683" s="1">
        <v>270706</v>
      </c>
      <c r="P683">
        <v>13</v>
      </c>
      <c r="Q683">
        <v>2915</v>
      </c>
      <c r="R683">
        <v>0</v>
      </c>
      <c r="S683">
        <v>0</v>
      </c>
      <c r="T683">
        <v>4039</v>
      </c>
      <c r="U683">
        <v>4336</v>
      </c>
      <c r="V683">
        <v>3150</v>
      </c>
      <c r="W683" s="3">
        <v>8.4200000000000004E-3</v>
      </c>
      <c r="X683" s="3">
        <v>0.36476999999999998</v>
      </c>
      <c r="Y683" s="3">
        <v>2.5000000000000001E-4</v>
      </c>
      <c r="Z683" s="3">
        <v>1.259E-2</v>
      </c>
      <c r="AA683" s="3">
        <f t="shared" si="10"/>
        <v>1.0600780000000001E-4</v>
      </c>
      <c r="AB683" s="3">
        <v>0</v>
      </c>
      <c r="AC683" s="3">
        <v>0</v>
      </c>
      <c r="AD683" s="3">
        <v>1</v>
      </c>
      <c r="AE683" s="3">
        <v>0.11765</v>
      </c>
    </row>
    <row r="684" spans="1:31" x14ac:dyDescent="0.2">
      <c r="A684" t="s">
        <v>131</v>
      </c>
      <c r="B684">
        <v>20</v>
      </c>
      <c r="C684" s="1">
        <v>177153364</v>
      </c>
      <c r="D684" t="s">
        <v>36</v>
      </c>
      <c r="E684">
        <v>4039</v>
      </c>
      <c r="F684">
        <v>88858</v>
      </c>
      <c r="G684" t="s">
        <v>37</v>
      </c>
      <c r="H684">
        <v>4</v>
      </c>
      <c r="I684">
        <v>3</v>
      </c>
      <c r="J684" t="s">
        <v>129</v>
      </c>
      <c r="K684" t="s">
        <v>31</v>
      </c>
      <c r="L684">
        <v>30</v>
      </c>
      <c r="N684" t="s">
        <v>38</v>
      </c>
      <c r="O684" s="1">
        <v>270706</v>
      </c>
      <c r="P684">
        <v>12</v>
      </c>
      <c r="Q684">
        <v>183</v>
      </c>
      <c r="R684">
        <v>0</v>
      </c>
      <c r="S684">
        <v>0</v>
      </c>
      <c r="T684">
        <v>4039</v>
      </c>
      <c r="U684">
        <v>4424</v>
      </c>
      <c r="V684">
        <v>3146</v>
      </c>
      <c r="W684" s="3">
        <v>1.1639999999999999E-2</v>
      </c>
      <c r="X684" s="3">
        <v>0.37251000000000001</v>
      </c>
      <c r="Y684" s="3">
        <v>5.2999999999999998E-4</v>
      </c>
      <c r="Z684" s="3">
        <v>1.678E-2</v>
      </c>
      <c r="AA684" s="3">
        <f t="shared" si="10"/>
        <v>1.9531919999999999E-4</v>
      </c>
      <c r="AB684" s="3">
        <v>0</v>
      </c>
      <c r="AC684" s="3">
        <v>0</v>
      </c>
      <c r="AD684" s="3">
        <v>1</v>
      </c>
      <c r="AE684" s="3">
        <v>0.13783999999999999</v>
      </c>
    </row>
    <row r="685" spans="1:31" x14ac:dyDescent="0.2">
      <c r="A685" t="s">
        <v>131</v>
      </c>
      <c r="B685">
        <v>20</v>
      </c>
      <c r="C685" s="1">
        <v>177153364</v>
      </c>
      <c r="D685" t="s">
        <v>36</v>
      </c>
      <c r="E685">
        <v>4039</v>
      </c>
      <c r="F685">
        <v>88858</v>
      </c>
      <c r="G685" t="s">
        <v>37</v>
      </c>
      <c r="H685">
        <v>4</v>
      </c>
      <c r="I685">
        <v>3</v>
      </c>
      <c r="J685" t="s">
        <v>129</v>
      </c>
      <c r="K685" t="s">
        <v>31</v>
      </c>
      <c r="L685">
        <v>30</v>
      </c>
      <c r="N685" t="s">
        <v>38</v>
      </c>
      <c r="O685" s="1">
        <v>270706</v>
      </c>
      <c r="P685">
        <v>11</v>
      </c>
      <c r="Q685">
        <v>1499</v>
      </c>
      <c r="R685">
        <v>0</v>
      </c>
      <c r="S685">
        <v>0</v>
      </c>
      <c r="T685">
        <v>4039</v>
      </c>
      <c r="U685">
        <v>4406</v>
      </c>
      <c r="V685">
        <v>3112</v>
      </c>
      <c r="W685" s="3">
        <v>1.189E-2</v>
      </c>
      <c r="X685" s="3">
        <v>0.37134</v>
      </c>
      <c r="Y685" s="3">
        <v>4.8999999999999998E-4</v>
      </c>
      <c r="Z685" s="3">
        <v>1.729E-2</v>
      </c>
      <c r="AA685" s="3">
        <f t="shared" si="10"/>
        <v>2.055781E-4</v>
      </c>
      <c r="AB685" s="3">
        <v>0</v>
      </c>
      <c r="AC685" s="3">
        <v>0</v>
      </c>
      <c r="AD685" s="3">
        <v>1</v>
      </c>
      <c r="AE685" s="3">
        <v>0.18174000000000001</v>
      </c>
    </row>
    <row r="686" spans="1:31" x14ac:dyDescent="0.2">
      <c r="A686" t="s">
        <v>131</v>
      </c>
      <c r="B686">
        <v>20</v>
      </c>
      <c r="C686" s="1">
        <v>177153364</v>
      </c>
      <c r="D686" t="s">
        <v>36</v>
      </c>
      <c r="E686">
        <v>4039</v>
      </c>
      <c r="F686">
        <v>88858</v>
      </c>
      <c r="G686" t="s">
        <v>37</v>
      </c>
      <c r="H686">
        <v>4</v>
      </c>
      <c r="I686">
        <v>3</v>
      </c>
      <c r="J686" t="s">
        <v>129</v>
      </c>
      <c r="K686" t="s">
        <v>31</v>
      </c>
      <c r="L686">
        <v>30</v>
      </c>
      <c r="N686" t="s">
        <v>38</v>
      </c>
      <c r="O686" s="1">
        <v>270706</v>
      </c>
      <c r="P686">
        <v>10</v>
      </c>
      <c r="Q686">
        <v>2777</v>
      </c>
      <c r="R686">
        <v>0</v>
      </c>
      <c r="S686">
        <v>0</v>
      </c>
      <c r="T686">
        <v>4039</v>
      </c>
      <c r="U686">
        <v>4414</v>
      </c>
      <c r="V686">
        <v>3202</v>
      </c>
      <c r="W686" s="3">
        <v>1.189E-2</v>
      </c>
      <c r="X686" s="3">
        <v>0.37389</v>
      </c>
      <c r="Y686" s="3">
        <v>2.7E-4</v>
      </c>
      <c r="Z686" s="3">
        <v>1.7100000000000001E-2</v>
      </c>
      <c r="AA686" s="3">
        <f t="shared" si="10"/>
        <v>2.0331900000000001E-4</v>
      </c>
      <c r="AB686" s="3">
        <v>0</v>
      </c>
      <c r="AC686" s="3">
        <v>0</v>
      </c>
      <c r="AD686" s="3">
        <v>1</v>
      </c>
      <c r="AE686" s="3">
        <v>0.14538999999999999</v>
      </c>
    </row>
    <row r="687" spans="1:31" x14ac:dyDescent="0.2">
      <c r="A687" t="s">
        <v>131</v>
      </c>
      <c r="B687">
        <v>20</v>
      </c>
      <c r="C687" s="1">
        <v>177153364</v>
      </c>
      <c r="D687" t="s">
        <v>36</v>
      </c>
      <c r="E687">
        <v>4039</v>
      </c>
      <c r="F687">
        <v>88858</v>
      </c>
      <c r="G687" t="s">
        <v>37</v>
      </c>
      <c r="H687">
        <v>4</v>
      </c>
      <c r="I687">
        <v>3</v>
      </c>
      <c r="J687" t="s">
        <v>129</v>
      </c>
      <c r="K687" t="s">
        <v>31</v>
      </c>
      <c r="L687">
        <v>30</v>
      </c>
      <c r="N687" t="s">
        <v>38</v>
      </c>
      <c r="O687" s="1">
        <v>270706</v>
      </c>
      <c r="P687">
        <v>9</v>
      </c>
      <c r="Q687">
        <v>581</v>
      </c>
      <c r="R687">
        <v>0</v>
      </c>
      <c r="S687">
        <v>0</v>
      </c>
      <c r="T687">
        <v>4039</v>
      </c>
      <c r="U687">
        <v>4423</v>
      </c>
      <c r="V687">
        <v>3185</v>
      </c>
      <c r="W687" s="3">
        <v>9.9100000000000004E-3</v>
      </c>
      <c r="X687" s="3">
        <v>0.36606</v>
      </c>
      <c r="Y687" s="3">
        <v>3.4000000000000002E-4</v>
      </c>
      <c r="Z687" s="3">
        <v>1.421E-2</v>
      </c>
      <c r="AA687" s="3">
        <f t="shared" si="10"/>
        <v>1.4082110000000002E-4</v>
      </c>
      <c r="AB687" s="3">
        <v>0</v>
      </c>
      <c r="AC687" s="3">
        <v>0</v>
      </c>
      <c r="AD687" s="3">
        <v>1</v>
      </c>
      <c r="AE687" s="3">
        <v>0.15897</v>
      </c>
    </row>
    <row r="688" spans="1:31" x14ac:dyDescent="0.2">
      <c r="A688" t="s">
        <v>131</v>
      </c>
      <c r="B688">
        <v>20</v>
      </c>
      <c r="C688" s="1">
        <v>177153364</v>
      </c>
      <c r="D688" t="s">
        <v>36</v>
      </c>
      <c r="E688">
        <v>4039</v>
      </c>
      <c r="F688">
        <v>88858</v>
      </c>
      <c r="G688" t="s">
        <v>37</v>
      </c>
      <c r="H688">
        <v>4</v>
      </c>
      <c r="I688">
        <v>3</v>
      </c>
      <c r="J688" t="s">
        <v>129</v>
      </c>
      <c r="K688" t="s">
        <v>31</v>
      </c>
      <c r="L688">
        <v>30</v>
      </c>
      <c r="N688" t="s">
        <v>38</v>
      </c>
      <c r="O688" s="1">
        <v>270706</v>
      </c>
      <c r="P688">
        <v>8</v>
      </c>
      <c r="Q688">
        <v>1383</v>
      </c>
      <c r="R688">
        <v>0</v>
      </c>
      <c r="S688">
        <v>0</v>
      </c>
      <c r="T688">
        <v>4039</v>
      </c>
      <c r="U688">
        <v>4540</v>
      </c>
      <c r="V688">
        <v>3188</v>
      </c>
      <c r="W688" s="3">
        <v>1.213E-2</v>
      </c>
      <c r="X688" s="3">
        <v>0.37058999999999997</v>
      </c>
      <c r="Y688" s="3">
        <v>5.1000000000000004E-4</v>
      </c>
      <c r="Z688" s="3">
        <v>1.7500000000000002E-2</v>
      </c>
      <c r="AA688" s="3">
        <f t="shared" si="10"/>
        <v>2.1227500000000002E-4</v>
      </c>
      <c r="AB688" s="3">
        <v>0</v>
      </c>
      <c r="AC688" s="3">
        <v>0</v>
      </c>
      <c r="AD688" s="3">
        <v>1</v>
      </c>
      <c r="AE688" s="3">
        <v>0.19217999999999999</v>
      </c>
    </row>
    <row r="689" spans="1:31" x14ac:dyDescent="0.2">
      <c r="A689" t="s">
        <v>131</v>
      </c>
      <c r="B689">
        <v>20</v>
      </c>
      <c r="C689" s="1">
        <v>177153364</v>
      </c>
      <c r="D689" t="s">
        <v>36</v>
      </c>
      <c r="E689">
        <v>4039</v>
      </c>
      <c r="F689">
        <v>88858</v>
      </c>
      <c r="G689" t="s">
        <v>37</v>
      </c>
      <c r="H689">
        <v>4</v>
      </c>
      <c r="I689">
        <v>3</v>
      </c>
      <c r="J689" t="s">
        <v>129</v>
      </c>
      <c r="K689" t="s">
        <v>31</v>
      </c>
      <c r="L689">
        <v>30</v>
      </c>
      <c r="N689" t="s">
        <v>38</v>
      </c>
      <c r="O689" s="1">
        <v>270706</v>
      </c>
      <c r="P689">
        <v>7</v>
      </c>
      <c r="Q689">
        <v>1444</v>
      </c>
      <c r="R689">
        <v>0</v>
      </c>
      <c r="S689">
        <v>0</v>
      </c>
      <c r="T689">
        <v>4039</v>
      </c>
      <c r="U689">
        <v>4557</v>
      </c>
      <c r="V689">
        <v>3121</v>
      </c>
      <c r="W689" s="3">
        <v>1.04E-2</v>
      </c>
      <c r="X689" s="3">
        <v>0.36725999999999998</v>
      </c>
      <c r="Y689" s="3">
        <v>4.6999999999999999E-4</v>
      </c>
      <c r="Z689" s="3">
        <v>1.502E-2</v>
      </c>
      <c r="AA689" s="3">
        <f t="shared" si="10"/>
        <v>1.5620799999999999E-4</v>
      </c>
      <c r="AB689" s="3">
        <v>0</v>
      </c>
      <c r="AC689" s="3">
        <v>0</v>
      </c>
      <c r="AD689" s="3">
        <v>1</v>
      </c>
      <c r="AE689" s="3">
        <v>0.16028000000000001</v>
      </c>
    </row>
    <row r="690" spans="1:31" x14ac:dyDescent="0.2">
      <c r="A690" t="s">
        <v>131</v>
      </c>
      <c r="B690">
        <v>20</v>
      </c>
      <c r="C690" s="1">
        <v>177153364</v>
      </c>
      <c r="D690" t="s">
        <v>36</v>
      </c>
      <c r="E690">
        <v>4039</v>
      </c>
      <c r="F690">
        <v>88858</v>
      </c>
      <c r="G690" t="s">
        <v>37</v>
      </c>
      <c r="H690">
        <v>4</v>
      </c>
      <c r="I690">
        <v>3</v>
      </c>
      <c r="J690" t="s">
        <v>129</v>
      </c>
      <c r="K690" t="s">
        <v>31</v>
      </c>
      <c r="L690">
        <v>30</v>
      </c>
      <c r="N690" t="s">
        <v>38</v>
      </c>
      <c r="O690" s="1">
        <v>270706</v>
      </c>
      <c r="P690">
        <v>6</v>
      </c>
      <c r="Q690">
        <v>493</v>
      </c>
      <c r="R690">
        <v>0</v>
      </c>
      <c r="S690">
        <v>0</v>
      </c>
      <c r="T690">
        <v>4039</v>
      </c>
      <c r="U690">
        <v>4430</v>
      </c>
      <c r="V690">
        <v>3172</v>
      </c>
      <c r="W690" s="3">
        <v>1.3129999999999999E-2</v>
      </c>
      <c r="X690" s="3">
        <v>0.37986999999999999</v>
      </c>
      <c r="Y690" s="3">
        <v>1.0200000000000001E-3</v>
      </c>
      <c r="Z690" s="3">
        <v>1.8800000000000001E-2</v>
      </c>
      <c r="AA690" s="3">
        <f t="shared" si="10"/>
        <v>2.4684399999999997E-4</v>
      </c>
      <c r="AB690" s="3">
        <v>0</v>
      </c>
      <c r="AC690" s="3">
        <v>0</v>
      </c>
      <c r="AD690" s="3">
        <v>1</v>
      </c>
      <c r="AE690" s="3">
        <v>0.13062000000000001</v>
      </c>
    </row>
    <row r="691" spans="1:31" x14ac:dyDescent="0.2">
      <c r="A691" t="s">
        <v>131</v>
      </c>
      <c r="B691">
        <v>20</v>
      </c>
      <c r="C691" s="1">
        <v>177153364</v>
      </c>
      <c r="D691" t="s">
        <v>36</v>
      </c>
      <c r="E691">
        <v>4039</v>
      </c>
      <c r="F691">
        <v>88858</v>
      </c>
      <c r="G691" t="s">
        <v>37</v>
      </c>
      <c r="H691">
        <v>4</v>
      </c>
      <c r="I691">
        <v>3</v>
      </c>
      <c r="J691" t="s">
        <v>129</v>
      </c>
      <c r="K691" t="s">
        <v>31</v>
      </c>
      <c r="L691">
        <v>30</v>
      </c>
      <c r="N691" t="s">
        <v>38</v>
      </c>
      <c r="O691" s="1">
        <v>270706</v>
      </c>
      <c r="P691">
        <v>5</v>
      </c>
      <c r="Q691">
        <v>1380</v>
      </c>
      <c r="R691">
        <v>0</v>
      </c>
      <c r="S691">
        <v>0</v>
      </c>
      <c r="T691">
        <v>4039</v>
      </c>
      <c r="U691">
        <v>4542</v>
      </c>
      <c r="V691">
        <v>3192</v>
      </c>
      <c r="W691" s="3">
        <v>1.189E-2</v>
      </c>
      <c r="X691" s="3">
        <v>0.37372</v>
      </c>
      <c r="Y691" s="3">
        <v>3.4000000000000002E-4</v>
      </c>
      <c r="Z691" s="3">
        <v>1.7430000000000001E-2</v>
      </c>
      <c r="AA691" s="3">
        <f t="shared" si="10"/>
        <v>2.072427E-4</v>
      </c>
      <c r="AB691" s="3">
        <v>0</v>
      </c>
      <c r="AC691" s="3">
        <v>0</v>
      </c>
      <c r="AD691" s="3">
        <v>1</v>
      </c>
      <c r="AE691" s="3">
        <v>0.14893999999999999</v>
      </c>
    </row>
    <row r="692" spans="1:31" x14ac:dyDescent="0.2">
      <c r="A692" t="s">
        <v>131</v>
      </c>
      <c r="B692">
        <v>20</v>
      </c>
      <c r="C692" s="1">
        <v>177153364</v>
      </c>
      <c r="D692" t="s">
        <v>36</v>
      </c>
      <c r="E692">
        <v>4039</v>
      </c>
      <c r="F692">
        <v>88858</v>
      </c>
      <c r="G692" t="s">
        <v>37</v>
      </c>
      <c r="H692">
        <v>4</v>
      </c>
      <c r="I692">
        <v>3</v>
      </c>
      <c r="J692" t="s">
        <v>129</v>
      </c>
      <c r="K692" t="s">
        <v>31</v>
      </c>
      <c r="L692">
        <v>30</v>
      </c>
      <c r="N692" t="s">
        <v>38</v>
      </c>
      <c r="O692" s="1">
        <v>270706</v>
      </c>
      <c r="P692">
        <v>4</v>
      </c>
      <c r="Q692">
        <v>452</v>
      </c>
      <c r="R692">
        <v>0</v>
      </c>
      <c r="S692">
        <v>0</v>
      </c>
      <c r="T692">
        <v>4039</v>
      </c>
      <c r="U692">
        <v>4518</v>
      </c>
      <c r="V692">
        <v>3098</v>
      </c>
      <c r="W692" s="3">
        <v>1.065E-2</v>
      </c>
      <c r="X692" s="3">
        <v>0.36909999999999998</v>
      </c>
      <c r="Y692" s="3">
        <v>3.4000000000000002E-4</v>
      </c>
      <c r="Z692" s="3">
        <v>1.512E-2</v>
      </c>
      <c r="AA692" s="3">
        <f t="shared" si="10"/>
        <v>1.6102799999999999E-4</v>
      </c>
      <c r="AB692" s="3">
        <v>0</v>
      </c>
      <c r="AC692" s="3">
        <v>0</v>
      </c>
      <c r="AD692" s="3">
        <v>1</v>
      </c>
      <c r="AE692" s="3">
        <v>0.18382999999999999</v>
      </c>
    </row>
    <row r="693" spans="1:31" x14ac:dyDescent="0.2">
      <c r="A693" t="s">
        <v>131</v>
      </c>
      <c r="B693">
        <v>20</v>
      </c>
      <c r="C693" s="1">
        <v>177153364</v>
      </c>
      <c r="D693" t="s">
        <v>36</v>
      </c>
      <c r="E693">
        <v>4039</v>
      </c>
      <c r="F693">
        <v>88858</v>
      </c>
      <c r="G693" t="s">
        <v>37</v>
      </c>
      <c r="H693">
        <v>4</v>
      </c>
      <c r="I693">
        <v>3</v>
      </c>
      <c r="J693" t="s">
        <v>129</v>
      </c>
      <c r="K693" t="s">
        <v>31</v>
      </c>
      <c r="L693">
        <v>30</v>
      </c>
      <c r="N693" t="s">
        <v>38</v>
      </c>
      <c r="O693" s="1">
        <v>270706</v>
      </c>
      <c r="P693">
        <v>3</v>
      </c>
      <c r="Q693">
        <v>297</v>
      </c>
      <c r="R693">
        <v>0</v>
      </c>
      <c r="S693">
        <v>0</v>
      </c>
      <c r="T693">
        <v>4039</v>
      </c>
      <c r="U693">
        <v>4359</v>
      </c>
      <c r="V693">
        <v>3171</v>
      </c>
      <c r="W693" s="3">
        <v>9.6600000000000002E-3</v>
      </c>
      <c r="X693" s="3">
        <v>0.36408000000000001</v>
      </c>
      <c r="Y693" s="3">
        <v>2.7E-4</v>
      </c>
      <c r="Z693" s="3">
        <v>1.4200000000000001E-2</v>
      </c>
      <c r="AA693" s="3">
        <f t="shared" si="10"/>
        <v>1.3717200000000002E-4</v>
      </c>
      <c r="AB693" s="3">
        <v>0</v>
      </c>
      <c r="AC693" s="3">
        <v>0</v>
      </c>
      <c r="AD693" s="3">
        <v>1</v>
      </c>
      <c r="AE693" s="3">
        <v>0.21188000000000001</v>
      </c>
    </row>
    <row r="694" spans="1:31" x14ac:dyDescent="0.2">
      <c r="A694" t="s">
        <v>131</v>
      </c>
      <c r="B694">
        <v>20</v>
      </c>
      <c r="C694" s="1">
        <v>177153364</v>
      </c>
      <c r="D694" t="s">
        <v>36</v>
      </c>
      <c r="E694">
        <v>4039</v>
      </c>
      <c r="F694">
        <v>88858</v>
      </c>
      <c r="G694" t="s">
        <v>37</v>
      </c>
      <c r="H694">
        <v>4</v>
      </c>
      <c r="I694">
        <v>3</v>
      </c>
      <c r="J694" t="s">
        <v>129</v>
      </c>
      <c r="K694" t="s">
        <v>31</v>
      </c>
      <c r="L694">
        <v>30</v>
      </c>
      <c r="N694" t="s">
        <v>38</v>
      </c>
      <c r="O694" s="1">
        <v>270706</v>
      </c>
      <c r="P694">
        <v>2</v>
      </c>
      <c r="Q694">
        <v>3051</v>
      </c>
      <c r="R694">
        <v>0</v>
      </c>
      <c r="S694">
        <v>0</v>
      </c>
      <c r="T694">
        <v>4039</v>
      </c>
      <c r="U694">
        <v>4606</v>
      </c>
      <c r="V694">
        <v>3130</v>
      </c>
      <c r="W694" s="3">
        <v>1.0149999999999999E-2</v>
      </c>
      <c r="X694" s="3">
        <v>0.36186000000000001</v>
      </c>
      <c r="Y694" s="3">
        <v>1.9000000000000001E-4</v>
      </c>
      <c r="Z694" s="3">
        <v>1.448E-2</v>
      </c>
      <c r="AA694" s="3">
        <f t="shared" si="10"/>
        <v>1.4697199999999999E-4</v>
      </c>
      <c r="AB694" s="3">
        <v>0</v>
      </c>
      <c r="AC694" s="3">
        <v>0</v>
      </c>
      <c r="AD694" s="3">
        <v>1</v>
      </c>
      <c r="AE694" s="3">
        <v>0.28537000000000001</v>
      </c>
    </row>
    <row r="695" spans="1:31" x14ac:dyDescent="0.2">
      <c r="A695" t="s">
        <v>131</v>
      </c>
      <c r="B695">
        <v>20</v>
      </c>
      <c r="C695" s="1">
        <v>177153364</v>
      </c>
      <c r="D695" t="s">
        <v>36</v>
      </c>
      <c r="E695">
        <v>4039</v>
      </c>
      <c r="F695">
        <v>88858</v>
      </c>
      <c r="G695" t="s">
        <v>37</v>
      </c>
      <c r="H695">
        <v>4</v>
      </c>
      <c r="I695">
        <v>3</v>
      </c>
      <c r="J695" t="s">
        <v>129</v>
      </c>
      <c r="K695" t="s">
        <v>31</v>
      </c>
      <c r="L695">
        <v>30</v>
      </c>
      <c r="N695" t="s">
        <v>38</v>
      </c>
      <c r="O695" s="1">
        <v>270706</v>
      </c>
      <c r="P695">
        <v>1</v>
      </c>
      <c r="Q695">
        <v>2668</v>
      </c>
      <c r="R695">
        <v>0</v>
      </c>
      <c r="S695">
        <v>0</v>
      </c>
      <c r="T695">
        <v>4039</v>
      </c>
      <c r="U695">
        <v>4402</v>
      </c>
      <c r="V695">
        <v>3198</v>
      </c>
      <c r="W695" s="3">
        <v>1.0149999999999999E-2</v>
      </c>
      <c r="X695" s="3">
        <v>0.36631999999999998</v>
      </c>
      <c r="Y695" s="3">
        <v>2.7999999999999998E-4</v>
      </c>
      <c r="Z695" s="3">
        <v>1.4710000000000001E-2</v>
      </c>
      <c r="AA695" s="3">
        <f t="shared" si="10"/>
        <v>1.4930649999999999E-4</v>
      </c>
      <c r="AB695" s="3">
        <v>0</v>
      </c>
      <c r="AC695" s="3">
        <v>0</v>
      </c>
      <c r="AD695" s="3">
        <v>1</v>
      </c>
      <c r="AE695" s="3">
        <v>0.17927000000000001</v>
      </c>
    </row>
    <row r="696" spans="1:31" x14ac:dyDescent="0.2">
      <c r="A696" t="s">
        <v>212</v>
      </c>
      <c r="B696">
        <v>20</v>
      </c>
      <c r="C696" s="1">
        <v>178770023</v>
      </c>
      <c r="D696" t="s">
        <v>33</v>
      </c>
      <c r="E696">
        <v>4039</v>
      </c>
      <c r="F696">
        <v>88374</v>
      </c>
      <c r="G696" t="s">
        <v>34</v>
      </c>
      <c r="H696">
        <v>4</v>
      </c>
      <c r="I696">
        <v>3</v>
      </c>
      <c r="J696" t="s">
        <v>209</v>
      </c>
      <c r="K696" t="s">
        <v>31</v>
      </c>
      <c r="L696">
        <v>30</v>
      </c>
      <c r="N696" s="1">
        <v>4376034</v>
      </c>
      <c r="O696" s="1">
        <v>25088</v>
      </c>
      <c r="P696">
        <v>20</v>
      </c>
      <c r="Q696">
        <v>1854</v>
      </c>
      <c r="R696">
        <v>0</v>
      </c>
      <c r="S696">
        <v>0</v>
      </c>
      <c r="T696">
        <v>4039</v>
      </c>
      <c r="U696">
        <v>4447</v>
      </c>
      <c r="V696">
        <v>2997</v>
      </c>
      <c r="W696">
        <v>7.6800000000000002E-3</v>
      </c>
      <c r="X696">
        <v>0.37141000000000002</v>
      </c>
      <c r="Y696">
        <v>1.1E-4</v>
      </c>
      <c r="Z696">
        <v>4.8999999999999998E-3</v>
      </c>
      <c r="AA696" s="3">
        <f t="shared" si="10"/>
        <v>3.7632000000000002E-5</v>
      </c>
      <c r="AB696" s="3">
        <v>1</v>
      </c>
      <c r="AC696" s="3">
        <v>0</v>
      </c>
      <c r="AD696" s="3">
        <v>0</v>
      </c>
      <c r="AE696">
        <v>4.3E-3</v>
      </c>
    </row>
    <row r="697" spans="1:31" x14ac:dyDescent="0.2">
      <c r="A697" t="s">
        <v>212</v>
      </c>
      <c r="B697">
        <v>20</v>
      </c>
      <c r="C697" s="1">
        <v>178770023</v>
      </c>
      <c r="D697" t="s">
        <v>33</v>
      </c>
      <c r="E697">
        <v>4039</v>
      </c>
      <c r="F697">
        <v>88374</v>
      </c>
      <c r="G697" t="s">
        <v>34</v>
      </c>
      <c r="H697">
        <v>4</v>
      </c>
      <c r="I697">
        <v>3</v>
      </c>
      <c r="J697" t="s">
        <v>209</v>
      </c>
      <c r="K697" t="s">
        <v>31</v>
      </c>
      <c r="L697">
        <v>30</v>
      </c>
      <c r="N697" s="1">
        <v>4376034</v>
      </c>
      <c r="O697" s="1">
        <v>25088</v>
      </c>
      <c r="P697">
        <v>19</v>
      </c>
      <c r="Q697">
        <v>1801</v>
      </c>
      <c r="R697">
        <v>1</v>
      </c>
      <c r="S697">
        <v>0</v>
      </c>
      <c r="T697">
        <v>4038</v>
      </c>
      <c r="U697">
        <v>4236</v>
      </c>
      <c r="V697">
        <v>2974</v>
      </c>
      <c r="W697">
        <v>7.1799999999999998E-3</v>
      </c>
      <c r="X697">
        <v>0.37629000000000001</v>
      </c>
      <c r="Y697" s="2">
        <v>3.0000000000000001E-5</v>
      </c>
      <c r="Z697">
        <v>5.5199999999999997E-3</v>
      </c>
      <c r="AA697" s="3">
        <f t="shared" si="10"/>
        <v>3.9633599999999999E-5</v>
      </c>
      <c r="AB697" s="3">
        <v>1</v>
      </c>
      <c r="AC697" s="3">
        <v>0</v>
      </c>
      <c r="AD697" s="3">
        <v>0</v>
      </c>
      <c r="AE697">
        <v>1.2319999999999999E-2</v>
      </c>
    </row>
    <row r="698" spans="1:31" x14ac:dyDescent="0.2">
      <c r="A698" t="s">
        <v>212</v>
      </c>
      <c r="B698">
        <v>20</v>
      </c>
      <c r="C698" s="1">
        <v>178770023</v>
      </c>
      <c r="D698" t="s">
        <v>33</v>
      </c>
      <c r="E698">
        <v>4039</v>
      </c>
      <c r="F698">
        <v>88374</v>
      </c>
      <c r="G698" t="s">
        <v>34</v>
      </c>
      <c r="H698">
        <v>4</v>
      </c>
      <c r="I698">
        <v>3</v>
      </c>
      <c r="J698" t="s">
        <v>209</v>
      </c>
      <c r="K698" t="s">
        <v>31</v>
      </c>
      <c r="L698">
        <v>30</v>
      </c>
      <c r="N698" s="1">
        <v>4376034</v>
      </c>
      <c r="O698" s="1">
        <v>25088</v>
      </c>
      <c r="P698">
        <v>18</v>
      </c>
      <c r="Q698">
        <v>2345</v>
      </c>
      <c r="R698">
        <v>3</v>
      </c>
      <c r="S698">
        <v>0</v>
      </c>
      <c r="T698">
        <v>4036</v>
      </c>
      <c r="U698">
        <v>4314</v>
      </c>
      <c r="V698">
        <v>2928</v>
      </c>
      <c r="W698">
        <v>7.6800000000000002E-3</v>
      </c>
      <c r="X698">
        <v>0.3967</v>
      </c>
      <c r="Y698">
        <v>1.4999999999999999E-4</v>
      </c>
      <c r="Z698">
        <v>9.9600000000000001E-3</v>
      </c>
      <c r="AA698" s="3">
        <f t="shared" si="10"/>
        <v>7.6492800000000001E-5</v>
      </c>
      <c r="AB698" s="3">
        <v>1</v>
      </c>
      <c r="AC698" s="3">
        <v>0</v>
      </c>
      <c r="AD698" s="3">
        <v>0</v>
      </c>
      <c r="AE698">
        <v>6.0220000000000003E-2</v>
      </c>
    </row>
    <row r="699" spans="1:31" x14ac:dyDescent="0.2">
      <c r="A699" t="s">
        <v>212</v>
      </c>
      <c r="B699">
        <v>20</v>
      </c>
      <c r="C699" s="1">
        <v>178770023</v>
      </c>
      <c r="D699" t="s">
        <v>33</v>
      </c>
      <c r="E699">
        <v>4039</v>
      </c>
      <c r="F699">
        <v>88374</v>
      </c>
      <c r="G699" t="s">
        <v>34</v>
      </c>
      <c r="H699">
        <v>4</v>
      </c>
      <c r="I699">
        <v>3</v>
      </c>
      <c r="J699" t="s">
        <v>209</v>
      </c>
      <c r="K699" t="s">
        <v>31</v>
      </c>
      <c r="L699">
        <v>30</v>
      </c>
      <c r="N699" s="1">
        <v>4376034</v>
      </c>
      <c r="O699" s="1">
        <v>25088</v>
      </c>
      <c r="P699">
        <v>17</v>
      </c>
      <c r="Q699">
        <v>188</v>
      </c>
      <c r="R699">
        <v>0</v>
      </c>
      <c r="S699">
        <v>0</v>
      </c>
      <c r="T699">
        <v>4039</v>
      </c>
      <c r="U699">
        <v>4257</v>
      </c>
      <c r="V699">
        <v>3017</v>
      </c>
      <c r="W699">
        <v>1.932E-2</v>
      </c>
      <c r="X699">
        <v>0.45273999999999998</v>
      </c>
      <c r="Y699">
        <v>6.9999999999999999E-4</v>
      </c>
      <c r="Z699">
        <v>2.4199999999999999E-2</v>
      </c>
      <c r="AA699" s="3">
        <f t="shared" si="10"/>
        <v>4.6754400000000002E-4</v>
      </c>
      <c r="AB699" s="3">
        <v>1</v>
      </c>
      <c r="AC699" s="3">
        <v>0</v>
      </c>
      <c r="AD699" s="3">
        <v>0</v>
      </c>
      <c r="AE699">
        <v>5.5939999999999997E-2</v>
      </c>
    </row>
    <row r="700" spans="1:31" x14ac:dyDescent="0.2">
      <c r="A700" t="s">
        <v>212</v>
      </c>
      <c r="B700">
        <v>20</v>
      </c>
      <c r="C700" s="1">
        <v>178770023</v>
      </c>
      <c r="D700" t="s">
        <v>33</v>
      </c>
      <c r="E700">
        <v>4039</v>
      </c>
      <c r="F700">
        <v>88374</v>
      </c>
      <c r="G700" t="s">
        <v>34</v>
      </c>
      <c r="H700">
        <v>4</v>
      </c>
      <c r="I700">
        <v>3</v>
      </c>
      <c r="J700" t="s">
        <v>209</v>
      </c>
      <c r="K700" t="s">
        <v>31</v>
      </c>
      <c r="L700">
        <v>30</v>
      </c>
      <c r="N700" s="1">
        <v>4376034</v>
      </c>
      <c r="O700" s="1">
        <v>25088</v>
      </c>
      <c r="P700">
        <v>16</v>
      </c>
      <c r="Q700">
        <v>980</v>
      </c>
      <c r="R700">
        <v>0</v>
      </c>
      <c r="S700">
        <v>0</v>
      </c>
      <c r="T700">
        <v>4039</v>
      </c>
      <c r="U700">
        <v>4359</v>
      </c>
      <c r="V700">
        <v>2947</v>
      </c>
      <c r="W700">
        <v>1.1639999999999999E-2</v>
      </c>
      <c r="X700">
        <v>0.41715000000000002</v>
      </c>
      <c r="Y700">
        <v>2.9E-4</v>
      </c>
      <c r="Z700">
        <v>1.3129999999999999E-2</v>
      </c>
      <c r="AA700" s="3">
        <f t="shared" si="10"/>
        <v>1.5283319999999999E-4</v>
      </c>
      <c r="AB700" s="3">
        <v>1</v>
      </c>
      <c r="AC700" s="3">
        <v>0</v>
      </c>
      <c r="AD700" s="3">
        <v>0</v>
      </c>
      <c r="AE700">
        <v>4.5330000000000002E-2</v>
      </c>
    </row>
    <row r="701" spans="1:31" x14ac:dyDescent="0.2">
      <c r="A701" t="s">
        <v>212</v>
      </c>
      <c r="B701">
        <v>20</v>
      </c>
      <c r="C701" s="1">
        <v>178770023</v>
      </c>
      <c r="D701" t="s">
        <v>33</v>
      </c>
      <c r="E701">
        <v>4039</v>
      </c>
      <c r="F701">
        <v>88374</v>
      </c>
      <c r="G701" t="s">
        <v>34</v>
      </c>
      <c r="H701">
        <v>4</v>
      </c>
      <c r="I701">
        <v>3</v>
      </c>
      <c r="J701" t="s">
        <v>209</v>
      </c>
      <c r="K701" t="s">
        <v>31</v>
      </c>
      <c r="L701">
        <v>30</v>
      </c>
      <c r="N701" s="1">
        <v>4376034</v>
      </c>
      <c r="O701" s="1">
        <v>25088</v>
      </c>
      <c r="P701">
        <v>15</v>
      </c>
      <c r="Q701">
        <v>437</v>
      </c>
      <c r="R701">
        <v>1</v>
      </c>
      <c r="S701">
        <v>0</v>
      </c>
      <c r="T701">
        <v>4038</v>
      </c>
      <c r="U701">
        <v>4333</v>
      </c>
      <c r="V701">
        <v>2981</v>
      </c>
      <c r="W701">
        <v>1.9560000000000001E-2</v>
      </c>
      <c r="X701">
        <v>0.44397999999999999</v>
      </c>
      <c r="Y701">
        <v>7.7999999999999999E-4</v>
      </c>
      <c r="Z701">
        <v>1.9689999999999999E-2</v>
      </c>
      <c r="AA701" s="3">
        <f t="shared" si="10"/>
        <v>3.8513639999999998E-4</v>
      </c>
      <c r="AB701" s="3">
        <v>1</v>
      </c>
      <c r="AC701" s="3">
        <v>0</v>
      </c>
      <c r="AD701" s="3">
        <v>0</v>
      </c>
      <c r="AE701">
        <v>3.44E-2</v>
      </c>
    </row>
    <row r="702" spans="1:31" x14ac:dyDescent="0.2">
      <c r="A702" t="s">
        <v>212</v>
      </c>
      <c r="B702">
        <v>20</v>
      </c>
      <c r="C702" s="1">
        <v>178770023</v>
      </c>
      <c r="D702" t="s">
        <v>33</v>
      </c>
      <c r="E702">
        <v>4039</v>
      </c>
      <c r="F702">
        <v>88374</v>
      </c>
      <c r="G702" t="s">
        <v>34</v>
      </c>
      <c r="H702">
        <v>4</v>
      </c>
      <c r="I702">
        <v>3</v>
      </c>
      <c r="J702" t="s">
        <v>209</v>
      </c>
      <c r="K702" t="s">
        <v>31</v>
      </c>
      <c r="L702">
        <v>30</v>
      </c>
      <c r="N702" s="1">
        <v>4376034</v>
      </c>
      <c r="O702" s="1">
        <v>25088</v>
      </c>
      <c r="P702">
        <v>14</v>
      </c>
      <c r="Q702">
        <v>2262</v>
      </c>
      <c r="R702">
        <v>1</v>
      </c>
      <c r="S702">
        <v>0</v>
      </c>
      <c r="T702">
        <v>4038</v>
      </c>
      <c r="U702">
        <v>4260</v>
      </c>
      <c r="V702">
        <v>2944</v>
      </c>
      <c r="W702">
        <v>7.43E-3</v>
      </c>
      <c r="X702">
        <v>0.3841</v>
      </c>
      <c r="Y702">
        <v>1.2999999999999999E-4</v>
      </c>
      <c r="Z702">
        <v>7.0099999999999997E-3</v>
      </c>
      <c r="AA702" s="3">
        <f t="shared" si="10"/>
        <v>5.2084299999999999E-5</v>
      </c>
      <c r="AB702" s="3">
        <v>1</v>
      </c>
      <c r="AC702" s="3">
        <v>0</v>
      </c>
      <c r="AD702" s="3">
        <v>0</v>
      </c>
      <c r="AE702">
        <v>3.4479999999999997E-2</v>
      </c>
    </row>
    <row r="703" spans="1:31" x14ac:dyDescent="0.2">
      <c r="A703" t="s">
        <v>212</v>
      </c>
      <c r="B703">
        <v>20</v>
      </c>
      <c r="C703" s="1">
        <v>178770023</v>
      </c>
      <c r="D703" t="s">
        <v>33</v>
      </c>
      <c r="E703">
        <v>4039</v>
      </c>
      <c r="F703">
        <v>88374</v>
      </c>
      <c r="G703" t="s">
        <v>34</v>
      </c>
      <c r="H703">
        <v>4</v>
      </c>
      <c r="I703">
        <v>3</v>
      </c>
      <c r="J703" t="s">
        <v>209</v>
      </c>
      <c r="K703" t="s">
        <v>31</v>
      </c>
      <c r="L703">
        <v>30</v>
      </c>
      <c r="N703" s="1">
        <v>4376034</v>
      </c>
      <c r="O703" s="1">
        <v>25088</v>
      </c>
      <c r="P703">
        <v>13</v>
      </c>
      <c r="Q703">
        <v>743</v>
      </c>
      <c r="R703">
        <v>0</v>
      </c>
      <c r="S703">
        <v>0</v>
      </c>
      <c r="T703">
        <v>4039</v>
      </c>
      <c r="U703">
        <v>4458</v>
      </c>
      <c r="V703">
        <v>2940</v>
      </c>
      <c r="W703">
        <v>1.2630000000000001E-2</v>
      </c>
      <c r="X703">
        <v>0.41611999999999999</v>
      </c>
      <c r="Y703">
        <v>1.6000000000000001E-4</v>
      </c>
      <c r="Z703">
        <v>1.3100000000000001E-2</v>
      </c>
      <c r="AA703" s="3">
        <f t="shared" si="10"/>
        <v>1.65453E-4</v>
      </c>
      <c r="AB703" s="3">
        <v>1</v>
      </c>
      <c r="AC703" s="3">
        <v>0</v>
      </c>
      <c r="AD703" s="3">
        <v>0</v>
      </c>
      <c r="AE703">
        <v>0.04</v>
      </c>
    </row>
    <row r="704" spans="1:31" x14ac:dyDescent="0.2">
      <c r="A704" t="s">
        <v>212</v>
      </c>
      <c r="B704">
        <v>20</v>
      </c>
      <c r="C704" s="1">
        <v>178770023</v>
      </c>
      <c r="D704" t="s">
        <v>33</v>
      </c>
      <c r="E704">
        <v>4039</v>
      </c>
      <c r="F704">
        <v>88374</v>
      </c>
      <c r="G704" t="s">
        <v>34</v>
      </c>
      <c r="H704">
        <v>4</v>
      </c>
      <c r="I704">
        <v>3</v>
      </c>
      <c r="J704" t="s">
        <v>209</v>
      </c>
      <c r="K704" t="s">
        <v>31</v>
      </c>
      <c r="L704">
        <v>30</v>
      </c>
      <c r="N704" s="1">
        <v>4376034</v>
      </c>
      <c r="O704" s="1">
        <v>25088</v>
      </c>
      <c r="P704">
        <v>12</v>
      </c>
      <c r="Q704">
        <v>1346</v>
      </c>
      <c r="R704">
        <v>2</v>
      </c>
      <c r="S704">
        <v>0</v>
      </c>
      <c r="T704">
        <v>4037</v>
      </c>
      <c r="U704">
        <v>4419</v>
      </c>
      <c r="V704">
        <v>2965</v>
      </c>
      <c r="W704">
        <v>8.6700000000000006E-3</v>
      </c>
      <c r="X704">
        <v>0.39709</v>
      </c>
      <c r="Y704">
        <v>1.9000000000000001E-4</v>
      </c>
      <c r="Z704">
        <v>9.4800000000000006E-3</v>
      </c>
      <c r="AA704" s="3">
        <f t="shared" si="10"/>
        <v>8.2191600000000014E-5</v>
      </c>
      <c r="AB704" s="3">
        <v>1</v>
      </c>
      <c r="AC704" s="3">
        <v>0</v>
      </c>
      <c r="AD704" s="3">
        <v>0</v>
      </c>
      <c r="AE704">
        <v>3.6970000000000003E-2</v>
      </c>
    </row>
    <row r="705" spans="1:31" x14ac:dyDescent="0.2">
      <c r="A705" t="s">
        <v>212</v>
      </c>
      <c r="B705">
        <v>20</v>
      </c>
      <c r="C705" s="1">
        <v>178770023</v>
      </c>
      <c r="D705" t="s">
        <v>33</v>
      </c>
      <c r="E705">
        <v>4039</v>
      </c>
      <c r="F705">
        <v>88374</v>
      </c>
      <c r="G705" t="s">
        <v>34</v>
      </c>
      <c r="H705">
        <v>4</v>
      </c>
      <c r="I705">
        <v>3</v>
      </c>
      <c r="J705" t="s">
        <v>209</v>
      </c>
      <c r="K705" t="s">
        <v>31</v>
      </c>
      <c r="L705">
        <v>30</v>
      </c>
      <c r="N705" s="1">
        <v>4376034</v>
      </c>
      <c r="O705" s="1">
        <v>25088</v>
      </c>
      <c r="P705">
        <v>11</v>
      </c>
      <c r="Q705">
        <v>945</v>
      </c>
      <c r="R705">
        <v>2</v>
      </c>
      <c r="S705">
        <v>0</v>
      </c>
      <c r="T705">
        <v>4037</v>
      </c>
      <c r="U705">
        <v>4378</v>
      </c>
      <c r="V705">
        <v>2952</v>
      </c>
      <c r="W705">
        <v>1.337E-2</v>
      </c>
      <c r="X705">
        <v>0.41844999999999999</v>
      </c>
      <c r="Y705">
        <v>3.5E-4</v>
      </c>
      <c r="Z705">
        <v>1.316E-2</v>
      </c>
      <c r="AA705" s="3">
        <f t="shared" si="10"/>
        <v>1.7594919999999999E-4</v>
      </c>
      <c r="AB705" s="3">
        <v>1</v>
      </c>
      <c r="AC705" s="3">
        <v>0</v>
      </c>
      <c r="AD705" s="3">
        <v>0</v>
      </c>
      <c r="AE705">
        <v>3.2840000000000001E-2</v>
      </c>
    </row>
    <row r="706" spans="1:31" x14ac:dyDescent="0.2">
      <c r="A706" t="s">
        <v>212</v>
      </c>
      <c r="B706">
        <v>20</v>
      </c>
      <c r="C706" s="1">
        <v>178770023</v>
      </c>
      <c r="D706" t="s">
        <v>33</v>
      </c>
      <c r="E706">
        <v>4039</v>
      </c>
      <c r="F706">
        <v>88374</v>
      </c>
      <c r="G706" t="s">
        <v>34</v>
      </c>
      <c r="H706">
        <v>4</v>
      </c>
      <c r="I706">
        <v>3</v>
      </c>
      <c r="J706" t="s">
        <v>209</v>
      </c>
      <c r="K706" t="s">
        <v>31</v>
      </c>
      <c r="L706">
        <v>30</v>
      </c>
      <c r="N706" s="1">
        <v>4376034</v>
      </c>
      <c r="O706" s="1">
        <v>25088</v>
      </c>
      <c r="P706">
        <v>10</v>
      </c>
      <c r="Q706">
        <v>750</v>
      </c>
      <c r="R706">
        <v>1</v>
      </c>
      <c r="S706">
        <v>0</v>
      </c>
      <c r="T706">
        <v>4038</v>
      </c>
      <c r="U706">
        <v>4363</v>
      </c>
      <c r="V706">
        <v>2949</v>
      </c>
      <c r="W706">
        <v>1.387E-2</v>
      </c>
      <c r="X706">
        <v>0.42803000000000002</v>
      </c>
      <c r="Y706">
        <v>3.4000000000000002E-4</v>
      </c>
      <c r="Z706">
        <v>1.541E-2</v>
      </c>
      <c r="AA706" s="3">
        <f t="shared" si="10"/>
        <v>2.1373670000000001E-4</v>
      </c>
      <c r="AB706" s="3">
        <v>1</v>
      </c>
      <c r="AC706" s="3">
        <v>0</v>
      </c>
      <c r="AD706" s="3">
        <v>0</v>
      </c>
      <c r="AE706">
        <v>4.2860000000000002E-2</v>
      </c>
    </row>
    <row r="707" spans="1:31" x14ac:dyDescent="0.2">
      <c r="A707" t="s">
        <v>212</v>
      </c>
      <c r="B707">
        <v>20</v>
      </c>
      <c r="C707" s="1">
        <v>178770023</v>
      </c>
      <c r="D707" t="s">
        <v>33</v>
      </c>
      <c r="E707">
        <v>4039</v>
      </c>
      <c r="F707">
        <v>88374</v>
      </c>
      <c r="G707" t="s">
        <v>34</v>
      </c>
      <c r="H707">
        <v>4</v>
      </c>
      <c r="I707">
        <v>3</v>
      </c>
      <c r="J707" t="s">
        <v>209</v>
      </c>
      <c r="K707" t="s">
        <v>31</v>
      </c>
      <c r="L707">
        <v>30</v>
      </c>
      <c r="N707" s="1">
        <v>4376034</v>
      </c>
      <c r="O707" s="1">
        <v>25088</v>
      </c>
      <c r="P707">
        <v>9</v>
      </c>
      <c r="Q707">
        <v>686</v>
      </c>
      <c r="R707">
        <v>1</v>
      </c>
      <c r="S707">
        <v>0</v>
      </c>
      <c r="T707">
        <v>4038</v>
      </c>
      <c r="U707">
        <v>4192</v>
      </c>
      <c r="V707">
        <v>2960</v>
      </c>
      <c r="W707">
        <v>1.387E-2</v>
      </c>
      <c r="X707">
        <v>0.41144999999999998</v>
      </c>
      <c r="Y707">
        <v>2.1000000000000001E-4</v>
      </c>
      <c r="Z707">
        <v>1.128E-2</v>
      </c>
      <c r="AA707" s="3">
        <f t="shared" si="10"/>
        <v>1.5645360000000002E-4</v>
      </c>
      <c r="AB707" s="3">
        <v>1</v>
      </c>
      <c r="AC707" s="3">
        <v>0</v>
      </c>
      <c r="AD707" s="3">
        <v>0</v>
      </c>
      <c r="AE707">
        <v>2.273E-2</v>
      </c>
    </row>
    <row r="708" spans="1:31" x14ac:dyDescent="0.2">
      <c r="A708" t="s">
        <v>212</v>
      </c>
      <c r="B708">
        <v>20</v>
      </c>
      <c r="C708" s="1">
        <v>178770023</v>
      </c>
      <c r="D708" t="s">
        <v>33</v>
      </c>
      <c r="E708">
        <v>4039</v>
      </c>
      <c r="F708">
        <v>88374</v>
      </c>
      <c r="G708" t="s">
        <v>34</v>
      </c>
      <c r="H708">
        <v>4</v>
      </c>
      <c r="I708">
        <v>3</v>
      </c>
      <c r="J708" t="s">
        <v>209</v>
      </c>
      <c r="K708" t="s">
        <v>31</v>
      </c>
      <c r="L708">
        <v>30</v>
      </c>
      <c r="N708" s="1">
        <v>4376034</v>
      </c>
      <c r="O708" s="1">
        <v>25088</v>
      </c>
      <c r="P708">
        <v>8</v>
      </c>
      <c r="Q708">
        <v>496</v>
      </c>
      <c r="R708">
        <v>1</v>
      </c>
      <c r="S708">
        <v>0</v>
      </c>
      <c r="T708">
        <v>4038</v>
      </c>
      <c r="U708">
        <v>4316</v>
      </c>
      <c r="V708">
        <v>2938</v>
      </c>
      <c r="W708">
        <v>1.4120000000000001E-2</v>
      </c>
      <c r="X708">
        <v>0.41948999999999997</v>
      </c>
      <c r="Y708">
        <v>2.9E-4</v>
      </c>
      <c r="Z708">
        <v>1.3809999999999999E-2</v>
      </c>
      <c r="AA708" s="3">
        <f t="shared" si="10"/>
        <v>1.9499719999999999E-4</v>
      </c>
      <c r="AB708" s="3">
        <v>1</v>
      </c>
      <c r="AC708" s="3">
        <v>0</v>
      </c>
      <c r="AD708" s="3">
        <v>0</v>
      </c>
      <c r="AE708">
        <v>3.5090000000000003E-2</v>
      </c>
    </row>
    <row r="709" spans="1:31" x14ac:dyDescent="0.2">
      <c r="A709" t="s">
        <v>212</v>
      </c>
      <c r="B709">
        <v>20</v>
      </c>
      <c r="C709" s="1">
        <v>178770023</v>
      </c>
      <c r="D709" t="s">
        <v>33</v>
      </c>
      <c r="E709">
        <v>4039</v>
      </c>
      <c r="F709">
        <v>88374</v>
      </c>
      <c r="G709" t="s">
        <v>34</v>
      </c>
      <c r="H709">
        <v>4</v>
      </c>
      <c r="I709">
        <v>3</v>
      </c>
      <c r="J709" t="s">
        <v>209</v>
      </c>
      <c r="K709" t="s">
        <v>31</v>
      </c>
      <c r="L709">
        <v>30</v>
      </c>
      <c r="N709" s="1">
        <v>4376034</v>
      </c>
      <c r="O709" s="1">
        <v>25088</v>
      </c>
      <c r="P709">
        <v>7</v>
      </c>
      <c r="Q709">
        <v>2021</v>
      </c>
      <c r="R709">
        <v>0</v>
      </c>
      <c r="S709">
        <v>0</v>
      </c>
      <c r="T709">
        <v>4039</v>
      </c>
      <c r="U709">
        <v>4367</v>
      </c>
      <c r="V709">
        <v>3001</v>
      </c>
      <c r="W709">
        <v>7.92E-3</v>
      </c>
      <c r="X709">
        <v>0.39151000000000002</v>
      </c>
      <c r="Y709" s="2">
        <v>5.0000000000000002E-5</v>
      </c>
      <c r="Z709">
        <v>8.0099999999999998E-3</v>
      </c>
      <c r="AA709" s="3">
        <f t="shared" ref="AA709:AA772" si="11">W709*Z709</f>
        <v>6.3439200000000001E-5</v>
      </c>
      <c r="AB709" s="3">
        <v>1</v>
      </c>
      <c r="AC709" s="3">
        <v>0</v>
      </c>
      <c r="AD709" s="3">
        <v>0</v>
      </c>
      <c r="AE709">
        <v>3.8309999999999997E-2</v>
      </c>
    </row>
    <row r="710" spans="1:31" x14ac:dyDescent="0.2">
      <c r="A710" t="s">
        <v>212</v>
      </c>
      <c r="B710">
        <v>20</v>
      </c>
      <c r="C710" s="1">
        <v>178770023</v>
      </c>
      <c r="D710" t="s">
        <v>33</v>
      </c>
      <c r="E710">
        <v>4039</v>
      </c>
      <c r="F710">
        <v>88374</v>
      </c>
      <c r="G710" t="s">
        <v>34</v>
      </c>
      <c r="H710">
        <v>4</v>
      </c>
      <c r="I710">
        <v>3</v>
      </c>
      <c r="J710" t="s">
        <v>209</v>
      </c>
      <c r="K710" t="s">
        <v>31</v>
      </c>
      <c r="L710">
        <v>30</v>
      </c>
      <c r="N710" s="1">
        <v>4376034</v>
      </c>
      <c r="O710" s="1">
        <v>25088</v>
      </c>
      <c r="P710">
        <v>6</v>
      </c>
      <c r="Q710">
        <v>2975</v>
      </c>
      <c r="R710">
        <v>0</v>
      </c>
      <c r="S710">
        <v>0</v>
      </c>
      <c r="T710">
        <v>4039</v>
      </c>
      <c r="U710">
        <v>4339</v>
      </c>
      <c r="V710">
        <v>2943</v>
      </c>
      <c r="W710">
        <v>7.1799999999999998E-3</v>
      </c>
      <c r="X710">
        <v>0.38634000000000002</v>
      </c>
      <c r="Y710">
        <v>1E-4</v>
      </c>
      <c r="Z710">
        <v>6.94E-3</v>
      </c>
      <c r="AA710" s="3">
        <f t="shared" si="11"/>
        <v>4.9829200000000001E-5</v>
      </c>
      <c r="AB710" s="3">
        <v>1</v>
      </c>
      <c r="AC710" s="3">
        <v>0</v>
      </c>
      <c r="AD710" s="3">
        <v>0</v>
      </c>
      <c r="AE710">
        <v>2.9559999999999999E-2</v>
      </c>
    </row>
    <row r="711" spans="1:31" x14ac:dyDescent="0.2">
      <c r="A711" t="s">
        <v>212</v>
      </c>
      <c r="B711">
        <v>20</v>
      </c>
      <c r="C711" s="1">
        <v>178770023</v>
      </c>
      <c r="D711" t="s">
        <v>33</v>
      </c>
      <c r="E711">
        <v>4039</v>
      </c>
      <c r="F711">
        <v>88374</v>
      </c>
      <c r="G711" t="s">
        <v>34</v>
      </c>
      <c r="H711">
        <v>4</v>
      </c>
      <c r="I711">
        <v>3</v>
      </c>
      <c r="J711" t="s">
        <v>209</v>
      </c>
      <c r="K711" t="s">
        <v>31</v>
      </c>
      <c r="L711">
        <v>30</v>
      </c>
      <c r="N711" s="1">
        <v>4376034</v>
      </c>
      <c r="O711" s="1">
        <v>25088</v>
      </c>
      <c r="P711">
        <v>5</v>
      </c>
      <c r="Q711">
        <v>1809</v>
      </c>
      <c r="R711">
        <v>0</v>
      </c>
      <c r="S711">
        <v>0</v>
      </c>
      <c r="T711">
        <v>4039</v>
      </c>
      <c r="U711">
        <v>4387</v>
      </c>
      <c r="V711">
        <v>2949</v>
      </c>
      <c r="W711">
        <v>7.43E-3</v>
      </c>
      <c r="X711">
        <v>0.39349000000000001</v>
      </c>
      <c r="Y711" s="2">
        <v>6.0000000000000002E-5</v>
      </c>
      <c r="Z711">
        <v>8.7600000000000004E-3</v>
      </c>
      <c r="AA711" s="3">
        <f t="shared" si="11"/>
        <v>6.5086800000000008E-5</v>
      </c>
      <c r="AB711" s="3">
        <v>1</v>
      </c>
      <c r="AC711" s="3">
        <v>0</v>
      </c>
      <c r="AD711" s="3">
        <v>0</v>
      </c>
      <c r="AE711">
        <v>5.9769999999999997E-2</v>
      </c>
    </row>
    <row r="712" spans="1:31" x14ac:dyDescent="0.2">
      <c r="A712" t="s">
        <v>212</v>
      </c>
      <c r="B712">
        <v>20</v>
      </c>
      <c r="C712" s="1">
        <v>178770023</v>
      </c>
      <c r="D712" t="s">
        <v>33</v>
      </c>
      <c r="E712">
        <v>4039</v>
      </c>
      <c r="F712">
        <v>88374</v>
      </c>
      <c r="G712" t="s">
        <v>34</v>
      </c>
      <c r="H712">
        <v>4</v>
      </c>
      <c r="I712">
        <v>3</v>
      </c>
      <c r="J712" t="s">
        <v>209</v>
      </c>
      <c r="K712" t="s">
        <v>31</v>
      </c>
      <c r="L712">
        <v>30</v>
      </c>
      <c r="N712" s="1">
        <v>4376034</v>
      </c>
      <c r="O712" s="1">
        <v>25088</v>
      </c>
      <c r="P712">
        <v>4</v>
      </c>
      <c r="Q712">
        <v>670</v>
      </c>
      <c r="R712">
        <v>1</v>
      </c>
      <c r="S712">
        <v>0</v>
      </c>
      <c r="T712">
        <v>4038</v>
      </c>
      <c r="U712">
        <v>4341</v>
      </c>
      <c r="V712">
        <v>2979</v>
      </c>
      <c r="W712">
        <v>1.238E-2</v>
      </c>
      <c r="X712">
        <v>0.40639999999999998</v>
      </c>
      <c r="Y712">
        <v>2.1000000000000001E-4</v>
      </c>
      <c r="Z712">
        <v>1.052E-2</v>
      </c>
      <c r="AA712" s="3">
        <f t="shared" si="11"/>
        <v>1.3023759999999999E-4</v>
      </c>
      <c r="AB712" s="3">
        <v>1</v>
      </c>
      <c r="AC712" s="3">
        <v>0</v>
      </c>
      <c r="AD712" s="3">
        <v>0</v>
      </c>
      <c r="AE712">
        <v>2.367E-2</v>
      </c>
    </row>
    <row r="713" spans="1:31" x14ac:dyDescent="0.2">
      <c r="A713" t="s">
        <v>212</v>
      </c>
      <c r="B713">
        <v>20</v>
      </c>
      <c r="C713" s="1">
        <v>178770023</v>
      </c>
      <c r="D713" t="s">
        <v>33</v>
      </c>
      <c r="E713">
        <v>4039</v>
      </c>
      <c r="F713">
        <v>88374</v>
      </c>
      <c r="G713" t="s">
        <v>34</v>
      </c>
      <c r="H713">
        <v>4</v>
      </c>
      <c r="I713">
        <v>3</v>
      </c>
      <c r="J713" t="s">
        <v>209</v>
      </c>
      <c r="K713" t="s">
        <v>31</v>
      </c>
      <c r="L713">
        <v>30</v>
      </c>
      <c r="N713" s="1">
        <v>4376034</v>
      </c>
      <c r="O713" s="1">
        <v>25088</v>
      </c>
      <c r="P713">
        <v>3</v>
      </c>
      <c r="Q713">
        <v>3050</v>
      </c>
      <c r="R713">
        <v>0</v>
      </c>
      <c r="S713">
        <v>0</v>
      </c>
      <c r="T713">
        <v>4039</v>
      </c>
      <c r="U713">
        <v>4367</v>
      </c>
      <c r="V713">
        <v>2929</v>
      </c>
      <c r="W713">
        <v>7.92E-3</v>
      </c>
      <c r="X713">
        <v>0.40587000000000001</v>
      </c>
      <c r="Y713">
        <v>1E-4</v>
      </c>
      <c r="Z713">
        <v>1.0800000000000001E-2</v>
      </c>
      <c r="AA713" s="3">
        <f t="shared" si="11"/>
        <v>8.5536000000000002E-5</v>
      </c>
      <c r="AB713" s="3">
        <v>1</v>
      </c>
      <c r="AC713" s="3">
        <v>0</v>
      </c>
      <c r="AD713" s="3">
        <v>0</v>
      </c>
      <c r="AE713">
        <v>5.8470000000000001E-2</v>
      </c>
    </row>
    <row r="714" spans="1:31" x14ac:dyDescent="0.2">
      <c r="A714" t="s">
        <v>212</v>
      </c>
      <c r="B714">
        <v>20</v>
      </c>
      <c r="C714" s="1">
        <v>178770023</v>
      </c>
      <c r="D714" t="s">
        <v>33</v>
      </c>
      <c r="E714">
        <v>4039</v>
      </c>
      <c r="F714">
        <v>88374</v>
      </c>
      <c r="G714" t="s">
        <v>34</v>
      </c>
      <c r="H714">
        <v>4</v>
      </c>
      <c r="I714">
        <v>3</v>
      </c>
      <c r="J714" t="s">
        <v>209</v>
      </c>
      <c r="K714" t="s">
        <v>31</v>
      </c>
      <c r="L714">
        <v>30</v>
      </c>
      <c r="N714" s="1">
        <v>4376034</v>
      </c>
      <c r="O714" s="1">
        <v>25088</v>
      </c>
      <c r="P714">
        <v>2</v>
      </c>
      <c r="Q714">
        <v>600</v>
      </c>
      <c r="R714">
        <v>0</v>
      </c>
      <c r="S714">
        <v>0</v>
      </c>
      <c r="T714">
        <v>4039</v>
      </c>
      <c r="U714">
        <v>4392</v>
      </c>
      <c r="V714">
        <v>2980</v>
      </c>
      <c r="W714">
        <v>1.634E-2</v>
      </c>
      <c r="X714">
        <v>0.42376000000000003</v>
      </c>
      <c r="Y714">
        <v>3.3E-4</v>
      </c>
      <c r="Z714">
        <v>1.5089999999999999E-2</v>
      </c>
      <c r="AA714" s="3">
        <f t="shared" si="11"/>
        <v>2.4657059999999998E-4</v>
      </c>
      <c r="AB714" s="3">
        <v>1</v>
      </c>
      <c r="AC714" s="3">
        <v>0</v>
      </c>
      <c r="AD714" s="3">
        <v>0</v>
      </c>
      <c r="AE714">
        <v>2.937E-2</v>
      </c>
    </row>
    <row r="715" spans="1:31" x14ac:dyDescent="0.2">
      <c r="A715" t="s">
        <v>212</v>
      </c>
      <c r="B715">
        <v>20</v>
      </c>
      <c r="C715" s="1">
        <v>178770023</v>
      </c>
      <c r="D715" t="s">
        <v>33</v>
      </c>
      <c r="E715">
        <v>4039</v>
      </c>
      <c r="F715">
        <v>88374</v>
      </c>
      <c r="G715" t="s">
        <v>34</v>
      </c>
      <c r="H715">
        <v>4</v>
      </c>
      <c r="I715">
        <v>3</v>
      </c>
      <c r="J715" t="s">
        <v>209</v>
      </c>
      <c r="K715" t="s">
        <v>31</v>
      </c>
      <c r="L715">
        <v>30</v>
      </c>
      <c r="N715" s="1">
        <v>4376034</v>
      </c>
      <c r="O715" s="1">
        <v>25088</v>
      </c>
      <c r="P715">
        <v>1</v>
      </c>
      <c r="Q715">
        <v>1276</v>
      </c>
      <c r="R715">
        <v>0</v>
      </c>
      <c r="S715">
        <v>0</v>
      </c>
      <c r="T715">
        <v>4039</v>
      </c>
      <c r="U715">
        <v>4424</v>
      </c>
      <c r="V715">
        <v>2982</v>
      </c>
      <c r="W715">
        <v>1.1639999999999999E-2</v>
      </c>
      <c r="X715">
        <v>0.40949000000000002</v>
      </c>
      <c r="Y715">
        <v>2.7E-4</v>
      </c>
      <c r="Z715">
        <v>1.132E-2</v>
      </c>
      <c r="AA715" s="3">
        <f t="shared" si="11"/>
        <v>1.3176479999999998E-4</v>
      </c>
      <c r="AB715" s="3">
        <v>1</v>
      </c>
      <c r="AC715" s="3">
        <v>0</v>
      </c>
      <c r="AD715" s="3">
        <v>0</v>
      </c>
      <c r="AE715">
        <v>3.1449999999999999E-2</v>
      </c>
    </row>
    <row r="716" spans="1:31" x14ac:dyDescent="0.2">
      <c r="A716" t="s">
        <v>214</v>
      </c>
      <c r="B716">
        <v>20</v>
      </c>
      <c r="C716" s="1">
        <v>179861875</v>
      </c>
      <c r="D716" t="s">
        <v>28</v>
      </c>
      <c r="E716">
        <v>4039</v>
      </c>
      <c r="F716">
        <v>87964</v>
      </c>
      <c r="G716" t="s">
        <v>213</v>
      </c>
      <c r="H716">
        <v>4</v>
      </c>
      <c r="I716">
        <v>3</v>
      </c>
      <c r="J716" t="s">
        <v>209</v>
      </c>
      <c r="K716" t="s">
        <v>31</v>
      </c>
      <c r="L716">
        <v>30</v>
      </c>
      <c r="N716" s="1">
        <v>4355732</v>
      </c>
      <c r="O716" s="1">
        <v>260768</v>
      </c>
      <c r="P716">
        <v>20</v>
      </c>
      <c r="Q716">
        <v>910</v>
      </c>
      <c r="R716">
        <v>0</v>
      </c>
      <c r="S716">
        <v>0</v>
      </c>
      <c r="T716">
        <v>4039</v>
      </c>
      <c r="U716">
        <v>4557</v>
      </c>
      <c r="V716">
        <v>3097</v>
      </c>
      <c r="W716">
        <v>8.9200000000000008E-3</v>
      </c>
      <c r="X716">
        <v>0.37728</v>
      </c>
      <c r="Y716">
        <v>2.7E-4</v>
      </c>
      <c r="Z716">
        <v>1.319E-2</v>
      </c>
      <c r="AA716" s="3">
        <f t="shared" si="11"/>
        <v>1.1765480000000001E-4</v>
      </c>
      <c r="AB716" s="3">
        <v>0</v>
      </c>
      <c r="AC716" s="3">
        <v>1</v>
      </c>
      <c r="AD716" s="3">
        <v>0</v>
      </c>
      <c r="AE716">
        <v>1.111E-2</v>
      </c>
    </row>
    <row r="717" spans="1:31" x14ac:dyDescent="0.2">
      <c r="A717" t="s">
        <v>214</v>
      </c>
      <c r="B717">
        <v>20</v>
      </c>
      <c r="C717" s="1">
        <v>179861875</v>
      </c>
      <c r="D717" t="s">
        <v>28</v>
      </c>
      <c r="E717">
        <v>4039</v>
      </c>
      <c r="F717">
        <v>87964</v>
      </c>
      <c r="G717" t="s">
        <v>213</v>
      </c>
      <c r="H717">
        <v>4</v>
      </c>
      <c r="I717">
        <v>3</v>
      </c>
      <c r="J717" t="s">
        <v>209</v>
      </c>
      <c r="K717" t="s">
        <v>31</v>
      </c>
      <c r="L717">
        <v>30</v>
      </c>
      <c r="N717" s="1">
        <v>4355732</v>
      </c>
      <c r="O717" s="1">
        <v>260768</v>
      </c>
      <c r="P717">
        <v>19</v>
      </c>
      <c r="Q717">
        <v>332</v>
      </c>
      <c r="R717">
        <v>0</v>
      </c>
      <c r="S717">
        <v>0</v>
      </c>
      <c r="T717">
        <v>4039</v>
      </c>
      <c r="U717">
        <v>4433</v>
      </c>
      <c r="V717">
        <v>3077</v>
      </c>
      <c r="W717">
        <v>1.362E-2</v>
      </c>
      <c r="X717">
        <v>0.3967</v>
      </c>
      <c r="Y717">
        <v>5.1999999999999995E-4</v>
      </c>
      <c r="Z717">
        <v>2.009E-2</v>
      </c>
      <c r="AA717" s="3">
        <f t="shared" si="11"/>
        <v>2.736258E-4</v>
      </c>
      <c r="AB717" s="3">
        <v>0</v>
      </c>
      <c r="AC717" s="3">
        <v>1</v>
      </c>
      <c r="AD717" s="3">
        <v>0</v>
      </c>
      <c r="AE717">
        <v>1.077E-2</v>
      </c>
    </row>
    <row r="718" spans="1:31" x14ac:dyDescent="0.2">
      <c r="A718" t="s">
        <v>214</v>
      </c>
      <c r="B718">
        <v>20</v>
      </c>
      <c r="C718" s="1">
        <v>179861875</v>
      </c>
      <c r="D718" t="s">
        <v>28</v>
      </c>
      <c r="E718">
        <v>4039</v>
      </c>
      <c r="F718">
        <v>87964</v>
      </c>
      <c r="G718" t="s">
        <v>213</v>
      </c>
      <c r="H718">
        <v>4</v>
      </c>
      <c r="I718">
        <v>3</v>
      </c>
      <c r="J718" t="s">
        <v>209</v>
      </c>
      <c r="K718" t="s">
        <v>31</v>
      </c>
      <c r="L718">
        <v>30</v>
      </c>
      <c r="N718" s="1">
        <v>4355732</v>
      </c>
      <c r="O718" s="1">
        <v>260768</v>
      </c>
      <c r="P718">
        <v>18</v>
      </c>
      <c r="Q718">
        <v>487</v>
      </c>
      <c r="R718">
        <v>0</v>
      </c>
      <c r="S718">
        <v>0</v>
      </c>
      <c r="T718">
        <v>4039</v>
      </c>
      <c r="U718">
        <v>4588</v>
      </c>
      <c r="V718">
        <v>3062</v>
      </c>
      <c r="W718">
        <v>1.065E-2</v>
      </c>
      <c r="X718">
        <v>0.38318000000000002</v>
      </c>
      <c r="Y718">
        <v>4.4000000000000002E-4</v>
      </c>
      <c r="Z718">
        <v>1.528E-2</v>
      </c>
      <c r="AA718" s="3">
        <f t="shared" si="11"/>
        <v>1.6273199999999999E-4</v>
      </c>
      <c r="AB718" s="3">
        <v>0</v>
      </c>
      <c r="AC718" s="3">
        <v>1</v>
      </c>
      <c r="AD718" s="3">
        <v>0</v>
      </c>
      <c r="AE718">
        <v>8.8599999999999998E-3</v>
      </c>
    </row>
    <row r="719" spans="1:31" x14ac:dyDescent="0.2">
      <c r="A719" t="s">
        <v>214</v>
      </c>
      <c r="B719">
        <v>20</v>
      </c>
      <c r="C719" s="1">
        <v>179861875</v>
      </c>
      <c r="D719" t="s">
        <v>28</v>
      </c>
      <c r="E719">
        <v>4039</v>
      </c>
      <c r="F719">
        <v>87964</v>
      </c>
      <c r="G719" t="s">
        <v>213</v>
      </c>
      <c r="H719">
        <v>4</v>
      </c>
      <c r="I719">
        <v>3</v>
      </c>
      <c r="J719" t="s">
        <v>209</v>
      </c>
      <c r="K719" t="s">
        <v>31</v>
      </c>
      <c r="L719">
        <v>30</v>
      </c>
      <c r="N719" s="1">
        <v>4355732</v>
      </c>
      <c r="O719" s="1">
        <v>260768</v>
      </c>
      <c r="P719">
        <v>17</v>
      </c>
      <c r="Q719">
        <v>263</v>
      </c>
      <c r="R719">
        <v>0</v>
      </c>
      <c r="S719">
        <v>0</v>
      </c>
      <c r="T719">
        <v>4039</v>
      </c>
      <c r="U719">
        <v>4470</v>
      </c>
      <c r="V719">
        <v>3076</v>
      </c>
      <c r="W719">
        <v>1.511E-2</v>
      </c>
      <c r="X719">
        <v>0.40118999999999999</v>
      </c>
      <c r="Y719">
        <v>7.1000000000000002E-4</v>
      </c>
      <c r="Z719">
        <v>2.1870000000000001E-2</v>
      </c>
      <c r="AA719" s="3">
        <f t="shared" si="11"/>
        <v>3.3045570000000003E-4</v>
      </c>
      <c r="AB719" s="3">
        <v>0</v>
      </c>
      <c r="AC719" s="3">
        <v>1</v>
      </c>
      <c r="AD719" s="3">
        <v>0</v>
      </c>
      <c r="AE719">
        <v>5.4599999999999996E-3</v>
      </c>
    </row>
    <row r="720" spans="1:31" x14ac:dyDescent="0.2">
      <c r="A720" t="s">
        <v>214</v>
      </c>
      <c r="B720">
        <v>20</v>
      </c>
      <c r="C720" s="1">
        <v>179861875</v>
      </c>
      <c r="D720" t="s">
        <v>28</v>
      </c>
      <c r="E720">
        <v>4039</v>
      </c>
      <c r="F720">
        <v>87964</v>
      </c>
      <c r="G720" t="s">
        <v>213</v>
      </c>
      <c r="H720">
        <v>4</v>
      </c>
      <c r="I720">
        <v>3</v>
      </c>
      <c r="J720" t="s">
        <v>209</v>
      </c>
      <c r="K720" t="s">
        <v>31</v>
      </c>
      <c r="L720">
        <v>30</v>
      </c>
      <c r="N720" s="1">
        <v>4355732</v>
      </c>
      <c r="O720" s="1">
        <v>260768</v>
      </c>
      <c r="P720">
        <v>16</v>
      </c>
      <c r="Q720">
        <v>1669</v>
      </c>
      <c r="R720">
        <v>0</v>
      </c>
      <c r="S720">
        <v>0</v>
      </c>
      <c r="T720">
        <v>4039</v>
      </c>
      <c r="U720">
        <v>4438</v>
      </c>
      <c r="V720">
        <v>3094</v>
      </c>
      <c r="W720">
        <v>1.04E-2</v>
      </c>
      <c r="X720">
        <v>0.38435000000000002</v>
      </c>
      <c r="Y720">
        <v>3.6000000000000002E-4</v>
      </c>
      <c r="Z720">
        <v>1.5219999999999999E-2</v>
      </c>
      <c r="AA720" s="3">
        <f t="shared" si="11"/>
        <v>1.5828799999999997E-4</v>
      </c>
      <c r="AB720" s="3">
        <v>0</v>
      </c>
      <c r="AC720" s="3">
        <v>1</v>
      </c>
      <c r="AD720" s="3">
        <v>0</v>
      </c>
      <c r="AE720">
        <v>1.5100000000000001E-2</v>
      </c>
    </row>
    <row r="721" spans="1:31" x14ac:dyDescent="0.2">
      <c r="A721" t="s">
        <v>214</v>
      </c>
      <c r="B721">
        <v>20</v>
      </c>
      <c r="C721" s="1">
        <v>179861875</v>
      </c>
      <c r="D721" t="s">
        <v>28</v>
      </c>
      <c r="E721">
        <v>4039</v>
      </c>
      <c r="F721">
        <v>87964</v>
      </c>
      <c r="G721" t="s">
        <v>213</v>
      </c>
      <c r="H721">
        <v>4</v>
      </c>
      <c r="I721">
        <v>3</v>
      </c>
      <c r="J721" t="s">
        <v>209</v>
      </c>
      <c r="K721" t="s">
        <v>31</v>
      </c>
      <c r="L721">
        <v>30</v>
      </c>
      <c r="N721" s="1">
        <v>4355732</v>
      </c>
      <c r="O721" s="1">
        <v>260768</v>
      </c>
      <c r="P721">
        <v>15</v>
      </c>
      <c r="Q721">
        <v>768</v>
      </c>
      <c r="R721">
        <v>0</v>
      </c>
      <c r="S721">
        <v>0</v>
      </c>
      <c r="T721">
        <v>4039</v>
      </c>
      <c r="U721">
        <v>4404</v>
      </c>
      <c r="V721">
        <v>3064</v>
      </c>
      <c r="W721">
        <v>1.3129999999999999E-2</v>
      </c>
      <c r="X721">
        <v>0.39561000000000002</v>
      </c>
      <c r="Y721">
        <v>4.2000000000000002E-4</v>
      </c>
      <c r="Z721">
        <v>1.924E-2</v>
      </c>
      <c r="AA721" s="3">
        <f t="shared" si="11"/>
        <v>2.5262119999999998E-4</v>
      </c>
      <c r="AB721" s="3">
        <v>0</v>
      </c>
      <c r="AC721" s="3">
        <v>1</v>
      </c>
      <c r="AD721" s="3">
        <v>0</v>
      </c>
      <c r="AE721">
        <v>7.26E-3</v>
      </c>
    </row>
    <row r="722" spans="1:31" x14ac:dyDescent="0.2">
      <c r="A722" t="s">
        <v>214</v>
      </c>
      <c r="B722">
        <v>20</v>
      </c>
      <c r="C722" s="1">
        <v>179861875</v>
      </c>
      <c r="D722" t="s">
        <v>28</v>
      </c>
      <c r="E722">
        <v>4039</v>
      </c>
      <c r="F722">
        <v>87964</v>
      </c>
      <c r="G722" t="s">
        <v>213</v>
      </c>
      <c r="H722">
        <v>4</v>
      </c>
      <c r="I722">
        <v>3</v>
      </c>
      <c r="J722" t="s">
        <v>209</v>
      </c>
      <c r="K722" t="s">
        <v>31</v>
      </c>
      <c r="L722">
        <v>30</v>
      </c>
      <c r="N722" s="1">
        <v>4355732</v>
      </c>
      <c r="O722" s="1">
        <v>260768</v>
      </c>
      <c r="P722">
        <v>14</v>
      </c>
      <c r="Q722">
        <v>2158</v>
      </c>
      <c r="R722">
        <v>0</v>
      </c>
      <c r="S722">
        <v>0</v>
      </c>
      <c r="T722">
        <v>4039</v>
      </c>
      <c r="U722">
        <v>4480</v>
      </c>
      <c r="V722">
        <v>3092</v>
      </c>
      <c r="W722">
        <v>7.43E-3</v>
      </c>
      <c r="X722">
        <v>0.36806</v>
      </c>
      <c r="Y722">
        <v>1.1E-4</v>
      </c>
      <c r="Z722">
        <v>1.021E-2</v>
      </c>
      <c r="AA722" s="3">
        <f t="shared" si="11"/>
        <v>7.5860300000000003E-5</v>
      </c>
      <c r="AB722" s="3">
        <v>0</v>
      </c>
      <c r="AC722" s="3">
        <v>1</v>
      </c>
      <c r="AD722" s="3">
        <v>0</v>
      </c>
      <c r="AE722">
        <v>9.1999999999999998E-3</v>
      </c>
    </row>
    <row r="723" spans="1:31" x14ac:dyDescent="0.2">
      <c r="A723" t="s">
        <v>214</v>
      </c>
      <c r="B723">
        <v>20</v>
      </c>
      <c r="C723" s="1">
        <v>179861875</v>
      </c>
      <c r="D723" t="s">
        <v>28</v>
      </c>
      <c r="E723">
        <v>4039</v>
      </c>
      <c r="F723">
        <v>87964</v>
      </c>
      <c r="G723" t="s">
        <v>213</v>
      </c>
      <c r="H723">
        <v>4</v>
      </c>
      <c r="I723">
        <v>3</v>
      </c>
      <c r="J723" t="s">
        <v>209</v>
      </c>
      <c r="K723" t="s">
        <v>31</v>
      </c>
      <c r="L723">
        <v>30</v>
      </c>
      <c r="N723" s="1">
        <v>4355732</v>
      </c>
      <c r="O723" s="1">
        <v>260768</v>
      </c>
      <c r="P723">
        <v>13</v>
      </c>
      <c r="Q723">
        <v>20</v>
      </c>
      <c r="R723">
        <v>0</v>
      </c>
      <c r="S723">
        <v>0</v>
      </c>
      <c r="T723">
        <v>4039</v>
      </c>
      <c r="U723">
        <v>4559</v>
      </c>
      <c r="V723">
        <v>3105</v>
      </c>
      <c r="W723">
        <v>9.1599999999999997E-3</v>
      </c>
      <c r="X723">
        <v>0.37681999999999999</v>
      </c>
      <c r="Y723">
        <v>3.4000000000000002E-4</v>
      </c>
      <c r="Z723">
        <v>1.299E-2</v>
      </c>
      <c r="AA723" s="3">
        <f t="shared" si="11"/>
        <v>1.1898839999999999E-4</v>
      </c>
      <c r="AB723" s="3">
        <v>0</v>
      </c>
      <c r="AC723" s="3">
        <v>1</v>
      </c>
      <c r="AD723" s="3">
        <v>0</v>
      </c>
      <c r="AE723">
        <v>1.5E-3</v>
      </c>
    </row>
    <row r="724" spans="1:31" x14ac:dyDescent="0.2">
      <c r="A724" t="s">
        <v>214</v>
      </c>
      <c r="B724">
        <v>20</v>
      </c>
      <c r="C724" s="1">
        <v>179861875</v>
      </c>
      <c r="D724" t="s">
        <v>28</v>
      </c>
      <c r="E724">
        <v>4039</v>
      </c>
      <c r="F724">
        <v>87964</v>
      </c>
      <c r="G724" t="s">
        <v>213</v>
      </c>
      <c r="H724">
        <v>4</v>
      </c>
      <c r="I724">
        <v>3</v>
      </c>
      <c r="J724" t="s">
        <v>209</v>
      </c>
      <c r="K724" t="s">
        <v>31</v>
      </c>
      <c r="L724">
        <v>30</v>
      </c>
      <c r="N724" s="1">
        <v>4355732</v>
      </c>
      <c r="O724" s="1">
        <v>260768</v>
      </c>
      <c r="P724">
        <v>12</v>
      </c>
      <c r="Q724">
        <v>132</v>
      </c>
      <c r="R724">
        <v>0</v>
      </c>
      <c r="S724">
        <v>0</v>
      </c>
      <c r="T724">
        <v>4039</v>
      </c>
      <c r="U724">
        <v>4448</v>
      </c>
      <c r="V724">
        <v>3070</v>
      </c>
      <c r="W724">
        <v>9.6600000000000002E-3</v>
      </c>
      <c r="X724">
        <v>0.37930000000000003</v>
      </c>
      <c r="Y724">
        <v>2.3000000000000001E-4</v>
      </c>
      <c r="Z724">
        <v>1.3780000000000001E-2</v>
      </c>
      <c r="AA724" s="3">
        <f t="shared" si="11"/>
        <v>1.3311480000000002E-4</v>
      </c>
      <c r="AB724" s="3">
        <v>0</v>
      </c>
      <c r="AC724" s="3">
        <v>1</v>
      </c>
      <c r="AD724" s="3">
        <v>0</v>
      </c>
      <c r="AE724">
        <v>5.4000000000000003E-3</v>
      </c>
    </row>
    <row r="725" spans="1:31" x14ac:dyDescent="0.2">
      <c r="A725" t="s">
        <v>214</v>
      </c>
      <c r="B725">
        <v>20</v>
      </c>
      <c r="C725" s="1">
        <v>179861875</v>
      </c>
      <c r="D725" t="s">
        <v>28</v>
      </c>
      <c r="E725">
        <v>4039</v>
      </c>
      <c r="F725">
        <v>87964</v>
      </c>
      <c r="G725" t="s">
        <v>213</v>
      </c>
      <c r="H725">
        <v>4</v>
      </c>
      <c r="I725">
        <v>3</v>
      </c>
      <c r="J725" t="s">
        <v>209</v>
      </c>
      <c r="K725" t="s">
        <v>31</v>
      </c>
      <c r="L725">
        <v>30</v>
      </c>
      <c r="N725" s="1">
        <v>4355732</v>
      </c>
      <c r="O725" s="1">
        <v>260768</v>
      </c>
      <c r="P725">
        <v>11</v>
      </c>
      <c r="Q725">
        <v>1921</v>
      </c>
      <c r="R725">
        <v>0</v>
      </c>
      <c r="S725">
        <v>0</v>
      </c>
      <c r="T725">
        <v>4039</v>
      </c>
      <c r="U725">
        <v>4308</v>
      </c>
      <c r="V725">
        <v>3054</v>
      </c>
      <c r="W725">
        <v>1.0149999999999999E-2</v>
      </c>
      <c r="X725">
        <v>0.38097999999999999</v>
      </c>
      <c r="Y725">
        <v>3.5E-4</v>
      </c>
      <c r="Z725">
        <v>1.444E-2</v>
      </c>
      <c r="AA725" s="3">
        <f t="shared" si="11"/>
        <v>1.4656599999999999E-4</v>
      </c>
      <c r="AB725" s="3">
        <v>0</v>
      </c>
      <c r="AC725" s="3">
        <v>1</v>
      </c>
      <c r="AD725" s="3">
        <v>0</v>
      </c>
      <c r="AE725">
        <v>1.4630000000000001E-2</v>
      </c>
    </row>
    <row r="726" spans="1:31" x14ac:dyDescent="0.2">
      <c r="A726" t="s">
        <v>214</v>
      </c>
      <c r="B726">
        <v>20</v>
      </c>
      <c r="C726" s="1">
        <v>179861875</v>
      </c>
      <c r="D726" t="s">
        <v>28</v>
      </c>
      <c r="E726">
        <v>4039</v>
      </c>
      <c r="F726">
        <v>87964</v>
      </c>
      <c r="G726" t="s">
        <v>213</v>
      </c>
      <c r="H726">
        <v>4</v>
      </c>
      <c r="I726">
        <v>3</v>
      </c>
      <c r="J726" t="s">
        <v>209</v>
      </c>
      <c r="K726" t="s">
        <v>31</v>
      </c>
      <c r="L726">
        <v>30</v>
      </c>
      <c r="N726" s="1">
        <v>4355732</v>
      </c>
      <c r="O726" s="1">
        <v>260768</v>
      </c>
      <c r="P726">
        <v>10</v>
      </c>
      <c r="Q726">
        <v>2858</v>
      </c>
      <c r="R726">
        <v>0</v>
      </c>
      <c r="S726">
        <v>0</v>
      </c>
      <c r="T726">
        <v>4039</v>
      </c>
      <c r="U726">
        <v>4583</v>
      </c>
      <c r="V726">
        <v>3043</v>
      </c>
      <c r="W726">
        <v>1.09E-2</v>
      </c>
      <c r="X726">
        <v>0.38333</v>
      </c>
      <c r="Y726">
        <v>4.0999999999999999E-4</v>
      </c>
      <c r="Z726">
        <v>1.5259999999999999E-2</v>
      </c>
      <c r="AA726" s="3">
        <f t="shared" si="11"/>
        <v>1.66334E-4</v>
      </c>
      <c r="AB726" s="3">
        <v>0</v>
      </c>
      <c r="AC726" s="3">
        <v>1</v>
      </c>
      <c r="AD726" s="3">
        <v>0</v>
      </c>
      <c r="AE726">
        <v>1.057E-2</v>
      </c>
    </row>
    <row r="727" spans="1:31" x14ac:dyDescent="0.2">
      <c r="A727" t="s">
        <v>214</v>
      </c>
      <c r="B727">
        <v>20</v>
      </c>
      <c r="C727" s="1">
        <v>179861875</v>
      </c>
      <c r="D727" t="s">
        <v>28</v>
      </c>
      <c r="E727">
        <v>4039</v>
      </c>
      <c r="F727">
        <v>87964</v>
      </c>
      <c r="G727" t="s">
        <v>213</v>
      </c>
      <c r="H727">
        <v>4</v>
      </c>
      <c r="I727">
        <v>3</v>
      </c>
      <c r="J727" t="s">
        <v>209</v>
      </c>
      <c r="K727" t="s">
        <v>31</v>
      </c>
      <c r="L727">
        <v>30</v>
      </c>
      <c r="N727" s="1">
        <v>4355732</v>
      </c>
      <c r="O727" s="1">
        <v>260768</v>
      </c>
      <c r="P727">
        <v>9</v>
      </c>
      <c r="Q727">
        <v>2787</v>
      </c>
      <c r="R727">
        <v>0</v>
      </c>
      <c r="S727">
        <v>0</v>
      </c>
      <c r="T727">
        <v>4039</v>
      </c>
      <c r="U727">
        <v>4538</v>
      </c>
      <c r="V727">
        <v>3082</v>
      </c>
      <c r="W727">
        <v>1.362E-2</v>
      </c>
      <c r="X727">
        <v>0.39449000000000001</v>
      </c>
      <c r="Y727">
        <v>3.6999999999999999E-4</v>
      </c>
      <c r="Z727">
        <v>1.95E-2</v>
      </c>
      <c r="AA727" s="3">
        <f t="shared" si="11"/>
        <v>2.6559000000000001E-4</v>
      </c>
      <c r="AB727" s="3">
        <v>0</v>
      </c>
      <c r="AC727" s="3">
        <v>1</v>
      </c>
      <c r="AD727" s="3">
        <v>0</v>
      </c>
      <c r="AE727">
        <v>1.077E-2</v>
      </c>
    </row>
    <row r="728" spans="1:31" x14ac:dyDescent="0.2">
      <c r="A728" t="s">
        <v>214</v>
      </c>
      <c r="B728">
        <v>20</v>
      </c>
      <c r="C728" s="1">
        <v>179861875</v>
      </c>
      <c r="D728" t="s">
        <v>28</v>
      </c>
      <c r="E728">
        <v>4039</v>
      </c>
      <c r="F728">
        <v>87964</v>
      </c>
      <c r="G728" t="s">
        <v>213</v>
      </c>
      <c r="H728">
        <v>4</v>
      </c>
      <c r="I728">
        <v>3</v>
      </c>
      <c r="J728" t="s">
        <v>209</v>
      </c>
      <c r="K728" t="s">
        <v>31</v>
      </c>
      <c r="L728">
        <v>30</v>
      </c>
      <c r="N728" s="1">
        <v>4355732</v>
      </c>
      <c r="O728" s="1">
        <v>260768</v>
      </c>
      <c r="P728">
        <v>8</v>
      </c>
      <c r="Q728">
        <v>1693</v>
      </c>
      <c r="R728">
        <v>0</v>
      </c>
      <c r="S728">
        <v>0</v>
      </c>
      <c r="T728">
        <v>4039</v>
      </c>
      <c r="U728">
        <v>4380</v>
      </c>
      <c r="V728">
        <v>3064</v>
      </c>
      <c r="W728">
        <v>9.9100000000000004E-3</v>
      </c>
      <c r="X728">
        <v>0.38116</v>
      </c>
      <c r="Y728">
        <v>4.6999999999999999E-4</v>
      </c>
      <c r="Z728">
        <v>1.4800000000000001E-2</v>
      </c>
      <c r="AA728" s="3">
        <f t="shared" si="11"/>
        <v>1.46668E-4</v>
      </c>
      <c r="AB728" s="3">
        <v>0</v>
      </c>
      <c r="AC728" s="3">
        <v>1</v>
      </c>
      <c r="AD728" s="3">
        <v>0</v>
      </c>
      <c r="AE728">
        <v>2.308E-2</v>
      </c>
    </row>
    <row r="729" spans="1:31" x14ac:dyDescent="0.2">
      <c r="A729" t="s">
        <v>214</v>
      </c>
      <c r="B729">
        <v>20</v>
      </c>
      <c r="C729" s="1">
        <v>179861875</v>
      </c>
      <c r="D729" t="s">
        <v>28</v>
      </c>
      <c r="E729">
        <v>4039</v>
      </c>
      <c r="F729">
        <v>87964</v>
      </c>
      <c r="G729" t="s">
        <v>213</v>
      </c>
      <c r="H729">
        <v>4</v>
      </c>
      <c r="I729">
        <v>3</v>
      </c>
      <c r="J729" t="s">
        <v>209</v>
      </c>
      <c r="K729" t="s">
        <v>31</v>
      </c>
      <c r="L729">
        <v>30</v>
      </c>
      <c r="N729" s="1">
        <v>4355732</v>
      </c>
      <c r="O729" s="1">
        <v>260768</v>
      </c>
      <c r="P729">
        <v>7</v>
      </c>
      <c r="Q729">
        <v>46</v>
      </c>
      <c r="R729">
        <v>0</v>
      </c>
      <c r="S729">
        <v>0</v>
      </c>
      <c r="T729">
        <v>4039</v>
      </c>
      <c r="U729">
        <v>4601</v>
      </c>
      <c r="V729">
        <v>3045</v>
      </c>
      <c r="W729">
        <v>9.1599999999999997E-3</v>
      </c>
      <c r="X729">
        <v>0.37597999999999998</v>
      </c>
      <c r="Y729">
        <v>2.1000000000000001E-4</v>
      </c>
      <c r="Z729">
        <v>1.299E-2</v>
      </c>
      <c r="AA729" s="3">
        <f t="shared" si="11"/>
        <v>1.1898839999999999E-4</v>
      </c>
      <c r="AB729" s="3">
        <v>0</v>
      </c>
      <c r="AC729" s="3">
        <v>1</v>
      </c>
      <c r="AD729" s="3">
        <v>0</v>
      </c>
      <c r="AE729">
        <v>9.0100000000000006E-3</v>
      </c>
    </row>
    <row r="730" spans="1:31" x14ac:dyDescent="0.2">
      <c r="A730" t="s">
        <v>214</v>
      </c>
      <c r="B730">
        <v>20</v>
      </c>
      <c r="C730" s="1">
        <v>179861875</v>
      </c>
      <c r="D730" t="s">
        <v>28</v>
      </c>
      <c r="E730">
        <v>4039</v>
      </c>
      <c r="F730">
        <v>87964</v>
      </c>
      <c r="G730" t="s">
        <v>213</v>
      </c>
      <c r="H730">
        <v>4</v>
      </c>
      <c r="I730">
        <v>3</v>
      </c>
      <c r="J730" t="s">
        <v>209</v>
      </c>
      <c r="K730" t="s">
        <v>31</v>
      </c>
      <c r="L730">
        <v>30</v>
      </c>
      <c r="N730" s="1">
        <v>4355732</v>
      </c>
      <c r="O730" s="1">
        <v>260768</v>
      </c>
      <c r="P730">
        <v>6</v>
      </c>
      <c r="Q730">
        <v>2081</v>
      </c>
      <c r="R730">
        <v>0</v>
      </c>
      <c r="S730">
        <v>0</v>
      </c>
      <c r="T730">
        <v>4039</v>
      </c>
      <c r="U730">
        <v>4487</v>
      </c>
      <c r="V730">
        <v>3093</v>
      </c>
      <c r="W730">
        <v>9.6600000000000002E-3</v>
      </c>
      <c r="X730">
        <v>0.37855</v>
      </c>
      <c r="Y730">
        <v>2.3000000000000001E-4</v>
      </c>
      <c r="Z730">
        <v>1.3509999999999999E-2</v>
      </c>
      <c r="AA730" s="3">
        <f t="shared" si="11"/>
        <v>1.305066E-4</v>
      </c>
      <c r="AB730" s="3">
        <v>0</v>
      </c>
      <c r="AC730" s="3">
        <v>1</v>
      </c>
      <c r="AD730" s="3">
        <v>0</v>
      </c>
      <c r="AE730">
        <v>6.7499999999999999E-3</v>
      </c>
    </row>
    <row r="731" spans="1:31" x14ac:dyDescent="0.2">
      <c r="A731" t="s">
        <v>214</v>
      </c>
      <c r="B731">
        <v>20</v>
      </c>
      <c r="C731" s="1">
        <v>179861875</v>
      </c>
      <c r="D731" t="s">
        <v>28</v>
      </c>
      <c r="E731">
        <v>4039</v>
      </c>
      <c r="F731">
        <v>87964</v>
      </c>
      <c r="G731" t="s">
        <v>213</v>
      </c>
      <c r="H731">
        <v>4</v>
      </c>
      <c r="I731">
        <v>3</v>
      </c>
      <c r="J731" t="s">
        <v>209</v>
      </c>
      <c r="K731" t="s">
        <v>31</v>
      </c>
      <c r="L731">
        <v>30</v>
      </c>
      <c r="N731" s="1">
        <v>4355732</v>
      </c>
      <c r="O731" s="1">
        <v>260768</v>
      </c>
      <c r="P731">
        <v>5</v>
      </c>
      <c r="Q731">
        <v>2772</v>
      </c>
      <c r="R731">
        <v>0</v>
      </c>
      <c r="S731">
        <v>0</v>
      </c>
      <c r="T731">
        <v>4039</v>
      </c>
      <c r="U731">
        <v>4556</v>
      </c>
      <c r="V731">
        <v>3082</v>
      </c>
      <c r="W731">
        <v>1.1140000000000001E-2</v>
      </c>
      <c r="X731">
        <v>0.38725999999999999</v>
      </c>
      <c r="Y731">
        <v>2.7E-4</v>
      </c>
      <c r="Z731">
        <v>1.6480000000000002E-2</v>
      </c>
      <c r="AA731" s="3">
        <f t="shared" si="11"/>
        <v>1.8358720000000002E-4</v>
      </c>
      <c r="AB731" s="3">
        <v>0</v>
      </c>
      <c r="AC731" s="3">
        <v>1</v>
      </c>
      <c r="AD731" s="3">
        <v>0</v>
      </c>
      <c r="AE731">
        <v>1.111E-2</v>
      </c>
    </row>
    <row r="732" spans="1:31" x14ac:dyDescent="0.2">
      <c r="A732" t="s">
        <v>214</v>
      </c>
      <c r="B732">
        <v>20</v>
      </c>
      <c r="C732" s="1">
        <v>179861875</v>
      </c>
      <c r="D732" t="s">
        <v>28</v>
      </c>
      <c r="E732">
        <v>4039</v>
      </c>
      <c r="F732">
        <v>87964</v>
      </c>
      <c r="G732" t="s">
        <v>213</v>
      </c>
      <c r="H732">
        <v>4</v>
      </c>
      <c r="I732">
        <v>3</v>
      </c>
      <c r="J732" t="s">
        <v>209</v>
      </c>
      <c r="K732" t="s">
        <v>31</v>
      </c>
      <c r="L732">
        <v>30</v>
      </c>
      <c r="N732" s="1">
        <v>4355732</v>
      </c>
      <c r="O732" s="1">
        <v>260768</v>
      </c>
      <c r="P732">
        <v>4</v>
      </c>
      <c r="Q732">
        <v>2774</v>
      </c>
      <c r="R732">
        <v>0</v>
      </c>
      <c r="S732">
        <v>0</v>
      </c>
      <c r="T732">
        <v>4039</v>
      </c>
      <c r="U732">
        <v>4577</v>
      </c>
      <c r="V732">
        <v>3101</v>
      </c>
      <c r="W732">
        <v>1.213E-2</v>
      </c>
      <c r="X732">
        <v>0.38823000000000002</v>
      </c>
      <c r="Y732">
        <v>7.1000000000000002E-4</v>
      </c>
      <c r="Z732">
        <v>1.7180000000000001E-2</v>
      </c>
      <c r="AA732" s="3">
        <f t="shared" si="11"/>
        <v>2.0839340000000002E-4</v>
      </c>
      <c r="AB732" s="3">
        <v>0</v>
      </c>
      <c r="AC732" s="3">
        <v>1</v>
      </c>
      <c r="AD732" s="3">
        <v>0</v>
      </c>
      <c r="AE732">
        <v>7.6499999999999997E-3</v>
      </c>
    </row>
    <row r="733" spans="1:31" x14ac:dyDescent="0.2">
      <c r="A733" t="s">
        <v>214</v>
      </c>
      <c r="B733">
        <v>20</v>
      </c>
      <c r="C733" s="1">
        <v>179861875</v>
      </c>
      <c r="D733" t="s">
        <v>28</v>
      </c>
      <c r="E733">
        <v>4039</v>
      </c>
      <c r="F733">
        <v>87964</v>
      </c>
      <c r="G733" t="s">
        <v>213</v>
      </c>
      <c r="H733">
        <v>4</v>
      </c>
      <c r="I733">
        <v>3</v>
      </c>
      <c r="J733" t="s">
        <v>209</v>
      </c>
      <c r="K733" t="s">
        <v>31</v>
      </c>
      <c r="L733">
        <v>30</v>
      </c>
      <c r="N733" s="1">
        <v>4355732</v>
      </c>
      <c r="O733" s="1">
        <v>260768</v>
      </c>
      <c r="P733">
        <v>3</v>
      </c>
      <c r="Q733">
        <v>1822</v>
      </c>
      <c r="R733">
        <v>0</v>
      </c>
      <c r="S733">
        <v>0</v>
      </c>
      <c r="T733">
        <v>4039</v>
      </c>
      <c r="U733">
        <v>4584</v>
      </c>
      <c r="V733">
        <v>3058</v>
      </c>
      <c r="W733">
        <v>1.04E-2</v>
      </c>
      <c r="X733">
        <v>0.38246000000000002</v>
      </c>
      <c r="Y733">
        <v>2.5000000000000001E-4</v>
      </c>
      <c r="Z733">
        <v>1.4959999999999999E-2</v>
      </c>
      <c r="AA733" s="3">
        <f t="shared" si="11"/>
        <v>1.5558399999999998E-4</v>
      </c>
      <c r="AB733" s="3">
        <v>0</v>
      </c>
      <c r="AC733" s="3">
        <v>1</v>
      </c>
      <c r="AD733" s="3">
        <v>0</v>
      </c>
      <c r="AE733">
        <v>4.6499999999999996E-3</v>
      </c>
    </row>
    <row r="734" spans="1:31" x14ac:dyDescent="0.2">
      <c r="A734" t="s">
        <v>214</v>
      </c>
      <c r="B734">
        <v>20</v>
      </c>
      <c r="C734" s="1">
        <v>179861875</v>
      </c>
      <c r="D734" t="s">
        <v>28</v>
      </c>
      <c r="E734">
        <v>4039</v>
      </c>
      <c r="F734">
        <v>87964</v>
      </c>
      <c r="G734" t="s">
        <v>213</v>
      </c>
      <c r="H734">
        <v>4</v>
      </c>
      <c r="I734">
        <v>3</v>
      </c>
      <c r="J734" t="s">
        <v>209</v>
      </c>
      <c r="K734" t="s">
        <v>31</v>
      </c>
      <c r="L734">
        <v>30</v>
      </c>
      <c r="N734" s="1">
        <v>4355732</v>
      </c>
      <c r="O734" s="1">
        <v>260768</v>
      </c>
      <c r="P734">
        <v>2</v>
      </c>
      <c r="Q734">
        <v>470</v>
      </c>
      <c r="R734">
        <v>0</v>
      </c>
      <c r="S734">
        <v>0</v>
      </c>
      <c r="T734">
        <v>4039</v>
      </c>
      <c r="U734">
        <v>4423</v>
      </c>
      <c r="V734">
        <v>3117</v>
      </c>
      <c r="W734">
        <v>1.189E-2</v>
      </c>
      <c r="X734">
        <v>0.38807999999999998</v>
      </c>
      <c r="Y734">
        <v>4.8999999999999998E-4</v>
      </c>
      <c r="Z734">
        <v>1.72E-2</v>
      </c>
      <c r="AA734" s="3">
        <f t="shared" si="11"/>
        <v>2.04508E-4</v>
      </c>
      <c r="AB734" s="3">
        <v>0</v>
      </c>
      <c r="AC734" s="3">
        <v>1</v>
      </c>
      <c r="AD734" s="3">
        <v>0</v>
      </c>
      <c r="AE734">
        <v>1.1520000000000001E-2</v>
      </c>
    </row>
    <row r="735" spans="1:31" x14ac:dyDescent="0.2">
      <c r="A735" t="s">
        <v>214</v>
      </c>
      <c r="B735">
        <v>20</v>
      </c>
      <c r="C735" s="1">
        <v>179861875</v>
      </c>
      <c r="D735" t="s">
        <v>28</v>
      </c>
      <c r="E735">
        <v>4039</v>
      </c>
      <c r="F735">
        <v>87964</v>
      </c>
      <c r="G735" t="s">
        <v>213</v>
      </c>
      <c r="H735">
        <v>4</v>
      </c>
      <c r="I735">
        <v>3</v>
      </c>
      <c r="J735" t="s">
        <v>209</v>
      </c>
      <c r="K735" t="s">
        <v>31</v>
      </c>
      <c r="L735">
        <v>30</v>
      </c>
      <c r="N735" s="1">
        <v>4355732</v>
      </c>
      <c r="O735" s="1">
        <v>260768</v>
      </c>
      <c r="P735">
        <v>1</v>
      </c>
      <c r="Q735">
        <v>2845</v>
      </c>
      <c r="R735">
        <v>0</v>
      </c>
      <c r="S735">
        <v>0</v>
      </c>
      <c r="T735">
        <v>4039</v>
      </c>
      <c r="U735">
        <v>4438</v>
      </c>
      <c r="V735">
        <v>3116</v>
      </c>
      <c r="W735">
        <v>1.1639999999999999E-2</v>
      </c>
      <c r="X735">
        <v>0.38700000000000001</v>
      </c>
      <c r="Y735">
        <v>7.5000000000000002E-4</v>
      </c>
      <c r="Z735">
        <v>1.677E-2</v>
      </c>
      <c r="AA735" s="3">
        <f t="shared" si="11"/>
        <v>1.9520279999999998E-4</v>
      </c>
      <c r="AB735" s="3">
        <v>0</v>
      </c>
      <c r="AC735" s="3">
        <v>1</v>
      </c>
      <c r="AD735" s="3">
        <v>0</v>
      </c>
      <c r="AE735">
        <v>1.018E-2</v>
      </c>
    </row>
    <row r="736" spans="1:31" x14ac:dyDescent="0.2">
      <c r="A736" t="s">
        <v>210</v>
      </c>
      <c r="B736">
        <v>20</v>
      </c>
      <c r="C736" s="1">
        <v>177544522</v>
      </c>
      <c r="D736" t="s">
        <v>40</v>
      </c>
      <c r="E736">
        <v>4039</v>
      </c>
      <c r="F736">
        <v>88234</v>
      </c>
      <c r="G736" t="s">
        <v>41</v>
      </c>
      <c r="H736">
        <v>8</v>
      </c>
      <c r="I736">
        <v>4</v>
      </c>
      <c r="J736" t="s">
        <v>209</v>
      </c>
      <c r="K736" t="s">
        <v>31</v>
      </c>
      <c r="L736">
        <v>30</v>
      </c>
      <c r="N736" s="1">
        <v>4369101</v>
      </c>
      <c r="O736" s="1">
        <v>369251</v>
      </c>
      <c r="P736">
        <v>17</v>
      </c>
      <c r="Q736">
        <v>1458</v>
      </c>
      <c r="R736">
        <v>378</v>
      </c>
      <c r="S736">
        <v>0</v>
      </c>
      <c r="T736">
        <v>3661</v>
      </c>
      <c r="U736">
        <v>3642</v>
      </c>
      <c r="V736">
        <v>1866</v>
      </c>
      <c r="W736">
        <v>8.1700000000000002E-3</v>
      </c>
      <c r="X736">
        <v>0.33352999999999999</v>
      </c>
      <c r="Y736" s="2">
        <v>9.0000000000000006E-5</v>
      </c>
      <c r="Z736" s="2">
        <v>4.0000000000000003E-5</v>
      </c>
      <c r="AA736" s="3">
        <f t="shared" si="11"/>
        <v>3.2680000000000004E-7</v>
      </c>
      <c r="AB736" s="3">
        <v>0</v>
      </c>
      <c r="AC736" s="3">
        <v>0</v>
      </c>
      <c r="AD736" s="3">
        <v>0</v>
      </c>
      <c r="AE736">
        <v>0.41666999999999998</v>
      </c>
    </row>
    <row r="737" spans="1:31" x14ac:dyDescent="0.2">
      <c r="A737" t="s">
        <v>210</v>
      </c>
      <c r="B737">
        <v>20</v>
      </c>
      <c r="C737" s="1">
        <v>177544522</v>
      </c>
      <c r="D737" t="s">
        <v>40</v>
      </c>
      <c r="E737">
        <v>4039</v>
      </c>
      <c r="F737">
        <v>88234</v>
      </c>
      <c r="G737" t="s">
        <v>41</v>
      </c>
      <c r="H737">
        <v>8</v>
      </c>
      <c r="I737">
        <v>4</v>
      </c>
      <c r="J737" t="s">
        <v>209</v>
      </c>
      <c r="K737" t="s">
        <v>31</v>
      </c>
      <c r="L737">
        <v>30</v>
      </c>
      <c r="N737" s="1">
        <v>4369101</v>
      </c>
      <c r="O737" s="1">
        <v>369251</v>
      </c>
      <c r="P737">
        <v>13</v>
      </c>
      <c r="Q737">
        <v>419</v>
      </c>
      <c r="R737">
        <v>579</v>
      </c>
      <c r="S737">
        <v>0</v>
      </c>
      <c r="T737">
        <v>3460</v>
      </c>
      <c r="U737">
        <v>3939</v>
      </c>
      <c r="V737">
        <v>1829</v>
      </c>
      <c r="W737">
        <v>1.4120000000000001E-2</v>
      </c>
      <c r="X737">
        <v>0.30953999999999998</v>
      </c>
      <c r="Y737">
        <v>3.6000000000000002E-4</v>
      </c>
      <c r="Z737" s="2">
        <v>1.0000000000000001E-5</v>
      </c>
      <c r="AA737" s="3">
        <f t="shared" si="11"/>
        <v>1.4120000000000002E-7</v>
      </c>
      <c r="AB737" s="3">
        <v>0</v>
      </c>
      <c r="AC737" s="3">
        <v>0</v>
      </c>
      <c r="AD737" s="3">
        <v>0</v>
      </c>
      <c r="AE737">
        <v>0.36277999999999999</v>
      </c>
    </row>
    <row r="738" spans="1:31" x14ac:dyDescent="0.2">
      <c r="A738" t="s">
        <v>210</v>
      </c>
      <c r="B738">
        <v>20</v>
      </c>
      <c r="C738" s="1">
        <v>177544522</v>
      </c>
      <c r="D738" t="s">
        <v>40</v>
      </c>
      <c r="E738">
        <v>4039</v>
      </c>
      <c r="F738">
        <v>88234</v>
      </c>
      <c r="G738" t="s">
        <v>41</v>
      </c>
      <c r="H738">
        <v>8</v>
      </c>
      <c r="I738">
        <v>4</v>
      </c>
      <c r="J738" t="s">
        <v>209</v>
      </c>
      <c r="K738" t="s">
        <v>31</v>
      </c>
      <c r="L738">
        <v>30</v>
      </c>
      <c r="N738" s="1">
        <v>4369101</v>
      </c>
      <c r="O738" s="1">
        <v>369251</v>
      </c>
      <c r="P738">
        <v>12</v>
      </c>
      <c r="Q738">
        <v>324</v>
      </c>
      <c r="R738">
        <v>565</v>
      </c>
      <c r="S738">
        <v>0</v>
      </c>
      <c r="T738">
        <v>3474</v>
      </c>
      <c r="U738">
        <v>3776</v>
      </c>
      <c r="V738">
        <v>1992</v>
      </c>
      <c r="W738">
        <v>6.4400000000000004E-3</v>
      </c>
      <c r="X738">
        <v>0.27488000000000001</v>
      </c>
      <c r="Y738">
        <v>4.8999999999999998E-4</v>
      </c>
      <c r="Z738" s="2">
        <v>3.0000000000000001E-5</v>
      </c>
      <c r="AA738" s="3">
        <f t="shared" si="11"/>
        <v>1.9320000000000001E-7</v>
      </c>
      <c r="AB738" s="3">
        <v>0</v>
      </c>
      <c r="AC738" s="3">
        <v>0</v>
      </c>
      <c r="AD738" s="3">
        <v>0</v>
      </c>
      <c r="AE738">
        <v>0.36614999999999998</v>
      </c>
    </row>
    <row r="739" spans="1:31" x14ac:dyDescent="0.2">
      <c r="A739" t="s">
        <v>210</v>
      </c>
      <c r="B739">
        <v>20</v>
      </c>
      <c r="C739" s="1">
        <v>177544522</v>
      </c>
      <c r="D739" t="s">
        <v>40</v>
      </c>
      <c r="E739">
        <v>4039</v>
      </c>
      <c r="F739">
        <v>88234</v>
      </c>
      <c r="G739" t="s">
        <v>41</v>
      </c>
      <c r="H739">
        <v>8</v>
      </c>
      <c r="I739">
        <v>4</v>
      </c>
      <c r="J739" t="s">
        <v>209</v>
      </c>
      <c r="K739" t="s">
        <v>31</v>
      </c>
      <c r="L739">
        <v>30</v>
      </c>
      <c r="N739" s="1">
        <v>4369101</v>
      </c>
      <c r="O739" s="1">
        <v>369251</v>
      </c>
      <c r="P739">
        <v>11</v>
      </c>
      <c r="Q739">
        <v>559</v>
      </c>
      <c r="R739">
        <v>319</v>
      </c>
      <c r="S739">
        <v>0</v>
      </c>
      <c r="T739">
        <v>3720</v>
      </c>
      <c r="U739">
        <v>2849</v>
      </c>
      <c r="V739">
        <v>1665</v>
      </c>
      <c r="W739">
        <v>2.0549999999999999E-2</v>
      </c>
      <c r="X739">
        <v>0.31201000000000001</v>
      </c>
      <c r="Y739">
        <v>2.1000000000000001E-4</v>
      </c>
      <c r="Z739" s="2">
        <v>1.0000000000000001E-5</v>
      </c>
      <c r="AA739" s="3">
        <f t="shared" si="11"/>
        <v>2.0550000000000001E-7</v>
      </c>
      <c r="AB739" s="3">
        <v>0</v>
      </c>
      <c r="AC739" s="3">
        <v>0</v>
      </c>
      <c r="AD739" s="3">
        <v>0</v>
      </c>
      <c r="AE739">
        <v>0.50719999999999998</v>
      </c>
    </row>
    <row r="740" spans="1:31" x14ac:dyDescent="0.2">
      <c r="A740" t="s">
        <v>210</v>
      </c>
      <c r="B740">
        <v>20</v>
      </c>
      <c r="C740" s="1">
        <v>177544522</v>
      </c>
      <c r="D740" t="s">
        <v>40</v>
      </c>
      <c r="E740">
        <v>4039</v>
      </c>
      <c r="F740">
        <v>88234</v>
      </c>
      <c r="G740" t="s">
        <v>41</v>
      </c>
      <c r="H740">
        <v>8</v>
      </c>
      <c r="I740">
        <v>4</v>
      </c>
      <c r="J740" t="s">
        <v>209</v>
      </c>
      <c r="K740" t="s">
        <v>31</v>
      </c>
      <c r="L740">
        <v>30</v>
      </c>
      <c r="N740" s="1">
        <v>4369101</v>
      </c>
      <c r="O740" s="1">
        <v>369251</v>
      </c>
      <c r="P740">
        <v>10</v>
      </c>
      <c r="Q740">
        <v>2300</v>
      </c>
      <c r="R740">
        <v>277</v>
      </c>
      <c r="S740">
        <v>0</v>
      </c>
      <c r="T740">
        <v>3762</v>
      </c>
      <c r="U740">
        <v>2855</v>
      </c>
      <c r="V740">
        <v>1839</v>
      </c>
      <c r="W740">
        <v>3.0210000000000001E-2</v>
      </c>
      <c r="X740">
        <v>0.26183000000000001</v>
      </c>
      <c r="Y740" s="2">
        <v>1.0000000000000001E-5</v>
      </c>
      <c r="Z740">
        <v>4.727E-2</v>
      </c>
      <c r="AA740" s="3">
        <f t="shared" si="11"/>
        <v>1.4280267E-3</v>
      </c>
      <c r="AB740" s="3">
        <v>0</v>
      </c>
      <c r="AC740" s="3">
        <v>0</v>
      </c>
      <c r="AD740" s="3">
        <v>0</v>
      </c>
      <c r="AE740">
        <v>0.65858000000000005</v>
      </c>
    </row>
    <row r="741" spans="1:31" x14ac:dyDescent="0.2">
      <c r="A741" t="s">
        <v>210</v>
      </c>
      <c r="B741">
        <v>20</v>
      </c>
      <c r="C741" s="1">
        <v>177544522</v>
      </c>
      <c r="D741" t="s">
        <v>40</v>
      </c>
      <c r="E741">
        <v>4039</v>
      </c>
      <c r="F741">
        <v>88234</v>
      </c>
      <c r="G741" t="s">
        <v>41</v>
      </c>
      <c r="H741">
        <v>8</v>
      </c>
      <c r="I741">
        <v>4</v>
      </c>
      <c r="J741" t="s">
        <v>209</v>
      </c>
      <c r="K741" t="s">
        <v>31</v>
      </c>
      <c r="L741">
        <v>30</v>
      </c>
      <c r="N741" s="1">
        <v>4369101</v>
      </c>
      <c r="O741" s="1">
        <v>369251</v>
      </c>
      <c r="P741">
        <v>8</v>
      </c>
      <c r="Q741">
        <v>3101</v>
      </c>
      <c r="R741">
        <v>343</v>
      </c>
      <c r="S741">
        <v>0</v>
      </c>
      <c r="T741">
        <v>3696</v>
      </c>
      <c r="U741">
        <v>3353</v>
      </c>
      <c r="V741">
        <v>1921</v>
      </c>
      <c r="W741">
        <v>3.0210000000000001E-2</v>
      </c>
      <c r="X741">
        <v>0.28826000000000002</v>
      </c>
      <c r="Y741">
        <v>4.2999999999999999E-4</v>
      </c>
      <c r="Z741">
        <v>0</v>
      </c>
      <c r="AA741" s="3">
        <f t="shared" si="11"/>
        <v>0</v>
      </c>
      <c r="AB741" s="3">
        <v>0</v>
      </c>
      <c r="AC741" s="3">
        <v>0</v>
      </c>
      <c r="AD741" s="3">
        <v>0</v>
      </c>
      <c r="AE741">
        <v>0.38381999999999999</v>
      </c>
    </row>
    <row r="742" spans="1:31" x14ac:dyDescent="0.2">
      <c r="A742" t="s">
        <v>210</v>
      </c>
      <c r="B742">
        <v>20</v>
      </c>
      <c r="C742" s="1">
        <v>177544522</v>
      </c>
      <c r="D742" t="s">
        <v>40</v>
      </c>
      <c r="E742">
        <v>4039</v>
      </c>
      <c r="F742">
        <v>88234</v>
      </c>
      <c r="G742" t="s">
        <v>41</v>
      </c>
      <c r="H742">
        <v>8</v>
      </c>
      <c r="I742">
        <v>4</v>
      </c>
      <c r="J742" t="s">
        <v>209</v>
      </c>
      <c r="K742" t="s">
        <v>31</v>
      </c>
      <c r="L742">
        <v>30</v>
      </c>
      <c r="N742" s="1">
        <v>4369101</v>
      </c>
      <c r="O742" s="1">
        <v>369251</v>
      </c>
      <c r="P742">
        <v>6</v>
      </c>
      <c r="Q742">
        <v>451</v>
      </c>
      <c r="R742">
        <v>346</v>
      </c>
      <c r="S742">
        <v>0</v>
      </c>
      <c r="T742">
        <v>3693</v>
      </c>
      <c r="U742">
        <v>4209</v>
      </c>
      <c r="V742">
        <v>1581</v>
      </c>
      <c r="W742">
        <v>6.1900000000000002E-3</v>
      </c>
      <c r="X742">
        <v>0.30359000000000003</v>
      </c>
      <c r="Y742" s="2">
        <v>2.0000000000000002E-5</v>
      </c>
      <c r="Z742" s="2">
        <v>1.0000000000000001E-5</v>
      </c>
      <c r="AA742" s="3">
        <f t="shared" si="11"/>
        <v>6.1900000000000005E-8</v>
      </c>
      <c r="AB742" s="3">
        <v>0</v>
      </c>
      <c r="AC742" s="3">
        <v>0</v>
      </c>
      <c r="AD742" s="3">
        <v>0</v>
      </c>
      <c r="AE742">
        <v>0.70333000000000001</v>
      </c>
    </row>
    <row r="743" spans="1:31" x14ac:dyDescent="0.2">
      <c r="A743" t="s">
        <v>210</v>
      </c>
      <c r="B743">
        <v>20</v>
      </c>
      <c r="C743" s="1">
        <v>177544522</v>
      </c>
      <c r="D743" t="s">
        <v>40</v>
      </c>
      <c r="E743">
        <v>4039</v>
      </c>
      <c r="F743">
        <v>88234</v>
      </c>
      <c r="G743" t="s">
        <v>41</v>
      </c>
      <c r="H743">
        <v>8</v>
      </c>
      <c r="I743">
        <v>4</v>
      </c>
      <c r="J743" t="s">
        <v>209</v>
      </c>
      <c r="K743" t="s">
        <v>31</v>
      </c>
      <c r="L743">
        <v>30</v>
      </c>
      <c r="N743" s="1">
        <v>4369101</v>
      </c>
      <c r="O743" s="1">
        <v>369251</v>
      </c>
      <c r="P743">
        <v>1</v>
      </c>
      <c r="Q743">
        <v>1584</v>
      </c>
      <c r="R743">
        <v>315</v>
      </c>
      <c r="S743">
        <v>0</v>
      </c>
      <c r="T743">
        <v>3724</v>
      </c>
      <c r="U743">
        <v>3593</v>
      </c>
      <c r="V743">
        <v>1967</v>
      </c>
      <c r="W743">
        <v>5.2249999999999998E-2</v>
      </c>
      <c r="X743">
        <v>0.32129000000000002</v>
      </c>
      <c r="Y743">
        <v>2.7E-4</v>
      </c>
      <c r="Z743" s="2">
        <v>9.0000000000000006E-5</v>
      </c>
      <c r="AA743" s="3">
        <f t="shared" si="11"/>
        <v>4.7025000000000003E-6</v>
      </c>
      <c r="AB743" s="3">
        <v>0</v>
      </c>
      <c r="AC743" s="3">
        <v>0</v>
      </c>
      <c r="AD743" s="3">
        <v>0</v>
      </c>
      <c r="AE743">
        <v>0.41556999999999999</v>
      </c>
    </row>
    <row r="744" spans="1:31" x14ac:dyDescent="0.2">
      <c r="A744" t="s">
        <v>211</v>
      </c>
      <c r="B744">
        <v>20</v>
      </c>
      <c r="C744" s="1">
        <v>176576793</v>
      </c>
      <c r="D744" t="s">
        <v>36</v>
      </c>
      <c r="E744">
        <v>4039</v>
      </c>
      <c r="F744">
        <v>88858</v>
      </c>
      <c r="G744" t="s">
        <v>37</v>
      </c>
      <c r="H744">
        <v>4</v>
      </c>
      <c r="I744">
        <v>3</v>
      </c>
      <c r="J744" t="s">
        <v>209</v>
      </c>
      <c r="K744" t="s">
        <v>31</v>
      </c>
      <c r="L744">
        <v>30</v>
      </c>
      <c r="N744" t="s">
        <v>38</v>
      </c>
      <c r="O744" s="1">
        <v>270668</v>
      </c>
      <c r="P744">
        <v>20</v>
      </c>
      <c r="Q744">
        <v>14</v>
      </c>
      <c r="R744">
        <v>0</v>
      </c>
      <c r="S744">
        <v>0</v>
      </c>
      <c r="T744">
        <v>4039</v>
      </c>
      <c r="U744">
        <v>4619</v>
      </c>
      <c r="V744">
        <v>3045</v>
      </c>
      <c r="W744">
        <v>1.1639999999999999E-2</v>
      </c>
      <c r="X744">
        <v>0.37196000000000001</v>
      </c>
      <c r="Y744">
        <v>4.2000000000000002E-4</v>
      </c>
      <c r="Z744">
        <v>1.6670000000000001E-2</v>
      </c>
      <c r="AA744" s="3">
        <f t="shared" si="11"/>
        <v>1.940388E-4</v>
      </c>
      <c r="AB744" s="3">
        <v>0</v>
      </c>
      <c r="AC744" s="3">
        <v>0</v>
      </c>
      <c r="AD744" s="3">
        <v>1</v>
      </c>
      <c r="AE744">
        <v>0.15171000000000001</v>
      </c>
    </row>
    <row r="745" spans="1:31" x14ac:dyDescent="0.2">
      <c r="A745" t="s">
        <v>211</v>
      </c>
      <c r="B745">
        <v>20</v>
      </c>
      <c r="C745" s="1">
        <v>176576793</v>
      </c>
      <c r="D745" t="s">
        <v>36</v>
      </c>
      <c r="E745">
        <v>4039</v>
      </c>
      <c r="F745">
        <v>88858</v>
      </c>
      <c r="G745" t="s">
        <v>37</v>
      </c>
      <c r="H745">
        <v>4</v>
      </c>
      <c r="I745">
        <v>3</v>
      </c>
      <c r="J745" t="s">
        <v>209</v>
      </c>
      <c r="K745" t="s">
        <v>31</v>
      </c>
      <c r="L745">
        <v>30</v>
      </c>
      <c r="N745" t="s">
        <v>38</v>
      </c>
      <c r="O745" s="1">
        <v>270668</v>
      </c>
      <c r="P745">
        <v>19</v>
      </c>
      <c r="Q745">
        <v>418</v>
      </c>
      <c r="R745">
        <v>0</v>
      </c>
      <c r="S745">
        <v>0</v>
      </c>
      <c r="T745">
        <v>4039</v>
      </c>
      <c r="U745">
        <v>4622</v>
      </c>
      <c r="V745">
        <v>3068</v>
      </c>
      <c r="W745">
        <v>9.6600000000000002E-3</v>
      </c>
      <c r="X745">
        <v>0.36497000000000002</v>
      </c>
      <c r="Y745">
        <v>2.5999999999999998E-4</v>
      </c>
      <c r="Z745">
        <v>1.418E-2</v>
      </c>
      <c r="AA745" s="3">
        <f t="shared" si="11"/>
        <v>1.369788E-4</v>
      </c>
      <c r="AB745" s="3">
        <v>0</v>
      </c>
      <c r="AC745" s="3">
        <v>0</v>
      </c>
      <c r="AD745" s="3">
        <v>1</v>
      </c>
      <c r="AE745">
        <v>0.22267000000000001</v>
      </c>
    </row>
    <row r="746" spans="1:31" x14ac:dyDescent="0.2">
      <c r="A746" t="s">
        <v>211</v>
      </c>
      <c r="B746">
        <v>20</v>
      </c>
      <c r="C746" s="1">
        <v>176576793</v>
      </c>
      <c r="D746" t="s">
        <v>36</v>
      </c>
      <c r="E746">
        <v>4039</v>
      </c>
      <c r="F746">
        <v>88858</v>
      </c>
      <c r="G746" t="s">
        <v>37</v>
      </c>
      <c r="H746">
        <v>4</v>
      </c>
      <c r="I746">
        <v>3</v>
      </c>
      <c r="J746" t="s">
        <v>209</v>
      </c>
      <c r="K746" t="s">
        <v>31</v>
      </c>
      <c r="L746">
        <v>30</v>
      </c>
      <c r="N746" t="s">
        <v>38</v>
      </c>
      <c r="O746" s="1">
        <v>270668</v>
      </c>
      <c r="P746">
        <v>18</v>
      </c>
      <c r="Q746">
        <v>2531</v>
      </c>
      <c r="R746">
        <v>0</v>
      </c>
      <c r="S746">
        <v>0</v>
      </c>
      <c r="T746">
        <v>4039</v>
      </c>
      <c r="U746">
        <v>4569</v>
      </c>
      <c r="V746">
        <v>3101</v>
      </c>
      <c r="W746">
        <v>1.0149999999999999E-2</v>
      </c>
      <c r="X746">
        <v>0.37093999999999999</v>
      </c>
      <c r="Y746">
        <v>4.2000000000000002E-4</v>
      </c>
      <c r="Z746">
        <v>1.4590000000000001E-2</v>
      </c>
      <c r="AA746" s="3">
        <f t="shared" si="11"/>
        <v>1.480885E-4</v>
      </c>
      <c r="AB746" s="3">
        <v>0</v>
      </c>
      <c r="AC746" s="3">
        <v>0</v>
      </c>
      <c r="AD746" s="3">
        <v>1</v>
      </c>
      <c r="AE746">
        <v>0.10122</v>
      </c>
    </row>
    <row r="747" spans="1:31" x14ac:dyDescent="0.2">
      <c r="A747" t="s">
        <v>211</v>
      </c>
      <c r="B747">
        <v>20</v>
      </c>
      <c r="C747" s="1">
        <v>176576793</v>
      </c>
      <c r="D747" t="s">
        <v>36</v>
      </c>
      <c r="E747">
        <v>4039</v>
      </c>
      <c r="F747">
        <v>88858</v>
      </c>
      <c r="G747" t="s">
        <v>37</v>
      </c>
      <c r="H747">
        <v>4</v>
      </c>
      <c r="I747">
        <v>3</v>
      </c>
      <c r="J747" t="s">
        <v>209</v>
      </c>
      <c r="K747" t="s">
        <v>31</v>
      </c>
      <c r="L747">
        <v>30</v>
      </c>
      <c r="N747" t="s">
        <v>38</v>
      </c>
      <c r="O747" s="1">
        <v>270668</v>
      </c>
      <c r="P747">
        <v>17</v>
      </c>
      <c r="Q747">
        <v>372</v>
      </c>
      <c r="R747">
        <v>0</v>
      </c>
      <c r="S747">
        <v>0</v>
      </c>
      <c r="T747">
        <v>4039</v>
      </c>
      <c r="U747">
        <v>4439</v>
      </c>
      <c r="V747">
        <v>3021</v>
      </c>
      <c r="W747">
        <v>1.09E-2</v>
      </c>
      <c r="X747">
        <v>0.37029000000000001</v>
      </c>
      <c r="Y747">
        <v>4.0000000000000002E-4</v>
      </c>
      <c r="Z747">
        <v>1.6219999999999998E-2</v>
      </c>
      <c r="AA747" s="3">
        <f t="shared" si="11"/>
        <v>1.7679799999999998E-4</v>
      </c>
      <c r="AB747" s="3">
        <v>0</v>
      </c>
      <c r="AC747" s="3">
        <v>0</v>
      </c>
      <c r="AD747" s="3">
        <v>1</v>
      </c>
      <c r="AE747">
        <v>0.17548</v>
      </c>
    </row>
    <row r="748" spans="1:31" x14ac:dyDescent="0.2">
      <c r="A748" t="s">
        <v>211</v>
      </c>
      <c r="B748">
        <v>20</v>
      </c>
      <c r="C748" s="1">
        <v>176576793</v>
      </c>
      <c r="D748" t="s">
        <v>36</v>
      </c>
      <c r="E748">
        <v>4039</v>
      </c>
      <c r="F748">
        <v>88858</v>
      </c>
      <c r="G748" t="s">
        <v>37</v>
      </c>
      <c r="H748">
        <v>4</v>
      </c>
      <c r="I748">
        <v>3</v>
      </c>
      <c r="J748" t="s">
        <v>209</v>
      </c>
      <c r="K748" t="s">
        <v>31</v>
      </c>
      <c r="L748">
        <v>30</v>
      </c>
      <c r="N748" t="s">
        <v>38</v>
      </c>
      <c r="O748" s="1">
        <v>270668</v>
      </c>
      <c r="P748">
        <v>16</v>
      </c>
      <c r="Q748">
        <v>2768</v>
      </c>
      <c r="R748">
        <v>0</v>
      </c>
      <c r="S748">
        <v>0</v>
      </c>
      <c r="T748">
        <v>4039</v>
      </c>
      <c r="U748">
        <v>4391</v>
      </c>
      <c r="V748">
        <v>3029</v>
      </c>
      <c r="W748">
        <v>1.189E-2</v>
      </c>
      <c r="X748">
        <v>0.37264999999999998</v>
      </c>
      <c r="Y748">
        <v>7.2000000000000005E-4</v>
      </c>
      <c r="Z748">
        <v>1.6959999999999999E-2</v>
      </c>
      <c r="AA748" s="3">
        <f t="shared" si="11"/>
        <v>2.0165439999999998E-4</v>
      </c>
      <c r="AB748" s="3">
        <v>0</v>
      </c>
      <c r="AC748" s="3">
        <v>0</v>
      </c>
      <c r="AD748" s="3">
        <v>1</v>
      </c>
      <c r="AE748">
        <v>0.14007</v>
      </c>
    </row>
    <row r="749" spans="1:31" x14ac:dyDescent="0.2">
      <c r="A749" t="s">
        <v>211</v>
      </c>
      <c r="B749">
        <v>20</v>
      </c>
      <c r="C749" s="1">
        <v>176576793</v>
      </c>
      <c r="D749" t="s">
        <v>36</v>
      </c>
      <c r="E749">
        <v>4039</v>
      </c>
      <c r="F749">
        <v>88858</v>
      </c>
      <c r="G749" t="s">
        <v>37</v>
      </c>
      <c r="H749">
        <v>4</v>
      </c>
      <c r="I749">
        <v>3</v>
      </c>
      <c r="J749" t="s">
        <v>209</v>
      </c>
      <c r="K749" t="s">
        <v>31</v>
      </c>
      <c r="L749">
        <v>30</v>
      </c>
      <c r="N749" t="s">
        <v>38</v>
      </c>
      <c r="O749" s="1">
        <v>270668</v>
      </c>
      <c r="P749">
        <v>15</v>
      </c>
      <c r="Q749">
        <v>1063</v>
      </c>
      <c r="R749">
        <v>0</v>
      </c>
      <c r="S749">
        <v>0</v>
      </c>
      <c r="T749">
        <v>4039</v>
      </c>
      <c r="U749">
        <v>4516</v>
      </c>
      <c r="V749">
        <v>3078</v>
      </c>
      <c r="W749">
        <v>1.04E-2</v>
      </c>
      <c r="X749">
        <v>0.36748999999999998</v>
      </c>
      <c r="Y749">
        <v>3.4000000000000002E-4</v>
      </c>
      <c r="Z749">
        <v>1.4840000000000001E-2</v>
      </c>
      <c r="AA749" s="3">
        <f t="shared" si="11"/>
        <v>1.5433600000000001E-4</v>
      </c>
      <c r="AB749" s="3">
        <v>0</v>
      </c>
      <c r="AC749" s="3">
        <v>0</v>
      </c>
      <c r="AD749" s="3">
        <v>1</v>
      </c>
      <c r="AE749">
        <v>0.15795999999999999</v>
      </c>
    </row>
    <row r="750" spans="1:31" x14ac:dyDescent="0.2">
      <c r="A750" t="s">
        <v>211</v>
      </c>
      <c r="B750">
        <v>20</v>
      </c>
      <c r="C750" s="1">
        <v>176576793</v>
      </c>
      <c r="D750" t="s">
        <v>36</v>
      </c>
      <c r="E750">
        <v>4039</v>
      </c>
      <c r="F750">
        <v>88858</v>
      </c>
      <c r="G750" t="s">
        <v>37</v>
      </c>
      <c r="H750">
        <v>4</v>
      </c>
      <c r="I750">
        <v>3</v>
      </c>
      <c r="J750" t="s">
        <v>209</v>
      </c>
      <c r="K750" t="s">
        <v>31</v>
      </c>
      <c r="L750">
        <v>30</v>
      </c>
      <c r="N750" t="s">
        <v>38</v>
      </c>
      <c r="O750" s="1">
        <v>270668</v>
      </c>
      <c r="P750">
        <v>14</v>
      </c>
      <c r="Q750">
        <v>1658</v>
      </c>
      <c r="R750">
        <v>0</v>
      </c>
      <c r="S750">
        <v>0</v>
      </c>
      <c r="T750">
        <v>4039</v>
      </c>
      <c r="U750">
        <v>4574</v>
      </c>
      <c r="V750">
        <v>3090</v>
      </c>
      <c r="W750">
        <v>9.6600000000000002E-3</v>
      </c>
      <c r="X750">
        <v>0.36746000000000001</v>
      </c>
      <c r="Y750">
        <v>3.8000000000000002E-4</v>
      </c>
      <c r="Z750">
        <v>1.397E-2</v>
      </c>
      <c r="AA750" s="3">
        <f t="shared" si="11"/>
        <v>1.3495019999999999E-4</v>
      </c>
      <c r="AB750" s="3">
        <v>0</v>
      </c>
      <c r="AC750" s="3">
        <v>0</v>
      </c>
      <c r="AD750" s="3">
        <v>1</v>
      </c>
      <c r="AE750">
        <v>0.14305000000000001</v>
      </c>
    </row>
    <row r="751" spans="1:31" x14ac:dyDescent="0.2">
      <c r="A751" t="s">
        <v>211</v>
      </c>
      <c r="B751">
        <v>20</v>
      </c>
      <c r="C751" s="1">
        <v>176576793</v>
      </c>
      <c r="D751" t="s">
        <v>36</v>
      </c>
      <c r="E751">
        <v>4039</v>
      </c>
      <c r="F751">
        <v>88858</v>
      </c>
      <c r="G751" t="s">
        <v>37</v>
      </c>
      <c r="H751">
        <v>4</v>
      </c>
      <c r="I751">
        <v>3</v>
      </c>
      <c r="J751" t="s">
        <v>209</v>
      </c>
      <c r="K751" t="s">
        <v>31</v>
      </c>
      <c r="L751">
        <v>30</v>
      </c>
      <c r="N751" t="s">
        <v>38</v>
      </c>
      <c r="O751" s="1">
        <v>270668</v>
      </c>
      <c r="P751">
        <v>13</v>
      </c>
      <c r="Q751">
        <v>455</v>
      </c>
      <c r="R751">
        <v>0</v>
      </c>
      <c r="S751">
        <v>0</v>
      </c>
      <c r="T751">
        <v>4039</v>
      </c>
      <c r="U751">
        <v>4536</v>
      </c>
      <c r="V751">
        <v>3078</v>
      </c>
      <c r="W751">
        <v>1.0149999999999999E-2</v>
      </c>
      <c r="X751">
        <v>0.36516999999999999</v>
      </c>
      <c r="Y751">
        <v>2.9999999999999997E-4</v>
      </c>
      <c r="Z751">
        <v>1.4409999999999999E-2</v>
      </c>
      <c r="AA751" s="3">
        <f t="shared" si="11"/>
        <v>1.4626149999999997E-4</v>
      </c>
      <c r="AB751" s="3">
        <v>0</v>
      </c>
      <c r="AC751" s="3">
        <v>0</v>
      </c>
      <c r="AD751" s="3">
        <v>1</v>
      </c>
      <c r="AE751">
        <v>0.20488000000000001</v>
      </c>
    </row>
    <row r="752" spans="1:31" x14ac:dyDescent="0.2">
      <c r="A752" t="s">
        <v>211</v>
      </c>
      <c r="B752">
        <v>20</v>
      </c>
      <c r="C752" s="1">
        <v>176576793</v>
      </c>
      <c r="D752" t="s">
        <v>36</v>
      </c>
      <c r="E752">
        <v>4039</v>
      </c>
      <c r="F752">
        <v>88858</v>
      </c>
      <c r="G752" t="s">
        <v>37</v>
      </c>
      <c r="H752">
        <v>4</v>
      </c>
      <c r="I752">
        <v>3</v>
      </c>
      <c r="J752" t="s">
        <v>209</v>
      </c>
      <c r="K752" t="s">
        <v>31</v>
      </c>
      <c r="L752">
        <v>30</v>
      </c>
      <c r="N752" t="s">
        <v>38</v>
      </c>
      <c r="O752" s="1">
        <v>270668</v>
      </c>
      <c r="P752">
        <v>12</v>
      </c>
      <c r="Q752">
        <v>734</v>
      </c>
      <c r="R752">
        <v>0</v>
      </c>
      <c r="S752">
        <v>0</v>
      </c>
      <c r="T752">
        <v>4039</v>
      </c>
      <c r="U752">
        <v>4393</v>
      </c>
      <c r="V752">
        <v>3053</v>
      </c>
      <c r="W752">
        <v>9.41E-3</v>
      </c>
      <c r="X752">
        <v>0.36437000000000003</v>
      </c>
      <c r="Y752">
        <v>3.5E-4</v>
      </c>
      <c r="Z752">
        <v>1.397E-2</v>
      </c>
      <c r="AA752" s="3">
        <f t="shared" si="11"/>
        <v>1.3145769999999999E-4</v>
      </c>
      <c r="AB752" s="3">
        <v>0</v>
      </c>
      <c r="AC752" s="3">
        <v>0</v>
      </c>
      <c r="AD752" s="3">
        <v>1</v>
      </c>
      <c r="AE752">
        <v>0.21479000000000001</v>
      </c>
    </row>
    <row r="753" spans="1:31" x14ac:dyDescent="0.2">
      <c r="A753" t="s">
        <v>211</v>
      </c>
      <c r="B753">
        <v>20</v>
      </c>
      <c r="C753" s="1">
        <v>176576793</v>
      </c>
      <c r="D753" t="s">
        <v>36</v>
      </c>
      <c r="E753">
        <v>4039</v>
      </c>
      <c r="F753">
        <v>88858</v>
      </c>
      <c r="G753" t="s">
        <v>37</v>
      </c>
      <c r="H753">
        <v>4</v>
      </c>
      <c r="I753">
        <v>3</v>
      </c>
      <c r="J753" t="s">
        <v>209</v>
      </c>
      <c r="K753" t="s">
        <v>31</v>
      </c>
      <c r="L753">
        <v>30</v>
      </c>
      <c r="N753" t="s">
        <v>38</v>
      </c>
      <c r="O753" s="1">
        <v>270668</v>
      </c>
      <c r="P753">
        <v>11</v>
      </c>
      <c r="Q753">
        <v>2519</v>
      </c>
      <c r="R753">
        <v>0</v>
      </c>
      <c r="S753">
        <v>0</v>
      </c>
      <c r="T753">
        <v>4039</v>
      </c>
      <c r="U753">
        <v>4494</v>
      </c>
      <c r="V753">
        <v>3090</v>
      </c>
      <c r="W753">
        <v>1.1639999999999999E-2</v>
      </c>
      <c r="X753">
        <v>0.36975000000000002</v>
      </c>
      <c r="Y753">
        <v>3.1E-4</v>
      </c>
      <c r="Z753">
        <v>1.634E-2</v>
      </c>
      <c r="AA753" s="3">
        <f t="shared" si="11"/>
        <v>1.9019759999999998E-4</v>
      </c>
      <c r="AB753" s="3">
        <v>0</v>
      </c>
      <c r="AC753" s="3">
        <v>0</v>
      </c>
      <c r="AD753" s="3">
        <v>1</v>
      </c>
      <c r="AE753">
        <v>0.18593999999999999</v>
      </c>
    </row>
    <row r="754" spans="1:31" x14ac:dyDescent="0.2">
      <c r="A754" t="s">
        <v>211</v>
      </c>
      <c r="B754">
        <v>20</v>
      </c>
      <c r="C754" s="1">
        <v>176576793</v>
      </c>
      <c r="D754" t="s">
        <v>36</v>
      </c>
      <c r="E754">
        <v>4039</v>
      </c>
      <c r="F754">
        <v>88858</v>
      </c>
      <c r="G754" t="s">
        <v>37</v>
      </c>
      <c r="H754">
        <v>4</v>
      </c>
      <c r="I754">
        <v>3</v>
      </c>
      <c r="J754" t="s">
        <v>209</v>
      </c>
      <c r="K754" t="s">
        <v>31</v>
      </c>
      <c r="L754">
        <v>30</v>
      </c>
      <c r="N754" t="s">
        <v>38</v>
      </c>
      <c r="O754" s="1">
        <v>270668</v>
      </c>
      <c r="P754">
        <v>10</v>
      </c>
      <c r="Q754">
        <v>1318</v>
      </c>
      <c r="R754">
        <v>0</v>
      </c>
      <c r="S754">
        <v>0</v>
      </c>
      <c r="T754">
        <v>4039</v>
      </c>
      <c r="U754">
        <v>4587</v>
      </c>
      <c r="V754">
        <v>3071</v>
      </c>
      <c r="W754">
        <v>1.04E-2</v>
      </c>
      <c r="X754">
        <v>0.36917</v>
      </c>
      <c r="Y754">
        <v>5.1999999999999995E-4</v>
      </c>
      <c r="Z754">
        <v>1.489E-2</v>
      </c>
      <c r="AA754" s="3">
        <f t="shared" si="11"/>
        <v>1.5485600000000001E-4</v>
      </c>
      <c r="AB754" s="3">
        <v>0</v>
      </c>
      <c r="AC754" s="3">
        <v>0</v>
      </c>
      <c r="AD754" s="3">
        <v>1</v>
      </c>
      <c r="AE754">
        <v>0.13936999999999999</v>
      </c>
    </row>
    <row r="755" spans="1:31" x14ac:dyDescent="0.2">
      <c r="A755" t="s">
        <v>211</v>
      </c>
      <c r="B755">
        <v>20</v>
      </c>
      <c r="C755" s="1">
        <v>176576793</v>
      </c>
      <c r="D755" t="s">
        <v>36</v>
      </c>
      <c r="E755">
        <v>4039</v>
      </c>
      <c r="F755">
        <v>88858</v>
      </c>
      <c r="G755" t="s">
        <v>37</v>
      </c>
      <c r="H755">
        <v>4</v>
      </c>
      <c r="I755">
        <v>3</v>
      </c>
      <c r="J755" t="s">
        <v>209</v>
      </c>
      <c r="K755" t="s">
        <v>31</v>
      </c>
      <c r="L755">
        <v>30</v>
      </c>
      <c r="N755" t="s">
        <v>38</v>
      </c>
      <c r="O755" s="1">
        <v>270668</v>
      </c>
      <c r="P755">
        <v>9</v>
      </c>
      <c r="Q755">
        <v>894</v>
      </c>
      <c r="R755">
        <v>0</v>
      </c>
      <c r="S755">
        <v>0</v>
      </c>
      <c r="T755">
        <v>4039</v>
      </c>
      <c r="U755">
        <v>4398</v>
      </c>
      <c r="V755">
        <v>3090</v>
      </c>
      <c r="W755">
        <v>9.41E-3</v>
      </c>
      <c r="X755">
        <v>0.36709000000000003</v>
      </c>
      <c r="Y755">
        <v>2.0000000000000001E-4</v>
      </c>
      <c r="Z755">
        <v>1.359E-2</v>
      </c>
      <c r="AA755" s="3">
        <f t="shared" si="11"/>
        <v>1.278819E-4</v>
      </c>
      <c r="AB755" s="3">
        <v>0</v>
      </c>
      <c r="AC755" s="3">
        <v>0</v>
      </c>
      <c r="AD755" s="3">
        <v>1</v>
      </c>
      <c r="AE755">
        <v>0.13514000000000001</v>
      </c>
    </row>
    <row r="756" spans="1:31" x14ac:dyDescent="0.2">
      <c r="A756" t="s">
        <v>211</v>
      </c>
      <c r="B756">
        <v>20</v>
      </c>
      <c r="C756" s="1">
        <v>176576793</v>
      </c>
      <c r="D756" t="s">
        <v>36</v>
      </c>
      <c r="E756">
        <v>4039</v>
      </c>
      <c r="F756">
        <v>88858</v>
      </c>
      <c r="G756" t="s">
        <v>37</v>
      </c>
      <c r="H756">
        <v>4</v>
      </c>
      <c r="I756">
        <v>3</v>
      </c>
      <c r="J756" t="s">
        <v>209</v>
      </c>
      <c r="K756" t="s">
        <v>31</v>
      </c>
      <c r="L756">
        <v>30</v>
      </c>
      <c r="N756" t="s">
        <v>38</v>
      </c>
      <c r="O756" s="1">
        <v>270668</v>
      </c>
      <c r="P756">
        <v>8</v>
      </c>
      <c r="Q756">
        <v>3318</v>
      </c>
      <c r="R756">
        <v>0</v>
      </c>
      <c r="S756">
        <v>0</v>
      </c>
      <c r="T756">
        <v>4039</v>
      </c>
      <c r="U756">
        <v>4417</v>
      </c>
      <c r="V756">
        <v>3085</v>
      </c>
      <c r="W756">
        <v>9.6600000000000002E-3</v>
      </c>
      <c r="X756">
        <v>0.3654</v>
      </c>
      <c r="Y756">
        <v>2.3000000000000001E-4</v>
      </c>
      <c r="Z756">
        <v>1.414E-2</v>
      </c>
      <c r="AA756" s="3">
        <f t="shared" si="11"/>
        <v>1.365924E-4</v>
      </c>
      <c r="AB756" s="3">
        <v>0</v>
      </c>
      <c r="AC756" s="3">
        <v>0</v>
      </c>
      <c r="AD756" s="3">
        <v>1</v>
      </c>
      <c r="AE756">
        <v>0.20513000000000001</v>
      </c>
    </row>
    <row r="757" spans="1:31" x14ac:dyDescent="0.2">
      <c r="A757" t="s">
        <v>211</v>
      </c>
      <c r="B757">
        <v>20</v>
      </c>
      <c r="C757" s="1">
        <v>176576793</v>
      </c>
      <c r="D757" t="s">
        <v>36</v>
      </c>
      <c r="E757">
        <v>4039</v>
      </c>
      <c r="F757">
        <v>88858</v>
      </c>
      <c r="G757" t="s">
        <v>37</v>
      </c>
      <c r="H757">
        <v>4</v>
      </c>
      <c r="I757">
        <v>3</v>
      </c>
      <c r="J757" t="s">
        <v>209</v>
      </c>
      <c r="K757" t="s">
        <v>31</v>
      </c>
      <c r="L757">
        <v>30</v>
      </c>
      <c r="N757" t="s">
        <v>38</v>
      </c>
      <c r="O757" s="1">
        <v>270668</v>
      </c>
      <c r="P757">
        <v>7</v>
      </c>
      <c r="Q757">
        <v>1459</v>
      </c>
      <c r="R757">
        <v>0</v>
      </c>
      <c r="S757">
        <v>0</v>
      </c>
      <c r="T757">
        <v>4039</v>
      </c>
      <c r="U757">
        <v>4633</v>
      </c>
      <c r="V757">
        <v>3051</v>
      </c>
      <c r="W757">
        <v>1.238E-2</v>
      </c>
      <c r="X757">
        <v>0.37472</v>
      </c>
      <c r="Y757">
        <v>5.5000000000000003E-4</v>
      </c>
      <c r="Z757">
        <v>1.8159999999999999E-2</v>
      </c>
      <c r="AA757" s="3">
        <f t="shared" si="11"/>
        <v>2.2482080000000001E-4</v>
      </c>
      <c r="AB757" s="3">
        <v>0</v>
      </c>
      <c r="AC757" s="3">
        <v>0</v>
      </c>
      <c r="AD757" s="3">
        <v>1</v>
      </c>
      <c r="AE757">
        <v>0.17224</v>
      </c>
    </row>
    <row r="758" spans="1:31" x14ac:dyDescent="0.2">
      <c r="A758" t="s">
        <v>211</v>
      </c>
      <c r="B758">
        <v>20</v>
      </c>
      <c r="C758" s="1">
        <v>176576793</v>
      </c>
      <c r="D758" t="s">
        <v>36</v>
      </c>
      <c r="E758">
        <v>4039</v>
      </c>
      <c r="F758">
        <v>88858</v>
      </c>
      <c r="G758" t="s">
        <v>37</v>
      </c>
      <c r="H758">
        <v>4</v>
      </c>
      <c r="I758">
        <v>3</v>
      </c>
      <c r="J758" t="s">
        <v>209</v>
      </c>
      <c r="K758" t="s">
        <v>31</v>
      </c>
      <c r="L758">
        <v>30</v>
      </c>
      <c r="N758" t="s">
        <v>38</v>
      </c>
      <c r="O758" s="1">
        <v>270668</v>
      </c>
      <c r="P758">
        <v>6</v>
      </c>
      <c r="Q758">
        <v>2699</v>
      </c>
      <c r="R758">
        <v>0</v>
      </c>
      <c r="S758">
        <v>0</v>
      </c>
      <c r="T758">
        <v>4039</v>
      </c>
      <c r="U758">
        <v>4451</v>
      </c>
      <c r="V758">
        <v>3055</v>
      </c>
      <c r="W758">
        <v>1.1140000000000001E-2</v>
      </c>
      <c r="X758">
        <v>0.37409999999999999</v>
      </c>
      <c r="Y758">
        <v>4.8999999999999998E-4</v>
      </c>
      <c r="Z758">
        <v>1.609E-2</v>
      </c>
      <c r="AA758" s="3">
        <f t="shared" si="11"/>
        <v>1.7924260000000002E-4</v>
      </c>
      <c r="AB758" s="3">
        <v>0</v>
      </c>
      <c r="AC758" s="3">
        <v>0</v>
      </c>
      <c r="AD758" s="3">
        <v>1</v>
      </c>
      <c r="AE758">
        <v>0.12828000000000001</v>
      </c>
    </row>
    <row r="759" spans="1:31" x14ac:dyDescent="0.2">
      <c r="A759" t="s">
        <v>211</v>
      </c>
      <c r="B759">
        <v>20</v>
      </c>
      <c r="C759" s="1">
        <v>176576793</v>
      </c>
      <c r="D759" t="s">
        <v>36</v>
      </c>
      <c r="E759">
        <v>4039</v>
      </c>
      <c r="F759">
        <v>88858</v>
      </c>
      <c r="G759" t="s">
        <v>37</v>
      </c>
      <c r="H759">
        <v>4</v>
      </c>
      <c r="I759">
        <v>3</v>
      </c>
      <c r="J759" t="s">
        <v>209</v>
      </c>
      <c r="K759" t="s">
        <v>31</v>
      </c>
      <c r="L759">
        <v>30</v>
      </c>
      <c r="N759" t="s">
        <v>38</v>
      </c>
      <c r="O759" s="1">
        <v>270668</v>
      </c>
      <c r="P759">
        <v>5</v>
      </c>
      <c r="Q759">
        <v>62</v>
      </c>
      <c r="R759">
        <v>0</v>
      </c>
      <c r="S759">
        <v>0</v>
      </c>
      <c r="T759">
        <v>4039</v>
      </c>
      <c r="U759">
        <v>4464</v>
      </c>
      <c r="V759">
        <v>3086</v>
      </c>
      <c r="W759">
        <v>1.1390000000000001E-2</v>
      </c>
      <c r="X759">
        <v>0.37137999999999999</v>
      </c>
      <c r="Y759">
        <v>4.8000000000000001E-4</v>
      </c>
      <c r="Z759">
        <v>1.644E-2</v>
      </c>
      <c r="AA759" s="3">
        <f t="shared" si="11"/>
        <v>1.872516E-4</v>
      </c>
      <c r="AB759" s="3">
        <v>0</v>
      </c>
      <c r="AC759" s="3">
        <v>0</v>
      </c>
      <c r="AD759" s="3">
        <v>1</v>
      </c>
      <c r="AE759">
        <v>0.14396</v>
      </c>
    </row>
    <row r="760" spans="1:31" x14ac:dyDescent="0.2">
      <c r="A760" t="s">
        <v>211</v>
      </c>
      <c r="B760">
        <v>20</v>
      </c>
      <c r="C760" s="1">
        <v>176576793</v>
      </c>
      <c r="D760" t="s">
        <v>36</v>
      </c>
      <c r="E760">
        <v>4039</v>
      </c>
      <c r="F760">
        <v>88858</v>
      </c>
      <c r="G760" t="s">
        <v>37</v>
      </c>
      <c r="H760">
        <v>4</v>
      </c>
      <c r="I760">
        <v>3</v>
      </c>
      <c r="J760" t="s">
        <v>209</v>
      </c>
      <c r="K760" t="s">
        <v>31</v>
      </c>
      <c r="L760">
        <v>30</v>
      </c>
      <c r="N760" t="s">
        <v>38</v>
      </c>
      <c r="O760" s="1">
        <v>270668</v>
      </c>
      <c r="P760">
        <v>4</v>
      </c>
      <c r="Q760">
        <v>3348</v>
      </c>
      <c r="R760">
        <v>0</v>
      </c>
      <c r="S760">
        <v>0</v>
      </c>
      <c r="T760">
        <v>4039</v>
      </c>
      <c r="U760">
        <v>4455</v>
      </c>
      <c r="V760">
        <v>3089</v>
      </c>
      <c r="W760">
        <v>1.04E-2</v>
      </c>
      <c r="X760">
        <v>0.36729000000000001</v>
      </c>
      <c r="Y760">
        <v>2.3000000000000001E-4</v>
      </c>
      <c r="Z760">
        <v>1.4760000000000001E-2</v>
      </c>
      <c r="AA760" s="3">
        <f t="shared" si="11"/>
        <v>1.53504E-4</v>
      </c>
      <c r="AB760" s="3">
        <v>0</v>
      </c>
      <c r="AC760" s="3">
        <v>0</v>
      </c>
      <c r="AD760" s="3">
        <v>1</v>
      </c>
      <c r="AE760">
        <v>0.14982999999999999</v>
      </c>
    </row>
    <row r="761" spans="1:31" x14ac:dyDescent="0.2">
      <c r="A761" t="s">
        <v>211</v>
      </c>
      <c r="B761">
        <v>20</v>
      </c>
      <c r="C761" s="1">
        <v>176576793</v>
      </c>
      <c r="D761" t="s">
        <v>36</v>
      </c>
      <c r="E761">
        <v>4039</v>
      </c>
      <c r="F761">
        <v>88858</v>
      </c>
      <c r="G761" t="s">
        <v>37</v>
      </c>
      <c r="H761">
        <v>4</v>
      </c>
      <c r="I761">
        <v>3</v>
      </c>
      <c r="J761" t="s">
        <v>209</v>
      </c>
      <c r="K761" t="s">
        <v>31</v>
      </c>
      <c r="L761">
        <v>30</v>
      </c>
      <c r="N761" t="s">
        <v>38</v>
      </c>
      <c r="O761" s="1">
        <v>270668</v>
      </c>
      <c r="P761">
        <v>3</v>
      </c>
      <c r="Q761">
        <v>1499</v>
      </c>
      <c r="R761">
        <v>0</v>
      </c>
      <c r="S761">
        <v>0</v>
      </c>
      <c r="T761">
        <v>4039</v>
      </c>
      <c r="U761">
        <v>4331</v>
      </c>
      <c r="V761">
        <v>3103</v>
      </c>
      <c r="W761">
        <v>1.09E-2</v>
      </c>
      <c r="X761">
        <v>0.36978</v>
      </c>
      <c r="Y761">
        <v>5.4000000000000001E-4</v>
      </c>
      <c r="Z761">
        <v>1.5339999999999999E-2</v>
      </c>
      <c r="AA761" s="3">
        <f t="shared" si="11"/>
        <v>1.6720599999999998E-4</v>
      </c>
      <c r="AB761" s="3">
        <v>0</v>
      </c>
      <c r="AC761" s="3">
        <v>0</v>
      </c>
      <c r="AD761" s="3">
        <v>1</v>
      </c>
      <c r="AE761">
        <v>0.16067999999999999</v>
      </c>
    </row>
    <row r="762" spans="1:31" x14ac:dyDescent="0.2">
      <c r="A762" t="s">
        <v>211</v>
      </c>
      <c r="B762">
        <v>20</v>
      </c>
      <c r="C762" s="1">
        <v>176576793</v>
      </c>
      <c r="D762" t="s">
        <v>36</v>
      </c>
      <c r="E762">
        <v>4039</v>
      </c>
      <c r="F762">
        <v>88858</v>
      </c>
      <c r="G762" t="s">
        <v>37</v>
      </c>
      <c r="H762">
        <v>4</v>
      </c>
      <c r="I762">
        <v>3</v>
      </c>
      <c r="J762" t="s">
        <v>209</v>
      </c>
      <c r="K762" t="s">
        <v>31</v>
      </c>
      <c r="L762">
        <v>30</v>
      </c>
      <c r="N762" t="s">
        <v>38</v>
      </c>
      <c r="O762" s="1">
        <v>270668</v>
      </c>
      <c r="P762">
        <v>2</v>
      </c>
      <c r="Q762">
        <v>2786</v>
      </c>
      <c r="R762">
        <v>0</v>
      </c>
      <c r="S762">
        <v>0</v>
      </c>
      <c r="T762">
        <v>4039</v>
      </c>
      <c r="U762">
        <v>4657</v>
      </c>
      <c r="V762">
        <v>3035</v>
      </c>
      <c r="W762">
        <v>9.6600000000000002E-3</v>
      </c>
      <c r="X762">
        <v>0.36480000000000001</v>
      </c>
      <c r="Y762">
        <v>2.5000000000000001E-4</v>
      </c>
      <c r="Z762">
        <v>1.3950000000000001E-2</v>
      </c>
      <c r="AA762" s="3">
        <f t="shared" si="11"/>
        <v>1.34757E-4</v>
      </c>
      <c r="AB762" s="3">
        <v>0</v>
      </c>
      <c r="AC762" s="3">
        <v>0</v>
      </c>
      <c r="AD762" s="3">
        <v>1</v>
      </c>
      <c r="AE762">
        <v>0.19838</v>
      </c>
    </row>
    <row r="763" spans="1:31" x14ac:dyDescent="0.2">
      <c r="A763" t="s">
        <v>211</v>
      </c>
      <c r="B763">
        <v>20</v>
      </c>
      <c r="C763" s="1">
        <v>176576793</v>
      </c>
      <c r="D763" t="s">
        <v>36</v>
      </c>
      <c r="E763">
        <v>4039</v>
      </c>
      <c r="F763">
        <v>88858</v>
      </c>
      <c r="G763" t="s">
        <v>37</v>
      </c>
      <c r="H763">
        <v>4</v>
      </c>
      <c r="I763">
        <v>3</v>
      </c>
      <c r="J763" t="s">
        <v>209</v>
      </c>
      <c r="K763" t="s">
        <v>31</v>
      </c>
      <c r="L763">
        <v>30</v>
      </c>
      <c r="N763" t="s">
        <v>38</v>
      </c>
      <c r="O763" s="1">
        <v>270668</v>
      </c>
      <c r="P763">
        <v>1</v>
      </c>
      <c r="Q763">
        <v>1548</v>
      </c>
      <c r="R763">
        <v>0</v>
      </c>
      <c r="S763">
        <v>0</v>
      </c>
      <c r="T763">
        <v>4039</v>
      </c>
      <c r="U763">
        <v>4498</v>
      </c>
      <c r="V763">
        <v>3044</v>
      </c>
      <c r="W763">
        <v>1.065E-2</v>
      </c>
      <c r="X763">
        <v>0.37213000000000002</v>
      </c>
      <c r="Y763">
        <v>4.4999999999999999E-4</v>
      </c>
      <c r="Z763">
        <v>1.542E-2</v>
      </c>
      <c r="AA763" s="3">
        <f t="shared" si="11"/>
        <v>1.6422299999999999E-4</v>
      </c>
      <c r="AB763" s="3">
        <v>0</v>
      </c>
      <c r="AC763" s="3">
        <v>0</v>
      </c>
      <c r="AD763" s="3">
        <v>1</v>
      </c>
      <c r="AE763">
        <v>0.11516999999999999</v>
      </c>
    </row>
    <row r="764" spans="1:31" x14ac:dyDescent="0.2">
      <c r="A764" t="s">
        <v>91</v>
      </c>
      <c r="B764">
        <v>20</v>
      </c>
      <c r="C764" s="1">
        <v>17904937</v>
      </c>
      <c r="D764" t="s">
        <v>33</v>
      </c>
      <c r="E764">
        <v>4039</v>
      </c>
      <c r="F764">
        <v>88374</v>
      </c>
      <c r="G764" t="s">
        <v>34</v>
      </c>
      <c r="H764">
        <v>4</v>
      </c>
      <c r="I764">
        <v>3</v>
      </c>
      <c r="J764" t="s">
        <v>62</v>
      </c>
      <c r="K764" t="s">
        <v>31</v>
      </c>
      <c r="L764">
        <v>30</v>
      </c>
      <c r="N764" s="1">
        <v>4376034</v>
      </c>
      <c r="O764" s="1">
        <v>251127</v>
      </c>
      <c r="P764">
        <v>20</v>
      </c>
      <c r="Q764">
        <v>1851</v>
      </c>
      <c r="R764">
        <v>0</v>
      </c>
      <c r="S764">
        <v>0</v>
      </c>
      <c r="T764">
        <v>4039</v>
      </c>
      <c r="U764">
        <v>4347</v>
      </c>
      <c r="V764">
        <v>2869</v>
      </c>
      <c r="W764" s="3">
        <v>6.6899999999999998E-3</v>
      </c>
      <c r="X764" s="3">
        <v>0.38030000000000003</v>
      </c>
      <c r="Y764" s="3">
        <v>4.0000000000000003E-5</v>
      </c>
      <c r="Z764" s="3">
        <v>6.7499999999999999E-3</v>
      </c>
      <c r="AA764" s="3">
        <f t="shared" si="11"/>
        <v>4.5157499999999996E-5</v>
      </c>
      <c r="AB764" s="3">
        <v>1</v>
      </c>
      <c r="AC764" s="3">
        <v>0</v>
      </c>
      <c r="AD764" s="3">
        <v>0</v>
      </c>
      <c r="AE764" t="s">
        <v>110</v>
      </c>
    </row>
    <row r="765" spans="1:31" x14ac:dyDescent="0.2">
      <c r="A765" t="s">
        <v>91</v>
      </c>
      <c r="B765">
        <v>20</v>
      </c>
      <c r="C765" s="1">
        <v>17904937</v>
      </c>
      <c r="D765" t="s">
        <v>33</v>
      </c>
      <c r="E765">
        <v>4039</v>
      </c>
      <c r="F765">
        <v>88374</v>
      </c>
      <c r="G765" t="s">
        <v>34</v>
      </c>
      <c r="H765">
        <v>4</v>
      </c>
      <c r="I765">
        <v>3</v>
      </c>
      <c r="J765" t="s">
        <v>62</v>
      </c>
      <c r="K765" t="s">
        <v>31</v>
      </c>
      <c r="L765">
        <v>30</v>
      </c>
      <c r="N765" s="1">
        <v>4376034</v>
      </c>
      <c r="O765" s="1">
        <v>251127</v>
      </c>
      <c r="P765">
        <v>19</v>
      </c>
      <c r="Q765">
        <v>280</v>
      </c>
      <c r="R765">
        <v>1</v>
      </c>
      <c r="S765">
        <v>0</v>
      </c>
      <c r="T765">
        <v>4038</v>
      </c>
      <c r="U765">
        <v>4355</v>
      </c>
      <c r="V765">
        <v>2873</v>
      </c>
      <c r="W765" s="3">
        <v>1.932E-2</v>
      </c>
      <c r="X765" s="3">
        <v>0.44647999999999999</v>
      </c>
      <c r="Y765" s="3">
        <v>8.8000000000000003E-4</v>
      </c>
      <c r="Z765" s="3">
        <v>2.0789999999999999E-2</v>
      </c>
      <c r="AA765" s="3">
        <f t="shared" si="11"/>
        <v>4.0166280000000001E-4</v>
      </c>
      <c r="AB765" s="3">
        <v>1</v>
      </c>
      <c r="AC765" s="3">
        <v>0</v>
      </c>
      <c r="AD765" s="3">
        <v>0</v>
      </c>
      <c r="AE765" t="s">
        <v>109</v>
      </c>
    </row>
    <row r="766" spans="1:31" x14ac:dyDescent="0.2">
      <c r="A766" t="s">
        <v>91</v>
      </c>
      <c r="B766">
        <v>20</v>
      </c>
      <c r="C766" s="1">
        <v>17904937</v>
      </c>
      <c r="D766" t="s">
        <v>33</v>
      </c>
      <c r="E766">
        <v>4039</v>
      </c>
      <c r="F766">
        <v>88374</v>
      </c>
      <c r="G766" t="s">
        <v>34</v>
      </c>
      <c r="H766">
        <v>4</v>
      </c>
      <c r="I766">
        <v>3</v>
      </c>
      <c r="J766" t="s">
        <v>62</v>
      </c>
      <c r="K766" t="s">
        <v>31</v>
      </c>
      <c r="L766">
        <v>30</v>
      </c>
      <c r="N766" s="1">
        <v>4376034</v>
      </c>
      <c r="O766" s="1">
        <v>251127</v>
      </c>
      <c r="P766">
        <v>18</v>
      </c>
      <c r="Q766">
        <v>2949</v>
      </c>
      <c r="R766">
        <v>1</v>
      </c>
      <c r="S766">
        <v>0</v>
      </c>
      <c r="T766">
        <v>4038</v>
      </c>
      <c r="U766">
        <v>4294</v>
      </c>
      <c r="V766">
        <v>2838</v>
      </c>
      <c r="W766" s="3">
        <v>7.43E-3</v>
      </c>
      <c r="X766" s="3">
        <v>0.39108999999999999</v>
      </c>
      <c r="Y766" s="3">
        <v>1.2E-4</v>
      </c>
      <c r="Z766" s="3">
        <v>8.3099999999999997E-3</v>
      </c>
      <c r="AA766" s="3">
        <f t="shared" si="11"/>
        <v>6.1743300000000002E-5</v>
      </c>
      <c r="AB766" s="3">
        <v>1</v>
      </c>
      <c r="AC766" s="3">
        <v>0</v>
      </c>
      <c r="AD766" s="3">
        <v>0</v>
      </c>
      <c r="AE766" t="s">
        <v>108</v>
      </c>
    </row>
    <row r="767" spans="1:31" x14ac:dyDescent="0.2">
      <c r="A767" t="s">
        <v>91</v>
      </c>
      <c r="B767">
        <v>20</v>
      </c>
      <c r="C767" s="1">
        <v>17904937</v>
      </c>
      <c r="D767" t="s">
        <v>33</v>
      </c>
      <c r="E767">
        <v>4039</v>
      </c>
      <c r="F767">
        <v>88374</v>
      </c>
      <c r="G767" t="s">
        <v>34</v>
      </c>
      <c r="H767">
        <v>4</v>
      </c>
      <c r="I767">
        <v>3</v>
      </c>
      <c r="J767" t="s">
        <v>62</v>
      </c>
      <c r="K767" t="s">
        <v>31</v>
      </c>
      <c r="L767">
        <v>30</v>
      </c>
      <c r="N767" s="1">
        <v>4376034</v>
      </c>
      <c r="O767" s="1">
        <v>251127</v>
      </c>
      <c r="P767">
        <v>17</v>
      </c>
      <c r="Q767">
        <v>1344</v>
      </c>
      <c r="R767">
        <v>2</v>
      </c>
      <c r="S767">
        <v>0</v>
      </c>
      <c r="T767">
        <v>4037</v>
      </c>
      <c r="U767">
        <v>4293</v>
      </c>
      <c r="V767">
        <v>2877</v>
      </c>
      <c r="W767" s="3">
        <v>9.1599999999999997E-3</v>
      </c>
      <c r="X767" s="3">
        <v>0.40035999999999999</v>
      </c>
      <c r="Y767" s="3">
        <v>1E-4</v>
      </c>
      <c r="Z767" s="3">
        <v>1.022E-2</v>
      </c>
      <c r="AA767" s="3">
        <f t="shared" si="11"/>
        <v>9.3615199999999991E-5</v>
      </c>
      <c r="AB767" s="3">
        <v>1</v>
      </c>
      <c r="AC767" s="3">
        <v>0</v>
      </c>
      <c r="AD767" s="3">
        <v>0</v>
      </c>
      <c r="AE767" t="s">
        <v>107</v>
      </c>
    </row>
    <row r="768" spans="1:31" x14ac:dyDescent="0.2">
      <c r="A768" t="s">
        <v>91</v>
      </c>
      <c r="B768">
        <v>20</v>
      </c>
      <c r="C768" s="1">
        <v>17904937</v>
      </c>
      <c r="D768" t="s">
        <v>33</v>
      </c>
      <c r="E768">
        <v>4039</v>
      </c>
      <c r="F768">
        <v>88374</v>
      </c>
      <c r="G768" t="s">
        <v>34</v>
      </c>
      <c r="H768">
        <v>4</v>
      </c>
      <c r="I768">
        <v>3</v>
      </c>
      <c r="J768" t="s">
        <v>62</v>
      </c>
      <c r="K768" t="s">
        <v>31</v>
      </c>
      <c r="L768">
        <v>30</v>
      </c>
      <c r="N768" s="1">
        <v>4376034</v>
      </c>
      <c r="O768" s="1">
        <v>251127</v>
      </c>
      <c r="P768">
        <v>16</v>
      </c>
      <c r="Q768">
        <v>222</v>
      </c>
      <c r="R768">
        <v>1</v>
      </c>
      <c r="S768">
        <v>0</v>
      </c>
      <c r="T768">
        <v>4038</v>
      </c>
      <c r="U768">
        <v>4249</v>
      </c>
      <c r="V768">
        <v>2845</v>
      </c>
      <c r="W768" s="3">
        <v>2.7490000000000001E-2</v>
      </c>
      <c r="X768" s="3">
        <v>0.46773999999999999</v>
      </c>
      <c r="Y768" s="3">
        <v>1.15E-3</v>
      </c>
      <c r="Z768" s="3">
        <v>2.9250000000000002E-2</v>
      </c>
      <c r="AA768" s="3">
        <f t="shared" si="11"/>
        <v>8.0408250000000008E-4</v>
      </c>
      <c r="AB768" s="3">
        <v>1</v>
      </c>
      <c r="AC768" s="3">
        <v>0</v>
      </c>
      <c r="AD768" s="3">
        <v>0</v>
      </c>
      <c r="AE768" t="s">
        <v>106</v>
      </c>
    </row>
    <row r="769" spans="1:31" x14ac:dyDescent="0.2">
      <c r="A769" t="s">
        <v>91</v>
      </c>
      <c r="B769">
        <v>20</v>
      </c>
      <c r="C769" s="1">
        <v>17904937</v>
      </c>
      <c r="D769" t="s">
        <v>33</v>
      </c>
      <c r="E769">
        <v>4039</v>
      </c>
      <c r="F769">
        <v>88374</v>
      </c>
      <c r="G769" t="s">
        <v>34</v>
      </c>
      <c r="H769">
        <v>4</v>
      </c>
      <c r="I769">
        <v>3</v>
      </c>
      <c r="J769" t="s">
        <v>62</v>
      </c>
      <c r="K769" t="s">
        <v>31</v>
      </c>
      <c r="L769">
        <v>30</v>
      </c>
      <c r="N769" s="1">
        <v>4376034</v>
      </c>
      <c r="O769" s="1">
        <v>251127</v>
      </c>
      <c r="P769">
        <v>15</v>
      </c>
      <c r="Q769">
        <v>164</v>
      </c>
      <c r="R769">
        <v>0</v>
      </c>
      <c r="S769">
        <v>0</v>
      </c>
      <c r="T769">
        <v>4039</v>
      </c>
      <c r="U769">
        <v>4544</v>
      </c>
      <c r="V769">
        <v>2834</v>
      </c>
      <c r="W769" s="3">
        <v>2.179E-2</v>
      </c>
      <c r="X769" s="3">
        <v>0.46333999999999997</v>
      </c>
      <c r="Y769" s="3">
        <v>6.2E-4</v>
      </c>
      <c r="Z769" s="3">
        <v>2.775E-2</v>
      </c>
      <c r="AA769" s="3">
        <f t="shared" si="11"/>
        <v>6.0467250000000006E-4</v>
      </c>
      <c r="AB769" s="3">
        <v>1</v>
      </c>
      <c r="AC769" s="3">
        <v>0</v>
      </c>
      <c r="AD769" s="3">
        <v>0</v>
      </c>
      <c r="AE769" t="s">
        <v>105</v>
      </c>
    </row>
    <row r="770" spans="1:31" x14ac:dyDescent="0.2">
      <c r="A770" t="s">
        <v>91</v>
      </c>
      <c r="B770">
        <v>20</v>
      </c>
      <c r="C770" s="1">
        <v>17904937</v>
      </c>
      <c r="D770" t="s">
        <v>33</v>
      </c>
      <c r="E770">
        <v>4039</v>
      </c>
      <c r="F770">
        <v>88374</v>
      </c>
      <c r="G770" t="s">
        <v>34</v>
      </c>
      <c r="H770">
        <v>4</v>
      </c>
      <c r="I770">
        <v>3</v>
      </c>
      <c r="J770" t="s">
        <v>62</v>
      </c>
      <c r="K770" t="s">
        <v>31</v>
      </c>
      <c r="L770">
        <v>30</v>
      </c>
      <c r="N770" s="1">
        <v>4376034</v>
      </c>
      <c r="O770" s="1">
        <v>251127</v>
      </c>
      <c r="P770">
        <v>14</v>
      </c>
      <c r="Q770">
        <v>1006</v>
      </c>
      <c r="R770">
        <v>1</v>
      </c>
      <c r="S770">
        <v>0</v>
      </c>
      <c r="T770">
        <v>4038</v>
      </c>
      <c r="U770">
        <v>4386</v>
      </c>
      <c r="V770">
        <v>2908</v>
      </c>
      <c r="W770" s="3">
        <v>9.41E-3</v>
      </c>
      <c r="X770" s="3">
        <v>0.39245999999999998</v>
      </c>
      <c r="Y770" s="3">
        <v>5.0000000000000002E-5</v>
      </c>
      <c r="Z770" s="3">
        <v>8.4200000000000004E-3</v>
      </c>
      <c r="AA770" s="3">
        <f t="shared" si="11"/>
        <v>7.9232200000000003E-5</v>
      </c>
      <c r="AB770" s="3">
        <v>1</v>
      </c>
      <c r="AC770" s="3">
        <v>0</v>
      </c>
      <c r="AD770" s="3">
        <v>0</v>
      </c>
      <c r="AE770" t="s">
        <v>104</v>
      </c>
    </row>
    <row r="771" spans="1:31" x14ac:dyDescent="0.2">
      <c r="A771" t="s">
        <v>91</v>
      </c>
      <c r="B771">
        <v>20</v>
      </c>
      <c r="C771" s="1">
        <v>17904937</v>
      </c>
      <c r="D771" t="s">
        <v>33</v>
      </c>
      <c r="E771">
        <v>4039</v>
      </c>
      <c r="F771">
        <v>88374</v>
      </c>
      <c r="G771" t="s">
        <v>34</v>
      </c>
      <c r="H771">
        <v>4</v>
      </c>
      <c r="I771">
        <v>3</v>
      </c>
      <c r="J771" t="s">
        <v>62</v>
      </c>
      <c r="K771" t="s">
        <v>31</v>
      </c>
      <c r="L771">
        <v>30</v>
      </c>
      <c r="N771" s="1">
        <v>4376034</v>
      </c>
      <c r="O771" s="1">
        <v>251127</v>
      </c>
      <c r="P771">
        <v>13</v>
      </c>
      <c r="Q771">
        <v>532</v>
      </c>
      <c r="R771">
        <v>1</v>
      </c>
      <c r="S771">
        <v>0</v>
      </c>
      <c r="T771">
        <v>4038</v>
      </c>
      <c r="U771">
        <v>4302</v>
      </c>
      <c r="V771">
        <v>2902</v>
      </c>
      <c r="W771" s="3">
        <v>1.2880000000000001E-2</v>
      </c>
      <c r="X771" s="3">
        <v>0.43297999999999998</v>
      </c>
      <c r="Y771" s="3">
        <v>6.3000000000000003E-4</v>
      </c>
      <c r="Z771" s="3">
        <v>1.7649999999999999E-2</v>
      </c>
      <c r="AA771" s="3">
        <f t="shared" si="11"/>
        <v>2.2733200000000001E-4</v>
      </c>
      <c r="AB771" s="3">
        <v>1</v>
      </c>
      <c r="AC771" s="3">
        <v>0</v>
      </c>
      <c r="AD771" s="3">
        <v>0</v>
      </c>
      <c r="AE771" t="s">
        <v>103</v>
      </c>
    </row>
    <row r="772" spans="1:31" x14ac:dyDescent="0.2">
      <c r="A772" t="s">
        <v>91</v>
      </c>
      <c r="B772">
        <v>20</v>
      </c>
      <c r="C772" s="1">
        <v>17904937</v>
      </c>
      <c r="D772" t="s">
        <v>33</v>
      </c>
      <c r="E772">
        <v>4039</v>
      </c>
      <c r="F772">
        <v>88374</v>
      </c>
      <c r="G772" t="s">
        <v>34</v>
      </c>
      <c r="H772">
        <v>4</v>
      </c>
      <c r="I772">
        <v>3</v>
      </c>
      <c r="J772" t="s">
        <v>62</v>
      </c>
      <c r="K772" t="s">
        <v>31</v>
      </c>
      <c r="L772">
        <v>30</v>
      </c>
      <c r="N772" s="1">
        <v>4376034</v>
      </c>
      <c r="O772" s="1">
        <v>251127</v>
      </c>
      <c r="P772">
        <v>12</v>
      </c>
      <c r="Q772">
        <v>848</v>
      </c>
      <c r="R772">
        <v>1</v>
      </c>
      <c r="S772">
        <v>0</v>
      </c>
      <c r="T772">
        <v>4038</v>
      </c>
      <c r="U772">
        <v>4283</v>
      </c>
      <c r="V772">
        <v>2843</v>
      </c>
      <c r="W772" s="3">
        <v>1.09E-2</v>
      </c>
      <c r="X772" s="3">
        <v>0.40966000000000002</v>
      </c>
      <c r="Y772" s="3">
        <v>1.3999999999999999E-4</v>
      </c>
      <c r="Z772" s="3">
        <v>1.189E-2</v>
      </c>
      <c r="AA772" s="3">
        <f t="shared" si="11"/>
        <v>1.2960099999999999E-4</v>
      </c>
      <c r="AB772" s="3">
        <v>1</v>
      </c>
      <c r="AC772" s="3">
        <v>0</v>
      </c>
      <c r="AD772" s="3">
        <v>0</v>
      </c>
      <c r="AE772" t="s">
        <v>102</v>
      </c>
    </row>
    <row r="773" spans="1:31" x14ac:dyDescent="0.2">
      <c r="A773" t="s">
        <v>91</v>
      </c>
      <c r="B773">
        <v>20</v>
      </c>
      <c r="C773" s="1">
        <v>17904937</v>
      </c>
      <c r="D773" t="s">
        <v>33</v>
      </c>
      <c r="E773">
        <v>4039</v>
      </c>
      <c r="F773">
        <v>88374</v>
      </c>
      <c r="G773" t="s">
        <v>34</v>
      </c>
      <c r="H773">
        <v>4</v>
      </c>
      <c r="I773">
        <v>3</v>
      </c>
      <c r="J773" t="s">
        <v>62</v>
      </c>
      <c r="K773" t="s">
        <v>31</v>
      </c>
      <c r="L773">
        <v>30</v>
      </c>
      <c r="N773" s="1">
        <v>4376034</v>
      </c>
      <c r="O773" s="1">
        <v>251127</v>
      </c>
      <c r="P773">
        <v>11</v>
      </c>
      <c r="Q773">
        <v>1302</v>
      </c>
      <c r="R773">
        <v>4</v>
      </c>
      <c r="S773">
        <v>0</v>
      </c>
      <c r="T773">
        <v>4035</v>
      </c>
      <c r="U773">
        <v>4507</v>
      </c>
      <c r="V773">
        <v>2779</v>
      </c>
      <c r="W773" s="3">
        <v>9.41E-3</v>
      </c>
      <c r="X773" s="3">
        <v>0.40243000000000001</v>
      </c>
      <c r="Y773" s="3">
        <v>1.3999999999999999E-4</v>
      </c>
      <c r="Z773" s="3">
        <v>1.017E-2</v>
      </c>
      <c r="AA773" s="3">
        <f t="shared" ref="AA773:AA829" si="12">W773*Z773</f>
        <v>9.5699700000000001E-5</v>
      </c>
      <c r="AB773" s="3">
        <v>1</v>
      </c>
      <c r="AC773" s="3">
        <v>0</v>
      </c>
      <c r="AD773" s="3">
        <v>0</v>
      </c>
      <c r="AE773" t="s">
        <v>101</v>
      </c>
    </row>
    <row r="774" spans="1:31" x14ac:dyDescent="0.2">
      <c r="A774" t="s">
        <v>91</v>
      </c>
      <c r="B774">
        <v>20</v>
      </c>
      <c r="C774" s="1">
        <v>17904937</v>
      </c>
      <c r="D774" t="s">
        <v>33</v>
      </c>
      <c r="E774">
        <v>4039</v>
      </c>
      <c r="F774">
        <v>88374</v>
      </c>
      <c r="G774" t="s">
        <v>34</v>
      </c>
      <c r="H774">
        <v>4</v>
      </c>
      <c r="I774">
        <v>3</v>
      </c>
      <c r="J774" t="s">
        <v>62</v>
      </c>
      <c r="K774" t="s">
        <v>31</v>
      </c>
      <c r="L774">
        <v>30</v>
      </c>
      <c r="N774" s="1">
        <v>4376034</v>
      </c>
      <c r="O774" s="1">
        <v>251127</v>
      </c>
      <c r="P774">
        <v>10</v>
      </c>
      <c r="Q774">
        <v>2922</v>
      </c>
      <c r="R774">
        <v>1</v>
      </c>
      <c r="S774">
        <v>0</v>
      </c>
      <c r="T774">
        <v>4038</v>
      </c>
      <c r="U774">
        <v>4324</v>
      </c>
      <c r="V774">
        <v>2886</v>
      </c>
      <c r="W774" s="3">
        <v>5.7000000000000002E-3</v>
      </c>
      <c r="X774" s="3">
        <v>0.38005</v>
      </c>
      <c r="Y774" s="3">
        <v>9.0000000000000006E-5</v>
      </c>
      <c r="Z774" s="3">
        <v>6.2599999999999999E-3</v>
      </c>
      <c r="AA774" s="3">
        <f t="shared" si="12"/>
        <v>3.5682000000000002E-5</v>
      </c>
      <c r="AB774" s="3">
        <v>1</v>
      </c>
      <c r="AC774" s="3">
        <v>0</v>
      </c>
      <c r="AD774" s="3">
        <v>0</v>
      </c>
      <c r="AE774" t="s">
        <v>100</v>
      </c>
    </row>
    <row r="775" spans="1:31" x14ac:dyDescent="0.2">
      <c r="A775" t="s">
        <v>91</v>
      </c>
      <c r="B775">
        <v>20</v>
      </c>
      <c r="C775" s="1">
        <v>17904937</v>
      </c>
      <c r="D775" t="s">
        <v>33</v>
      </c>
      <c r="E775">
        <v>4039</v>
      </c>
      <c r="F775">
        <v>88374</v>
      </c>
      <c r="G775" t="s">
        <v>34</v>
      </c>
      <c r="H775">
        <v>4</v>
      </c>
      <c r="I775">
        <v>3</v>
      </c>
      <c r="J775" t="s">
        <v>62</v>
      </c>
      <c r="K775" t="s">
        <v>31</v>
      </c>
      <c r="L775">
        <v>30</v>
      </c>
      <c r="N775" s="1">
        <v>4376034</v>
      </c>
      <c r="O775" s="1">
        <v>251127</v>
      </c>
      <c r="P775">
        <v>9</v>
      </c>
      <c r="Q775">
        <v>3516</v>
      </c>
      <c r="R775">
        <v>1</v>
      </c>
      <c r="S775">
        <v>0</v>
      </c>
      <c r="T775">
        <v>4038</v>
      </c>
      <c r="U775">
        <v>4282</v>
      </c>
      <c r="V775">
        <v>2876</v>
      </c>
      <c r="W775" s="3">
        <v>5.94E-3</v>
      </c>
      <c r="X775" s="3">
        <v>0.37576999999999999</v>
      </c>
      <c r="Y775" s="3">
        <v>5.0000000000000002E-5</v>
      </c>
      <c r="Z775" s="3">
        <v>5.4099999999999999E-3</v>
      </c>
      <c r="AA775" s="3">
        <f t="shared" si="12"/>
        <v>3.2135399999999997E-5</v>
      </c>
      <c r="AB775" s="3">
        <v>1</v>
      </c>
      <c r="AC775" s="3">
        <v>0</v>
      </c>
      <c r="AD775" s="3">
        <v>0</v>
      </c>
      <c r="AE775" t="s">
        <v>99</v>
      </c>
    </row>
    <row r="776" spans="1:31" x14ac:dyDescent="0.2">
      <c r="A776" t="s">
        <v>91</v>
      </c>
      <c r="B776">
        <v>20</v>
      </c>
      <c r="C776" s="1">
        <v>17904937</v>
      </c>
      <c r="D776" t="s">
        <v>33</v>
      </c>
      <c r="E776">
        <v>4039</v>
      </c>
      <c r="F776">
        <v>88374</v>
      </c>
      <c r="G776" t="s">
        <v>34</v>
      </c>
      <c r="H776">
        <v>4</v>
      </c>
      <c r="I776">
        <v>3</v>
      </c>
      <c r="J776" t="s">
        <v>62</v>
      </c>
      <c r="K776" t="s">
        <v>31</v>
      </c>
      <c r="L776">
        <v>30</v>
      </c>
      <c r="N776" s="1">
        <v>4376034</v>
      </c>
      <c r="O776" s="1">
        <v>251127</v>
      </c>
      <c r="P776">
        <v>8</v>
      </c>
      <c r="Q776">
        <v>362</v>
      </c>
      <c r="R776">
        <v>1</v>
      </c>
      <c r="S776">
        <v>0</v>
      </c>
      <c r="T776">
        <v>4038</v>
      </c>
      <c r="U776">
        <v>4314</v>
      </c>
      <c r="V776">
        <v>2848</v>
      </c>
      <c r="W776" s="3">
        <v>2.3029999999999998E-2</v>
      </c>
      <c r="X776" s="3">
        <v>0.44982</v>
      </c>
      <c r="Y776" s="3">
        <v>1.1100000000000001E-3</v>
      </c>
      <c r="Z776" s="3">
        <v>2.18E-2</v>
      </c>
      <c r="AA776" s="3">
        <f t="shared" si="12"/>
        <v>5.0205399999999993E-4</v>
      </c>
      <c r="AB776" s="3">
        <v>1</v>
      </c>
      <c r="AC776" s="3">
        <v>0</v>
      </c>
      <c r="AD776" s="3">
        <v>0</v>
      </c>
      <c r="AE776" t="s">
        <v>98</v>
      </c>
    </row>
    <row r="777" spans="1:31" x14ac:dyDescent="0.2">
      <c r="A777" t="s">
        <v>91</v>
      </c>
      <c r="B777">
        <v>20</v>
      </c>
      <c r="C777" s="1">
        <v>17904937</v>
      </c>
      <c r="D777" t="s">
        <v>33</v>
      </c>
      <c r="E777">
        <v>4039</v>
      </c>
      <c r="F777">
        <v>88374</v>
      </c>
      <c r="G777" t="s">
        <v>34</v>
      </c>
      <c r="H777">
        <v>4</v>
      </c>
      <c r="I777">
        <v>3</v>
      </c>
      <c r="J777" t="s">
        <v>62</v>
      </c>
      <c r="K777" t="s">
        <v>31</v>
      </c>
      <c r="L777">
        <v>30</v>
      </c>
      <c r="N777" s="1">
        <v>4376034</v>
      </c>
      <c r="O777" s="1">
        <v>251127</v>
      </c>
      <c r="P777">
        <v>7</v>
      </c>
      <c r="Q777">
        <v>840</v>
      </c>
      <c r="R777">
        <v>1</v>
      </c>
      <c r="S777">
        <v>0</v>
      </c>
      <c r="T777">
        <v>4038</v>
      </c>
      <c r="U777">
        <v>4279</v>
      </c>
      <c r="V777">
        <v>2787</v>
      </c>
      <c r="W777" s="3">
        <v>1.4120000000000001E-2</v>
      </c>
      <c r="X777" s="3">
        <v>0.41649999999999998</v>
      </c>
      <c r="Y777" s="3">
        <v>4.4000000000000002E-4</v>
      </c>
      <c r="Z777" s="3">
        <v>1.2789999999999999E-2</v>
      </c>
      <c r="AA777" s="3">
        <f t="shared" si="12"/>
        <v>1.8059479999999999E-4</v>
      </c>
      <c r="AB777" s="3">
        <v>1</v>
      </c>
      <c r="AC777" s="3">
        <v>0</v>
      </c>
      <c r="AD777" s="3">
        <v>0</v>
      </c>
      <c r="AE777" t="s">
        <v>97</v>
      </c>
    </row>
    <row r="778" spans="1:31" x14ac:dyDescent="0.2">
      <c r="A778" t="s">
        <v>91</v>
      </c>
      <c r="B778">
        <v>20</v>
      </c>
      <c r="C778" s="1">
        <v>17904937</v>
      </c>
      <c r="D778" t="s">
        <v>33</v>
      </c>
      <c r="E778">
        <v>4039</v>
      </c>
      <c r="F778">
        <v>88374</v>
      </c>
      <c r="G778" t="s">
        <v>34</v>
      </c>
      <c r="H778">
        <v>4</v>
      </c>
      <c r="I778">
        <v>3</v>
      </c>
      <c r="J778" t="s">
        <v>62</v>
      </c>
      <c r="K778" t="s">
        <v>31</v>
      </c>
      <c r="L778">
        <v>30</v>
      </c>
      <c r="N778" s="1">
        <v>4376034</v>
      </c>
      <c r="O778" s="1">
        <v>251127</v>
      </c>
      <c r="P778">
        <v>6</v>
      </c>
      <c r="Q778">
        <v>1360</v>
      </c>
      <c r="R778">
        <v>2</v>
      </c>
      <c r="S778">
        <v>0</v>
      </c>
      <c r="T778">
        <v>4037</v>
      </c>
      <c r="U778">
        <v>4413</v>
      </c>
      <c r="V778">
        <v>2873</v>
      </c>
      <c r="W778" s="3">
        <v>8.6700000000000006E-3</v>
      </c>
      <c r="X778" s="3">
        <v>0.39838000000000001</v>
      </c>
      <c r="Y778" s="3">
        <v>1E-4</v>
      </c>
      <c r="Z778" s="3">
        <v>9.5600000000000008E-3</v>
      </c>
      <c r="AA778" s="3">
        <f t="shared" si="12"/>
        <v>8.2885200000000017E-5</v>
      </c>
      <c r="AB778" s="3">
        <v>1</v>
      </c>
      <c r="AC778" s="3">
        <v>0</v>
      </c>
      <c r="AD778" s="3">
        <v>0</v>
      </c>
      <c r="AE778" t="s">
        <v>96</v>
      </c>
    </row>
    <row r="779" spans="1:31" x14ac:dyDescent="0.2">
      <c r="A779" t="s">
        <v>91</v>
      </c>
      <c r="B779">
        <v>20</v>
      </c>
      <c r="C779" s="1">
        <v>17904937</v>
      </c>
      <c r="D779" t="s">
        <v>33</v>
      </c>
      <c r="E779">
        <v>4039</v>
      </c>
      <c r="F779">
        <v>88374</v>
      </c>
      <c r="G779" t="s">
        <v>34</v>
      </c>
      <c r="H779">
        <v>4</v>
      </c>
      <c r="I779">
        <v>3</v>
      </c>
      <c r="J779" t="s">
        <v>62</v>
      </c>
      <c r="K779" t="s">
        <v>31</v>
      </c>
      <c r="L779">
        <v>30</v>
      </c>
      <c r="N779" s="1">
        <v>4376034</v>
      </c>
      <c r="O779" s="1">
        <v>251127</v>
      </c>
      <c r="P779">
        <v>5</v>
      </c>
      <c r="Q779">
        <v>1066</v>
      </c>
      <c r="R779">
        <v>0</v>
      </c>
      <c r="S779">
        <v>0</v>
      </c>
      <c r="T779">
        <v>4039</v>
      </c>
      <c r="U779">
        <v>4331</v>
      </c>
      <c r="V779">
        <v>2821</v>
      </c>
      <c r="W779" s="3">
        <v>1.362E-2</v>
      </c>
      <c r="X779" s="3">
        <v>0.42063</v>
      </c>
      <c r="Y779" s="3">
        <v>4.6000000000000001E-4</v>
      </c>
      <c r="Z779" s="3">
        <v>1.439E-2</v>
      </c>
      <c r="AA779" s="3">
        <f t="shared" si="12"/>
        <v>1.9599179999999999E-4</v>
      </c>
      <c r="AB779" s="3">
        <v>1</v>
      </c>
      <c r="AC779" s="3">
        <v>0</v>
      </c>
      <c r="AD779" s="3">
        <v>0</v>
      </c>
      <c r="AE779" t="s">
        <v>95</v>
      </c>
    </row>
    <row r="780" spans="1:31" x14ac:dyDescent="0.2">
      <c r="A780" t="s">
        <v>91</v>
      </c>
      <c r="B780">
        <v>20</v>
      </c>
      <c r="C780" s="1">
        <v>17904937</v>
      </c>
      <c r="D780" t="s">
        <v>33</v>
      </c>
      <c r="E780">
        <v>4039</v>
      </c>
      <c r="F780">
        <v>88374</v>
      </c>
      <c r="G780" t="s">
        <v>34</v>
      </c>
      <c r="H780">
        <v>4</v>
      </c>
      <c r="I780">
        <v>3</v>
      </c>
      <c r="J780" t="s">
        <v>62</v>
      </c>
      <c r="K780" t="s">
        <v>31</v>
      </c>
      <c r="L780">
        <v>30</v>
      </c>
      <c r="N780" s="1">
        <v>4376034</v>
      </c>
      <c r="O780" s="1">
        <v>251127</v>
      </c>
      <c r="P780">
        <v>4</v>
      </c>
      <c r="Q780">
        <v>2629</v>
      </c>
      <c r="R780">
        <v>6</v>
      </c>
      <c r="S780">
        <v>0</v>
      </c>
      <c r="T780">
        <v>4033</v>
      </c>
      <c r="U780">
        <v>4335</v>
      </c>
      <c r="V780">
        <v>2819</v>
      </c>
      <c r="W780" s="3">
        <v>6.9300000000000004E-3</v>
      </c>
      <c r="X780" s="3">
        <v>0.38239000000000001</v>
      </c>
      <c r="Y780" s="3">
        <v>9.0000000000000006E-5</v>
      </c>
      <c r="Z780" s="3">
        <v>6.79E-3</v>
      </c>
      <c r="AA780" s="3">
        <f t="shared" si="12"/>
        <v>4.7054700000000002E-5</v>
      </c>
      <c r="AB780" s="3">
        <v>1</v>
      </c>
      <c r="AC780" s="3">
        <v>0</v>
      </c>
      <c r="AD780" s="3">
        <v>0</v>
      </c>
      <c r="AE780" t="s">
        <v>94</v>
      </c>
    </row>
    <row r="781" spans="1:31" x14ac:dyDescent="0.2">
      <c r="A781" t="s">
        <v>91</v>
      </c>
      <c r="B781">
        <v>20</v>
      </c>
      <c r="C781" s="1">
        <v>17904937</v>
      </c>
      <c r="D781" t="s">
        <v>33</v>
      </c>
      <c r="E781">
        <v>4039</v>
      </c>
      <c r="F781">
        <v>88374</v>
      </c>
      <c r="G781" t="s">
        <v>34</v>
      </c>
      <c r="H781">
        <v>4</v>
      </c>
      <c r="I781">
        <v>3</v>
      </c>
      <c r="J781" t="s">
        <v>62</v>
      </c>
      <c r="K781" t="s">
        <v>31</v>
      </c>
      <c r="L781">
        <v>30</v>
      </c>
      <c r="N781" s="1">
        <v>4376034</v>
      </c>
      <c r="O781" s="1">
        <v>251127</v>
      </c>
      <c r="P781">
        <v>3</v>
      </c>
      <c r="Q781">
        <v>3718</v>
      </c>
      <c r="R781">
        <v>1</v>
      </c>
      <c r="S781">
        <v>0</v>
      </c>
      <c r="T781">
        <v>4038</v>
      </c>
      <c r="U781">
        <v>4270</v>
      </c>
      <c r="V781">
        <v>2874</v>
      </c>
      <c r="W781" s="3">
        <v>6.1900000000000002E-3</v>
      </c>
      <c r="X781" s="3">
        <v>0.36280000000000001</v>
      </c>
      <c r="Y781" s="3">
        <v>6.9999999999999994E-5</v>
      </c>
      <c r="Z781" s="3">
        <v>3.5100000000000001E-3</v>
      </c>
      <c r="AA781" s="3">
        <f t="shared" si="12"/>
        <v>2.17269E-5</v>
      </c>
      <c r="AB781" s="3">
        <v>1</v>
      </c>
      <c r="AC781" s="3">
        <v>0</v>
      </c>
      <c r="AD781" s="3">
        <v>0</v>
      </c>
      <c r="AE781" t="s">
        <v>93</v>
      </c>
    </row>
    <row r="782" spans="1:31" x14ac:dyDescent="0.2">
      <c r="A782" t="s">
        <v>91</v>
      </c>
      <c r="B782">
        <v>20</v>
      </c>
      <c r="C782" s="1">
        <v>17904937</v>
      </c>
      <c r="D782" t="s">
        <v>33</v>
      </c>
      <c r="E782">
        <v>4039</v>
      </c>
      <c r="F782">
        <v>88374</v>
      </c>
      <c r="G782" t="s">
        <v>34</v>
      </c>
      <c r="H782">
        <v>4</v>
      </c>
      <c r="I782">
        <v>3</v>
      </c>
      <c r="J782" t="s">
        <v>62</v>
      </c>
      <c r="K782" t="s">
        <v>31</v>
      </c>
      <c r="L782">
        <v>30</v>
      </c>
      <c r="N782" s="1">
        <v>4376034</v>
      </c>
      <c r="O782" s="1">
        <v>251127</v>
      </c>
      <c r="P782">
        <v>2</v>
      </c>
      <c r="Q782">
        <v>2368</v>
      </c>
      <c r="R782">
        <v>4</v>
      </c>
      <c r="S782">
        <v>0</v>
      </c>
      <c r="T782">
        <v>4035</v>
      </c>
      <c r="U782">
        <v>4298</v>
      </c>
      <c r="V782">
        <v>2904</v>
      </c>
      <c r="W782" s="3">
        <v>6.1900000000000002E-3</v>
      </c>
      <c r="X782" s="3">
        <v>0.38091000000000003</v>
      </c>
      <c r="Y782" s="3">
        <v>5.0000000000000002E-5</v>
      </c>
      <c r="Z782" s="3">
        <v>6.6E-3</v>
      </c>
      <c r="AA782" s="3">
        <f t="shared" si="12"/>
        <v>4.0853999999999999E-5</v>
      </c>
      <c r="AB782" s="3">
        <v>1</v>
      </c>
      <c r="AC782" s="3">
        <v>0</v>
      </c>
      <c r="AD782" s="3">
        <v>0</v>
      </c>
      <c r="AE782" t="s">
        <v>92</v>
      </c>
    </row>
    <row r="783" spans="1:31" x14ac:dyDescent="0.2">
      <c r="A783" t="s">
        <v>91</v>
      </c>
      <c r="B783">
        <v>20</v>
      </c>
      <c r="C783" s="1">
        <v>17904937</v>
      </c>
      <c r="D783" t="s">
        <v>33</v>
      </c>
      <c r="E783">
        <v>4039</v>
      </c>
      <c r="F783">
        <v>88374</v>
      </c>
      <c r="G783" t="s">
        <v>34</v>
      </c>
      <c r="H783">
        <v>4</v>
      </c>
      <c r="I783">
        <v>3</v>
      </c>
      <c r="J783" t="s">
        <v>62</v>
      </c>
      <c r="K783" t="s">
        <v>31</v>
      </c>
      <c r="L783">
        <v>30</v>
      </c>
      <c r="N783" s="1">
        <v>4376034</v>
      </c>
      <c r="O783" s="1">
        <v>251127</v>
      </c>
      <c r="P783">
        <v>1</v>
      </c>
      <c r="Q783">
        <v>712</v>
      </c>
      <c r="R783">
        <v>3</v>
      </c>
      <c r="S783">
        <v>0</v>
      </c>
      <c r="T783">
        <v>4036</v>
      </c>
      <c r="U783">
        <v>4442</v>
      </c>
      <c r="V783">
        <v>2828</v>
      </c>
      <c r="W783" s="3">
        <v>1.461E-2</v>
      </c>
      <c r="X783" s="3">
        <v>0.42137000000000002</v>
      </c>
      <c r="Y783" s="3">
        <v>2.7E-4</v>
      </c>
      <c r="Z783" s="3">
        <v>1.363E-2</v>
      </c>
      <c r="AA783" s="3">
        <f t="shared" si="12"/>
        <v>1.991343E-4</v>
      </c>
      <c r="AB783" s="3">
        <v>1</v>
      </c>
      <c r="AC783" s="3">
        <v>0</v>
      </c>
      <c r="AD783" s="3">
        <v>0</v>
      </c>
      <c r="AE783" t="s">
        <v>90</v>
      </c>
    </row>
    <row r="784" spans="1:31" x14ac:dyDescent="0.2">
      <c r="A784" t="s">
        <v>114</v>
      </c>
      <c r="B784">
        <v>20</v>
      </c>
      <c r="C784" s="1">
        <v>180027532</v>
      </c>
      <c r="D784" t="s">
        <v>28</v>
      </c>
      <c r="E784">
        <v>4039</v>
      </c>
      <c r="F784">
        <v>88112</v>
      </c>
      <c r="G784" t="s">
        <v>113</v>
      </c>
      <c r="H784">
        <v>3</v>
      </c>
      <c r="I784">
        <v>3</v>
      </c>
      <c r="J784" t="s">
        <v>62</v>
      </c>
      <c r="K784" t="s">
        <v>31</v>
      </c>
      <c r="L784">
        <v>30</v>
      </c>
      <c r="N784" s="1">
        <v>436306</v>
      </c>
      <c r="O784" s="1">
        <v>260645</v>
      </c>
      <c r="P784">
        <v>20</v>
      </c>
      <c r="Q784">
        <v>1128</v>
      </c>
      <c r="R784">
        <v>0</v>
      </c>
      <c r="S784">
        <v>0</v>
      </c>
      <c r="T784">
        <v>4039</v>
      </c>
      <c r="U784">
        <v>4526</v>
      </c>
      <c r="V784">
        <v>2980</v>
      </c>
      <c r="W784" s="3">
        <v>1.2630000000000001E-2</v>
      </c>
      <c r="X784" s="3">
        <v>0.39207999999999998</v>
      </c>
      <c r="Y784" s="3">
        <v>4.6000000000000001E-4</v>
      </c>
      <c r="Z784" s="3">
        <v>1.8589999999999999E-2</v>
      </c>
      <c r="AA784" s="3">
        <f t="shared" si="12"/>
        <v>2.347917E-4</v>
      </c>
      <c r="AB784" s="3">
        <v>0</v>
      </c>
      <c r="AC784" s="3">
        <v>1</v>
      </c>
      <c r="AD784" s="3">
        <v>0</v>
      </c>
      <c r="AE784" t="s">
        <v>128</v>
      </c>
    </row>
    <row r="785" spans="1:31" x14ac:dyDescent="0.2">
      <c r="A785" t="s">
        <v>114</v>
      </c>
      <c r="B785">
        <v>20</v>
      </c>
      <c r="C785" s="1">
        <v>180027532</v>
      </c>
      <c r="D785" t="s">
        <v>28</v>
      </c>
      <c r="E785">
        <v>4039</v>
      </c>
      <c r="F785">
        <v>88112</v>
      </c>
      <c r="G785" t="s">
        <v>113</v>
      </c>
      <c r="H785">
        <v>3</v>
      </c>
      <c r="I785">
        <v>3</v>
      </c>
      <c r="J785" t="s">
        <v>62</v>
      </c>
      <c r="K785" t="s">
        <v>31</v>
      </c>
      <c r="L785">
        <v>30</v>
      </c>
      <c r="N785" s="1">
        <v>436306</v>
      </c>
      <c r="O785" s="1">
        <v>260645</v>
      </c>
      <c r="P785">
        <v>19</v>
      </c>
      <c r="Q785">
        <v>1273</v>
      </c>
      <c r="R785">
        <v>0</v>
      </c>
      <c r="S785">
        <v>0</v>
      </c>
      <c r="T785">
        <v>4039</v>
      </c>
      <c r="U785">
        <v>4331</v>
      </c>
      <c r="V785">
        <v>3019</v>
      </c>
      <c r="W785" s="3">
        <v>9.6600000000000002E-3</v>
      </c>
      <c r="X785" s="3">
        <v>0.37936999999999999</v>
      </c>
      <c r="Y785" s="3">
        <v>4.0000000000000002E-4</v>
      </c>
      <c r="Z785" s="3">
        <v>1.406E-2</v>
      </c>
      <c r="AA785" s="3">
        <f t="shared" si="12"/>
        <v>1.3581960000000001E-4</v>
      </c>
      <c r="AB785" s="3">
        <v>0</v>
      </c>
      <c r="AC785" s="3">
        <v>1</v>
      </c>
      <c r="AD785" s="3">
        <v>0</v>
      </c>
      <c r="AE785" t="s">
        <v>57</v>
      </c>
    </row>
    <row r="786" spans="1:31" x14ac:dyDescent="0.2">
      <c r="A786" t="s">
        <v>114</v>
      </c>
      <c r="B786">
        <v>20</v>
      </c>
      <c r="C786" s="1">
        <v>180027532</v>
      </c>
      <c r="D786" t="s">
        <v>28</v>
      </c>
      <c r="E786">
        <v>4039</v>
      </c>
      <c r="F786">
        <v>88112</v>
      </c>
      <c r="G786" t="s">
        <v>113</v>
      </c>
      <c r="H786">
        <v>3</v>
      </c>
      <c r="I786">
        <v>3</v>
      </c>
      <c r="J786" t="s">
        <v>62</v>
      </c>
      <c r="K786" t="s">
        <v>31</v>
      </c>
      <c r="L786">
        <v>30</v>
      </c>
      <c r="N786" s="1">
        <v>436306</v>
      </c>
      <c r="O786" s="1">
        <v>260645</v>
      </c>
      <c r="P786">
        <v>18</v>
      </c>
      <c r="Q786">
        <v>993</v>
      </c>
      <c r="R786">
        <v>0</v>
      </c>
      <c r="S786">
        <v>0</v>
      </c>
      <c r="T786">
        <v>4039</v>
      </c>
      <c r="U786">
        <v>4503</v>
      </c>
      <c r="V786">
        <v>2993</v>
      </c>
      <c r="W786" s="3">
        <v>1.065E-2</v>
      </c>
      <c r="X786" s="3">
        <v>0.38472000000000001</v>
      </c>
      <c r="Y786" s="3">
        <v>4.2999999999999999E-4</v>
      </c>
      <c r="Z786" s="3">
        <v>1.576E-2</v>
      </c>
      <c r="AA786" s="3">
        <f t="shared" si="12"/>
        <v>1.67844E-4</v>
      </c>
      <c r="AB786" s="3">
        <v>0</v>
      </c>
      <c r="AC786" s="3">
        <v>1</v>
      </c>
      <c r="AD786" s="3">
        <v>0</v>
      </c>
      <c r="AE786" t="s">
        <v>127</v>
      </c>
    </row>
    <row r="787" spans="1:31" x14ac:dyDescent="0.2">
      <c r="A787" t="s">
        <v>114</v>
      </c>
      <c r="B787">
        <v>20</v>
      </c>
      <c r="C787" s="1">
        <v>180027532</v>
      </c>
      <c r="D787" t="s">
        <v>28</v>
      </c>
      <c r="E787">
        <v>4039</v>
      </c>
      <c r="F787">
        <v>88112</v>
      </c>
      <c r="G787" t="s">
        <v>113</v>
      </c>
      <c r="H787">
        <v>3</v>
      </c>
      <c r="I787">
        <v>3</v>
      </c>
      <c r="J787" t="s">
        <v>62</v>
      </c>
      <c r="K787" t="s">
        <v>31</v>
      </c>
      <c r="L787">
        <v>30</v>
      </c>
      <c r="N787" s="1">
        <v>436306</v>
      </c>
      <c r="O787" s="1">
        <v>260645</v>
      </c>
      <c r="P787">
        <v>17</v>
      </c>
      <c r="Q787">
        <v>139</v>
      </c>
      <c r="R787">
        <v>0</v>
      </c>
      <c r="S787">
        <v>0</v>
      </c>
      <c r="T787">
        <v>4039</v>
      </c>
      <c r="U787">
        <v>4574</v>
      </c>
      <c r="V787">
        <v>3008</v>
      </c>
      <c r="W787" s="3">
        <v>9.6600000000000002E-3</v>
      </c>
      <c r="X787" s="3">
        <v>0.37983</v>
      </c>
      <c r="Y787" s="3">
        <v>1.6000000000000001E-4</v>
      </c>
      <c r="Z787" s="3">
        <v>1.3979999999999999E-2</v>
      </c>
      <c r="AA787" s="3">
        <f t="shared" si="12"/>
        <v>1.350468E-4</v>
      </c>
      <c r="AB787" s="3">
        <v>0</v>
      </c>
      <c r="AC787" s="3">
        <v>1</v>
      </c>
      <c r="AD787" s="3">
        <v>0</v>
      </c>
      <c r="AE787" t="s">
        <v>126</v>
      </c>
    </row>
    <row r="788" spans="1:31" x14ac:dyDescent="0.2">
      <c r="A788" t="s">
        <v>114</v>
      </c>
      <c r="B788">
        <v>20</v>
      </c>
      <c r="C788" s="1">
        <v>180027532</v>
      </c>
      <c r="D788" t="s">
        <v>28</v>
      </c>
      <c r="E788">
        <v>4039</v>
      </c>
      <c r="F788">
        <v>88112</v>
      </c>
      <c r="G788" t="s">
        <v>113</v>
      </c>
      <c r="H788">
        <v>3</v>
      </c>
      <c r="I788">
        <v>3</v>
      </c>
      <c r="J788" t="s">
        <v>62</v>
      </c>
      <c r="K788" t="s">
        <v>31</v>
      </c>
      <c r="L788">
        <v>30</v>
      </c>
      <c r="N788" s="1">
        <v>436306</v>
      </c>
      <c r="O788" s="1">
        <v>260645</v>
      </c>
      <c r="P788">
        <v>16</v>
      </c>
      <c r="Q788">
        <v>3240</v>
      </c>
      <c r="R788">
        <v>0</v>
      </c>
      <c r="S788">
        <v>0</v>
      </c>
      <c r="T788">
        <v>4039</v>
      </c>
      <c r="U788">
        <v>4649</v>
      </c>
      <c r="V788">
        <v>2975</v>
      </c>
      <c r="W788" s="3">
        <v>1.213E-2</v>
      </c>
      <c r="X788" s="3">
        <v>0.39002999999999999</v>
      </c>
      <c r="Y788" s="3">
        <v>3.8000000000000002E-4</v>
      </c>
      <c r="Z788" s="3">
        <v>1.7569999999999999E-2</v>
      </c>
      <c r="AA788" s="3">
        <f t="shared" si="12"/>
        <v>2.1312409999999998E-4</v>
      </c>
      <c r="AB788" s="3">
        <v>0</v>
      </c>
      <c r="AC788" s="3">
        <v>1</v>
      </c>
      <c r="AD788" s="3">
        <v>0</v>
      </c>
      <c r="AE788" t="s">
        <v>125</v>
      </c>
    </row>
    <row r="789" spans="1:31" x14ac:dyDescent="0.2">
      <c r="A789" t="s">
        <v>114</v>
      </c>
      <c r="B789">
        <v>20</v>
      </c>
      <c r="C789" s="1">
        <v>180027532</v>
      </c>
      <c r="D789" t="s">
        <v>28</v>
      </c>
      <c r="E789">
        <v>4039</v>
      </c>
      <c r="F789">
        <v>88112</v>
      </c>
      <c r="G789" t="s">
        <v>113</v>
      </c>
      <c r="H789">
        <v>3</v>
      </c>
      <c r="I789">
        <v>3</v>
      </c>
      <c r="J789" t="s">
        <v>62</v>
      </c>
      <c r="K789" t="s">
        <v>31</v>
      </c>
      <c r="L789">
        <v>30</v>
      </c>
      <c r="N789" s="1">
        <v>436306</v>
      </c>
      <c r="O789" s="1">
        <v>260645</v>
      </c>
      <c r="P789">
        <v>15</v>
      </c>
      <c r="Q789">
        <v>1640</v>
      </c>
      <c r="R789">
        <v>1</v>
      </c>
      <c r="S789">
        <v>0</v>
      </c>
      <c r="T789">
        <v>4038</v>
      </c>
      <c r="U789">
        <v>4656</v>
      </c>
      <c r="V789">
        <v>2952</v>
      </c>
      <c r="W789" s="3">
        <v>9.41E-3</v>
      </c>
      <c r="X789" s="3">
        <v>0.37940000000000002</v>
      </c>
      <c r="Y789" s="3">
        <v>2.3000000000000001E-4</v>
      </c>
      <c r="Z789" s="3">
        <v>1.3939999999999999E-2</v>
      </c>
      <c r="AA789" s="3">
        <f t="shared" si="12"/>
        <v>1.311754E-4</v>
      </c>
      <c r="AB789" s="3">
        <v>0</v>
      </c>
      <c r="AC789" s="3">
        <v>1</v>
      </c>
      <c r="AD789" s="3">
        <v>0</v>
      </c>
      <c r="AE789" t="s">
        <v>124</v>
      </c>
    </row>
    <row r="790" spans="1:31" x14ac:dyDescent="0.2">
      <c r="A790" t="s">
        <v>114</v>
      </c>
      <c r="B790">
        <v>20</v>
      </c>
      <c r="C790" s="1">
        <v>180027532</v>
      </c>
      <c r="D790" t="s">
        <v>28</v>
      </c>
      <c r="E790">
        <v>4039</v>
      </c>
      <c r="F790">
        <v>88112</v>
      </c>
      <c r="G790" t="s">
        <v>113</v>
      </c>
      <c r="H790">
        <v>3</v>
      </c>
      <c r="I790">
        <v>3</v>
      </c>
      <c r="J790" t="s">
        <v>62</v>
      </c>
      <c r="K790" t="s">
        <v>31</v>
      </c>
      <c r="L790">
        <v>30</v>
      </c>
      <c r="N790" s="1">
        <v>436306</v>
      </c>
      <c r="O790" s="1">
        <v>260645</v>
      </c>
      <c r="P790">
        <v>14</v>
      </c>
      <c r="Q790">
        <v>1688</v>
      </c>
      <c r="R790">
        <v>0</v>
      </c>
      <c r="S790">
        <v>0</v>
      </c>
      <c r="T790">
        <v>4039</v>
      </c>
      <c r="U790">
        <v>4486</v>
      </c>
      <c r="V790">
        <v>3002</v>
      </c>
      <c r="W790" s="3">
        <v>9.6600000000000002E-3</v>
      </c>
      <c r="X790" s="3">
        <v>0.37852000000000002</v>
      </c>
      <c r="Y790" s="3">
        <v>2.9E-4</v>
      </c>
      <c r="Z790" s="3">
        <v>1.362E-2</v>
      </c>
      <c r="AA790" s="3">
        <f t="shared" si="12"/>
        <v>1.3156920000000001E-4</v>
      </c>
      <c r="AB790" s="3">
        <v>0</v>
      </c>
      <c r="AC790" s="3">
        <v>1</v>
      </c>
      <c r="AD790" s="3">
        <v>0</v>
      </c>
      <c r="AE790" t="s">
        <v>123</v>
      </c>
    </row>
    <row r="791" spans="1:31" x14ac:dyDescent="0.2">
      <c r="A791" t="s">
        <v>114</v>
      </c>
      <c r="B791">
        <v>20</v>
      </c>
      <c r="C791" s="1">
        <v>180027532</v>
      </c>
      <c r="D791" t="s">
        <v>28</v>
      </c>
      <c r="E791">
        <v>4039</v>
      </c>
      <c r="F791">
        <v>88112</v>
      </c>
      <c r="G791" t="s">
        <v>113</v>
      </c>
      <c r="H791">
        <v>3</v>
      </c>
      <c r="I791">
        <v>3</v>
      </c>
      <c r="J791" t="s">
        <v>62</v>
      </c>
      <c r="K791" t="s">
        <v>31</v>
      </c>
      <c r="L791">
        <v>30</v>
      </c>
      <c r="N791" s="1">
        <v>436306</v>
      </c>
      <c r="O791" s="1">
        <v>260645</v>
      </c>
      <c r="P791">
        <v>13</v>
      </c>
      <c r="Q791">
        <v>383</v>
      </c>
      <c r="R791">
        <v>1</v>
      </c>
      <c r="S791">
        <v>0</v>
      </c>
      <c r="T791">
        <v>4038</v>
      </c>
      <c r="U791">
        <v>4611</v>
      </c>
      <c r="V791">
        <v>2983</v>
      </c>
      <c r="W791" s="3">
        <v>1.1390000000000001E-2</v>
      </c>
      <c r="X791" s="3">
        <v>0.38774999999999998</v>
      </c>
      <c r="Y791" s="3">
        <v>2.7999999999999998E-4</v>
      </c>
      <c r="Z791" s="3">
        <v>1.6930000000000001E-2</v>
      </c>
      <c r="AA791" s="3">
        <f t="shared" si="12"/>
        <v>1.9283270000000001E-4</v>
      </c>
      <c r="AB791" s="3">
        <v>0</v>
      </c>
      <c r="AC791" s="3">
        <v>1</v>
      </c>
      <c r="AD791" s="3">
        <v>0</v>
      </c>
      <c r="AE791" t="s">
        <v>122</v>
      </c>
    </row>
    <row r="792" spans="1:31" x14ac:dyDescent="0.2">
      <c r="A792" t="s">
        <v>114</v>
      </c>
      <c r="B792">
        <v>20</v>
      </c>
      <c r="C792" s="1">
        <v>180027532</v>
      </c>
      <c r="D792" t="s">
        <v>28</v>
      </c>
      <c r="E792">
        <v>4039</v>
      </c>
      <c r="F792">
        <v>88112</v>
      </c>
      <c r="G792" t="s">
        <v>113</v>
      </c>
      <c r="H792">
        <v>3</v>
      </c>
      <c r="I792">
        <v>3</v>
      </c>
      <c r="J792" t="s">
        <v>62</v>
      </c>
      <c r="K792" t="s">
        <v>31</v>
      </c>
      <c r="L792">
        <v>30</v>
      </c>
      <c r="N792" s="1">
        <v>436306</v>
      </c>
      <c r="O792" s="1">
        <v>260645</v>
      </c>
      <c r="P792">
        <v>12</v>
      </c>
      <c r="Q792">
        <v>0</v>
      </c>
      <c r="R792">
        <v>0</v>
      </c>
      <c r="S792">
        <v>0</v>
      </c>
      <c r="T792">
        <v>4039</v>
      </c>
      <c r="U792">
        <v>4425</v>
      </c>
      <c r="V792">
        <v>3043</v>
      </c>
      <c r="W792" s="3">
        <v>1.065E-2</v>
      </c>
      <c r="X792" s="3">
        <v>0.38474999999999998</v>
      </c>
      <c r="Y792" s="3">
        <v>2.9E-4</v>
      </c>
      <c r="Z792" s="3">
        <v>1.6199999999999999E-2</v>
      </c>
      <c r="AA792" s="3">
        <f t="shared" si="12"/>
        <v>1.7252999999999998E-4</v>
      </c>
      <c r="AB792" s="3">
        <v>0</v>
      </c>
      <c r="AC792" s="3">
        <v>1</v>
      </c>
      <c r="AD792" s="3">
        <v>0</v>
      </c>
      <c r="AE792" t="s">
        <v>47</v>
      </c>
    </row>
    <row r="793" spans="1:31" x14ac:dyDescent="0.2">
      <c r="A793" t="s">
        <v>114</v>
      </c>
      <c r="B793">
        <v>20</v>
      </c>
      <c r="C793" s="1">
        <v>180027532</v>
      </c>
      <c r="D793" t="s">
        <v>28</v>
      </c>
      <c r="E793">
        <v>4039</v>
      </c>
      <c r="F793">
        <v>88112</v>
      </c>
      <c r="G793" t="s">
        <v>113</v>
      </c>
      <c r="H793">
        <v>3</v>
      </c>
      <c r="I793">
        <v>3</v>
      </c>
      <c r="J793" t="s">
        <v>62</v>
      </c>
      <c r="K793" t="s">
        <v>31</v>
      </c>
      <c r="L793">
        <v>30</v>
      </c>
      <c r="N793" s="1">
        <v>436306</v>
      </c>
      <c r="O793" s="1">
        <v>260645</v>
      </c>
      <c r="P793">
        <v>11</v>
      </c>
      <c r="Q793">
        <v>1927</v>
      </c>
      <c r="R793">
        <v>0</v>
      </c>
      <c r="S793">
        <v>0</v>
      </c>
      <c r="T793">
        <v>4039</v>
      </c>
      <c r="U793">
        <v>4322</v>
      </c>
      <c r="V793">
        <v>3006</v>
      </c>
      <c r="W793" s="3">
        <v>1.238E-2</v>
      </c>
      <c r="X793" s="3">
        <v>0.39123999999999998</v>
      </c>
      <c r="Y793" s="3">
        <v>4.8000000000000001E-4</v>
      </c>
      <c r="Z793" s="3">
        <v>1.7809999999999999E-2</v>
      </c>
      <c r="AA793" s="3">
        <f t="shared" si="12"/>
        <v>2.2048780000000001E-4</v>
      </c>
      <c r="AB793" s="3">
        <v>0</v>
      </c>
      <c r="AC793" s="3">
        <v>1</v>
      </c>
      <c r="AD793" s="3">
        <v>0</v>
      </c>
      <c r="AE793" t="s">
        <v>50</v>
      </c>
    </row>
    <row r="794" spans="1:31" x14ac:dyDescent="0.2">
      <c r="A794" t="s">
        <v>114</v>
      </c>
      <c r="B794">
        <v>20</v>
      </c>
      <c r="C794" s="1">
        <v>180027532</v>
      </c>
      <c r="D794" t="s">
        <v>28</v>
      </c>
      <c r="E794">
        <v>4039</v>
      </c>
      <c r="F794">
        <v>88112</v>
      </c>
      <c r="G794" t="s">
        <v>113</v>
      </c>
      <c r="H794">
        <v>3</v>
      </c>
      <c r="I794">
        <v>3</v>
      </c>
      <c r="J794" t="s">
        <v>62</v>
      </c>
      <c r="K794" t="s">
        <v>31</v>
      </c>
      <c r="L794">
        <v>30</v>
      </c>
      <c r="N794" s="1">
        <v>436306</v>
      </c>
      <c r="O794" s="1">
        <v>260645</v>
      </c>
      <c r="P794">
        <v>10</v>
      </c>
      <c r="Q794">
        <v>1954</v>
      </c>
      <c r="R794">
        <v>0</v>
      </c>
      <c r="S794">
        <v>0</v>
      </c>
      <c r="T794">
        <v>4039</v>
      </c>
      <c r="U794">
        <v>4485</v>
      </c>
      <c r="V794">
        <v>2985</v>
      </c>
      <c r="W794" s="3">
        <v>1.09E-2</v>
      </c>
      <c r="X794" s="3">
        <v>0.38417000000000001</v>
      </c>
      <c r="Y794" s="3">
        <v>4.8000000000000001E-4</v>
      </c>
      <c r="Z794" s="3">
        <v>1.6E-2</v>
      </c>
      <c r="AA794" s="3">
        <f t="shared" si="12"/>
        <v>1.7440000000000001E-4</v>
      </c>
      <c r="AB794" s="3">
        <v>0</v>
      </c>
      <c r="AC794" s="3">
        <v>1</v>
      </c>
      <c r="AD794" s="3">
        <v>0</v>
      </c>
      <c r="AE794" t="s">
        <v>121</v>
      </c>
    </row>
    <row r="795" spans="1:31" x14ac:dyDescent="0.2">
      <c r="A795" t="s">
        <v>114</v>
      </c>
      <c r="B795">
        <v>20</v>
      </c>
      <c r="C795" s="1">
        <v>180027532</v>
      </c>
      <c r="D795" t="s">
        <v>28</v>
      </c>
      <c r="E795">
        <v>4039</v>
      </c>
      <c r="F795">
        <v>88112</v>
      </c>
      <c r="G795" t="s">
        <v>113</v>
      </c>
      <c r="H795">
        <v>3</v>
      </c>
      <c r="I795">
        <v>3</v>
      </c>
      <c r="J795" t="s">
        <v>62</v>
      </c>
      <c r="K795" t="s">
        <v>31</v>
      </c>
      <c r="L795">
        <v>30</v>
      </c>
      <c r="N795" s="1">
        <v>436306</v>
      </c>
      <c r="O795" s="1">
        <v>260645</v>
      </c>
      <c r="P795">
        <v>9</v>
      </c>
      <c r="Q795">
        <v>434</v>
      </c>
      <c r="R795">
        <v>0</v>
      </c>
      <c r="S795">
        <v>0</v>
      </c>
      <c r="T795">
        <v>4039</v>
      </c>
      <c r="U795">
        <v>4355</v>
      </c>
      <c r="V795">
        <v>3051</v>
      </c>
      <c r="W795" s="3">
        <v>9.9100000000000004E-3</v>
      </c>
      <c r="X795" s="3">
        <v>0.38007999999999997</v>
      </c>
      <c r="Y795" s="3">
        <v>1.9000000000000001E-4</v>
      </c>
      <c r="Z795" s="3">
        <v>1.397E-2</v>
      </c>
      <c r="AA795" s="3">
        <f t="shared" si="12"/>
        <v>1.3844270000000001E-4</v>
      </c>
      <c r="AB795" s="3">
        <v>0</v>
      </c>
      <c r="AC795" s="3">
        <v>1</v>
      </c>
      <c r="AD795" s="3">
        <v>0</v>
      </c>
      <c r="AE795" t="s">
        <v>120</v>
      </c>
    </row>
    <row r="796" spans="1:31" x14ac:dyDescent="0.2">
      <c r="A796" t="s">
        <v>114</v>
      </c>
      <c r="B796">
        <v>20</v>
      </c>
      <c r="C796" s="1">
        <v>180027532</v>
      </c>
      <c r="D796" t="s">
        <v>28</v>
      </c>
      <c r="E796">
        <v>4039</v>
      </c>
      <c r="F796">
        <v>88112</v>
      </c>
      <c r="G796" t="s">
        <v>113</v>
      </c>
      <c r="H796">
        <v>3</v>
      </c>
      <c r="I796">
        <v>3</v>
      </c>
      <c r="J796" t="s">
        <v>62</v>
      </c>
      <c r="K796" t="s">
        <v>31</v>
      </c>
      <c r="L796">
        <v>30</v>
      </c>
      <c r="N796" s="1">
        <v>436306</v>
      </c>
      <c r="O796" s="1">
        <v>260645</v>
      </c>
      <c r="P796">
        <v>8</v>
      </c>
      <c r="Q796">
        <v>894</v>
      </c>
      <c r="R796">
        <v>1</v>
      </c>
      <c r="S796">
        <v>0</v>
      </c>
      <c r="T796">
        <v>4038</v>
      </c>
      <c r="U796">
        <v>4426</v>
      </c>
      <c r="V796">
        <v>3024</v>
      </c>
      <c r="W796" s="3">
        <v>1.09E-2</v>
      </c>
      <c r="X796" s="3">
        <v>0.38439000000000001</v>
      </c>
      <c r="Y796" s="3">
        <v>4.2999999999999999E-4</v>
      </c>
      <c r="Z796" s="3">
        <v>1.5720000000000001E-2</v>
      </c>
      <c r="AA796" s="3">
        <f t="shared" si="12"/>
        <v>1.7134800000000001E-4</v>
      </c>
      <c r="AB796" s="3">
        <v>0</v>
      </c>
      <c r="AC796" s="3">
        <v>1</v>
      </c>
      <c r="AD796" s="3">
        <v>0</v>
      </c>
      <c r="AE796" t="s">
        <v>119</v>
      </c>
    </row>
    <row r="797" spans="1:31" x14ac:dyDescent="0.2">
      <c r="A797" t="s">
        <v>114</v>
      </c>
      <c r="B797">
        <v>20</v>
      </c>
      <c r="C797" s="1">
        <v>180027532</v>
      </c>
      <c r="D797" t="s">
        <v>28</v>
      </c>
      <c r="E797">
        <v>4039</v>
      </c>
      <c r="F797">
        <v>88112</v>
      </c>
      <c r="G797" t="s">
        <v>113</v>
      </c>
      <c r="H797">
        <v>3</v>
      </c>
      <c r="I797">
        <v>3</v>
      </c>
      <c r="J797" t="s">
        <v>62</v>
      </c>
      <c r="K797" t="s">
        <v>31</v>
      </c>
      <c r="L797">
        <v>30</v>
      </c>
      <c r="N797" s="1">
        <v>436306</v>
      </c>
      <c r="O797" s="1">
        <v>260645</v>
      </c>
      <c r="P797">
        <v>7</v>
      </c>
      <c r="Q797">
        <v>362</v>
      </c>
      <c r="R797">
        <v>0</v>
      </c>
      <c r="S797">
        <v>0</v>
      </c>
      <c r="T797">
        <v>4039</v>
      </c>
      <c r="U797">
        <v>4403</v>
      </c>
      <c r="V797">
        <v>2997</v>
      </c>
      <c r="W797" s="3">
        <v>1.189E-2</v>
      </c>
      <c r="X797" s="3">
        <v>0.38634000000000002</v>
      </c>
      <c r="Y797" s="3">
        <v>2.9E-4</v>
      </c>
      <c r="Z797" s="3">
        <v>1.6979999999999999E-2</v>
      </c>
      <c r="AA797" s="3">
        <f t="shared" si="12"/>
        <v>2.0189219999999997E-4</v>
      </c>
      <c r="AB797" s="3">
        <v>0</v>
      </c>
      <c r="AC797" s="3">
        <v>1</v>
      </c>
      <c r="AD797" s="3">
        <v>0</v>
      </c>
      <c r="AE797" t="s">
        <v>118</v>
      </c>
    </row>
    <row r="798" spans="1:31" x14ac:dyDescent="0.2">
      <c r="A798" t="s">
        <v>114</v>
      </c>
      <c r="B798">
        <v>20</v>
      </c>
      <c r="C798" s="1">
        <v>180027532</v>
      </c>
      <c r="D798" t="s">
        <v>28</v>
      </c>
      <c r="E798">
        <v>4039</v>
      </c>
      <c r="F798">
        <v>88112</v>
      </c>
      <c r="G798" t="s">
        <v>113</v>
      </c>
      <c r="H798">
        <v>3</v>
      </c>
      <c r="I798">
        <v>3</v>
      </c>
      <c r="J798" t="s">
        <v>62</v>
      </c>
      <c r="K798" t="s">
        <v>31</v>
      </c>
      <c r="L798">
        <v>30</v>
      </c>
      <c r="N798" s="1">
        <v>436306</v>
      </c>
      <c r="O798" s="1">
        <v>260645</v>
      </c>
      <c r="P798">
        <v>6</v>
      </c>
      <c r="Q798">
        <v>475</v>
      </c>
      <c r="R798">
        <v>0</v>
      </c>
      <c r="S798">
        <v>0</v>
      </c>
      <c r="T798">
        <v>4039</v>
      </c>
      <c r="U798">
        <v>4570</v>
      </c>
      <c r="V798">
        <v>2966</v>
      </c>
      <c r="W798" s="3">
        <v>9.6600000000000002E-3</v>
      </c>
      <c r="X798" s="3">
        <v>0.37748999999999999</v>
      </c>
      <c r="Y798" s="3">
        <v>2.7E-4</v>
      </c>
      <c r="Z798" s="3">
        <v>1.341E-2</v>
      </c>
      <c r="AA798" s="3">
        <f t="shared" si="12"/>
        <v>1.295406E-4</v>
      </c>
      <c r="AB798" s="3">
        <v>0</v>
      </c>
      <c r="AC798" s="3">
        <v>1</v>
      </c>
      <c r="AD798" s="3">
        <v>0</v>
      </c>
      <c r="AE798" t="s">
        <v>117</v>
      </c>
    </row>
    <row r="799" spans="1:31" x14ac:dyDescent="0.2">
      <c r="A799" t="s">
        <v>114</v>
      </c>
      <c r="B799">
        <v>20</v>
      </c>
      <c r="C799" s="1">
        <v>180027532</v>
      </c>
      <c r="D799" t="s">
        <v>28</v>
      </c>
      <c r="E799">
        <v>4039</v>
      </c>
      <c r="F799">
        <v>88112</v>
      </c>
      <c r="G799" t="s">
        <v>113</v>
      </c>
      <c r="H799">
        <v>3</v>
      </c>
      <c r="I799">
        <v>3</v>
      </c>
      <c r="J799" t="s">
        <v>62</v>
      </c>
      <c r="K799" t="s">
        <v>31</v>
      </c>
      <c r="L799">
        <v>30</v>
      </c>
      <c r="N799" s="1">
        <v>436306</v>
      </c>
      <c r="O799" s="1">
        <v>260645</v>
      </c>
      <c r="P799">
        <v>5</v>
      </c>
      <c r="Q799">
        <v>1267</v>
      </c>
      <c r="R799">
        <v>0</v>
      </c>
      <c r="S799">
        <v>0</v>
      </c>
      <c r="T799">
        <v>4039</v>
      </c>
      <c r="U799">
        <v>4676</v>
      </c>
      <c r="V799">
        <v>2992</v>
      </c>
      <c r="W799" s="3">
        <v>1.486E-2</v>
      </c>
      <c r="X799" s="3">
        <v>0.39953</v>
      </c>
      <c r="Y799" s="3">
        <v>6.7000000000000002E-4</v>
      </c>
      <c r="Z799" s="3">
        <v>2.1559999999999999E-2</v>
      </c>
      <c r="AA799" s="3">
        <f t="shared" si="12"/>
        <v>3.203816E-4</v>
      </c>
      <c r="AB799" s="3">
        <v>0</v>
      </c>
      <c r="AC799" s="3">
        <v>1</v>
      </c>
      <c r="AD799" s="3">
        <v>0</v>
      </c>
      <c r="AE799" t="s">
        <v>116</v>
      </c>
    </row>
    <row r="800" spans="1:31" x14ac:dyDescent="0.2">
      <c r="A800" t="s">
        <v>114</v>
      </c>
      <c r="B800">
        <v>20</v>
      </c>
      <c r="C800" s="1">
        <v>180027532</v>
      </c>
      <c r="D800" t="s">
        <v>28</v>
      </c>
      <c r="E800">
        <v>4039</v>
      </c>
      <c r="F800">
        <v>88112</v>
      </c>
      <c r="G800" t="s">
        <v>113</v>
      </c>
      <c r="H800">
        <v>3</v>
      </c>
      <c r="I800">
        <v>3</v>
      </c>
      <c r="J800" t="s">
        <v>62</v>
      </c>
      <c r="K800" t="s">
        <v>31</v>
      </c>
      <c r="L800">
        <v>30</v>
      </c>
      <c r="N800" s="1">
        <v>436306</v>
      </c>
      <c r="O800" s="1">
        <v>260645</v>
      </c>
      <c r="P800">
        <v>4</v>
      </c>
      <c r="Q800">
        <v>2182</v>
      </c>
      <c r="R800">
        <v>0</v>
      </c>
      <c r="S800">
        <v>0</v>
      </c>
      <c r="T800">
        <v>4039</v>
      </c>
      <c r="U800">
        <v>4490</v>
      </c>
      <c r="V800">
        <v>3016</v>
      </c>
      <c r="W800" s="3">
        <v>9.6600000000000002E-3</v>
      </c>
      <c r="X800" s="3">
        <v>0.37933</v>
      </c>
      <c r="Y800" s="3">
        <v>1.8000000000000001E-4</v>
      </c>
      <c r="Z800" s="3">
        <v>1.4069999999999999E-2</v>
      </c>
      <c r="AA800" s="3">
        <f t="shared" si="12"/>
        <v>1.3591619999999999E-4</v>
      </c>
      <c r="AB800" s="3">
        <v>0</v>
      </c>
      <c r="AC800" s="3">
        <v>1</v>
      </c>
      <c r="AD800" s="3">
        <v>0</v>
      </c>
      <c r="AE800" t="s">
        <v>111</v>
      </c>
    </row>
    <row r="801" spans="1:31" x14ac:dyDescent="0.2">
      <c r="A801" t="s">
        <v>114</v>
      </c>
      <c r="B801">
        <v>20</v>
      </c>
      <c r="C801" s="1">
        <v>180027532</v>
      </c>
      <c r="D801" t="s">
        <v>28</v>
      </c>
      <c r="E801">
        <v>4039</v>
      </c>
      <c r="F801">
        <v>88112</v>
      </c>
      <c r="G801" t="s">
        <v>113</v>
      </c>
      <c r="H801">
        <v>3</v>
      </c>
      <c r="I801">
        <v>3</v>
      </c>
      <c r="J801" t="s">
        <v>62</v>
      </c>
      <c r="K801" t="s">
        <v>31</v>
      </c>
      <c r="L801">
        <v>30</v>
      </c>
      <c r="N801" s="1">
        <v>436306</v>
      </c>
      <c r="O801" s="1">
        <v>260645</v>
      </c>
      <c r="P801">
        <v>3</v>
      </c>
      <c r="Q801">
        <v>1392</v>
      </c>
      <c r="R801">
        <v>1</v>
      </c>
      <c r="S801">
        <v>0</v>
      </c>
      <c r="T801">
        <v>4038</v>
      </c>
      <c r="U801">
        <v>4483</v>
      </c>
      <c r="V801">
        <v>3015</v>
      </c>
      <c r="W801" s="3">
        <v>1.04E-2</v>
      </c>
      <c r="X801" s="3">
        <v>0.38368999999999998</v>
      </c>
      <c r="Y801" s="3">
        <v>4.4999999999999999E-4</v>
      </c>
      <c r="Z801" s="3">
        <v>1.5389999999999999E-2</v>
      </c>
      <c r="AA801" s="3">
        <f t="shared" si="12"/>
        <v>1.6005599999999997E-4</v>
      </c>
      <c r="AB801" s="3">
        <v>0</v>
      </c>
      <c r="AC801" s="3">
        <v>1</v>
      </c>
      <c r="AD801" s="3">
        <v>0</v>
      </c>
      <c r="AE801" t="s">
        <v>45</v>
      </c>
    </row>
    <row r="802" spans="1:31" x14ac:dyDescent="0.2">
      <c r="A802" t="s">
        <v>114</v>
      </c>
      <c r="B802">
        <v>20</v>
      </c>
      <c r="C802" s="1">
        <v>180027532</v>
      </c>
      <c r="D802" t="s">
        <v>28</v>
      </c>
      <c r="E802">
        <v>4039</v>
      </c>
      <c r="F802">
        <v>88112</v>
      </c>
      <c r="G802" t="s">
        <v>113</v>
      </c>
      <c r="H802">
        <v>3</v>
      </c>
      <c r="I802">
        <v>3</v>
      </c>
      <c r="J802" t="s">
        <v>62</v>
      </c>
      <c r="K802" t="s">
        <v>31</v>
      </c>
      <c r="L802">
        <v>30</v>
      </c>
      <c r="N802" s="1">
        <v>436306</v>
      </c>
      <c r="O802" s="1">
        <v>260645</v>
      </c>
      <c r="P802">
        <v>2</v>
      </c>
      <c r="Q802">
        <v>3003</v>
      </c>
      <c r="R802">
        <v>0</v>
      </c>
      <c r="S802">
        <v>0</v>
      </c>
      <c r="T802">
        <v>4039</v>
      </c>
      <c r="U802">
        <v>4532</v>
      </c>
      <c r="V802">
        <v>3038</v>
      </c>
      <c r="W802" s="3">
        <v>1.3129999999999999E-2</v>
      </c>
      <c r="X802" s="3">
        <v>0.3967</v>
      </c>
      <c r="Y802" s="3">
        <v>1.0300000000000001E-3</v>
      </c>
      <c r="Z802" s="3">
        <v>2.0140000000000002E-2</v>
      </c>
      <c r="AA802" s="3">
        <f t="shared" si="12"/>
        <v>2.6443819999999999E-4</v>
      </c>
      <c r="AB802" s="3">
        <v>0</v>
      </c>
      <c r="AC802" s="3">
        <v>1</v>
      </c>
      <c r="AD802" s="3">
        <v>0</v>
      </c>
      <c r="AE802" t="s">
        <v>115</v>
      </c>
    </row>
    <row r="803" spans="1:31" x14ac:dyDescent="0.2">
      <c r="A803" t="s">
        <v>114</v>
      </c>
      <c r="B803">
        <v>20</v>
      </c>
      <c r="C803" s="1">
        <v>180027532</v>
      </c>
      <c r="D803" t="s">
        <v>28</v>
      </c>
      <c r="E803">
        <v>4039</v>
      </c>
      <c r="F803">
        <v>88112</v>
      </c>
      <c r="G803" t="s">
        <v>113</v>
      </c>
      <c r="H803">
        <v>3</v>
      </c>
      <c r="I803">
        <v>3</v>
      </c>
      <c r="J803" t="s">
        <v>62</v>
      </c>
      <c r="K803" t="s">
        <v>31</v>
      </c>
      <c r="L803">
        <v>30</v>
      </c>
      <c r="N803" s="1">
        <v>436306</v>
      </c>
      <c r="O803" s="1">
        <v>260645</v>
      </c>
      <c r="P803">
        <v>1</v>
      </c>
      <c r="Q803">
        <v>213</v>
      </c>
      <c r="R803">
        <v>0</v>
      </c>
      <c r="S803">
        <v>0</v>
      </c>
      <c r="T803">
        <v>4039</v>
      </c>
      <c r="U803">
        <v>4462</v>
      </c>
      <c r="V803">
        <v>2918</v>
      </c>
      <c r="W803" s="3">
        <v>9.1599999999999997E-3</v>
      </c>
      <c r="X803" s="3">
        <v>0.37780999999999998</v>
      </c>
      <c r="Y803" s="3">
        <v>4.4000000000000002E-4</v>
      </c>
      <c r="Z803" s="3">
        <v>1.3310000000000001E-2</v>
      </c>
      <c r="AA803" s="3">
        <f t="shared" si="12"/>
        <v>1.219196E-4</v>
      </c>
      <c r="AB803" s="3">
        <v>0</v>
      </c>
      <c r="AC803" s="3">
        <v>1</v>
      </c>
      <c r="AD803" s="3">
        <v>0</v>
      </c>
      <c r="AE803" t="s">
        <v>112</v>
      </c>
    </row>
    <row r="804" spans="1:31" x14ac:dyDescent="0.2">
      <c r="A804" t="s">
        <v>63</v>
      </c>
      <c r="B804">
        <v>20</v>
      </c>
      <c r="C804" s="1">
        <v>177702907</v>
      </c>
      <c r="D804" t="s">
        <v>40</v>
      </c>
      <c r="E804">
        <v>4039</v>
      </c>
      <c r="F804">
        <v>88234</v>
      </c>
      <c r="G804" t="s">
        <v>41</v>
      </c>
      <c r="H804">
        <v>8</v>
      </c>
      <c r="I804">
        <v>4</v>
      </c>
      <c r="J804" t="s">
        <v>62</v>
      </c>
      <c r="K804" t="s">
        <v>31</v>
      </c>
      <c r="L804">
        <v>30</v>
      </c>
      <c r="N804" s="1">
        <v>4369101</v>
      </c>
      <c r="O804" s="1">
        <v>369251</v>
      </c>
      <c r="P804">
        <v>20</v>
      </c>
      <c r="Q804">
        <v>508</v>
      </c>
      <c r="R804">
        <v>3860</v>
      </c>
      <c r="S804">
        <v>0</v>
      </c>
      <c r="T804">
        <v>179</v>
      </c>
      <c r="U804">
        <v>171</v>
      </c>
      <c r="V804">
        <v>91</v>
      </c>
      <c r="W804" s="3">
        <v>3.96E-3</v>
      </c>
      <c r="X804" s="3">
        <v>0.28687000000000001</v>
      </c>
      <c r="Y804" s="3">
        <v>1E-4</v>
      </c>
      <c r="Z804" s="3">
        <v>1.0000000000000001E-5</v>
      </c>
      <c r="AA804" s="3">
        <f t="shared" si="12"/>
        <v>3.9600000000000004E-8</v>
      </c>
      <c r="AB804" s="3">
        <v>0</v>
      </c>
      <c r="AC804" s="3">
        <v>0</v>
      </c>
      <c r="AD804" s="3">
        <v>0</v>
      </c>
      <c r="AE804" t="s">
        <v>68</v>
      </c>
    </row>
    <row r="805" spans="1:31" x14ac:dyDescent="0.2">
      <c r="A805" t="s">
        <v>63</v>
      </c>
      <c r="B805">
        <v>20</v>
      </c>
      <c r="C805" s="1">
        <v>177702907</v>
      </c>
      <c r="D805" t="s">
        <v>40</v>
      </c>
      <c r="E805">
        <v>4039</v>
      </c>
      <c r="F805">
        <v>88234</v>
      </c>
      <c r="G805" t="s">
        <v>41</v>
      </c>
      <c r="H805">
        <v>8</v>
      </c>
      <c r="I805">
        <v>4</v>
      </c>
      <c r="J805" t="s">
        <v>62</v>
      </c>
      <c r="K805" t="s">
        <v>31</v>
      </c>
      <c r="L805">
        <v>30</v>
      </c>
      <c r="N805" s="1">
        <v>4369101</v>
      </c>
      <c r="O805" s="1">
        <v>369251</v>
      </c>
      <c r="P805">
        <v>19</v>
      </c>
      <c r="Q805">
        <v>2081</v>
      </c>
      <c r="R805">
        <v>346</v>
      </c>
      <c r="S805">
        <v>0</v>
      </c>
      <c r="T805">
        <v>3693</v>
      </c>
      <c r="U805">
        <v>3583</v>
      </c>
      <c r="V805">
        <v>1653</v>
      </c>
      <c r="W805" s="3">
        <v>4.2599999999999999E-2</v>
      </c>
      <c r="X805" s="3">
        <v>0.28876000000000002</v>
      </c>
      <c r="Y805" s="3">
        <v>5.8E-4</v>
      </c>
      <c r="Z805" s="3">
        <v>8.4799999999999997E-3</v>
      </c>
      <c r="AA805" s="3">
        <f t="shared" si="12"/>
        <v>3.6124799999999999E-4</v>
      </c>
      <c r="AB805" s="3">
        <v>0</v>
      </c>
      <c r="AC805" s="3">
        <v>0</v>
      </c>
      <c r="AD805" s="3">
        <v>0</v>
      </c>
      <c r="AE805" t="s">
        <v>67</v>
      </c>
    </row>
    <row r="806" spans="1:31" x14ac:dyDescent="0.2">
      <c r="A806" t="s">
        <v>63</v>
      </c>
      <c r="B806">
        <v>20</v>
      </c>
      <c r="C806" s="1">
        <v>177702907</v>
      </c>
      <c r="D806" t="s">
        <v>40</v>
      </c>
      <c r="E806">
        <v>4039</v>
      </c>
      <c r="F806">
        <v>88234</v>
      </c>
      <c r="G806" t="s">
        <v>41</v>
      </c>
      <c r="H806">
        <v>8</v>
      </c>
      <c r="I806">
        <v>4</v>
      </c>
      <c r="J806" t="s">
        <v>62</v>
      </c>
      <c r="K806" t="s">
        <v>31</v>
      </c>
      <c r="L806">
        <v>30</v>
      </c>
      <c r="N806" s="1">
        <v>4369101</v>
      </c>
      <c r="O806" s="1">
        <v>369251</v>
      </c>
      <c r="P806">
        <v>17</v>
      </c>
      <c r="Q806">
        <v>1460</v>
      </c>
      <c r="R806">
        <v>549</v>
      </c>
      <c r="S806">
        <v>0</v>
      </c>
      <c r="T806">
        <v>3490</v>
      </c>
      <c r="U806">
        <v>3429</v>
      </c>
      <c r="V806">
        <v>1685</v>
      </c>
      <c r="W806" s="3">
        <v>1.1390000000000001E-2</v>
      </c>
      <c r="X806" s="3">
        <v>0.31668000000000002</v>
      </c>
      <c r="Y806" s="3">
        <v>1.0000000000000001E-5</v>
      </c>
      <c r="Z806" s="3">
        <v>2.0000000000000002E-5</v>
      </c>
      <c r="AA806" s="3">
        <f t="shared" si="12"/>
        <v>2.2780000000000004E-7</v>
      </c>
      <c r="AB806" s="3">
        <v>0</v>
      </c>
      <c r="AC806" s="3">
        <v>0</v>
      </c>
      <c r="AD806" s="3">
        <v>0</v>
      </c>
      <c r="AE806" t="s">
        <v>66</v>
      </c>
    </row>
    <row r="807" spans="1:31" x14ac:dyDescent="0.2">
      <c r="A807" t="s">
        <v>63</v>
      </c>
      <c r="B807">
        <v>20</v>
      </c>
      <c r="C807" s="1">
        <v>177702907</v>
      </c>
      <c r="D807" t="s">
        <v>40</v>
      </c>
      <c r="E807">
        <v>4039</v>
      </c>
      <c r="F807">
        <v>88234</v>
      </c>
      <c r="G807" t="s">
        <v>41</v>
      </c>
      <c r="H807">
        <v>8</v>
      </c>
      <c r="I807">
        <v>4</v>
      </c>
      <c r="J807" t="s">
        <v>62</v>
      </c>
      <c r="K807" t="s">
        <v>31</v>
      </c>
      <c r="L807">
        <v>30</v>
      </c>
      <c r="N807" s="1">
        <v>4369101</v>
      </c>
      <c r="O807" s="1">
        <v>369251</v>
      </c>
      <c r="P807">
        <v>10</v>
      </c>
      <c r="Q807">
        <v>1707</v>
      </c>
      <c r="R807">
        <v>556</v>
      </c>
      <c r="S807">
        <v>0</v>
      </c>
      <c r="T807">
        <v>3483</v>
      </c>
      <c r="U807">
        <v>3755</v>
      </c>
      <c r="V807">
        <v>1777</v>
      </c>
      <c r="W807" s="3">
        <v>4.5809999999999997E-2</v>
      </c>
      <c r="X807" s="3">
        <v>0.31953999999999999</v>
      </c>
      <c r="Y807" s="3">
        <v>2.0000000000000002E-5</v>
      </c>
      <c r="Z807" s="3">
        <v>8.0000000000000007E-5</v>
      </c>
      <c r="AA807" s="3">
        <f t="shared" si="12"/>
        <v>3.6648E-6</v>
      </c>
      <c r="AB807" s="3">
        <v>0</v>
      </c>
      <c r="AC807" s="3">
        <v>0</v>
      </c>
      <c r="AD807" s="3">
        <v>0</v>
      </c>
      <c r="AE807" t="s">
        <v>65</v>
      </c>
    </row>
    <row r="808" spans="1:31" x14ac:dyDescent="0.2">
      <c r="A808" t="s">
        <v>63</v>
      </c>
      <c r="B808">
        <v>20</v>
      </c>
      <c r="C808" s="1">
        <v>177702907</v>
      </c>
      <c r="D808" t="s">
        <v>40</v>
      </c>
      <c r="E808">
        <v>4039</v>
      </c>
      <c r="F808">
        <v>88234</v>
      </c>
      <c r="G808" t="s">
        <v>41</v>
      </c>
      <c r="H808">
        <v>8</v>
      </c>
      <c r="I808">
        <v>4</v>
      </c>
      <c r="J808" t="s">
        <v>62</v>
      </c>
      <c r="K808" t="s">
        <v>31</v>
      </c>
      <c r="L808">
        <v>30</v>
      </c>
      <c r="N808" s="1">
        <v>4369101</v>
      </c>
      <c r="O808" s="1">
        <v>369251</v>
      </c>
      <c r="P808">
        <v>2</v>
      </c>
      <c r="Q808">
        <v>2200</v>
      </c>
      <c r="R808">
        <v>348</v>
      </c>
      <c r="S808">
        <v>0</v>
      </c>
      <c r="T808">
        <v>3691</v>
      </c>
      <c r="U808">
        <v>4442</v>
      </c>
      <c r="V808">
        <v>1780</v>
      </c>
      <c r="W808" s="3">
        <v>4.2840000000000003E-2</v>
      </c>
      <c r="X808" s="3">
        <v>0.26269999999999999</v>
      </c>
      <c r="Y808" s="3">
        <v>1.0000000000000001E-5</v>
      </c>
      <c r="Z808" s="3">
        <v>7.2849999999999998E-2</v>
      </c>
      <c r="AA808" s="3">
        <f t="shared" si="12"/>
        <v>3.1208940000000004E-3</v>
      </c>
      <c r="AB808" s="3">
        <v>0</v>
      </c>
      <c r="AC808" s="3">
        <v>0</v>
      </c>
      <c r="AD808" s="3">
        <v>0</v>
      </c>
      <c r="AE808" t="s">
        <v>64</v>
      </c>
    </row>
    <row r="809" spans="1:31" x14ac:dyDescent="0.2">
      <c r="A809" t="s">
        <v>63</v>
      </c>
      <c r="B809">
        <v>20</v>
      </c>
      <c r="C809" s="1">
        <v>177702907</v>
      </c>
      <c r="D809" t="s">
        <v>40</v>
      </c>
      <c r="E809">
        <v>4039</v>
      </c>
      <c r="F809">
        <v>88234</v>
      </c>
      <c r="G809" t="s">
        <v>41</v>
      </c>
      <c r="H809">
        <v>8</v>
      </c>
      <c r="I809">
        <v>4</v>
      </c>
      <c r="J809" t="s">
        <v>62</v>
      </c>
      <c r="K809" t="s">
        <v>31</v>
      </c>
      <c r="L809">
        <v>30</v>
      </c>
      <c r="N809" s="1">
        <v>4369101</v>
      </c>
      <c r="O809" s="1">
        <v>369251</v>
      </c>
      <c r="P809">
        <v>1</v>
      </c>
      <c r="Q809">
        <v>927</v>
      </c>
      <c r="R809">
        <v>440</v>
      </c>
      <c r="S809">
        <v>0</v>
      </c>
      <c r="T809">
        <v>3599</v>
      </c>
      <c r="U809">
        <v>2721</v>
      </c>
      <c r="V809">
        <v>1651</v>
      </c>
      <c r="W809" s="3">
        <v>1.857E-2</v>
      </c>
      <c r="X809" s="3">
        <v>0.31724999999999998</v>
      </c>
      <c r="Y809" s="3">
        <v>2.0000000000000002E-5</v>
      </c>
      <c r="Z809" s="3">
        <v>3.0000000000000001E-5</v>
      </c>
      <c r="AA809" s="3">
        <f t="shared" si="12"/>
        <v>5.5710000000000003E-7</v>
      </c>
      <c r="AB809" s="3">
        <v>0</v>
      </c>
      <c r="AC809" s="3">
        <v>0</v>
      </c>
      <c r="AD809" s="3">
        <v>0</v>
      </c>
      <c r="AE809" t="s">
        <v>61</v>
      </c>
    </row>
    <row r="810" spans="1:31" x14ac:dyDescent="0.2">
      <c r="A810" t="s">
        <v>70</v>
      </c>
      <c r="B810">
        <v>20</v>
      </c>
      <c r="C810" s="1">
        <v>176834612</v>
      </c>
      <c r="D810" t="s">
        <v>36</v>
      </c>
      <c r="E810">
        <v>4039</v>
      </c>
      <c r="F810">
        <v>88858</v>
      </c>
      <c r="G810" t="s">
        <v>37</v>
      </c>
      <c r="H810">
        <v>4</v>
      </c>
      <c r="I810">
        <v>3</v>
      </c>
      <c r="J810" t="s">
        <v>62</v>
      </c>
      <c r="K810" t="s">
        <v>31</v>
      </c>
      <c r="L810">
        <v>30</v>
      </c>
      <c r="N810" t="s">
        <v>38</v>
      </c>
      <c r="O810" s="1">
        <v>270679</v>
      </c>
      <c r="P810">
        <v>20</v>
      </c>
      <c r="Q810">
        <v>370</v>
      </c>
      <c r="R810">
        <v>0</v>
      </c>
      <c r="S810">
        <v>0</v>
      </c>
      <c r="T810">
        <v>4039</v>
      </c>
      <c r="U810">
        <v>4317</v>
      </c>
      <c r="V810">
        <v>3011</v>
      </c>
      <c r="W810" s="3">
        <v>9.41E-3</v>
      </c>
      <c r="X810" s="3">
        <v>0.36248000000000002</v>
      </c>
      <c r="Y810" s="3">
        <v>2.3000000000000001E-4</v>
      </c>
      <c r="Z810" s="3">
        <v>1.3010000000000001E-2</v>
      </c>
      <c r="AA810" s="3">
        <f t="shared" si="12"/>
        <v>1.224241E-4</v>
      </c>
      <c r="AB810" s="3">
        <v>0</v>
      </c>
      <c r="AC810" s="3">
        <v>0</v>
      </c>
      <c r="AD810" s="3">
        <v>1</v>
      </c>
      <c r="AE810" t="s">
        <v>89</v>
      </c>
    </row>
    <row r="811" spans="1:31" x14ac:dyDescent="0.2">
      <c r="A811" t="s">
        <v>70</v>
      </c>
      <c r="B811">
        <v>20</v>
      </c>
      <c r="C811" s="1">
        <v>176834612</v>
      </c>
      <c r="D811" t="s">
        <v>36</v>
      </c>
      <c r="E811">
        <v>4039</v>
      </c>
      <c r="F811">
        <v>88858</v>
      </c>
      <c r="G811" t="s">
        <v>37</v>
      </c>
      <c r="H811">
        <v>4</v>
      </c>
      <c r="I811">
        <v>3</v>
      </c>
      <c r="J811" t="s">
        <v>62</v>
      </c>
      <c r="K811" t="s">
        <v>31</v>
      </c>
      <c r="L811">
        <v>30</v>
      </c>
      <c r="N811" t="s">
        <v>38</v>
      </c>
      <c r="O811" s="1">
        <v>270679</v>
      </c>
      <c r="P811">
        <v>19</v>
      </c>
      <c r="Q811">
        <v>543</v>
      </c>
      <c r="R811">
        <v>0</v>
      </c>
      <c r="S811">
        <v>0</v>
      </c>
      <c r="T811">
        <v>4039</v>
      </c>
      <c r="U811">
        <v>4386</v>
      </c>
      <c r="V811">
        <v>3006</v>
      </c>
      <c r="W811" s="3">
        <v>1.189E-2</v>
      </c>
      <c r="X811" s="3">
        <v>0.37196000000000001</v>
      </c>
      <c r="Y811" s="3">
        <v>5.5000000000000003E-4</v>
      </c>
      <c r="Z811" s="3">
        <v>1.7299999999999999E-2</v>
      </c>
      <c r="AA811" s="3">
        <f t="shared" si="12"/>
        <v>2.0569699999999999E-4</v>
      </c>
      <c r="AB811" s="3">
        <v>0</v>
      </c>
      <c r="AC811" s="3">
        <v>0</v>
      </c>
      <c r="AD811" s="3">
        <v>1</v>
      </c>
      <c r="AE811" t="s">
        <v>88</v>
      </c>
    </row>
    <row r="812" spans="1:31" x14ac:dyDescent="0.2">
      <c r="A812" t="s">
        <v>70</v>
      </c>
      <c r="B812">
        <v>20</v>
      </c>
      <c r="C812" s="1">
        <v>176834612</v>
      </c>
      <c r="D812" t="s">
        <v>36</v>
      </c>
      <c r="E812">
        <v>4039</v>
      </c>
      <c r="F812">
        <v>88858</v>
      </c>
      <c r="G812" t="s">
        <v>37</v>
      </c>
      <c r="H812">
        <v>4</v>
      </c>
      <c r="I812">
        <v>3</v>
      </c>
      <c r="J812" t="s">
        <v>62</v>
      </c>
      <c r="K812" t="s">
        <v>31</v>
      </c>
      <c r="L812">
        <v>30</v>
      </c>
      <c r="N812" t="s">
        <v>38</v>
      </c>
      <c r="O812" s="1">
        <v>270679</v>
      </c>
      <c r="P812">
        <v>18</v>
      </c>
      <c r="Q812">
        <v>2344</v>
      </c>
      <c r="R812">
        <v>0</v>
      </c>
      <c r="S812">
        <v>0</v>
      </c>
      <c r="T812">
        <v>4039</v>
      </c>
      <c r="U812">
        <v>4497</v>
      </c>
      <c r="V812">
        <v>2965</v>
      </c>
      <c r="W812" s="3">
        <v>1.1390000000000001E-2</v>
      </c>
      <c r="X812" s="3">
        <v>0.36849999999999999</v>
      </c>
      <c r="Y812" s="3">
        <v>5.0000000000000001E-4</v>
      </c>
      <c r="Z812" s="3">
        <v>1.6330000000000001E-2</v>
      </c>
      <c r="AA812" s="3">
        <f t="shared" si="12"/>
        <v>1.8599870000000001E-4</v>
      </c>
      <c r="AB812" s="3">
        <v>0</v>
      </c>
      <c r="AC812" s="3">
        <v>0</v>
      </c>
      <c r="AD812" s="3">
        <v>1</v>
      </c>
      <c r="AE812" t="s">
        <v>87</v>
      </c>
    </row>
    <row r="813" spans="1:31" x14ac:dyDescent="0.2">
      <c r="A813" t="s">
        <v>70</v>
      </c>
      <c r="B813">
        <v>20</v>
      </c>
      <c r="C813" s="1">
        <v>176834612</v>
      </c>
      <c r="D813" t="s">
        <v>36</v>
      </c>
      <c r="E813">
        <v>4039</v>
      </c>
      <c r="F813">
        <v>88858</v>
      </c>
      <c r="G813" t="s">
        <v>37</v>
      </c>
      <c r="H813">
        <v>4</v>
      </c>
      <c r="I813">
        <v>3</v>
      </c>
      <c r="J813" t="s">
        <v>62</v>
      </c>
      <c r="K813" t="s">
        <v>31</v>
      </c>
      <c r="L813">
        <v>30</v>
      </c>
      <c r="N813" t="s">
        <v>38</v>
      </c>
      <c r="O813" s="1">
        <v>270679</v>
      </c>
      <c r="P813">
        <v>17</v>
      </c>
      <c r="Q813">
        <v>648</v>
      </c>
      <c r="R813">
        <v>0</v>
      </c>
      <c r="S813">
        <v>0</v>
      </c>
      <c r="T813">
        <v>4039</v>
      </c>
      <c r="U813">
        <v>4582</v>
      </c>
      <c r="V813">
        <v>3000</v>
      </c>
      <c r="W813" s="3">
        <v>9.6600000000000002E-3</v>
      </c>
      <c r="X813" s="3">
        <v>0.36842999999999998</v>
      </c>
      <c r="Y813" s="3">
        <v>3.3E-4</v>
      </c>
      <c r="Z813" s="3">
        <v>1.3860000000000001E-2</v>
      </c>
      <c r="AA813" s="3">
        <f t="shared" si="12"/>
        <v>1.338876E-4</v>
      </c>
      <c r="AB813" s="3">
        <v>0</v>
      </c>
      <c r="AC813" s="3">
        <v>0</v>
      </c>
      <c r="AD813" s="3">
        <v>1</v>
      </c>
      <c r="AE813" t="s">
        <v>86</v>
      </c>
    </row>
    <row r="814" spans="1:31" x14ac:dyDescent="0.2">
      <c r="A814" t="s">
        <v>70</v>
      </c>
      <c r="B814">
        <v>20</v>
      </c>
      <c r="C814" s="1">
        <v>176834612</v>
      </c>
      <c r="D814" t="s">
        <v>36</v>
      </c>
      <c r="E814">
        <v>4039</v>
      </c>
      <c r="F814">
        <v>88858</v>
      </c>
      <c r="G814" t="s">
        <v>37</v>
      </c>
      <c r="H814">
        <v>4</v>
      </c>
      <c r="I814">
        <v>3</v>
      </c>
      <c r="J814" t="s">
        <v>62</v>
      </c>
      <c r="K814" t="s">
        <v>31</v>
      </c>
      <c r="L814">
        <v>30</v>
      </c>
      <c r="N814" t="s">
        <v>38</v>
      </c>
      <c r="O814" s="1">
        <v>270679</v>
      </c>
      <c r="P814">
        <v>16</v>
      </c>
      <c r="Q814">
        <v>1427</v>
      </c>
      <c r="R814">
        <v>0</v>
      </c>
      <c r="S814">
        <v>0</v>
      </c>
      <c r="T814">
        <v>4039</v>
      </c>
      <c r="U814">
        <v>4442</v>
      </c>
      <c r="V814">
        <v>3004</v>
      </c>
      <c r="W814" s="3">
        <v>1.0149999999999999E-2</v>
      </c>
      <c r="X814" s="3">
        <v>0.36832999999999999</v>
      </c>
      <c r="Y814" s="3">
        <v>5.9999999999999995E-4</v>
      </c>
      <c r="Z814" s="3">
        <v>1.426E-2</v>
      </c>
      <c r="AA814" s="3">
        <f t="shared" si="12"/>
        <v>1.4473899999999998E-4</v>
      </c>
      <c r="AB814" s="3">
        <v>0</v>
      </c>
      <c r="AC814" s="3">
        <v>0</v>
      </c>
      <c r="AD814" s="3">
        <v>1</v>
      </c>
      <c r="AE814" t="s">
        <v>85</v>
      </c>
    </row>
    <row r="815" spans="1:31" x14ac:dyDescent="0.2">
      <c r="A815" t="s">
        <v>70</v>
      </c>
      <c r="B815">
        <v>20</v>
      </c>
      <c r="C815" s="1">
        <v>176834612</v>
      </c>
      <c r="D815" t="s">
        <v>36</v>
      </c>
      <c r="E815">
        <v>4039</v>
      </c>
      <c r="F815">
        <v>88858</v>
      </c>
      <c r="G815" t="s">
        <v>37</v>
      </c>
      <c r="H815">
        <v>4</v>
      </c>
      <c r="I815">
        <v>3</v>
      </c>
      <c r="J815" t="s">
        <v>62</v>
      </c>
      <c r="K815" t="s">
        <v>31</v>
      </c>
      <c r="L815">
        <v>30</v>
      </c>
      <c r="N815" t="s">
        <v>38</v>
      </c>
      <c r="O815" s="1">
        <v>270679</v>
      </c>
      <c r="P815">
        <v>15</v>
      </c>
      <c r="Q815">
        <v>1425</v>
      </c>
      <c r="R815">
        <v>0</v>
      </c>
      <c r="S815">
        <v>0</v>
      </c>
      <c r="T815">
        <v>4039</v>
      </c>
      <c r="U815">
        <v>4520</v>
      </c>
      <c r="V815">
        <v>3012</v>
      </c>
      <c r="W815" s="3">
        <v>9.6600000000000002E-3</v>
      </c>
      <c r="X815" s="3">
        <v>0.36530000000000001</v>
      </c>
      <c r="Y815" s="3">
        <v>4.4000000000000002E-4</v>
      </c>
      <c r="Z815" s="3">
        <v>1.3650000000000001E-2</v>
      </c>
      <c r="AA815" s="3">
        <f t="shared" si="12"/>
        <v>1.3185900000000001E-4</v>
      </c>
      <c r="AB815" s="3">
        <v>0</v>
      </c>
      <c r="AC815" s="3">
        <v>0</v>
      </c>
      <c r="AD815" s="3">
        <v>1</v>
      </c>
      <c r="AE815" t="s">
        <v>84</v>
      </c>
    </row>
    <row r="816" spans="1:31" x14ac:dyDescent="0.2">
      <c r="A816" t="s">
        <v>70</v>
      </c>
      <c r="B816">
        <v>20</v>
      </c>
      <c r="C816" s="1">
        <v>176834612</v>
      </c>
      <c r="D816" t="s">
        <v>36</v>
      </c>
      <c r="E816">
        <v>4039</v>
      </c>
      <c r="F816">
        <v>88858</v>
      </c>
      <c r="G816" t="s">
        <v>37</v>
      </c>
      <c r="H816">
        <v>4</v>
      </c>
      <c r="I816">
        <v>3</v>
      </c>
      <c r="J816" t="s">
        <v>62</v>
      </c>
      <c r="K816" t="s">
        <v>31</v>
      </c>
      <c r="L816">
        <v>30</v>
      </c>
      <c r="N816" t="s">
        <v>38</v>
      </c>
      <c r="O816" s="1">
        <v>270679</v>
      </c>
      <c r="P816">
        <v>14</v>
      </c>
      <c r="Q816">
        <v>611</v>
      </c>
      <c r="R816">
        <v>0</v>
      </c>
      <c r="S816">
        <v>0</v>
      </c>
      <c r="T816">
        <v>4039</v>
      </c>
      <c r="U816">
        <v>4634</v>
      </c>
      <c r="V816">
        <v>3020</v>
      </c>
      <c r="W816" s="3">
        <v>1.04E-2</v>
      </c>
      <c r="X816" s="3">
        <v>0.36736000000000002</v>
      </c>
      <c r="Y816" s="3">
        <v>2.5000000000000001E-4</v>
      </c>
      <c r="Z816" s="3">
        <v>1.4930000000000001E-2</v>
      </c>
      <c r="AA816" s="3">
        <f t="shared" si="12"/>
        <v>1.55272E-4</v>
      </c>
      <c r="AB816" s="3">
        <v>0</v>
      </c>
      <c r="AC816" s="3">
        <v>0</v>
      </c>
      <c r="AD816" s="3">
        <v>1</v>
      </c>
      <c r="AE816" t="s">
        <v>83</v>
      </c>
    </row>
    <row r="817" spans="1:31" x14ac:dyDescent="0.2">
      <c r="A817" t="s">
        <v>70</v>
      </c>
      <c r="B817">
        <v>20</v>
      </c>
      <c r="C817" s="1">
        <v>176834612</v>
      </c>
      <c r="D817" t="s">
        <v>36</v>
      </c>
      <c r="E817">
        <v>4039</v>
      </c>
      <c r="F817">
        <v>88858</v>
      </c>
      <c r="G817" t="s">
        <v>37</v>
      </c>
      <c r="H817">
        <v>4</v>
      </c>
      <c r="I817">
        <v>3</v>
      </c>
      <c r="J817" t="s">
        <v>62</v>
      </c>
      <c r="K817" t="s">
        <v>31</v>
      </c>
      <c r="L817">
        <v>30</v>
      </c>
      <c r="N817" t="s">
        <v>38</v>
      </c>
      <c r="O817" s="1">
        <v>270679</v>
      </c>
      <c r="P817">
        <v>13</v>
      </c>
      <c r="Q817">
        <v>3294</v>
      </c>
      <c r="R817">
        <v>0</v>
      </c>
      <c r="S817">
        <v>0</v>
      </c>
      <c r="T817">
        <v>4039</v>
      </c>
      <c r="U817">
        <v>4627</v>
      </c>
      <c r="V817">
        <v>3019</v>
      </c>
      <c r="W817" s="3">
        <v>1.238E-2</v>
      </c>
      <c r="X817" s="3">
        <v>0.37756000000000001</v>
      </c>
      <c r="Y817" s="3">
        <v>7.6000000000000004E-4</v>
      </c>
      <c r="Z817" s="3">
        <v>1.8290000000000001E-2</v>
      </c>
      <c r="AA817" s="3">
        <f t="shared" si="12"/>
        <v>2.2643020000000003E-4</v>
      </c>
      <c r="AB817" s="3">
        <v>0</v>
      </c>
      <c r="AC817" s="3">
        <v>0</v>
      </c>
      <c r="AD817" s="3">
        <v>1</v>
      </c>
      <c r="AE817" t="s">
        <v>82</v>
      </c>
    </row>
    <row r="818" spans="1:31" x14ac:dyDescent="0.2">
      <c r="A818" t="s">
        <v>70</v>
      </c>
      <c r="B818">
        <v>20</v>
      </c>
      <c r="C818" s="1">
        <v>176834612</v>
      </c>
      <c r="D818" t="s">
        <v>36</v>
      </c>
      <c r="E818">
        <v>4039</v>
      </c>
      <c r="F818">
        <v>88858</v>
      </c>
      <c r="G818" t="s">
        <v>37</v>
      </c>
      <c r="H818">
        <v>4</v>
      </c>
      <c r="I818">
        <v>3</v>
      </c>
      <c r="J818" t="s">
        <v>62</v>
      </c>
      <c r="K818" t="s">
        <v>31</v>
      </c>
      <c r="L818">
        <v>30</v>
      </c>
      <c r="N818" t="s">
        <v>38</v>
      </c>
      <c r="O818" s="1">
        <v>270679</v>
      </c>
      <c r="P818">
        <v>12</v>
      </c>
      <c r="Q818">
        <v>1946</v>
      </c>
      <c r="R818">
        <v>0</v>
      </c>
      <c r="S818">
        <v>0</v>
      </c>
      <c r="T818">
        <v>4039</v>
      </c>
      <c r="U818">
        <v>4302</v>
      </c>
      <c r="V818">
        <v>2992</v>
      </c>
      <c r="W818" s="3">
        <v>1.1639999999999999E-2</v>
      </c>
      <c r="X818" s="3">
        <v>0.37436999999999998</v>
      </c>
      <c r="Y818" s="3">
        <v>3.4000000000000002E-4</v>
      </c>
      <c r="Z818" s="3">
        <v>1.6809999999999999E-2</v>
      </c>
      <c r="AA818" s="3">
        <f t="shared" si="12"/>
        <v>1.9566839999999997E-4</v>
      </c>
      <c r="AB818" s="3">
        <v>0</v>
      </c>
      <c r="AC818" s="3">
        <v>0</v>
      </c>
      <c r="AD818" s="3">
        <v>1</v>
      </c>
      <c r="AE818" t="s">
        <v>81</v>
      </c>
    </row>
    <row r="819" spans="1:31" x14ac:dyDescent="0.2">
      <c r="A819" t="s">
        <v>70</v>
      </c>
      <c r="B819">
        <v>20</v>
      </c>
      <c r="C819" s="1">
        <v>176834612</v>
      </c>
      <c r="D819" t="s">
        <v>36</v>
      </c>
      <c r="E819">
        <v>4039</v>
      </c>
      <c r="F819">
        <v>88858</v>
      </c>
      <c r="G819" t="s">
        <v>37</v>
      </c>
      <c r="H819">
        <v>4</v>
      </c>
      <c r="I819">
        <v>3</v>
      </c>
      <c r="J819" t="s">
        <v>62</v>
      </c>
      <c r="K819" t="s">
        <v>31</v>
      </c>
      <c r="L819">
        <v>30</v>
      </c>
      <c r="N819" t="s">
        <v>38</v>
      </c>
      <c r="O819" s="1">
        <v>270679</v>
      </c>
      <c r="P819">
        <v>11</v>
      </c>
      <c r="Q819">
        <v>1051</v>
      </c>
      <c r="R819">
        <v>0</v>
      </c>
      <c r="S819">
        <v>0</v>
      </c>
      <c r="T819">
        <v>4039</v>
      </c>
      <c r="U819">
        <v>4571</v>
      </c>
      <c r="V819">
        <v>2955</v>
      </c>
      <c r="W819" s="3">
        <v>1.04E-2</v>
      </c>
      <c r="X819" s="3">
        <v>0.36960999999999999</v>
      </c>
      <c r="Y819" s="3">
        <v>2.1000000000000001E-4</v>
      </c>
      <c r="Z819" s="3">
        <v>1.528E-2</v>
      </c>
      <c r="AA819" s="3">
        <f t="shared" si="12"/>
        <v>1.5891199999999999E-4</v>
      </c>
      <c r="AB819" s="3">
        <v>0</v>
      </c>
      <c r="AC819" s="3">
        <v>0</v>
      </c>
      <c r="AD819" s="3">
        <v>1</v>
      </c>
      <c r="AE819" t="s">
        <v>80</v>
      </c>
    </row>
    <row r="820" spans="1:31" x14ac:dyDescent="0.2">
      <c r="A820" t="s">
        <v>70</v>
      </c>
      <c r="B820">
        <v>20</v>
      </c>
      <c r="C820" s="1">
        <v>176834612</v>
      </c>
      <c r="D820" t="s">
        <v>36</v>
      </c>
      <c r="E820">
        <v>4039</v>
      </c>
      <c r="F820">
        <v>88858</v>
      </c>
      <c r="G820" t="s">
        <v>37</v>
      </c>
      <c r="H820">
        <v>4</v>
      </c>
      <c r="I820">
        <v>3</v>
      </c>
      <c r="J820" t="s">
        <v>62</v>
      </c>
      <c r="K820" t="s">
        <v>31</v>
      </c>
      <c r="L820">
        <v>30</v>
      </c>
      <c r="N820" t="s">
        <v>38</v>
      </c>
      <c r="O820" s="1">
        <v>270679</v>
      </c>
      <c r="P820">
        <v>10</v>
      </c>
      <c r="Q820">
        <v>844</v>
      </c>
      <c r="R820">
        <v>0</v>
      </c>
      <c r="S820">
        <v>0</v>
      </c>
      <c r="T820">
        <v>4039</v>
      </c>
      <c r="U820">
        <v>4654</v>
      </c>
      <c r="V820">
        <v>2980</v>
      </c>
      <c r="W820" s="3">
        <v>1.0149999999999999E-2</v>
      </c>
      <c r="X820" s="3">
        <v>0.36832999999999999</v>
      </c>
      <c r="Y820" s="3">
        <v>3.1E-4</v>
      </c>
      <c r="Z820" s="3">
        <v>1.4540000000000001E-2</v>
      </c>
      <c r="AA820" s="3">
        <f t="shared" si="12"/>
        <v>1.4758100000000001E-4</v>
      </c>
      <c r="AB820" s="3">
        <v>0</v>
      </c>
      <c r="AC820" s="3">
        <v>0</v>
      </c>
      <c r="AD820" s="3">
        <v>1</v>
      </c>
      <c r="AE820" t="s">
        <v>79</v>
      </c>
    </row>
    <row r="821" spans="1:31" x14ac:dyDescent="0.2">
      <c r="A821" t="s">
        <v>70</v>
      </c>
      <c r="B821">
        <v>20</v>
      </c>
      <c r="C821" s="1">
        <v>176834612</v>
      </c>
      <c r="D821" t="s">
        <v>36</v>
      </c>
      <c r="E821">
        <v>4039</v>
      </c>
      <c r="F821">
        <v>88858</v>
      </c>
      <c r="G821" t="s">
        <v>37</v>
      </c>
      <c r="H821">
        <v>4</v>
      </c>
      <c r="I821">
        <v>3</v>
      </c>
      <c r="J821" t="s">
        <v>62</v>
      </c>
      <c r="K821" t="s">
        <v>31</v>
      </c>
      <c r="L821">
        <v>30</v>
      </c>
      <c r="N821" t="s">
        <v>38</v>
      </c>
      <c r="O821" s="1">
        <v>270679</v>
      </c>
      <c r="P821">
        <v>9</v>
      </c>
      <c r="Q821">
        <v>461</v>
      </c>
      <c r="R821">
        <v>0</v>
      </c>
      <c r="S821">
        <v>0</v>
      </c>
      <c r="T821">
        <v>4039</v>
      </c>
      <c r="U821">
        <v>4592</v>
      </c>
      <c r="V821">
        <v>3050</v>
      </c>
      <c r="W821" s="3">
        <v>1.189E-2</v>
      </c>
      <c r="X821" s="3">
        <v>0.37086999999999998</v>
      </c>
      <c r="Y821" s="3">
        <v>5.1000000000000004E-4</v>
      </c>
      <c r="Z821" s="3">
        <v>1.7440000000000001E-2</v>
      </c>
      <c r="AA821" s="3">
        <f t="shared" si="12"/>
        <v>2.073616E-4</v>
      </c>
      <c r="AB821" s="3">
        <v>0</v>
      </c>
      <c r="AC821" s="3">
        <v>0</v>
      </c>
      <c r="AD821" s="3">
        <v>1</v>
      </c>
      <c r="AE821" t="s">
        <v>78</v>
      </c>
    </row>
    <row r="822" spans="1:31" x14ac:dyDescent="0.2">
      <c r="A822" t="s">
        <v>70</v>
      </c>
      <c r="B822">
        <v>20</v>
      </c>
      <c r="C822" s="1">
        <v>176834612</v>
      </c>
      <c r="D822" t="s">
        <v>36</v>
      </c>
      <c r="E822">
        <v>4039</v>
      </c>
      <c r="F822">
        <v>88858</v>
      </c>
      <c r="G822" t="s">
        <v>37</v>
      </c>
      <c r="H822">
        <v>4</v>
      </c>
      <c r="I822">
        <v>3</v>
      </c>
      <c r="J822" t="s">
        <v>62</v>
      </c>
      <c r="K822" t="s">
        <v>31</v>
      </c>
      <c r="L822">
        <v>30</v>
      </c>
      <c r="N822" t="s">
        <v>38</v>
      </c>
      <c r="O822" s="1">
        <v>270679</v>
      </c>
      <c r="P822">
        <v>8</v>
      </c>
      <c r="Q822">
        <v>2067</v>
      </c>
      <c r="R822">
        <v>0</v>
      </c>
      <c r="S822">
        <v>0</v>
      </c>
      <c r="T822">
        <v>4039</v>
      </c>
      <c r="U822">
        <v>4553</v>
      </c>
      <c r="V822">
        <v>2969</v>
      </c>
      <c r="W822" s="3">
        <v>1.1140000000000001E-2</v>
      </c>
      <c r="X822" s="3">
        <v>0.37073</v>
      </c>
      <c r="Y822" s="3">
        <v>5.1000000000000004E-4</v>
      </c>
      <c r="Z822" s="3">
        <v>1.6789999999999999E-2</v>
      </c>
      <c r="AA822" s="3">
        <f t="shared" si="12"/>
        <v>1.8704060000000001E-4</v>
      </c>
      <c r="AB822" s="3">
        <v>0</v>
      </c>
      <c r="AC822" s="3">
        <v>0</v>
      </c>
      <c r="AD822" s="3">
        <v>1</v>
      </c>
      <c r="AE822" t="s">
        <v>77</v>
      </c>
    </row>
    <row r="823" spans="1:31" x14ac:dyDescent="0.2">
      <c r="A823" t="s">
        <v>70</v>
      </c>
      <c r="B823">
        <v>20</v>
      </c>
      <c r="C823" s="1">
        <v>176834612</v>
      </c>
      <c r="D823" t="s">
        <v>36</v>
      </c>
      <c r="E823">
        <v>4039</v>
      </c>
      <c r="F823">
        <v>88858</v>
      </c>
      <c r="G823" t="s">
        <v>37</v>
      </c>
      <c r="H823">
        <v>4</v>
      </c>
      <c r="I823">
        <v>3</v>
      </c>
      <c r="J823" t="s">
        <v>62</v>
      </c>
      <c r="K823" t="s">
        <v>31</v>
      </c>
      <c r="L823">
        <v>30</v>
      </c>
      <c r="N823" t="s">
        <v>38</v>
      </c>
      <c r="O823" s="1">
        <v>270679</v>
      </c>
      <c r="P823">
        <v>7</v>
      </c>
      <c r="Q823">
        <v>2234</v>
      </c>
      <c r="R823">
        <v>0</v>
      </c>
      <c r="S823">
        <v>0</v>
      </c>
      <c r="T823">
        <v>4039</v>
      </c>
      <c r="U823">
        <v>4436</v>
      </c>
      <c r="V823">
        <v>3012</v>
      </c>
      <c r="W823" s="3">
        <v>1.238E-2</v>
      </c>
      <c r="X823" s="3">
        <v>0.36857000000000001</v>
      </c>
      <c r="Y823" s="3">
        <v>4.2000000000000002E-4</v>
      </c>
      <c r="Z823" s="3">
        <v>1.7250000000000001E-2</v>
      </c>
      <c r="AA823" s="3">
        <f t="shared" si="12"/>
        <v>2.1355500000000001E-4</v>
      </c>
      <c r="AB823" s="3">
        <v>0</v>
      </c>
      <c r="AC823" s="3">
        <v>0</v>
      </c>
      <c r="AD823" s="3">
        <v>1</v>
      </c>
      <c r="AE823" t="s">
        <v>76</v>
      </c>
    </row>
    <row r="824" spans="1:31" x14ac:dyDescent="0.2">
      <c r="A824" t="s">
        <v>70</v>
      </c>
      <c r="B824">
        <v>20</v>
      </c>
      <c r="C824" s="1">
        <v>176834612</v>
      </c>
      <c r="D824" t="s">
        <v>36</v>
      </c>
      <c r="E824">
        <v>4039</v>
      </c>
      <c r="F824">
        <v>88858</v>
      </c>
      <c r="G824" t="s">
        <v>37</v>
      </c>
      <c r="H824">
        <v>4</v>
      </c>
      <c r="I824">
        <v>3</v>
      </c>
      <c r="J824" t="s">
        <v>62</v>
      </c>
      <c r="K824" t="s">
        <v>31</v>
      </c>
      <c r="L824">
        <v>30</v>
      </c>
      <c r="N824" t="s">
        <v>38</v>
      </c>
      <c r="O824" s="1">
        <v>270679</v>
      </c>
      <c r="P824">
        <v>6</v>
      </c>
      <c r="Q824">
        <v>666</v>
      </c>
      <c r="R824">
        <v>0</v>
      </c>
      <c r="S824">
        <v>0</v>
      </c>
      <c r="T824">
        <v>4039</v>
      </c>
      <c r="U824">
        <v>4497</v>
      </c>
      <c r="V824">
        <v>3017</v>
      </c>
      <c r="W824" s="3">
        <v>9.9100000000000004E-3</v>
      </c>
      <c r="X824" s="3">
        <v>0.36995</v>
      </c>
      <c r="Y824" s="3">
        <v>4.2000000000000002E-4</v>
      </c>
      <c r="Z824" s="3">
        <v>1.3990000000000001E-2</v>
      </c>
      <c r="AA824" s="3">
        <f t="shared" si="12"/>
        <v>1.3864090000000002E-4</v>
      </c>
      <c r="AB824" s="3">
        <v>0</v>
      </c>
      <c r="AC824" s="3">
        <v>0</v>
      </c>
      <c r="AD824" s="3">
        <v>1</v>
      </c>
      <c r="AE824" t="s">
        <v>75</v>
      </c>
    </row>
    <row r="825" spans="1:31" x14ac:dyDescent="0.2">
      <c r="A825" t="s">
        <v>70</v>
      </c>
      <c r="B825">
        <v>20</v>
      </c>
      <c r="C825" s="1">
        <v>176834612</v>
      </c>
      <c r="D825" t="s">
        <v>36</v>
      </c>
      <c r="E825">
        <v>4039</v>
      </c>
      <c r="F825">
        <v>88858</v>
      </c>
      <c r="G825" t="s">
        <v>37</v>
      </c>
      <c r="H825">
        <v>4</v>
      </c>
      <c r="I825">
        <v>3</v>
      </c>
      <c r="J825" t="s">
        <v>62</v>
      </c>
      <c r="K825" t="s">
        <v>31</v>
      </c>
      <c r="L825">
        <v>30</v>
      </c>
      <c r="N825" t="s">
        <v>38</v>
      </c>
      <c r="O825" s="1">
        <v>270679</v>
      </c>
      <c r="P825">
        <v>5</v>
      </c>
      <c r="Q825">
        <v>1909</v>
      </c>
      <c r="R825">
        <v>0</v>
      </c>
      <c r="S825">
        <v>0</v>
      </c>
      <c r="T825">
        <v>4039</v>
      </c>
      <c r="U825">
        <v>4597</v>
      </c>
      <c r="V825">
        <v>3027</v>
      </c>
      <c r="W825" s="3">
        <v>9.9100000000000004E-3</v>
      </c>
      <c r="X825" s="3">
        <v>0.36451</v>
      </c>
      <c r="Y825" s="3">
        <v>4.8000000000000001E-4</v>
      </c>
      <c r="Z825" s="3">
        <v>1.406E-2</v>
      </c>
      <c r="AA825" s="3">
        <f t="shared" si="12"/>
        <v>1.3933460000000001E-4</v>
      </c>
      <c r="AB825" s="3">
        <v>0</v>
      </c>
      <c r="AC825" s="3">
        <v>0</v>
      </c>
      <c r="AD825" s="3">
        <v>1</v>
      </c>
      <c r="AE825" t="s">
        <v>74</v>
      </c>
    </row>
    <row r="826" spans="1:31" x14ac:dyDescent="0.2">
      <c r="A826" t="s">
        <v>70</v>
      </c>
      <c r="B826">
        <v>20</v>
      </c>
      <c r="C826" s="1">
        <v>176834612</v>
      </c>
      <c r="D826" t="s">
        <v>36</v>
      </c>
      <c r="E826">
        <v>4039</v>
      </c>
      <c r="F826">
        <v>88858</v>
      </c>
      <c r="G826" t="s">
        <v>37</v>
      </c>
      <c r="H826">
        <v>4</v>
      </c>
      <c r="I826">
        <v>3</v>
      </c>
      <c r="J826" t="s">
        <v>62</v>
      </c>
      <c r="K826" t="s">
        <v>31</v>
      </c>
      <c r="L826">
        <v>30</v>
      </c>
      <c r="N826" t="s">
        <v>38</v>
      </c>
      <c r="O826" s="1">
        <v>270679</v>
      </c>
      <c r="P826">
        <v>4</v>
      </c>
      <c r="Q826">
        <v>1710</v>
      </c>
      <c r="R826">
        <v>0</v>
      </c>
      <c r="S826">
        <v>0</v>
      </c>
      <c r="T826">
        <v>4039</v>
      </c>
      <c r="U826">
        <v>4649</v>
      </c>
      <c r="V826">
        <v>2997</v>
      </c>
      <c r="W826" s="3">
        <v>1.1140000000000001E-2</v>
      </c>
      <c r="X826" s="3">
        <v>0.37117</v>
      </c>
      <c r="Y826" s="3">
        <v>4.4999999999999999E-4</v>
      </c>
      <c r="Z826" s="3">
        <v>1.66E-2</v>
      </c>
      <c r="AA826" s="3">
        <f t="shared" si="12"/>
        <v>1.8492400000000002E-4</v>
      </c>
      <c r="AB826" s="3">
        <v>0</v>
      </c>
      <c r="AC826" s="3">
        <v>0</v>
      </c>
      <c r="AD826" s="3">
        <v>1</v>
      </c>
      <c r="AE826" t="s">
        <v>73</v>
      </c>
    </row>
    <row r="827" spans="1:31" x14ac:dyDescent="0.2">
      <c r="A827" t="s">
        <v>70</v>
      </c>
      <c r="B827">
        <v>20</v>
      </c>
      <c r="C827" s="1">
        <v>176834612</v>
      </c>
      <c r="D827" t="s">
        <v>36</v>
      </c>
      <c r="E827">
        <v>4039</v>
      </c>
      <c r="F827">
        <v>88858</v>
      </c>
      <c r="G827" t="s">
        <v>37</v>
      </c>
      <c r="H827">
        <v>4</v>
      </c>
      <c r="I827">
        <v>3</v>
      </c>
      <c r="J827" t="s">
        <v>62</v>
      </c>
      <c r="K827" t="s">
        <v>31</v>
      </c>
      <c r="L827">
        <v>30</v>
      </c>
      <c r="N827" t="s">
        <v>38</v>
      </c>
      <c r="O827" s="1">
        <v>270679</v>
      </c>
      <c r="P827">
        <v>3</v>
      </c>
      <c r="Q827">
        <v>382</v>
      </c>
      <c r="R827">
        <v>0</v>
      </c>
      <c r="S827">
        <v>0</v>
      </c>
      <c r="T827">
        <v>4039</v>
      </c>
      <c r="U827">
        <v>4365</v>
      </c>
      <c r="V827">
        <v>2995</v>
      </c>
      <c r="W827" s="3">
        <v>9.9100000000000004E-3</v>
      </c>
      <c r="X827" s="3">
        <v>0.36890000000000001</v>
      </c>
      <c r="Y827" s="3">
        <v>5.4000000000000001E-4</v>
      </c>
      <c r="Z827" s="3">
        <v>1.4069999999999999E-2</v>
      </c>
      <c r="AA827" s="3">
        <f t="shared" si="12"/>
        <v>1.394337E-4</v>
      </c>
      <c r="AB827" s="3">
        <v>0</v>
      </c>
      <c r="AC827" s="3">
        <v>0</v>
      </c>
      <c r="AD827" s="3">
        <v>1</v>
      </c>
      <c r="AE827" t="s">
        <v>72</v>
      </c>
    </row>
    <row r="828" spans="1:31" x14ac:dyDescent="0.2">
      <c r="A828" t="s">
        <v>70</v>
      </c>
      <c r="B828">
        <v>20</v>
      </c>
      <c r="C828" s="1">
        <v>176834612</v>
      </c>
      <c r="D828" t="s">
        <v>36</v>
      </c>
      <c r="E828">
        <v>4039</v>
      </c>
      <c r="F828">
        <v>88858</v>
      </c>
      <c r="G828" t="s">
        <v>37</v>
      </c>
      <c r="H828">
        <v>4</v>
      </c>
      <c r="I828">
        <v>3</v>
      </c>
      <c r="J828" t="s">
        <v>62</v>
      </c>
      <c r="K828" t="s">
        <v>31</v>
      </c>
      <c r="L828">
        <v>30</v>
      </c>
      <c r="N828" t="s">
        <v>38</v>
      </c>
      <c r="O828" s="1">
        <v>270679</v>
      </c>
      <c r="P828">
        <v>2</v>
      </c>
      <c r="Q828">
        <v>1077</v>
      </c>
      <c r="R828">
        <v>0</v>
      </c>
      <c r="S828">
        <v>0</v>
      </c>
      <c r="T828">
        <v>4039</v>
      </c>
      <c r="U828">
        <v>4614</v>
      </c>
      <c r="V828">
        <v>3018</v>
      </c>
      <c r="W828" s="3">
        <v>1.1639999999999999E-2</v>
      </c>
      <c r="X828" s="3">
        <v>0.37247000000000002</v>
      </c>
      <c r="Y828" s="3">
        <v>3.6000000000000002E-4</v>
      </c>
      <c r="Z828" s="3">
        <v>1.7049999999999999E-2</v>
      </c>
      <c r="AA828" s="3">
        <f t="shared" si="12"/>
        <v>1.9846199999999997E-4</v>
      </c>
      <c r="AB828" s="3">
        <v>0</v>
      </c>
      <c r="AC828" s="3">
        <v>0</v>
      </c>
      <c r="AD828" s="3">
        <v>1</v>
      </c>
      <c r="AE828" t="s">
        <v>71</v>
      </c>
    </row>
    <row r="829" spans="1:31" x14ac:dyDescent="0.2">
      <c r="A829" t="s">
        <v>70</v>
      </c>
      <c r="B829">
        <v>20</v>
      </c>
      <c r="C829" s="1">
        <v>176834612</v>
      </c>
      <c r="D829" t="s">
        <v>36</v>
      </c>
      <c r="E829">
        <v>4039</v>
      </c>
      <c r="F829">
        <v>88858</v>
      </c>
      <c r="G829" t="s">
        <v>37</v>
      </c>
      <c r="H829">
        <v>4</v>
      </c>
      <c r="I829">
        <v>3</v>
      </c>
      <c r="J829" t="s">
        <v>62</v>
      </c>
      <c r="K829" t="s">
        <v>31</v>
      </c>
      <c r="L829">
        <v>30</v>
      </c>
      <c r="N829" t="s">
        <v>38</v>
      </c>
      <c r="O829" s="1">
        <v>270679</v>
      </c>
      <c r="P829">
        <v>1</v>
      </c>
      <c r="Q829">
        <v>25</v>
      </c>
      <c r="R829">
        <v>0</v>
      </c>
      <c r="S829">
        <v>0</v>
      </c>
      <c r="T829">
        <v>4039</v>
      </c>
      <c r="U829">
        <v>4420</v>
      </c>
      <c r="V829">
        <v>3004</v>
      </c>
      <c r="W829" s="3">
        <v>1.213E-2</v>
      </c>
      <c r="X829" s="3">
        <v>0.37502999999999997</v>
      </c>
      <c r="Y829" s="3">
        <v>6.8000000000000005E-4</v>
      </c>
      <c r="Z829" s="3">
        <v>1.7670000000000002E-2</v>
      </c>
      <c r="AA829" s="3">
        <f t="shared" si="12"/>
        <v>2.1433710000000003E-4</v>
      </c>
      <c r="AB829" s="3">
        <v>0</v>
      </c>
      <c r="AC829" s="3">
        <v>0</v>
      </c>
      <c r="AD829" s="3">
        <v>1</v>
      </c>
      <c r="AE829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3DC-335E-47B3-B34B-EC0D479CCF26}">
  <dimension ref="A1:AD829"/>
  <sheetViews>
    <sheetView topLeftCell="W810" workbookViewId="0">
      <selection activeCell="AA3" sqref="AA3"/>
    </sheetView>
  </sheetViews>
  <sheetFormatPr baseColWidth="10" defaultColWidth="8.83203125" defaultRowHeight="16" x14ac:dyDescent="0.2"/>
  <cols>
    <col min="1" max="1" width="34.33203125" bestFit="1" customWidth="1"/>
    <col min="2" max="2" width="14.83203125" bestFit="1" customWidth="1"/>
    <col min="3" max="3" width="11.83203125" bestFit="1" customWidth="1"/>
    <col min="4" max="4" width="14.5" bestFit="1" customWidth="1"/>
    <col min="5" max="6" width="15.6640625" bestFit="1" customWidth="1"/>
    <col min="7" max="13" width="11.6640625" bestFit="1" customWidth="1"/>
    <col min="14" max="14" width="14.1640625" bestFit="1" customWidth="1"/>
    <col min="15" max="15" width="19.83203125" bestFit="1" customWidth="1"/>
    <col min="16" max="16" width="15" bestFit="1" customWidth="1"/>
    <col min="17" max="20" width="11.6640625" bestFit="1" customWidth="1"/>
    <col min="21" max="21" width="17.1640625" bestFit="1" customWidth="1"/>
    <col min="22" max="22" width="16" bestFit="1" customWidth="1"/>
    <col min="23" max="23" width="15.1640625" bestFit="1" customWidth="1"/>
    <col min="24" max="24" width="17.6640625" bestFit="1" customWidth="1"/>
    <col min="25" max="25" width="20.5" bestFit="1" customWidth="1"/>
    <col min="26" max="26" width="19.1640625" bestFit="1" customWidth="1"/>
    <col min="27" max="29" width="19.1640625" customWidth="1"/>
    <col min="30" max="30" width="18.6640625" bestFit="1" customWidth="1"/>
  </cols>
  <sheetData>
    <row r="1" spans="1:30" x14ac:dyDescent="0.2">
      <c r="W1">
        <v>0.48828393547941368</v>
      </c>
      <c r="X1">
        <v>0.2648774278884683</v>
      </c>
      <c r="Y1">
        <v>-1.0804899858282764E-2</v>
      </c>
      <c r="Z1">
        <v>1.0000000000000002</v>
      </c>
    </row>
    <row r="2" spans="1:30" x14ac:dyDescent="0.2">
      <c r="W2">
        <v>-0.21405439447075239</v>
      </c>
      <c r="X2">
        <v>0.36891874151116066</v>
      </c>
      <c r="Y2">
        <v>-1.243554480808E-2</v>
      </c>
      <c r="Z2">
        <v>8.5779628065245292E-2</v>
      </c>
    </row>
    <row r="3" spans="1:3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s="5" t="s">
        <v>20</v>
      </c>
      <c r="V3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217</v>
      </c>
      <c r="AB3" s="5" t="s">
        <v>218</v>
      </c>
      <c r="AC3" s="5" t="s">
        <v>219</v>
      </c>
      <c r="AD3" t="s">
        <v>26</v>
      </c>
    </row>
    <row r="4" spans="1:30" x14ac:dyDescent="0.2">
      <c r="A4" t="s">
        <v>32</v>
      </c>
      <c r="B4">
        <v>20</v>
      </c>
      <c r="C4" s="1">
        <v>178581489</v>
      </c>
      <c r="D4" t="s">
        <v>33</v>
      </c>
      <c r="E4">
        <v>4039</v>
      </c>
      <c r="F4">
        <v>88374</v>
      </c>
      <c r="G4" t="s">
        <v>34</v>
      </c>
      <c r="H4">
        <v>3</v>
      </c>
      <c r="I4">
        <v>3</v>
      </c>
      <c r="J4" t="s">
        <v>30</v>
      </c>
      <c r="K4" t="s">
        <v>31</v>
      </c>
      <c r="L4">
        <v>30</v>
      </c>
      <c r="N4" s="1">
        <v>4376034</v>
      </c>
      <c r="O4" s="1">
        <v>250737</v>
      </c>
      <c r="P4">
        <v>20</v>
      </c>
      <c r="Q4">
        <v>1089</v>
      </c>
      <c r="R4">
        <v>0</v>
      </c>
      <c r="S4">
        <v>0</v>
      </c>
      <c r="T4">
        <v>4039</v>
      </c>
      <c r="U4">
        <v>4554</v>
      </c>
      <c r="V4">
        <v>2804</v>
      </c>
      <c r="W4" s="3">
        <v>1.04E-2</v>
      </c>
      <c r="X4" s="3">
        <v>0.40558</v>
      </c>
      <c r="Y4" s="3">
        <v>1.2999999999999999E-4</v>
      </c>
      <c r="Z4" s="3">
        <v>1.047E-2</v>
      </c>
      <c r="AA4" s="3">
        <v>1</v>
      </c>
      <c r="AB4" s="3">
        <v>0</v>
      </c>
      <c r="AC4" s="3">
        <v>0</v>
      </c>
      <c r="AD4" s="3">
        <v>3.7170000000000002E-2</v>
      </c>
    </row>
    <row r="5" spans="1:30" x14ac:dyDescent="0.2">
      <c r="A5" t="s">
        <v>32</v>
      </c>
      <c r="B5">
        <v>20</v>
      </c>
      <c r="C5" s="1">
        <v>178581489</v>
      </c>
      <c r="D5" t="s">
        <v>33</v>
      </c>
      <c r="E5">
        <v>4039</v>
      </c>
      <c r="F5">
        <v>88374</v>
      </c>
      <c r="G5" t="s">
        <v>34</v>
      </c>
      <c r="H5">
        <v>3</v>
      </c>
      <c r="I5">
        <v>3</v>
      </c>
      <c r="J5" t="s">
        <v>30</v>
      </c>
      <c r="K5" t="s">
        <v>31</v>
      </c>
      <c r="L5">
        <v>30</v>
      </c>
      <c r="N5" s="1">
        <v>4376034</v>
      </c>
      <c r="O5" s="1">
        <v>250737</v>
      </c>
      <c r="P5">
        <v>19</v>
      </c>
      <c r="Q5">
        <v>968</v>
      </c>
      <c r="R5">
        <v>4</v>
      </c>
      <c r="S5">
        <v>0</v>
      </c>
      <c r="T5">
        <v>4035</v>
      </c>
      <c r="U5">
        <v>4067</v>
      </c>
      <c r="V5">
        <v>2765</v>
      </c>
      <c r="W5" s="3">
        <v>1.1140000000000001E-2</v>
      </c>
      <c r="X5" s="3">
        <v>0.40606999999999999</v>
      </c>
      <c r="Y5" s="3">
        <v>1.2E-4</v>
      </c>
      <c r="Z5" s="3">
        <v>1.089E-2</v>
      </c>
      <c r="AA5" s="3">
        <v>1</v>
      </c>
      <c r="AB5" s="3">
        <v>0</v>
      </c>
      <c r="AC5" s="3">
        <v>0</v>
      </c>
      <c r="AD5" s="3">
        <v>3.0300000000000001E-2</v>
      </c>
    </row>
    <row r="6" spans="1:30" x14ac:dyDescent="0.2">
      <c r="A6" t="s">
        <v>32</v>
      </c>
      <c r="B6">
        <v>20</v>
      </c>
      <c r="C6" s="1">
        <v>178581489</v>
      </c>
      <c r="D6" t="s">
        <v>33</v>
      </c>
      <c r="E6">
        <v>4039</v>
      </c>
      <c r="F6">
        <v>88374</v>
      </c>
      <c r="G6" t="s">
        <v>34</v>
      </c>
      <c r="H6">
        <v>3</v>
      </c>
      <c r="I6">
        <v>3</v>
      </c>
      <c r="J6" t="s">
        <v>30</v>
      </c>
      <c r="K6" t="s">
        <v>31</v>
      </c>
      <c r="L6">
        <v>30</v>
      </c>
      <c r="N6" s="1">
        <v>4376034</v>
      </c>
      <c r="O6" s="1">
        <v>250737</v>
      </c>
      <c r="P6">
        <v>18</v>
      </c>
      <c r="Q6">
        <v>42</v>
      </c>
      <c r="R6">
        <v>2</v>
      </c>
      <c r="S6">
        <v>0</v>
      </c>
      <c r="T6">
        <v>4037</v>
      </c>
      <c r="U6">
        <v>4302</v>
      </c>
      <c r="V6">
        <v>2794</v>
      </c>
      <c r="W6" s="3">
        <v>7.3300000000000004E-2</v>
      </c>
      <c r="X6" s="3">
        <v>0.51617000000000002</v>
      </c>
      <c r="Y6" s="3">
        <v>7.5799999999999999E-3</v>
      </c>
      <c r="Z6" s="3">
        <v>8.1030000000000005E-2</v>
      </c>
      <c r="AA6" s="3">
        <v>1</v>
      </c>
      <c r="AB6" s="3">
        <v>0</v>
      </c>
      <c r="AC6" s="3">
        <v>0</v>
      </c>
      <c r="AD6" s="3">
        <v>4.0169999999999997E-2</v>
      </c>
    </row>
    <row r="7" spans="1:30" x14ac:dyDescent="0.2">
      <c r="A7" t="s">
        <v>32</v>
      </c>
      <c r="B7">
        <v>20</v>
      </c>
      <c r="C7" s="1">
        <v>178581489</v>
      </c>
      <c r="D7" t="s">
        <v>33</v>
      </c>
      <c r="E7">
        <v>4039</v>
      </c>
      <c r="F7">
        <v>88374</v>
      </c>
      <c r="G7" t="s">
        <v>34</v>
      </c>
      <c r="H7">
        <v>3</v>
      </c>
      <c r="I7">
        <v>3</v>
      </c>
      <c r="J7" t="s">
        <v>30</v>
      </c>
      <c r="K7" t="s">
        <v>31</v>
      </c>
      <c r="L7">
        <v>30</v>
      </c>
      <c r="N7" s="1">
        <v>4376034</v>
      </c>
      <c r="O7" s="1">
        <v>250737</v>
      </c>
      <c r="P7">
        <v>17</v>
      </c>
      <c r="Q7">
        <v>227</v>
      </c>
      <c r="R7">
        <v>4</v>
      </c>
      <c r="S7">
        <v>0</v>
      </c>
      <c r="T7">
        <v>4035</v>
      </c>
      <c r="U7">
        <v>4183</v>
      </c>
      <c r="V7">
        <v>2797</v>
      </c>
      <c r="W7" s="3">
        <v>2.0060000000000001E-2</v>
      </c>
      <c r="X7" s="3">
        <v>0.45478000000000002</v>
      </c>
      <c r="Y7" s="3">
        <v>6.0999999999999997E-4</v>
      </c>
      <c r="Z7" s="3">
        <v>2.3900000000000001E-2</v>
      </c>
      <c r="AA7" s="3">
        <v>1</v>
      </c>
      <c r="AB7" s="3">
        <v>0</v>
      </c>
      <c r="AC7" s="3">
        <v>0</v>
      </c>
      <c r="AD7" s="3">
        <v>5.185E-2</v>
      </c>
    </row>
    <row r="8" spans="1:30" x14ac:dyDescent="0.2">
      <c r="A8" t="s">
        <v>32</v>
      </c>
      <c r="B8">
        <v>20</v>
      </c>
      <c r="C8" s="1">
        <v>178581489</v>
      </c>
      <c r="D8" t="s">
        <v>33</v>
      </c>
      <c r="E8">
        <v>4039</v>
      </c>
      <c r="F8">
        <v>88374</v>
      </c>
      <c r="G8" t="s">
        <v>34</v>
      </c>
      <c r="H8">
        <v>3</v>
      </c>
      <c r="I8">
        <v>3</v>
      </c>
      <c r="J8" t="s">
        <v>30</v>
      </c>
      <c r="K8" t="s">
        <v>31</v>
      </c>
      <c r="L8">
        <v>30</v>
      </c>
      <c r="N8" s="1">
        <v>4376034</v>
      </c>
      <c r="O8" s="1">
        <v>250737</v>
      </c>
      <c r="P8">
        <v>16</v>
      </c>
      <c r="Q8">
        <v>369</v>
      </c>
      <c r="R8">
        <v>4</v>
      </c>
      <c r="S8">
        <v>0</v>
      </c>
      <c r="T8">
        <v>4035</v>
      </c>
      <c r="U8">
        <v>4389</v>
      </c>
      <c r="V8">
        <v>2809</v>
      </c>
      <c r="W8" s="3">
        <v>2.1299999999999999E-2</v>
      </c>
      <c r="X8" s="3">
        <v>0.45132</v>
      </c>
      <c r="Y8" s="3">
        <v>8.5999999999999998E-4</v>
      </c>
      <c r="Z8" s="3">
        <v>2.2530000000000001E-2</v>
      </c>
      <c r="AA8" s="3">
        <v>1</v>
      </c>
      <c r="AB8" s="3">
        <v>0</v>
      </c>
      <c r="AC8" s="3">
        <v>0</v>
      </c>
      <c r="AD8" s="3">
        <v>3.6659999999999998E-2</v>
      </c>
    </row>
    <row r="9" spans="1:30" x14ac:dyDescent="0.2">
      <c r="A9" t="s">
        <v>32</v>
      </c>
      <c r="B9">
        <v>20</v>
      </c>
      <c r="C9" s="1">
        <v>178581489</v>
      </c>
      <c r="D9" t="s">
        <v>33</v>
      </c>
      <c r="E9">
        <v>4039</v>
      </c>
      <c r="F9">
        <v>88374</v>
      </c>
      <c r="G9" t="s">
        <v>34</v>
      </c>
      <c r="H9">
        <v>3</v>
      </c>
      <c r="I9">
        <v>3</v>
      </c>
      <c r="J9" t="s">
        <v>30</v>
      </c>
      <c r="K9" t="s">
        <v>31</v>
      </c>
      <c r="L9">
        <v>30</v>
      </c>
      <c r="N9" s="1">
        <v>4376034</v>
      </c>
      <c r="O9" s="1">
        <v>250737</v>
      </c>
      <c r="P9">
        <v>15</v>
      </c>
      <c r="Q9">
        <v>1161</v>
      </c>
      <c r="R9">
        <v>3</v>
      </c>
      <c r="S9">
        <v>0</v>
      </c>
      <c r="T9">
        <v>4036</v>
      </c>
      <c r="U9">
        <v>4406</v>
      </c>
      <c r="V9">
        <v>2788</v>
      </c>
      <c r="W9" s="3">
        <v>1.1390000000000001E-2</v>
      </c>
      <c r="X9" s="3">
        <v>0.41671999999999998</v>
      </c>
      <c r="Y9" s="3">
        <v>1.9000000000000001E-4</v>
      </c>
      <c r="Z9" s="3">
        <v>1.321E-2</v>
      </c>
      <c r="AA9" s="3">
        <v>1</v>
      </c>
      <c r="AB9" s="3">
        <v>0</v>
      </c>
      <c r="AC9" s="3">
        <v>0</v>
      </c>
      <c r="AD9" s="3">
        <v>4.734E-2</v>
      </c>
    </row>
    <row r="10" spans="1:30" x14ac:dyDescent="0.2">
      <c r="A10" t="s">
        <v>32</v>
      </c>
      <c r="B10">
        <v>20</v>
      </c>
      <c r="C10" s="1">
        <v>178581489</v>
      </c>
      <c r="D10" t="s">
        <v>33</v>
      </c>
      <c r="E10">
        <v>4039</v>
      </c>
      <c r="F10">
        <v>88374</v>
      </c>
      <c r="G10" t="s">
        <v>34</v>
      </c>
      <c r="H10">
        <v>3</v>
      </c>
      <c r="I10">
        <v>3</v>
      </c>
      <c r="J10" t="s">
        <v>30</v>
      </c>
      <c r="K10" t="s">
        <v>31</v>
      </c>
      <c r="L10">
        <v>30</v>
      </c>
      <c r="N10" s="1">
        <v>4376034</v>
      </c>
      <c r="O10" s="1">
        <v>250737</v>
      </c>
      <c r="P10">
        <v>14</v>
      </c>
      <c r="Q10">
        <v>2049</v>
      </c>
      <c r="R10">
        <v>6</v>
      </c>
      <c r="S10">
        <v>0</v>
      </c>
      <c r="T10">
        <v>4033</v>
      </c>
      <c r="U10">
        <v>4503</v>
      </c>
      <c r="V10">
        <v>2755</v>
      </c>
      <c r="W10" s="3">
        <v>7.6800000000000002E-3</v>
      </c>
      <c r="X10" s="3">
        <v>0.38875999999999999</v>
      </c>
      <c r="Y10" s="3">
        <v>2.0000000000000001E-4</v>
      </c>
      <c r="Z10" s="3">
        <v>7.6E-3</v>
      </c>
      <c r="AA10" s="3">
        <v>1</v>
      </c>
      <c r="AB10" s="3">
        <v>0</v>
      </c>
      <c r="AC10" s="3">
        <v>0</v>
      </c>
      <c r="AD10" s="3">
        <v>4.086E-2</v>
      </c>
    </row>
    <row r="11" spans="1:30" x14ac:dyDescent="0.2">
      <c r="A11" t="s">
        <v>32</v>
      </c>
      <c r="B11">
        <v>20</v>
      </c>
      <c r="C11" s="1">
        <v>178581489</v>
      </c>
      <c r="D11" t="s">
        <v>33</v>
      </c>
      <c r="E11">
        <v>4039</v>
      </c>
      <c r="F11">
        <v>88374</v>
      </c>
      <c r="G11" t="s">
        <v>34</v>
      </c>
      <c r="H11">
        <v>3</v>
      </c>
      <c r="I11">
        <v>3</v>
      </c>
      <c r="J11" t="s">
        <v>30</v>
      </c>
      <c r="K11" t="s">
        <v>31</v>
      </c>
      <c r="L11">
        <v>30</v>
      </c>
      <c r="N11" s="1">
        <v>4376034</v>
      </c>
      <c r="O11" s="1">
        <v>250737</v>
      </c>
      <c r="P11">
        <v>13</v>
      </c>
      <c r="Q11">
        <v>1962</v>
      </c>
      <c r="R11">
        <v>1</v>
      </c>
      <c r="S11">
        <v>0</v>
      </c>
      <c r="T11">
        <v>4038</v>
      </c>
      <c r="U11">
        <v>4501</v>
      </c>
      <c r="V11">
        <v>2763</v>
      </c>
      <c r="W11" s="3">
        <v>6.4400000000000004E-3</v>
      </c>
      <c r="X11" s="3">
        <v>0.40842000000000001</v>
      </c>
      <c r="Y11" s="3">
        <v>9.0000000000000006E-5</v>
      </c>
      <c r="Z11" s="3">
        <v>1.1780000000000001E-2</v>
      </c>
      <c r="AA11" s="3">
        <v>1</v>
      </c>
      <c r="AB11" s="3">
        <v>0</v>
      </c>
      <c r="AC11" s="3">
        <v>0</v>
      </c>
      <c r="AD11" s="3">
        <v>0.10462</v>
      </c>
    </row>
    <row r="12" spans="1:30" x14ac:dyDescent="0.2">
      <c r="A12" t="s">
        <v>32</v>
      </c>
      <c r="B12">
        <v>20</v>
      </c>
      <c r="C12" s="1">
        <v>178581489</v>
      </c>
      <c r="D12" t="s">
        <v>33</v>
      </c>
      <c r="E12">
        <v>4039</v>
      </c>
      <c r="F12">
        <v>88374</v>
      </c>
      <c r="G12" t="s">
        <v>34</v>
      </c>
      <c r="H12">
        <v>3</v>
      </c>
      <c r="I12">
        <v>3</v>
      </c>
      <c r="J12" t="s">
        <v>30</v>
      </c>
      <c r="K12" t="s">
        <v>31</v>
      </c>
      <c r="L12">
        <v>30</v>
      </c>
      <c r="N12" s="1">
        <v>4376034</v>
      </c>
      <c r="O12" s="1">
        <v>250737</v>
      </c>
      <c r="P12">
        <v>12</v>
      </c>
      <c r="Q12">
        <v>2405</v>
      </c>
      <c r="R12">
        <v>5</v>
      </c>
      <c r="S12">
        <v>0</v>
      </c>
      <c r="T12">
        <v>4034</v>
      </c>
      <c r="U12">
        <v>4319</v>
      </c>
      <c r="V12">
        <v>2781</v>
      </c>
      <c r="W12" s="3">
        <v>8.6700000000000006E-3</v>
      </c>
      <c r="X12" s="3">
        <v>0.39128000000000002</v>
      </c>
      <c r="Y12" s="3">
        <v>1.4999999999999999E-4</v>
      </c>
      <c r="Z12" s="3">
        <v>7.9600000000000001E-3</v>
      </c>
      <c r="AA12" s="3">
        <v>1</v>
      </c>
      <c r="AB12" s="3">
        <v>0</v>
      </c>
      <c r="AC12" s="3">
        <v>0</v>
      </c>
      <c r="AD12" s="3">
        <v>2.017E-2</v>
      </c>
    </row>
    <row r="13" spans="1:30" x14ac:dyDescent="0.2">
      <c r="A13" t="s">
        <v>32</v>
      </c>
      <c r="B13">
        <v>20</v>
      </c>
      <c r="C13" s="1">
        <v>178581489</v>
      </c>
      <c r="D13" t="s">
        <v>33</v>
      </c>
      <c r="E13">
        <v>4039</v>
      </c>
      <c r="F13">
        <v>88374</v>
      </c>
      <c r="G13" t="s">
        <v>34</v>
      </c>
      <c r="H13">
        <v>3</v>
      </c>
      <c r="I13">
        <v>3</v>
      </c>
      <c r="J13" t="s">
        <v>30</v>
      </c>
      <c r="K13" t="s">
        <v>31</v>
      </c>
      <c r="L13">
        <v>30</v>
      </c>
      <c r="N13" s="1">
        <v>4376034</v>
      </c>
      <c r="O13" s="1">
        <v>250737</v>
      </c>
      <c r="P13">
        <v>11</v>
      </c>
      <c r="Q13">
        <v>1980</v>
      </c>
      <c r="R13">
        <v>5</v>
      </c>
      <c r="S13">
        <v>0</v>
      </c>
      <c r="T13">
        <v>4034</v>
      </c>
      <c r="U13">
        <v>4112</v>
      </c>
      <c r="V13">
        <v>2756</v>
      </c>
      <c r="W13" s="3">
        <v>7.1799999999999998E-3</v>
      </c>
      <c r="X13" s="3">
        <v>0.39449000000000001</v>
      </c>
      <c r="Y13" s="3">
        <v>8.0000000000000007E-5</v>
      </c>
      <c r="Z13" s="3">
        <v>8.1600000000000006E-3</v>
      </c>
      <c r="AA13" s="3">
        <v>1</v>
      </c>
      <c r="AB13" s="3">
        <v>0</v>
      </c>
      <c r="AC13" s="3">
        <v>0</v>
      </c>
      <c r="AD13" s="3">
        <v>3.6949999999999997E-2</v>
      </c>
    </row>
    <row r="14" spans="1:30" x14ac:dyDescent="0.2">
      <c r="A14" t="s">
        <v>32</v>
      </c>
      <c r="B14">
        <v>20</v>
      </c>
      <c r="C14" s="1">
        <v>178581489</v>
      </c>
      <c r="D14" t="s">
        <v>33</v>
      </c>
      <c r="E14">
        <v>4039</v>
      </c>
      <c r="F14">
        <v>88374</v>
      </c>
      <c r="G14" t="s">
        <v>34</v>
      </c>
      <c r="H14">
        <v>3</v>
      </c>
      <c r="I14">
        <v>3</v>
      </c>
      <c r="J14" t="s">
        <v>30</v>
      </c>
      <c r="K14" t="s">
        <v>31</v>
      </c>
      <c r="L14">
        <v>30</v>
      </c>
      <c r="N14" s="1">
        <v>4376034</v>
      </c>
      <c r="O14" s="1">
        <v>250737</v>
      </c>
      <c r="P14">
        <v>10</v>
      </c>
      <c r="Q14">
        <v>817</v>
      </c>
      <c r="R14">
        <v>1</v>
      </c>
      <c r="S14">
        <v>0</v>
      </c>
      <c r="T14">
        <v>4038</v>
      </c>
      <c r="U14">
        <v>4355</v>
      </c>
      <c r="V14">
        <v>2813</v>
      </c>
      <c r="W14" s="3">
        <v>1.486E-2</v>
      </c>
      <c r="X14" s="3">
        <v>0.40799999999999997</v>
      </c>
      <c r="Y14" s="3">
        <v>2.9999999999999997E-4</v>
      </c>
      <c r="Z14" s="3">
        <v>1.112E-2</v>
      </c>
      <c r="AA14" s="3">
        <v>1</v>
      </c>
      <c r="AB14" s="3">
        <v>0</v>
      </c>
      <c r="AC14" s="3">
        <v>0</v>
      </c>
      <c r="AD14" s="3">
        <v>1.5820000000000001E-2</v>
      </c>
    </row>
    <row r="15" spans="1:30" x14ac:dyDescent="0.2">
      <c r="A15" t="s">
        <v>32</v>
      </c>
      <c r="B15">
        <v>20</v>
      </c>
      <c r="C15" s="1">
        <v>178581489</v>
      </c>
      <c r="D15" t="s">
        <v>33</v>
      </c>
      <c r="E15">
        <v>4039</v>
      </c>
      <c r="F15">
        <v>88374</v>
      </c>
      <c r="G15" t="s">
        <v>34</v>
      </c>
      <c r="H15">
        <v>3</v>
      </c>
      <c r="I15">
        <v>3</v>
      </c>
      <c r="J15" t="s">
        <v>30</v>
      </c>
      <c r="K15" t="s">
        <v>31</v>
      </c>
      <c r="L15">
        <v>30</v>
      </c>
      <c r="N15" s="1">
        <v>4376034</v>
      </c>
      <c r="O15" s="1">
        <v>250737</v>
      </c>
      <c r="P15">
        <v>9</v>
      </c>
      <c r="Q15">
        <v>2255</v>
      </c>
      <c r="R15">
        <v>2</v>
      </c>
      <c r="S15">
        <v>0</v>
      </c>
      <c r="T15">
        <v>4037</v>
      </c>
      <c r="U15">
        <v>4489</v>
      </c>
      <c r="V15">
        <v>2789</v>
      </c>
      <c r="W15" s="3">
        <v>7.1799999999999998E-3</v>
      </c>
      <c r="X15" s="3">
        <v>0.38962000000000002</v>
      </c>
      <c r="Y15" s="3">
        <v>1.9000000000000001E-4</v>
      </c>
      <c r="Z15" s="3">
        <v>7.3299999999999997E-3</v>
      </c>
      <c r="AA15" s="3">
        <v>1</v>
      </c>
      <c r="AB15" s="3">
        <v>0</v>
      </c>
      <c r="AC15" s="3">
        <v>0</v>
      </c>
      <c r="AD15" s="3">
        <v>3.4479999999999997E-2</v>
      </c>
    </row>
    <row r="16" spans="1:30" x14ac:dyDescent="0.2">
      <c r="A16" t="s">
        <v>32</v>
      </c>
      <c r="B16">
        <v>20</v>
      </c>
      <c r="C16" s="1">
        <v>178581489</v>
      </c>
      <c r="D16" t="s">
        <v>33</v>
      </c>
      <c r="E16">
        <v>4039</v>
      </c>
      <c r="F16">
        <v>88374</v>
      </c>
      <c r="G16" t="s">
        <v>34</v>
      </c>
      <c r="H16">
        <v>3</v>
      </c>
      <c r="I16">
        <v>3</v>
      </c>
      <c r="J16" t="s">
        <v>30</v>
      </c>
      <c r="K16" t="s">
        <v>31</v>
      </c>
      <c r="L16">
        <v>30</v>
      </c>
      <c r="N16" s="1">
        <v>4376034</v>
      </c>
      <c r="O16" s="1">
        <v>250737</v>
      </c>
      <c r="P16">
        <v>8</v>
      </c>
      <c r="Q16">
        <v>750</v>
      </c>
      <c r="R16">
        <v>1</v>
      </c>
      <c r="S16">
        <v>0</v>
      </c>
      <c r="T16">
        <v>4038</v>
      </c>
      <c r="U16">
        <v>4156</v>
      </c>
      <c r="V16">
        <v>2704</v>
      </c>
      <c r="W16" s="3">
        <v>9.41E-3</v>
      </c>
      <c r="X16" s="3">
        <v>0.40644000000000002</v>
      </c>
      <c r="Y16" s="3">
        <v>8.0000000000000007E-5</v>
      </c>
      <c r="Z16" s="3">
        <v>1.082E-2</v>
      </c>
      <c r="AA16" s="3">
        <v>1</v>
      </c>
      <c r="AB16" s="3">
        <v>0</v>
      </c>
      <c r="AC16" s="3">
        <v>0</v>
      </c>
      <c r="AD16" s="3">
        <v>5.4050000000000001E-2</v>
      </c>
    </row>
    <row r="17" spans="1:30" x14ac:dyDescent="0.2">
      <c r="A17" t="s">
        <v>32</v>
      </c>
      <c r="B17">
        <v>20</v>
      </c>
      <c r="C17" s="1">
        <v>178581489</v>
      </c>
      <c r="D17" t="s">
        <v>33</v>
      </c>
      <c r="E17">
        <v>4039</v>
      </c>
      <c r="F17">
        <v>88374</v>
      </c>
      <c r="G17" t="s">
        <v>34</v>
      </c>
      <c r="H17">
        <v>3</v>
      </c>
      <c r="I17">
        <v>3</v>
      </c>
      <c r="J17" t="s">
        <v>30</v>
      </c>
      <c r="K17" t="s">
        <v>31</v>
      </c>
      <c r="L17">
        <v>30</v>
      </c>
      <c r="N17" s="1">
        <v>4376034</v>
      </c>
      <c r="O17" s="1">
        <v>250737</v>
      </c>
      <c r="P17">
        <v>7</v>
      </c>
      <c r="Q17">
        <v>1179</v>
      </c>
      <c r="R17">
        <v>2</v>
      </c>
      <c r="S17">
        <v>0</v>
      </c>
      <c r="T17">
        <v>4037</v>
      </c>
      <c r="U17">
        <v>4475</v>
      </c>
      <c r="V17">
        <v>2719</v>
      </c>
      <c r="W17" s="3">
        <v>9.6600000000000002E-3</v>
      </c>
      <c r="X17" s="3">
        <v>0.39273000000000002</v>
      </c>
      <c r="Y17" s="3">
        <v>1.8000000000000001E-4</v>
      </c>
      <c r="Z17" s="3">
        <v>8.1399999999999997E-3</v>
      </c>
      <c r="AA17" s="3">
        <v>1</v>
      </c>
      <c r="AB17" s="3">
        <v>0</v>
      </c>
      <c r="AC17" s="3">
        <v>0</v>
      </c>
      <c r="AD17" s="3">
        <v>2.1590000000000002E-2</v>
      </c>
    </row>
    <row r="18" spans="1:30" x14ac:dyDescent="0.2">
      <c r="A18" t="s">
        <v>32</v>
      </c>
      <c r="B18">
        <v>20</v>
      </c>
      <c r="C18" s="1">
        <v>178581489</v>
      </c>
      <c r="D18" t="s">
        <v>33</v>
      </c>
      <c r="E18">
        <v>4039</v>
      </c>
      <c r="F18">
        <v>88374</v>
      </c>
      <c r="G18" t="s">
        <v>34</v>
      </c>
      <c r="H18">
        <v>3</v>
      </c>
      <c r="I18">
        <v>3</v>
      </c>
      <c r="J18" t="s">
        <v>30</v>
      </c>
      <c r="K18" t="s">
        <v>31</v>
      </c>
      <c r="L18">
        <v>30</v>
      </c>
      <c r="N18" s="1">
        <v>4376034</v>
      </c>
      <c r="O18" s="1">
        <v>250737</v>
      </c>
      <c r="P18">
        <v>6</v>
      </c>
      <c r="Q18">
        <v>2936</v>
      </c>
      <c r="R18">
        <v>4</v>
      </c>
      <c r="S18">
        <v>0</v>
      </c>
      <c r="T18">
        <v>4035</v>
      </c>
      <c r="U18">
        <v>4345</v>
      </c>
      <c r="V18">
        <v>2759</v>
      </c>
      <c r="W18" s="3">
        <v>5.7000000000000002E-3</v>
      </c>
      <c r="X18" s="3">
        <v>0.38217000000000001</v>
      </c>
      <c r="Y18" s="3">
        <v>3.0000000000000001E-5</v>
      </c>
      <c r="Z18" s="3">
        <v>6.4099999999999999E-3</v>
      </c>
      <c r="AA18" s="3">
        <v>1</v>
      </c>
      <c r="AB18" s="3">
        <v>0</v>
      </c>
      <c r="AC18" s="3">
        <v>0</v>
      </c>
      <c r="AD18" s="3">
        <v>2.767E-2</v>
      </c>
    </row>
    <row r="19" spans="1:30" x14ac:dyDescent="0.2">
      <c r="A19" t="s">
        <v>32</v>
      </c>
      <c r="B19">
        <v>20</v>
      </c>
      <c r="C19" s="1">
        <v>178581489</v>
      </c>
      <c r="D19" t="s">
        <v>33</v>
      </c>
      <c r="E19">
        <v>4039</v>
      </c>
      <c r="F19">
        <v>88374</v>
      </c>
      <c r="G19" t="s">
        <v>34</v>
      </c>
      <c r="H19">
        <v>3</v>
      </c>
      <c r="I19">
        <v>3</v>
      </c>
      <c r="J19" t="s">
        <v>30</v>
      </c>
      <c r="K19" t="s">
        <v>31</v>
      </c>
      <c r="L19">
        <v>30</v>
      </c>
      <c r="N19" s="1">
        <v>4376034</v>
      </c>
      <c r="O19" s="1">
        <v>250737</v>
      </c>
      <c r="P19">
        <v>5</v>
      </c>
      <c r="Q19">
        <v>102</v>
      </c>
      <c r="R19">
        <v>2</v>
      </c>
      <c r="S19">
        <v>0</v>
      </c>
      <c r="T19">
        <v>4037</v>
      </c>
      <c r="U19">
        <v>4466</v>
      </c>
      <c r="V19">
        <v>2806</v>
      </c>
      <c r="W19" s="3">
        <v>2.5999999999999999E-2</v>
      </c>
      <c r="X19" s="3">
        <v>0.47427999999999998</v>
      </c>
      <c r="Y19" s="3">
        <v>1.07E-3</v>
      </c>
      <c r="Z19" s="3">
        <v>3.354E-2</v>
      </c>
      <c r="AA19" s="3">
        <v>1</v>
      </c>
      <c r="AB19" s="3">
        <v>0</v>
      </c>
      <c r="AC19" s="3">
        <v>0</v>
      </c>
      <c r="AD19" s="3">
        <v>5.7509999999999999E-2</v>
      </c>
    </row>
    <row r="20" spans="1:30" x14ac:dyDescent="0.2">
      <c r="A20" t="s">
        <v>32</v>
      </c>
      <c r="B20">
        <v>20</v>
      </c>
      <c r="C20" s="1">
        <v>178581489</v>
      </c>
      <c r="D20" t="s">
        <v>33</v>
      </c>
      <c r="E20">
        <v>4039</v>
      </c>
      <c r="F20">
        <v>88374</v>
      </c>
      <c r="G20" t="s">
        <v>34</v>
      </c>
      <c r="H20">
        <v>3</v>
      </c>
      <c r="I20">
        <v>3</v>
      </c>
      <c r="J20" t="s">
        <v>30</v>
      </c>
      <c r="K20" t="s">
        <v>31</v>
      </c>
      <c r="L20">
        <v>30</v>
      </c>
      <c r="N20" s="1">
        <v>4376034</v>
      </c>
      <c r="O20" s="1">
        <v>250737</v>
      </c>
      <c r="P20">
        <v>4</v>
      </c>
      <c r="Q20">
        <v>363</v>
      </c>
      <c r="R20">
        <v>3</v>
      </c>
      <c r="S20">
        <v>0</v>
      </c>
      <c r="T20">
        <v>4036</v>
      </c>
      <c r="U20">
        <v>4339</v>
      </c>
      <c r="V20">
        <v>2781</v>
      </c>
      <c r="W20" s="3">
        <v>1.461E-2</v>
      </c>
      <c r="X20" s="3">
        <v>0.43196000000000001</v>
      </c>
      <c r="Y20" s="3">
        <v>2.9E-4</v>
      </c>
      <c r="Z20" s="3">
        <v>1.7260000000000001E-2</v>
      </c>
      <c r="AA20" s="3">
        <v>1</v>
      </c>
      <c r="AB20" s="3">
        <v>0</v>
      </c>
      <c r="AC20" s="3">
        <v>0</v>
      </c>
      <c r="AD20" s="3">
        <v>4.793E-2</v>
      </c>
    </row>
    <row r="21" spans="1:30" x14ac:dyDescent="0.2">
      <c r="A21" t="s">
        <v>32</v>
      </c>
      <c r="B21">
        <v>20</v>
      </c>
      <c r="C21" s="1">
        <v>178581489</v>
      </c>
      <c r="D21" t="s">
        <v>33</v>
      </c>
      <c r="E21">
        <v>4039</v>
      </c>
      <c r="F21">
        <v>88374</v>
      </c>
      <c r="G21" t="s">
        <v>34</v>
      </c>
      <c r="H21">
        <v>3</v>
      </c>
      <c r="I21">
        <v>3</v>
      </c>
      <c r="J21" t="s">
        <v>30</v>
      </c>
      <c r="K21" t="s">
        <v>31</v>
      </c>
      <c r="L21">
        <v>30</v>
      </c>
      <c r="N21" s="1">
        <v>4376034</v>
      </c>
      <c r="O21" s="1">
        <v>250737</v>
      </c>
      <c r="P21">
        <v>3</v>
      </c>
      <c r="Q21">
        <v>3003</v>
      </c>
      <c r="R21">
        <v>4</v>
      </c>
      <c r="S21">
        <v>0</v>
      </c>
      <c r="T21">
        <v>4035</v>
      </c>
      <c r="U21">
        <v>4275</v>
      </c>
      <c r="V21">
        <v>2775</v>
      </c>
      <c r="W21" s="3">
        <v>6.4400000000000004E-3</v>
      </c>
      <c r="X21" s="3">
        <v>0.38932</v>
      </c>
      <c r="Y21" s="3">
        <v>6.0000000000000002E-5</v>
      </c>
      <c r="Z21" s="3">
        <v>7.8899999999999994E-3</v>
      </c>
      <c r="AA21" s="3">
        <v>1</v>
      </c>
      <c r="AB21" s="3">
        <v>0</v>
      </c>
      <c r="AC21" s="3">
        <v>0</v>
      </c>
      <c r="AD21" s="3">
        <v>5.8459999999999998E-2</v>
      </c>
    </row>
    <row r="22" spans="1:30" x14ac:dyDescent="0.2">
      <c r="A22" t="s">
        <v>32</v>
      </c>
      <c r="B22">
        <v>20</v>
      </c>
      <c r="C22" s="1">
        <v>178581489</v>
      </c>
      <c r="D22" t="s">
        <v>33</v>
      </c>
      <c r="E22">
        <v>4039</v>
      </c>
      <c r="F22">
        <v>88374</v>
      </c>
      <c r="G22" t="s">
        <v>34</v>
      </c>
      <c r="H22">
        <v>3</v>
      </c>
      <c r="I22">
        <v>3</v>
      </c>
      <c r="J22" t="s">
        <v>30</v>
      </c>
      <c r="K22" t="s">
        <v>31</v>
      </c>
      <c r="L22">
        <v>30</v>
      </c>
      <c r="N22" s="1">
        <v>4376034</v>
      </c>
      <c r="O22" s="1">
        <v>250737</v>
      </c>
      <c r="P22">
        <v>2</v>
      </c>
      <c r="Q22">
        <v>2155</v>
      </c>
      <c r="R22">
        <v>3</v>
      </c>
      <c r="S22">
        <v>0</v>
      </c>
      <c r="T22">
        <v>4036</v>
      </c>
      <c r="U22">
        <v>4241</v>
      </c>
      <c r="V22">
        <v>2731</v>
      </c>
      <c r="W22" s="3">
        <v>7.6800000000000002E-3</v>
      </c>
      <c r="X22" s="3">
        <v>0.39112999999999998</v>
      </c>
      <c r="Y22" s="3">
        <v>1.6000000000000001E-4</v>
      </c>
      <c r="Z22" s="3">
        <v>8.0199999999999994E-3</v>
      </c>
      <c r="AA22" s="3">
        <v>1</v>
      </c>
      <c r="AB22" s="3">
        <v>0</v>
      </c>
      <c r="AC22" s="3">
        <v>0</v>
      </c>
      <c r="AD22" s="3">
        <v>4.301E-2</v>
      </c>
    </row>
    <row r="23" spans="1:30" x14ac:dyDescent="0.2">
      <c r="A23" t="s">
        <v>32</v>
      </c>
      <c r="B23">
        <v>20</v>
      </c>
      <c r="C23" s="1">
        <v>178581489</v>
      </c>
      <c r="D23" t="s">
        <v>33</v>
      </c>
      <c r="E23">
        <v>4039</v>
      </c>
      <c r="F23">
        <v>88374</v>
      </c>
      <c r="G23" t="s">
        <v>34</v>
      </c>
      <c r="H23">
        <v>3</v>
      </c>
      <c r="I23">
        <v>3</v>
      </c>
      <c r="J23" t="s">
        <v>30</v>
      </c>
      <c r="K23" t="s">
        <v>31</v>
      </c>
      <c r="L23">
        <v>30</v>
      </c>
      <c r="N23" s="1">
        <v>4376034</v>
      </c>
      <c r="O23" s="1">
        <v>250737</v>
      </c>
      <c r="P23">
        <v>1</v>
      </c>
      <c r="Q23">
        <v>956</v>
      </c>
      <c r="R23">
        <v>2</v>
      </c>
      <c r="S23">
        <v>0</v>
      </c>
      <c r="T23">
        <v>4037</v>
      </c>
      <c r="U23">
        <v>4324</v>
      </c>
      <c r="V23">
        <v>2796</v>
      </c>
      <c r="W23" s="3">
        <v>1.0149999999999999E-2</v>
      </c>
      <c r="X23" s="3">
        <v>0.40062999999999999</v>
      </c>
      <c r="Y23" s="3">
        <v>1.4999999999999999E-4</v>
      </c>
      <c r="Z23" s="3">
        <v>9.7000000000000003E-3</v>
      </c>
      <c r="AA23" s="3">
        <v>1</v>
      </c>
      <c r="AB23" s="3">
        <v>0</v>
      </c>
      <c r="AC23" s="3">
        <v>0</v>
      </c>
      <c r="AD23" s="3">
        <v>3.6589999999999998E-2</v>
      </c>
    </row>
    <row r="24" spans="1:30" x14ac:dyDescent="0.2">
      <c r="A24" t="s">
        <v>32</v>
      </c>
      <c r="B24">
        <v>20</v>
      </c>
      <c r="C24" s="1">
        <v>178581489</v>
      </c>
      <c r="D24" t="s">
        <v>33</v>
      </c>
      <c r="E24">
        <v>4039</v>
      </c>
      <c r="F24">
        <v>88374</v>
      </c>
      <c r="G24" t="s">
        <v>34</v>
      </c>
      <c r="H24">
        <v>3</v>
      </c>
      <c r="I24">
        <v>3</v>
      </c>
      <c r="J24" t="s">
        <v>30</v>
      </c>
      <c r="K24" t="s">
        <v>31</v>
      </c>
      <c r="L24">
        <v>30</v>
      </c>
      <c r="N24" s="1">
        <v>4376034</v>
      </c>
      <c r="O24" s="1">
        <v>250737</v>
      </c>
      <c r="P24">
        <v>20</v>
      </c>
      <c r="Q24">
        <v>1089</v>
      </c>
      <c r="R24">
        <v>0</v>
      </c>
      <c r="S24">
        <v>0</v>
      </c>
      <c r="T24">
        <v>4039</v>
      </c>
      <c r="U24">
        <v>4554</v>
      </c>
      <c r="V24">
        <v>2804</v>
      </c>
      <c r="W24">
        <v>1.04E-2</v>
      </c>
      <c r="X24">
        <v>0.40558</v>
      </c>
      <c r="Y24">
        <v>1.2999999999999999E-4</v>
      </c>
      <c r="Z24">
        <v>1.047E-2</v>
      </c>
      <c r="AA24" s="3">
        <v>1</v>
      </c>
      <c r="AB24" s="3">
        <v>0</v>
      </c>
      <c r="AC24" s="3">
        <v>0</v>
      </c>
      <c r="AD24">
        <v>3.7170000000000002E-2</v>
      </c>
    </row>
    <row r="25" spans="1:30" x14ac:dyDescent="0.2">
      <c r="A25" t="s">
        <v>32</v>
      </c>
      <c r="B25">
        <v>20</v>
      </c>
      <c r="C25" s="1">
        <v>178581489</v>
      </c>
      <c r="D25" t="s">
        <v>33</v>
      </c>
      <c r="E25">
        <v>4039</v>
      </c>
      <c r="F25">
        <v>88374</v>
      </c>
      <c r="G25" t="s">
        <v>34</v>
      </c>
      <c r="H25">
        <v>3</v>
      </c>
      <c r="I25">
        <v>3</v>
      </c>
      <c r="J25" t="s">
        <v>30</v>
      </c>
      <c r="K25" t="s">
        <v>31</v>
      </c>
      <c r="L25">
        <v>30</v>
      </c>
      <c r="N25" s="1">
        <v>4376034</v>
      </c>
      <c r="O25" s="1">
        <v>250737</v>
      </c>
      <c r="P25">
        <v>19</v>
      </c>
      <c r="Q25">
        <v>968</v>
      </c>
      <c r="R25">
        <v>4</v>
      </c>
      <c r="S25">
        <v>0</v>
      </c>
      <c r="T25">
        <v>4035</v>
      </c>
      <c r="U25">
        <v>4067</v>
      </c>
      <c r="V25">
        <v>2765</v>
      </c>
      <c r="W25">
        <v>1.1140000000000001E-2</v>
      </c>
      <c r="X25">
        <v>0.40606999999999999</v>
      </c>
      <c r="Y25">
        <v>1.2E-4</v>
      </c>
      <c r="Z25">
        <v>1.089E-2</v>
      </c>
      <c r="AA25" s="3">
        <v>1</v>
      </c>
      <c r="AB25" s="3">
        <v>0</v>
      </c>
      <c r="AC25" s="3">
        <v>0</v>
      </c>
      <c r="AD25">
        <v>3.0300000000000001E-2</v>
      </c>
    </row>
    <row r="26" spans="1:30" x14ac:dyDescent="0.2">
      <c r="A26" t="s">
        <v>32</v>
      </c>
      <c r="B26">
        <v>20</v>
      </c>
      <c r="C26" s="1">
        <v>178581489</v>
      </c>
      <c r="D26" t="s">
        <v>33</v>
      </c>
      <c r="E26">
        <v>4039</v>
      </c>
      <c r="F26">
        <v>88374</v>
      </c>
      <c r="G26" t="s">
        <v>34</v>
      </c>
      <c r="H26">
        <v>3</v>
      </c>
      <c r="I26">
        <v>3</v>
      </c>
      <c r="J26" t="s">
        <v>30</v>
      </c>
      <c r="K26" t="s">
        <v>31</v>
      </c>
      <c r="L26">
        <v>30</v>
      </c>
      <c r="N26" s="1">
        <v>4376034</v>
      </c>
      <c r="O26" s="1">
        <v>250737</v>
      </c>
      <c r="P26">
        <v>18</v>
      </c>
      <c r="Q26">
        <v>42</v>
      </c>
      <c r="R26">
        <v>2</v>
      </c>
      <c r="S26">
        <v>0</v>
      </c>
      <c r="T26">
        <v>4037</v>
      </c>
      <c r="U26">
        <v>4302</v>
      </c>
      <c r="V26">
        <v>2794</v>
      </c>
      <c r="W26">
        <v>7.3300000000000004E-2</v>
      </c>
      <c r="X26">
        <v>0.51617000000000002</v>
      </c>
      <c r="Y26">
        <v>7.5799999999999999E-3</v>
      </c>
      <c r="Z26">
        <v>8.1030000000000005E-2</v>
      </c>
      <c r="AA26" s="3">
        <v>1</v>
      </c>
      <c r="AB26" s="3">
        <v>0</v>
      </c>
      <c r="AC26" s="3">
        <v>0</v>
      </c>
      <c r="AD26">
        <v>4.0169999999999997E-2</v>
      </c>
    </row>
    <row r="27" spans="1:30" x14ac:dyDescent="0.2">
      <c r="A27" t="s">
        <v>32</v>
      </c>
      <c r="B27">
        <v>20</v>
      </c>
      <c r="C27" s="1">
        <v>178581489</v>
      </c>
      <c r="D27" t="s">
        <v>33</v>
      </c>
      <c r="E27">
        <v>4039</v>
      </c>
      <c r="F27">
        <v>88374</v>
      </c>
      <c r="G27" t="s">
        <v>34</v>
      </c>
      <c r="H27">
        <v>3</v>
      </c>
      <c r="I27">
        <v>3</v>
      </c>
      <c r="J27" t="s">
        <v>30</v>
      </c>
      <c r="K27" t="s">
        <v>31</v>
      </c>
      <c r="L27">
        <v>30</v>
      </c>
      <c r="N27" s="1">
        <v>4376034</v>
      </c>
      <c r="O27" s="1">
        <v>250737</v>
      </c>
      <c r="P27">
        <v>17</v>
      </c>
      <c r="Q27">
        <v>227</v>
      </c>
      <c r="R27">
        <v>4</v>
      </c>
      <c r="S27">
        <v>0</v>
      </c>
      <c r="T27">
        <v>4035</v>
      </c>
      <c r="U27">
        <v>4183</v>
      </c>
      <c r="V27">
        <v>2797</v>
      </c>
      <c r="W27">
        <v>2.0060000000000001E-2</v>
      </c>
      <c r="X27">
        <v>0.45478000000000002</v>
      </c>
      <c r="Y27">
        <v>6.0999999999999997E-4</v>
      </c>
      <c r="Z27">
        <v>2.3900000000000001E-2</v>
      </c>
      <c r="AA27" s="3">
        <v>1</v>
      </c>
      <c r="AB27" s="3">
        <v>0</v>
      </c>
      <c r="AC27" s="3">
        <v>0</v>
      </c>
      <c r="AD27">
        <v>5.185E-2</v>
      </c>
    </row>
    <row r="28" spans="1:30" x14ac:dyDescent="0.2">
      <c r="A28" t="s">
        <v>32</v>
      </c>
      <c r="B28">
        <v>20</v>
      </c>
      <c r="C28" s="1">
        <v>178581489</v>
      </c>
      <c r="D28" t="s">
        <v>33</v>
      </c>
      <c r="E28">
        <v>4039</v>
      </c>
      <c r="F28">
        <v>88374</v>
      </c>
      <c r="G28" t="s">
        <v>34</v>
      </c>
      <c r="H28">
        <v>3</v>
      </c>
      <c r="I28">
        <v>3</v>
      </c>
      <c r="J28" t="s">
        <v>30</v>
      </c>
      <c r="K28" t="s">
        <v>31</v>
      </c>
      <c r="L28">
        <v>30</v>
      </c>
      <c r="N28" s="1">
        <v>4376034</v>
      </c>
      <c r="O28" s="1">
        <v>250737</v>
      </c>
      <c r="P28">
        <v>16</v>
      </c>
      <c r="Q28">
        <v>369</v>
      </c>
      <c r="R28">
        <v>4</v>
      </c>
      <c r="S28">
        <v>0</v>
      </c>
      <c r="T28">
        <v>4035</v>
      </c>
      <c r="U28">
        <v>4389</v>
      </c>
      <c r="V28">
        <v>2809</v>
      </c>
      <c r="W28">
        <v>2.1299999999999999E-2</v>
      </c>
      <c r="X28">
        <v>0.45132</v>
      </c>
      <c r="Y28">
        <v>8.5999999999999998E-4</v>
      </c>
      <c r="Z28">
        <v>2.2530000000000001E-2</v>
      </c>
      <c r="AA28" s="3">
        <v>1</v>
      </c>
      <c r="AB28" s="3">
        <v>0</v>
      </c>
      <c r="AC28" s="3">
        <v>0</v>
      </c>
      <c r="AD28">
        <v>3.6659999999999998E-2</v>
      </c>
    </row>
    <row r="29" spans="1:30" x14ac:dyDescent="0.2">
      <c r="A29" t="s">
        <v>32</v>
      </c>
      <c r="B29">
        <v>20</v>
      </c>
      <c r="C29" s="1">
        <v>178581489</v>
      </c>
      <c r="D29" t="s">
        <v>33</v>
      </c>
      <c r="E29">
        <v>4039</v>
      </c>
      <c r="F29">
        <v>88374</v>
      </c>
      <c r="G29" t="s">
        <v>34</v>
      </c>
      <c r="H29">
        <v>3</v>
      </c>
      <c r="I29">
        <v>3</v>
      </c>
      <c r="J29" t="s">
        <v>30</v>
      </c>
      <c r="K29" t="s">
        <v>31</v>
      </c>
      <c r="L29">
        <v>30</v>
      </c>
      <c r="N29" s="1">
        <v>4376034</v>
      </c>
      <c r="O29" s="1">
        <v>250737</v>
      </c>
      <c r="P29">
        <v>15</v>
      </c>
      <c r="Q29">
        <v>1161</v>
      </c>
      <c r="R29">
        <v>3</v>
      </c>
      <c r="S29">
        <v>0</v>
      </c>
      <c r="T29">
        <v>4036</v>
      </c>
      <c r="U29">
        <v>4406</v>
      </c>
      <c r="V29">
        <v>2788</v>
      </c>
      <c r="W29">
        <v>1.1390000000000001E-2</v>
      </c>
      <c r="X29">
        <v>0.41671999999999998</v>
      </c>
      <c r="Y29">
        <v>1.9000000000000001E-4</v>
      </c>
      <c r="Z29">
        <v>1.321E-2</v>
      </c>
      <c r="AA29" s="3">
        <v>1</v>
      </c>
      <c r="AB29" s="3">
        <v>0</v>
      </c>
      <c r="AC29" s="3">
        <v>0</v>
      </c>
      <c r="AD29">
        <v>4.734E-2</v>
      </c>
    </row>
    <row r="30" spans="1:30" x14ac:dyDescent="0.2">
      <c r="A30" t="s">
        <v>32</v>
      </c>
      <c r="B30">
        <v>20</v>
      </c>
      <c r="C30" s="1">
        <v>178581489</v>
      </c>
      <c r="D30" t="s">
        <v>33</v>
      </c>
      <c r="E30">
        <v>4039</v>
      </c>
      <c r="F30">
        <v>88374</v>
      </c>
      <c r="G30" t="s">
        <v>34</v>
      </c>
      <c r="H30">
        <v>3</v>
      </c>
      <c r="I30">
        <v>3</v>
      </c>
      <c r="J30" t="s">
        <v>30</v>
      </c>
      <c r="K30" t="s">
        <v>31</v>
      </c>
      <c r="L30">
        <v>30</v>
      </c>
      <c r="N30" s="1">
        <v>4376034</v>
      </c>
      <c r="O30" s="1">
        <v>250737</v>
      </c>
      <c r="P30">
        <v>14</v>
      </c>
      <c r="Q30">
        <v>2049</v>
      </c>
      <c r="R30">
        <v>6</v>
      </c>
      <c r="S30">
        <v>0</v>
      </c>
      <c r="T30">
        <v>4033</v>
      </c>
      <c r="U30">
        <v>4503</v>
      </c>
      <c r="V30">
        <v>2755</v>
      </c>
      <c r="W30">
        <v>7.6800000000000002E-3</v>
      </c>
      <c r="X30">
        <v>0.38875999999999999</v>
      </c>
      <c r="Y30">
        <v>2.0000000000000001E-4</v>
      </c>
      <c r="Z30">
        <v>7.6E-3</v>
      </c>
      <c r="AA30" s="3">
        <v>1</v>
      </c>
      <c r="AB30" s="3">
        <v>0</v>
      </c>
      <c r="AC30" s="3">
        <v>0</v>
      </c>
      <c r="AD30">
        <v>4.086E-2</v>
      </c>
    </row>
    <row r="31" spans="1:30" x14ac:dyDescent="0.2">
      <c r="A31" t="s">
        <v>32</v>
      </c>
      <c r="B31">
        <v>20</v>
      </c>
      <c r="C31" s="1">
        <v>178581489</v>
      </c>
      <c r="D31" t="s">
        <v>33</v>
      </c>
      <c r="E31">
        <v>4039</v>
      </c>
      <c r="F31">
        <v>88374</v>
      </c>
      <c r="G31" t="s">
        <v>34</v>
      </c>
      <c r="H31">
        <v>3</v>
      </c>
      <c r="I31">
        <v>3</v>
      </c>
      <c r="J31" t="s">
        <v>30</v>
      </c>
      <c r="K31" t="s">
        <v>31</v>
      </c>
      <c r="L31">
        <v>30</v>
      </c>
      <c r="N31" s="1">
        <v>4376034</v>
      </c>
      <c r="O31" s="1">
        <v>250737</v>
      </c>
      <c r="P31">
        <v>13</v>
      </c>
      <c r="Q31">
        <v>1962</v>
      </c>
      <c r="R31">
        <v>1</v>
      </c>
      <c r="S31">
        <v>0</v>
      </c>
      <c r="T31">
        <v>4038</v>
      </c>
      <c r="U31">
        <v>4501</v>
      </c>
      <c r="V31">
        <v>2763</v>
      </c>
      <c r="W31">
        <v>6.4400000000000004E-3</v>
      </c>
      <c r="X31">
        <v>0.40842000000000001</v>
      </c>
      <c r="Y31" s="2">
        <v>9.0000000000000006E-5</v>
      </c>
      <c r="Z31">
        <v>1.1780000000000001E-2</v>
      </c>
      <c r="AA31" s="3">
        <v>1</v>
      </c>
      <c r="AB31" s="3">
        <v>0</v>
      </c>
      <c r="AC31" s="3">
        <v>0</v>
      </c>
      <c r="AD31">
        <v>0.10462</v>
      </c>
    </row>
    <row r="32" spans="1:30" x14ac:dyDescent="0.2">
      <c r="A32" t="s">
        <v>32</v>
      </c>
      <c r="B32">
        <v>20</v>
      </c>
      <c r="C32" s="1">
        <v>178581489</v>
      </c>
      <c r="D32" t="s">
        <v>33</v>
      </c>
      <c r="E32">
        <v>4039</v>
      </c>
      <c r="F32">
        <v>88374</v>
      </c>
      <c r="G32" t="s">
        <v>34</v>
      </c>
      <c r="H32">
        <v>3</v>
      </c>
      <c r="I32">
        <v>3</v>
      </c>
      <c r="J32" t="s">
        <v>30</v>
      </c>
      <c r="K32" t="s">
        <v>31</v>
      </c>
      <c r="L32">
        <v>30</v>
      </c>
      <c r="N32" s="1">
        <v>4376034</v>
      </c>
      <c r="O32" s="1">
        <v>250737</v>
      </c>
      <c r="P32">
        <v>12</v>
      </c>
      <c r="Q32">
        <v>2405</v>
      </c>
      <c r="R32">
        <v>5</v>
      </c>
      <c r="S32">
        <v>0</v>
      </c>
      <c r="T32">
        <v>4034</v>
      </c>
      <c r="U32">
        <v>4319</v>
      </c>
      <c r="V32">
        <v>2781</v>
      </c>
      <c r="W32">
        <v>8.6700000000000006E-3</v>
      </c>
      <c r="X32">
        <v>0.39128000000000002</v>
      </c>
      <c r="Y32">
        <v>1.4999999999999999E-4</v>
      </c>
      <c r="Z32">
        <v>7.9600000000000001E-3</v>
      </c>
      <c r="AA32" s="3">
        <v>1</v>
      </c>
      <c r="AB32" s="3">
        <v>0</v>
      </c>
      <c r="AC32" s="3">
        <v>0</v>
      </c>
      <c r="AD32">
        <v>2.017E-2</v>
      </c>
    </row>
    <row r="33" spans="1:30" x14ac:dyDescent="0.2">
      <c r="A33" t="s">
        <v>32</v>
      </c>
      <c r="B33">
        <v>20</v>
      </c>
      <c r="C33" s="1">
        <v>178581489</v>
      </c>
      <c r="D33" t="s">
        <v>33</v>
      </c>
      <c r="E33">
        <v>4039</v>
      </c>
      <c r="F33">
        <v>88374</v>
      </c>
      <c r="G33" t="s">
        <v>34</v>
      </c>
      <c r="H33">
        <v>3</v>
      </c>
      <c r="I33">
        <v>3</v>
      </c>
      <c r="J33" t="s">
        <v>30</v>
      </c>
      <c r="K33" t="s">
        <v>31</v>
      </c>
      <c r="L33">
        <v>30</v>
      </c>
      <c r="N33" s="1">
        <v>4376034</v>
      </c>
      <c r="O33" s="1">
        <v>250737</v>
      </c>
      <c r="P33">
        <v>11</v>
      </c>
      <c r="Q33">
        <v>1980</v>
      </c>
      <c r="R33">
        <v>5</v>
      </c>
      <c r="S33">
        <v>0</v>
      </c>
      <c r="T33">
        <v>4034</v>
      </c>
      <c r="U33">
        <v>4112</v>
      </c>
      <c r="V33">
        <v>2756</v>
      </c>
      <c r="W33">
        <v>7.1799999999999998E-3</v>
      </c>
      <c r="X33">
        <v>0.39449000000000001</v>
      </c>
      <c r="Y33" s="2">
        <v>8.0000000000000007E-5</v>
      </c>
      <c r="Z33">
        <v>8.1600000000000006E-3</v>
      </c>
      <c r="AA33" s="3">
        <v>1</v>
      </c>
      <c r="AB33" s="3">
        <v>0</v>
      </c>
      <c r="AC33" s="3">
        <v>0</v>
      </c>
      <c r="AD33">
        <v>3.6949999999999997E-2</v>
      </c>
    </row>
    <row r="34" spans="1:30" x14ac:dyDescent="0.2">
      <c r="A34" t="s">
        <v>32</v>
      </c>
      <c r="B34">
        <v>20</v>
      </c>
      <c r="C34" s="1">
        <v>178581489</v>
      </c>
      <c r="D34" t="s">
        <v>33</v>
      </c>
      <c r="E34">
        <v>4039</v>
      </c>
      <c r="F34">
        <v>88374</v>
      </c>
      <c r="G34" t="s">
        <v>34</v>
      </c>
      <c r="H34">
        <v>3</v>
      </c>
      <c r="I34">
        <v>3</v>
      </c>
      <c r="J34" t="s">
        <v>30</v>
      </c>
      <c r="K34" t="s">
        <v>31</v>
      </c>
      <c r="L34">
        <v>30</v>
      </c>
      <c r="N34" s="1">
        <v>4376034</v>
      </c>
      <c r="O34" s="1">
        <v>250737</v>
      </c>
      <c r="P34">
        <v>10</v>
      </c>
      <c r="Q34">
        <v>817</v>
      </c>
      <c r="R34">
        <v>1</v>
      </c>
      <c r="S34">
        <v>0</v>
      </c>
      <c r="T34">
        <v>4038</v>
      </c>
      <c r="U34">
        <v>4355</v>
      </c>
      <c r="V34">
        <v>2813</v>
      </c>
      <c r="W34">
        <v>1.486E-2</v>
      </c>
      <c r="X34">
        <v>0.40799999999999997</v>
      </c>
      <c r="Y34">
        <v>2.9999999999999997E-4</v>
      </c>
      <c r="Z34">
        <v>1.112E-2</v>
      </c>
      <c r="AA34" s="3">
        <v>1</v>
      </c>
      <c r="AB34" s="3">
        <v>0</v>
      </c>
      <c r="AC34" s="3">
        <v>0</v>
      </c>
      <c r="AD34">
        <v>1.5820000000000001E-2</v>
      </c>
    </row>
    <row r="35" spans="1:30" x14ac:dyDescent="0.2">
      <c r="A35" t="s">
        <v>32</v>
      </c>
      <c r="B35">
        <v>20</v>
      </c>
      <c r="C35" s="1">
        <v>178581489</v>
      </c>
      <c r="D35" t="s">
        <v>33</v>
      </c>
      <c r="E35">
        <v>4039</v>
      </c>
      <c r="F35">
        <v>88374</v>
      </c>
      <c r="G35" t="s">
        <v>34</v>
      </c>
      <c r="H35">
        <v>3</v>
      </c>
      <c r="I35">
        <v>3</v>
      </c>
      <c r="J35" t="s">
        <v>30</v>
      </c>
      <c r="K35" t="s">
        <v>31</v>
      </c>
      <c r="L35">
        <v>30</v>
      </c>
      <c r="N35" s="1">
        <v>4376034</v>
      </c>
      <c r="O35" s="1">
        <v>250737</v>
      </c>
      <c r="P35">
        <v>9</v>
      </c>
      <c r="Q35">
        <v>2255</v>
      </c>
      <c r="R35">
        <v>2</v>
      </c>
      <c r="S35">
        <v>0</v>
      </c>
      <c r="T35">
        <v>4037</v>
      </c>
      <c r="U35">
        <v>4489</v>
      </c>
      <c r="V35">
        <v>2789</v>
      </c>
      <c r="W35">
        <v>7.1799999999999998E-3</v>
      </c>
      <c r="X35">
        <v>0.38962000000000002</v>
      </c>
      <c r="Y35">
        <v>1.9000000000000001E-4</v>
      </c>
      <c r="Z35">
        <v>7.3299999999999997E-3</v>
      </c>
      <c r="AA35" s="3">
        <v>1</v>
      </c>
      <c r="AB35" s="3">
        <v>0</v>
      </c>
      <c r="AC35" s="3">
        <v>0</v>
      </c>
      <c r="AD35">
        <v>3.4479999999999997E-2</v>
      </c>
    </row>
    <row r="36" spans="1:30" x14ac:dyDescent="0.2">
      <c r="A36" t="s">
        <v>32</v>
      </c>
      <c r="B36">
        <v>20</v>
      </c>
      <c r="C36" s="1">
        <v>178581489</v>
      </c>
      <c r="D36" t="s">
        <v>33</v>
      </c>
      <c r="E36">
        <v>4039</v>
      </c>
      <c r="F36">
        <v>88374</v>
      </c>
      <c r="G36" t="s">
        <v>34</v>
      </c>
      <c r="H36">
        <v>3</v>
      </c>
      <c r="I36">
        <v>3</v>
      </c>
      <c r="J36" t="s">
        <v>30</v>
      </c>
      <c r="K36" t="s">
        <v>31</v>
      </c>
      <c r="L36">
        <v>30</v>
      </c>
      <c r="N36" s="1">
        <v>4376034</v>
      </c>
      <c r="O36" s="1">
        <v>250737</v>
      </c>
      <c r="P36">
        <v>8</v>
      </c>
      <c r="Q36">
        <v>750</v>
      </c>
      <c r="R36">
        <v>1</v>
      </c>
      <c r="S36">
        <v>0</v>
      </c>
      <c r="T36">
        <v>4038</v>
      </c>
      <c r="U36">
        <v>4156</v>
      </c>
      <c r="V36">
        <v>2704</v>
      </c>
      <c r="W36">
        <v>9.41E-3</v>
      </c>
      <c r="X36">
        <v>0.40644000000000002</v>
      </c>
      <c r="Y36" s="2">
        <v>8.0000000000000007E-5</v>
      </c>
      <c r="Z36">
        <v>1.082E-2</v>
      </c>
      <c r="AA36" s="3">
        <v>1</v>
      </c>
      <c r="AB36" s="3">
        <v>0</v>
      </c>
      <c r="AC36" s="3">
        <v>0</v>
      </c>
      <c r="AD36">
        <v>5.4050000000000001E-2</v>
      </c>
    </row>
    <row r="37" spans="1:30" x14ac:dyDescent="0.2">
      <c r="A37" t="s">
        <v>32</v>
      </c>
      <c r="B37">
        <v>20</v>
      </c>
      <c r="C37" s="1">
        <v>178581489</v>
      </c>
      <c r="D37" t="s">
        <v>33</v>
      </c>
      <c r="E37">
        <v>4039</v>
      </c>
      <c r="F37">
        <v>88374</v>
      </c>
      <c r="G37" t="s">
        <v>34</v>
      </c>
      <c r="H37">
        <v>3</v>
      </c>
      <c r="I37">
        <v>3</v>
      </c>
      <c r="J37" t="s">
        <v>30</v>
      </c>
      <c r="K37" t="s">
        <v>31</v>
      </c>
      <c r="L37">
        <v>30</v>
      </c>
      <c r="N37" s="1">
        <v>4376034</v>
      </c>
      <c r="O37" s="1">
        <v>250737</v>
      </c>
      <c r="P37">
        <v>7</v>
      </c>
      <c r="Q37">
        <v>1179</v>
      </c>
      <c r="R37">
        <v>2</v>
      </c>
      <c r="S37">
        <v>0</v>
      </c>
      <c r="T37">
        <v>4037</v>
      </c>
      <c r="U37">
        <v>4475</v>
      </c>
      <c r="V37">
        <v>2719</v>
      </c>
      <c r="W37">
        <v>9.6600000000000002E-3</v>
      </c>
      <c r="X37">
        <v>0.39273000000000002</v>
      </c>
      <c r="Y37">
        <v>1.8000000000000001E-4</v>
      </c>
      <c r="Z37">
        <v>8.1399999999999997E-3</v>
      </c>
      <c r="AA37" s="3">
        <v>1</v>
      </c>
      <c r="AB37" s="3">
        <v>0</v>
      </c>
      <c r="AC37" s="3">
        <v>0</v>
      </c>
      <c r="AD37">
        <v>2.1590000000000002E-2</v>
      </c>
    </row>
    <row r="38" spans="1:30" x14ac:dyDescent="0.2">
      <c r="A38" t="s">
        <v>32</v>
      </c>
      <c r="B38">
        <v>20</v>
      </c>
      <c r="C38" s="1">
        <v>178581489</v>
      </c>
      <c r="D38" t="s">
        <v>33</v>
      </c>
      <c r="E38">
        <v>4039</v>
      </c>
      <c r="F38">
        <v>88374</v>
      </c>
      <c r="G38" t="s">
        <v>34</v>
      </c>
      <c r="H38">
        <v>3</v>
      </c>
      <c r="I38">
        <v>3</v>
      </c>
      <c r="J38" t="s">
        <v>30</v>
      </c>
      <c r="K38" t="s">
        <v>31</v>
      </c>
      <c r="L38">
        <v>30</v>
      </c>
      <c r="N38" s="1">
        <v>4376034</v>
      </c>
      <c r="O38" s="1">
        <v>250737</v>
      </c>
      <c r="P38">
        <v>6</v>
      </c>
      <c r="Q38">
        <v>2936</v>
      </c>
      <c r="R38">
        <v>4</v>
      </c>
      <c r="S38">
        <v>0</v>
      </c>
      <c r="T38">
        <v>4035</v>
      </c>
      <c r="U38">
        <v>4345</v>
      </c>
      <c r="V38">
        <v>2759</v>
      </c>
      <c r="W38">
        <v>5.7000000000000002E-3</v>
      </c>
      <c r="X38">
        <v>0.38217000000000001</v>
      </c>
      <c r="Y38" s="2">
        <v>3.0000000000000001E-5</v>
      </c>
      <c r="Z38">
        <v>6.4099999999999999E-3</v>
      </c>
      <c r="AA38" s="3">
        <v>1</v>
      </c>
      <c r="AB38" s="3">
        <v>0</v>
      </c>
      <c r="AC38" s="3">
        <v>0</v>
      </c>
      <c r="AD38">
        <v>2.767E-2</v>
      </c>
    </row>
    <row r="39" spans="1:30" x14ac:dyDescent="0.2">
      <c r="A39" t="s">
        <v>32</v>
      </c>
      <c r="B39">
        <v>20</v>
      </c>
      <c r="C39" s="1">
        <v>178581489</v>
      </c>
      <c r="D39" t="s">
        <v>33</v>
      </c>
      <c r="E39">
        <v>4039</v>
      </c>
      <c r="F39">
        <v>88374</v>
      </c>
      <c r="G39" t="s">
        <v>34</v>
      </c>
      <c r="H39">
        <v>3</v>
      </c>
      <c r="I39">
        <v>3</v>
      </c>
      <c r="J39" t="s">
        <v>30</v>
      </c>
      <c r="K39" t="s">
        <v>31</v>
      </c>
      <c r="L39">
        <v>30</v>
      </c>
      <c r="N39" s="1">
        <v>4376034</v>
      </c>
      <c r="O39" s="1">
        <v>250737</v>
      </c>
      <c r="P39">
        <v>5</v>
      </c>
      <c r="Q39">
        <v>102</v>
      </c>
      <c r="R39">
        <v>2</v>
      </c>
      <c r="S39">
        <v>0</v>
      </c>
      <c r="T39">
        <v>4037</v>
      </c>
      <c r="U39">
        <v>4466</v>
      </c>
      <c r="V39">
        <v>2806</v>
      </c>
      <c r="W39">
        <v>2.5999999999999999E-2</v>
      </c>
      <c r="X39">
        <v>0.47427999999999998</v>
      </c>
      <c r="Y39">
        <v>1.07E-3</v>
      </c>
      <c r="Z39">
        <v>3.354E-2</v>
      </c>
      <c r="AA39" s="3">
        <v>1</v>
      </c>
      <c r="AB39" s="3">
        <v>0</v>
      </c>
      <c r="AC39" s="3">
        <v>0</v>
      </c>
      <c r="AD39">
        <v>5.7509999999999999E-2</v>
      </c>
    </row>
    <row r="40" spans="1:30" x14ac:dyDescent="0.2">
      <c r="A40" t="s">
        <v>32</v>
      </c>
      <c r="B40">
        <v>20</v>
      </c>
      <c r="C40" s="1">
        <v>178581489</v>
      </c>
      <c r="D40" t="s">
        <v>33</v>
      </c>
      <c r="E40">
        <v>4039</v>
      </c>
      <c r="F40">
        <v>88374</v>
      </c>
      <c r="G40" t="s">
        <v>34</v>
      </c>
      <c r="H40">
        <v>3</v>
      </c>
      <c r="I40">
        <v>3</v>
      </c>
      <c r="J40" t="s">
        <v>30</v>
      </c>
      <c r="K40" t="s">
        <v>31</v>
      </c>
      <c r="L40">
        <v>30</v>
      </c>
      <c r="N40" s="1">
        <v>4376034</v>
      </c>
      <c r="O40" s="1">
        <v>250737</v>
      </c>
      <c r="P40">
        <v>4</v>
      </c>
      <c r="Q40">
        <v>363</v>
      </c>
      <c r="R40">
        <v>3</v>
      </c>
      <c r="S40">
        <v>0</v>
      </c>
      <c r="T40">
        <v>4036</v>
      </c>
      <c r="U40">
        <v>4339</v>
      </c>
      <c r="V40">
        <v>2781</v>
      </c>
      <c r="W40">
        <v>1.461E-2</v>
      </c>
      <c r="X40">
        <v>0.43196000000000001</v>
      </c>
      <c r="Y40">
        <v>2.9E-4</v>
      </c>
      <c r="Z40">
        <v>1.7260000000000001E-2</v>
      </c>
      <c r="AA40" s="3">
        <v>1</v>
      </c>
      <c r="AB40" s="3">
        <v>0</v>
      </c>
      <c r="AC40" s="3">
        <v>0</v>
      </c>
      <c r="AD40">
        <v>4.793E-2</v>
      </c>
    </row>
    <row r="41" spans="1:30" x14ac:dyDescent="0.2">
      <c r="A41" t="s">
        <v>32</v>
      </c>
      <c r="B41">
        <v>20</v>
      </c>
      <c r="C41" s="1">
        <v>178581489</v>
      </c>
      <c r="D41" t="s">
        <v>33</v>
      </c>
      <c r="E41">
        <v>4039</v>
      </c>
      <c r="F41">
        <v>88374</v>
      </c>
      <c r="G41" t="s">
        <v>34</v>
      </c>
      <c r="H41">
        <v>3</v>
      </c>
      <c r="I41">
        <v>3</v>
      </c>
      <c r="J41" t="s">
        <v>30</v>
      </c>
      <c r="K41" t="s">
        <v>31</v>
      </c>
      <c r="L41">
        <v>30</v>
      </c>
      <c r="N41" s="1">
        <v>4376034</v>
      </c>
      <c r="O41" s="1">
        <v>250737</v>
      </c>
      <c r="P41">
        <v>3</v>
      </c>
      <c r="Q41">
        <v>3003</v>
      </c>
      <c r="R41">
        <v>4</v>
      </c>
      <c r="S41">
        <v>0</v>
      </c>
      <c r="T41">
        <v>4035</v>
      </c>
      <c r="U41">
        <v>4275</v>
      </c>
      <c r="V41">
        <v>2775</v>
      </c>
      <c r="W41">
        <v>6.4400000000000004E-3</v>
      </c>
      <c r="X41">
        <v>0.38932</v>
      </c>
      <c r="Y41" s="2">
        <v>6.0000000000000002E-5</v>
      </c>
      <c r="Z41">
        <v>7.8899999999999994E-3</v>
      </c>
      <c r="AA41" s="3">
        <v>1</v>
      </c>
      <c r="AB41" s="3">
        <v>0</v>
      </c>
      <c r="AC41" s="3">
        <v>0</v>
      </c>
      <c r="AD41">
        <v>5.8459999999999998E-2</v>
      </c>
    </row>
    <row r="42" spans="1:30" x14ac:dyDescent="0.2">
      <c r="A42" t="s">
        <v>32</v>
      </c>
      <c r="B42">
        <v>20</v>
      </c>
      <c r="C42" s="1">
        <v>178581489</v>
      </c>
      <c r="D42" t="s">
        <v>33</v>
      </c>
      <c r="E42">
        <v>4039</v>
      </c>
      <c r="F42">
        <v>88374</v>
      </c>
      <c r="G42" t="s">
        <v>34</v>
      </c>
      <c r="H42">
        <v>3</v>
      </c>
      <c r="I42">
        <v>3</v>
      </c>
      <c r="J42" t="s">
        <v>30</v>
      </c>
      <c r="K42" t="s">
        <v>31</v>
      </c>
      <c r="L42">
        <v>30</v>
      </c>
      <c r="N42" s="1">
        <v>4376034</v>
      </c>
      <c r="O42" s="1">
        <v>250737</v>
      </c>
      <c r="P42">
        <v>2</v>
      </c>
      <c r="Q42">
        <v>2155</v>
      </c>
      <c r="R42">
        <v>3</v>
      </c>
      <c r="S42">
        <v>0</v>
      </c>
      <c r="T42">
        <v>4036</v>
      </c>
      <c r="U42">
        <v>4241</v>
      </c>
      <c r="V42">
        <v>2731</v>
      </c>
      <c r="W42">
        <v>7.6800000000000002E-3</v>
      </c>
      <c r="X42">
        <v>0.39112999999999998</v>
      </c>
      <c r="Y42">
        <v>1.6000000000000001E-4</v>
      </c>
      <c r="Z42">
        <v>8.0199999999999994E-3</v>
      </c>
      <c r="AA42" s="3">
        <v>1</v>
      </c>
      <c r="AB42" s="3">
        <v>0</v>
      </c>
      <c r="AC42" s="3">
        <v>0</v>
      </c>
      <c r="AD42">
        <v>4.301E-2</v>
      </c>
    </row>
    <row r="43" spans="1:30" x14ac:dyDescent="0.2">
      <c r="A43" t="s">
        <v>32</v>
      </c>
      <c r="B43">
        <v>20</v>
      </c>
      <c r="C43" s="1">
        <v>178581489</v>
      </c>
      <c r="D43" t="s">
        <v>33</v>
      </c>
      <c r="E43">
        <v>4039</v>
      </c>
      <c r="F43">
        <v>88374</v>
      </c>
      <c r="G43" t="s">
        <v>34</v>
      </c>
      <c r="H43">
        <v>3</v>
      </c>
      <c r="I43">
        <v>3</v>
      </c>
      <c r="J43" t="s">
        <v>30</v>
      </c>
      <c r="K43" t="s">
        <v>31</v>
      </c>
      <c r="L43">
        <v>30</v>
      </c>
      <c r="N43" s="1">
        <v>4376034</v>
      </c>
      <c r="O43" s="1">
        <v>250737</v>
      </c>
      <c r="P43">
        <v>1</v>
      </c>
      <c r="Q43">
        <v>956</v>
      </c>
      <c r="R43">
        <v>2</v>
      </c>
      <c r="S43">
        <v>0</v>
      </c>
      <c r="T43">
        <v>4037</v>
      </c>
      <c r="U43">
        <v>4324</v>
      </c>
      <c r="V43">
        <v>2796</v>
      </c>
      <c r="W43">
        <v>1.0149999999999999E-2</v>
      </c>
      <c r="X43">
        <v>0.40062999999999999</v>
      </c>
      <c r="Y43">
        <v>1.4999999999999999E-4</v>
      </c>
      <c r="Z43">
        <v>9.7000000000000003E-3</v>
      </c>
      <c r="AA43" s="3">
        <v>1</v>
      </c>
      <c r="AB43" s="3">
        <v>0</v>
      </c>
      <c r="AC43" s="3">
        <v>0</v>
      </c>
      <c r="AD43">
        <v>3.6589999999999998E-2</v>
      </c>
    </row>
    <row r="44" spans="1:30" x14ac:dyDescent="0.2">
      <c r="A44" t="s">
        <v>27</v>
      </c>
      <c r="B44">
        <v>20</v>
      </c>
      <c r="C44" s="1">
        <v>180712297</v>
      </c>
      <c r="D44" t="s">
        <v>28</v>
      </c>
      <c r="E44">
        <v>4039</v>
      </c>
      <c r="F44">
        <v>88330</v>
      </c>
      <c r="G44" t="s">
        <v>29</v>
      </c>
      <c r="H44">
        <v>4</v>
      </c>
      <c r="I44">
        <v>3</v>
      </c>
      <c r="J44" t="s">
        <v>30</v>
      </c>
      <c r="K44" t="s">
        <v>31</v>
      </c>
      <c r="L44">
        <v>30</v>
      </c>
      <c r="N44" s="1">
        <v>4373855</v>
      </c>
      <c r="O44" s="1">
        <v>260499</v>
      </c>
      <c r="P44">
        <v>20</v>
      </c>
      <c r="Q44">
        <v>1790</v>
      </c>
      <c r="R44">
        <v>0</v>
      </c>
      <c r="S44">
        <v>0</v>
      </c>
      <c r="T44">
        <v>4039</v>
      </c>
      <c r="U44">
        <v>4455</v>
      </c>
      <c r="V44">
        <v>2915</v>
      </c>
      <c r="W44" s="3">
        <v>9.9100000000000004E-3</v>
      </c>
      <c r="X44" s="3">
        <v>0.38051000000000001</v>
      </c>
      <c r="Y44" s="3">
        <v>2.4000000000000001E-4</v>
      </c>
      <c r="Z44" s="3">
        <v>1.4189999999999999E-2</v>
      </c>
      <c r="AA44" s="3">
        <v>0</v>
      </c>
      <c r="AB44" s="3">
        <v>1</v>
      </c>
      <c r="AC44" s="3">
        <v>0</v>
      </c>
      <c r="AD44" s="3">
        <v>1.41E-2</v>
      </c>
    </row>
    <row r="45" spans="1:30" x14ac:dyDescent="0.2">
      <c r="A45" t="s">
        <v>27</v>
      </c>
      <c r="B45">
        <v>20</v>
      </c>
      <c r="C45" s="1">
        <v>180712297</v>
      </c>
      <c r="D45" t="s">
        <v>28</v>
      </c>
      <c r="E45">
        <v>4039</v>
      </c>
      <c r="F45">
        <v>88330</v>
      </c>
      <c r="G45" t="s">
        <v>29</v>
      </c>
      <c r="H45">
        <v>4</v>
      </c>
      <c r="I45">
        <v>3</v>
      </c>
      <c r="J45" t="s">
        <v>30</v>
      </c>
      <c r="K45" t="s">
        <v>31</v>
      </c>
      <c r="L45">
        <v>30</v>
      </c>
      <c r="N45" s="1">
        <v>4373855</v>
      </c>
      <c r="O45" s="1">
        <v>260499</v>
      </c>
      <c r="P45">
        <v>19</v>
      </c>
      <c r="Q45">
        <v>2238</v>
      </c>
      <c r="R45">
        <v>0</v>
      </c>
      <c r="S45">
        <v>0</v>
      </c>
      <c r="T45">
        <v>4039</v>
      </c>
      <c r="U45">
        <v>4689</v>
      </c>
      <c r="V45">
        <v>2927</v>
      </c>
      <c r="W45" s="3">
        <v>1.1639999999999999E-2</v>
      </c>
      <c r="X45" s="3">
        <v>0.38905000000000001</v>
      </c>
      <c r="Y45" s="3">
        <v>3.8000000000000002E-4</v>
      </c>
      <c r="Z45" s="3">
        <v>1.7160000000000002E-2</v>
      </c>
      <c r="AA45" s="3">
        <v>0</v>
      </c>
      <c r="AB45" s="3">
        <v>1</v>
      </c>
      <c r="AC45" s="3">
        <v>0</v>
      </c>
      <c r="AD45" s="3">
        <v>1.6650000000000002E-2</v>
      </c>
    </row>
    <row r="46" spans="1:30" x14ac:dyDescent="0.2">
      <c r="A46" t="s">
        <v>27</v>
      </c>
      <c r="B46">
        <v>20</v>
      </c>
      <c r="C46" s="1">
        <v>180712297</v>
      </c>
      <c r="D46" t="s">
        <v>28</v>
      </c>
      <c r="E46">
        <v>4039</v>
      </c>
      <c r="F46">
        <v>88330</v>
      </c>
      <c r="G46" t="s">
        <v>29</v>
      </c>
      <c r="H46">
        <v>4</v>
      </c>
      <c r="I46">
        <v>3</v>
      </c>
      <c r="J46" t="s">
        <v>30</v>
      </c>
      <c r="K46" t="s">
        <v>31</v>
      </c>
      <c r="L46">
        <v>30</v>
      </c>
      <c r="N46" s="1">
        <v>4373855</v>
      </c>
      <c r="O46" s="1">
        <v>260499</v>
      </c>
      <c r="P46">
        <v>18</v>
      </c>
      <c r="Q46">
        <v>2839</v>
      </c>
      <c r="R46">
        <v>0</v>
      </c>
      <c r="S46">
        <v>0</v>
      </c>
      <c r="T46">
        <v>4039</v>
      </c>
      <c r="U46">
        <v>4327</v>
      </c>
      <c r="V46">
        <v>2903</v>
      </c>
      <c r="W46" s="3">
        <v>1.1390000000000001E-2</v>
      </c>
      <c r="X46" s="3">
        <v>0.38725999999999999</v>
      </c>
      <c r="Y46" s="3">
        <v>5.8E-4</v>
      </c>
      <c r="Z46" s="3">
        <v>1.677E-2</v>
      </c>
      <c r="AA46" s="3">
        <v>0</v>
      </c>
      <c r="AB46" s="3">
        <v>1</v>
      </c>
      <c r="AC46" s="3">
        <v>0</v>
      </c>
      <c r="AD46" s="3">
        <v>1.159E-2</v>
      </c>
    </row>
    <row r="47" spans="1:30" x14ac:dyDescent="0.2">
      <c r="A47" t="s">
        <v>27</v>
      </c>
      <c r="B47">
        <v>20</v>
      </c>
      <c r="C47" s="1">
        <v>180712297</v>
      </c>
      <c r="D47" t="s">
        <v>28</v>
      </c>
      <c r="E47">
        <v>4039</v>
      </c>
      <c r="F47">
        <v>88330</v>
      </c>
      <c r="G47" t="s">
        <v>29</v>
      </c>
      <c r="H47">
        <v>4</v>
      </c>
      <c r="I47">
        <v>3</v>
      </c>
      <c r="J47" t="s">
        <v>30</v>
      </c>
      <c r="K47" t="s">
        <v>31</v>
      </c>
      <c r="L47">
        <v>30</v>
      </c>
      <c r="N47" s="1">
        <v>4373855</v>
      </c>
      <c r="O47" s="1">
        <v>260499</v>
      </c>
      <c r="P47">
        <v>17</v>
      </c>
      <c r="Q47">
        <v>948</v>
      </c>
      <c r="R47">
        <v>0</v>
      </c>
      <c r="S47">
        <v>0</v>
      </c>
      <c r="T47">
        <v>4039</v>
      </c>
      <c r="U47">
        <v>4607</v>
      </c>
      <c r="V47">
        <v>2929</v>
      </c>
      <c r="W47" s="3">
        <v>9.1599999999999997E-3</v>
      </c>
      <c r="X47" s="3">
        <v>0.37569999999999998</v>
      </c>
      <c r="Y47" s="3">
        <v>2.0000000000000001E-4</v>
      </c>
      <c r="Z47" s="3">
        <v>1.251E-2</v>
      </c>
      <c r="AA47" s="3">
        <v>0</v>
      </c>
      <c r="AB47" s="3">
        <v>1</v>
      </c>
      <c r="AC47" s="3">
        <v>0</v>
      </c>
      <c r="AD47" s="3">
        <v>1.652E-2</v>
      </c>
    </row>
    <row r="48" spans="1:30" x14ac:dyDescent="0.2">
      <c r="A48" t="s">
        <v>27</v>
      </c>
      <c r="B48">
        <v>20</v>
      </c>
      <c r="C48" s="1">
        <v>180712297</v>
      </c>
      <c r="D48" t="s">
        <v>28</v>
      </c>
      <c r="E48">
        <v>4039</v>
      </c>
      <c r="F48">
        <v>88330</v>
      </c>
      <c r="G48" t="s">
        <v>29</v>
      </c>
      <c r="H48">
        <v>4</v>
      </c>
      <c r="I48">
        <v>3</v>
      </c>
      <c r="J48" t="s">
        <v>30</v>
      </c>
      <c r="K48" t="s">
        <v>31</v>
      </c>
      <c r="L48">
        <v>30</v>
      </c>
      <c r="N48" s="1">
        <v>4373855</v>
      </c>
      <c r="O48" s="1">
        <v>260499</v>
      </c>
      <c r="P48">
        <v>16</v>
      </c>
      <c r="Q48">
        <v>1220</v>
      </c>
      <c r="R48">
        <v>0</v>
      </c>
      <c r="S48">
        <v>0</v>
      </c>
      <c r="T48">
        <v>4039</v>
      </c>
      <c r="U48">
        <v>4523</v>
      </c>
      <c r="V48">
        <v>2941</v>
      </c>
      <c r="W48" s="3">
        <v>1.0149999999999999E-2</v>
      </c>
      <c r="X48" s="3">
        <v>0.37975999999999999</v>
      </c>
      <c r="Y48" s="3">
        <v>3.1E-4</v>
      </c>
      <c r="Z48" s="3">
        <v>1.427E-2</v>
      </c>
      <c r="AA48" s="3">
        <v>0</v>
      </c>
      <c r="AB48" s="3">
        <v>1</v>
      </c>
      <c r="AC48" s="3">
        <v>0</v>
      </c>
      <c r="AD48" s="3">
        <v>9.7599999999999996E-3</v>
      </c>
    </row>
    <row r="49" spans="1:30" x14ac:dyDescent="0.2">
      <c r="A49" t="s">
        <v>27</v>
      </c>
      <c r="B49">
        <v>20</v>
      </c>
      <c r="C49" s="1">
        <v>180712297</v>
      </c>
      <c r="D49" t="s">
        <v>28</v>
      </c>
      <c r="E49">
        <v>4039</v>
      </c>
      <c r="F49">
        <v>88330</v>
      </c>
      <c r="G49" t="s">
        <v>29</v>
      </c>
      <c r="H49">
        <v>4</v>
      </c>
      <c r="I49">
        <v>3</v>
      </c>
      <c r="J49" t="s">
        <v>30</v>
      </c>
      <c r="K49" t="s">
        <v>31</v>
      </c>
      <c r="L49">
        <v>30</v>
      </c>
      <c r="N49" s="1">
        <v>4373855</v>
      </c>
      <c r="O49" s="1">
        <v>260499</v>
      </c>
      <c r="P49">
        <v>15</v>
      </c>
      <c r="Q49">
        <v>1396</v>
      </c>
      <c r="R49">
        <v>0</v>
      </c>
      <c r="S49">
        <v>0</v>
      </c>
      <c r="T49">
        <v>4039</v>
      </c>
      <c r="U49">
        <v>4738</v>
      </c>
      <c r="V49">
        <v>2948</v>
      </c>
      <c r="W49" s="3">
        <v>1.1639999999999999E-2</v>
      </c>
      <c r="X49" s="3">
        <v>0.38723000000000002</v>
      </c>
      <c r="Y49" s="3">
        <v>5.5000000000000003E-4</v>
      </c>
      <c r="Z49" s="3">
        <v>1.6650000000000002E-2</v>
      </c>
      <c r="AA49" s="3">
        <v>0</v>
      </c>
      <c r="AB49" s="3">
        <v>1</v>
      </c>
      <c r="AC49" s="3">
        <v>0</v>
      </c>
      <c r="AD49" s="3">
        <v>1.11E-2</v>
      </c>
    </row>
    <row r="50" spans="1:30" x14ac:dyDescent="0.2">
      <c r="A50" t="s">
        <v>27</v>
      </c>
      <c r="B50">
        <v>20</v>
      </c>
      <c r="C50" s="1">
        <v>180712297</v>
      </c>
      <c r="D50" t="s">
        <v>28</v>
      </c>
      <c r="E50">
        <v>4039</v>
      </c>
      <c r="F50">
        <v>88330</v>
      </c>
      <c r="G50" t="s">
        <v>29</v>
      </c>
      <c r="H50">
        <v>4</v>
      </c>
      <c r="I50">
        <v>3</v>
      </c>
      <c r="J50" t="s">
        <v>30</v>
      </c>
      <c r="K50" t="s">
        <v>31</v>
      </c>
      <c r="L50">
        <v>30</v>
      </c>
      <c r="N50" s="1">
        <v>4373855</v>
      </c>
      <c r="O50" s="1">
        <v>260499</v>
      </c>
      <c r="P50">
        <v>14</v>
      </c>
      <c r="Q50">
        <v>1408</v>
      </c>
      <c r="R50">
        <v>0</v>
      </c>
      <c r="S50">
        <v>0</v>
      </c>
      <c r="T50">
        <v>4039</v>
      </c>
      <c r="U50">
        <v>4384</v>
      </c>
      <c r="V50">
        <v>2860</v>
      </c>
      <c r="W50" s="3">
        <v>1.189E-2</v>
      </c>
      <c r="X50" s="3">
        <v>0.38957999999999998</v>
      </c>
      <c r="Y50" s="3">
        <v>5.9000000000000003E-4</v>
      </c>
      <c r="Z50" s="3">
        <v>1.7069999999999998E-2</v>
      </c>
      <c r="AA50" s="3">
        <v>0</v>
      </c>
      <c r="AB50" s="3">
        <v>1</v>
      </c>
      <c r="AC50" s="3">
        <v>0</v>
      </c>
      <c r="AD50" s="3">
        <v>7.9799999999999992E-3</v>
      </c>
    </row>
    <row r="51" spans="1:30" x14ac:dyDescent="0.2">
      <c r="A51" t="s">
        <v>27</v>
      </c>
      <c r="B51">
        <v>20</v>
      </c>
      <c r="C51" s="1">
        <v>180712297</v>
      </c>
      <c r="D51" t="s">
        <v>28</v>
      </c>
      <c r="E51">
        <v>4039</v>
      </c>
      <c r="F51">
        <v>88330</v>
      </c>
      <c r="G51" t="s">
        <v>29</v>
      </c>
      <c r="H51">
        <v>4</v>
      </c>
      <c r="I51">
        <v>3</v>
      </c>
      <c r="J51" t="s">
        <v>30</v>
      </c>
      <c r="K51" t="s">
        <v>31</v>
      </c>
      <c r="L51">
        <v>30</v>
      </c>
      <c r="N51" s="1">
        <v>4373855</v>
      </c>
      <c r="O51" s="1">
        <v>260499</v>
      </c>
      <c r="P51">
        <v>13</v>
      </c>
      <c r="Q51">
        <v>32</v>
      </c>
      <c r="R51">
        <v>1</v>
      </c>
      <c r="S51">
        <v>0</v>
      </c>
      <c r="T51">
        <v>4038</v>
      </c>
      <c r="U51">
        <v>4341</v>
      </c>
      <c r="V51">
        <v>2905</v>
      </c>
      <c r="W51" s="3">
        <v>1.189E-2</v>
      </c>
      <c r="X51" s="3">
        <v>0.38939000000000001</v>
      </c>
      <c r="Y51" s="3">
        <v>3.5E-4</v>
      </c>
      <c r="Z51" s="3">
        <v>1.7069999999999998E-2</v>
      </c>
      <c r="AA51" s="3">
        <v>0</v>
      </c>
      <c r="AB51" s="3">
        <v>1</v>
      </c>
      <c r="AC51" s="3">
        <v>0</v>
      </c>
      <c r="AD51" s="3">
        <v>7.9799999999999992E-3</v>
      </c>
    </row>
    <row r="52" spans="1:30" x14ac:dyDescent="0.2">
      <c r="A52" t="s">
        <v>27</v>
      </c>
      <c r="B52">
        <v>20</v>
      </c>
      <c r="C52" s="1">
        <v>180712297</v>
      </c>
      <c r="D52" t="s">
        <v>28</v>
      </c>
      <c r="E52">
        <v>4039</v>
      </c>
      <c r="F52">
        <v>88330</v>
      </c>
      <c r="G52" t="s">
        <v>29</v>
      </c>
      <c r="H52">
        <v>4</v>
      </c>
      <c r="I52">
        <v>3</v>
      </c>
      <c r="J52" t="s">
        <v>30</v>
      </c>
      <c r="K52" t="s">
        <v>31</v>
      </c>
      <c r="L52">
        <v>30</v>
      </c>
      <c r="N52" s="1">
        <v>4373855</v>
      </c>
      <c r="O52" s="1">
        <v>260499</v>
      </c>
      <c r="P52">
        <v>12</v>
      </c>
      <c r="Q52">
        <v>1495</v>
      </c>
      <c r="R52">
        <v>1</v>
      </c>
      <c r="S52">
        <v>0</v>
      </c>
      <c r="T52">
        <v>4038</v>
      </c>
      <c r="U52">
        <v>4605</v>
      </c>
      <c r="V52">
        <v>2831</v>
      </c>
      <c r="W52" s="3">
        <v>1.065E-2</v>
      </c>
      <c r="X52" s="3">
        <v>0.38239000000000001</v>
      </c>
      <c r="Y52" s="3">
        <v>5.8E-4</v>
      </c>
      <c r="Z52" s="3">
        <v>1.503E-2</v>
      </c>
      <c r="AA52" s="3">
        <v>0</v>
      </c>
      <c r="AB52" s="3">
        <v>1</v>
      </c>
      <c r="AC52" s="3">
        <v>0</v>
      </c>
      <c r="AD52" s="3">
        <v>1.107E-2</v>
      </c>
    </row>
    <row r="53" spans="1:30" x14ac:dyDescent="0.2">
      <c r="A53" t="s">
        <v>27</v>
      </c>
      <c r="B53">
        <v>20</v>
      </c>
      <c r="C53" s="1">
        <v>180712297</v>
      </c>
      <c r="D53" t="s">
        <v>28</v>
      </c>
      <c r="E53">
        <v>4039</v>
      </c>
      <c r="F53">
        <v>88330</v>
      </c>
      <c r="G53" t="s">
        <v>29</v>
      </c>
      <c r="H53">
        <v>4</v>
      </c>
      <c r="I53">
        <v>3</v>
      </c>
      <c r="J53" t="s">
        <v>30</v>
      </c>
      <c r="K53" t="s">
        <v>31</v>
      </c>
      <c r="L53">
        <v>30</v>
      </c>
      <c r="N53" s="1">
        <v>4373855</v>
      </c>
      <c r="O53" s="1">
        <v>260499</v>
      </c>
      <c r="P53">
        <v>11</v>
      </c>
      <c r="Q53">
        <v>1881</v>
      </c>
      <c r="R53">
        <v>0</v>
      </c>
      <c r="S53">
        <v>0</v>
      </c>
      <c r="T53">
        <v>4039</v>
      </c>
      <c r="U53">
        <v>4488</v>
      </c>
      <c r="V53">
        <v>2922</v>
      </c>
      <c r="W53" s="3">
        <v>1.04E-2</v>
      </c>
      <c r="X53" s="3">
        <v>0.38250000000000001</v>
      </c>
      <c r="Y53" s="3">
        <v>2.7999999999999998E-4</v>
      </c>
      <c r="Z53" s="3">
        <v>1.519E-2</v>
      </c>
      <c r="AA53" s="3">
        <v>0</v>
      </c>
      <c r="AB53" s="3">
        <v>1</v>
      </c>
      <c r="AC53" s="3">
        <v>0</v>
      </c>
      <c r="AD53" s="3">
        <v>1.0449999999999999E-2</v>
      </c>
    </row>
    <row r="54" spans="1:30" x14ac:dyDescent="0.2">
      <c r="A54" t="s">
        <v>27</v>
      </c>
      <c r="B54">
        <v>20</v>
      </c>
      <c r="C54" s="1">
        <v>180712297</v>
      </c>
      <c r="D54" t="s">
        <v>28</v>
      </c>
      <c r="E54">
        <v>4039</v>
      </c>
      <c r="F54">
        <v>88330</v>
      </c>
      <c r="G54" t="s">
        <v>29</v>
      </c>
      <c r="H54">
        <v>4</v>
      </c>
      <c r="I54">
        <v>3</v>
      </c>
      <c r="J54" t="s">
        <v>30</v>
      </c>
      <c r="K54" t="s">
        <v>31</v>
      </c>
      <c r="L54">
        <v>30</v>
      </c>
      <c r="N54" s="1">
        <v>4373855</v>
      </c>
      <c r="O54" s="1">
        <v>260499</v>
      </c>
      <c r="P54">
        <v>10</v>
      </c>
      <c r="Q54">
        <v>1931</v>
      </c>
      <c r="R54">
        <v>0</v>
      </c>
      <c r="S54">
        <v>0</v>
      </c>
      <c r="T54">
        <v>4039</v>
      </c>
      <c r="U54">
        <v>4599</v>
      </c>
      <c r="V54">
        <v>2933</v>
      </c>
      <c r="W54" s="3">
        <v>9.9100000000000004E-3</v>
      </c>
      <c r="X54" s="3">
        <v>0.38080000000000003</v>
      </c>
      <c r="Y54" s="3">
        <v>2.7E-4</v>
      </c>
      <c r="Z54" s="3">
        <v>1.461E-2</v>
      </c>
      <c r="AA54" s="3">
        <v>0</v>
      </c>
      <c r="AB54" s="3">
        <v>1</v>
      </c>
      <c r="AC54" s="3">
        <v>0</v>
      </c>
      <c r="AD54" s="3">
        <v>8.9700000000000005E-3</v>
      </c>
    </row>
    <row r="55" spans="1:30" x14ac:dyDescent="0.2">
      <c r="A55" t="s">
        <v>27</v>
      </c>
      <c r="B55">
        <v>20</v>
      </c>
      <c r="C55" s="1">
        <v>180712297</v>
      </c>
      <c r="D55" t="s">
        <v>28</v>
      </c>
      <c r="E55">
        <v>4039</v>
      </c>
      <c r="F55">
        <v>88330</v>
      </c>
      <c r="G55" t="s">
        <v>29</v>
      </c>
      <c r="H55">
        <v>4</v>
      </c>
      <c r="I55">
        <v>3</v>
      </c>
      <c r="J55" t="s">
        <v>30</v>
      </c>
      <c r="K55" t="s">
        <v>31</v>
      </c>
      <c r="L55">
        <v>30</v>
      </c>
      <c r="N55" s="1">
        <v>4373855</v>
      </c>
      <c r="O55" s="1">
        <v>260499</v>
      </c>
      <c r="P55">
        <v>9</v>
      </c>
      <c r="Q55">
        <v>403</v>
      </c>
      <c r="R55">
        <v>0</v>
      </c>
      <c r="S55">
        <v>0</v>
      </c>
      <c r="T55">
        <v>4039</v>
      </c>
      <c r="U55">
        <v>4507</v>
      </c>
      <c r="V55">
        <v>2915</v>
      </c>
      <c r="W55" s="3">
        <v>9.1599999999999997E-3</v>
      </c>
      <c r="X55" s="3">
        <v>0.37802000000000002</v>
      </c>
      <c r="Y55" s="3">
        <v>2.9E-4</v>
      </c>
      <c r="Z55" s="3">
        <v>1.34E-2</v>
      </c>
      <c r="AA55" s="3">
        <v>0</v>
      </c>
      <c r="AB55" s="3">
        <v>1</v>
      </c>
      <c r="AC55" s="3">
        <v>0</v>
      </c>
      <c r="AD55" s="3">
        <v>1.502E-2</v>
      </c>
    </row>
    <row r="56" spans="1:30" x14ac:dyDescent="0.2">
      <c r="A56" t="s">
        <v>27</v>
      </c>
      <c r="B56">
        <v>20</v>
      </c>
      <c r="C56" s="1">
        <v>180712297</v>
      </c>
      <c r="D56" t="s">
        <v>28</v>
      </c>
      <c r="E56">
        <v>4039</v>
      </c>
      <c r="F56">
        <v>88330</v>
      </c>
      <c r="G56" t="s">
        <v>29</v>
      </c>
      <c r="H56">
        <v>4</v>
      </c>
      <c r="I56">
        <v>3</v>
      </c>
      <c r="J56" t="s">
        <v>30</v>
      </c>
      <c r="K56" t="s">
        <v>31</v>
      </c>
      <c r="L56">
        <v>30</v>
      </c>
      <c r="N56" s="1">
        <v>4373855</v>
      </c>
      <c r="O56" s="1">
        <v>260499</v>
      </c>
      <c r="P56">
        <v>8</v>
      </c>
      <c r="Q56">
        <v>945</v>
      </c>
      <c r="R56">
        <v>0</v>
      </c>
      <c r="S56">
        <v>0</v>
      </c>
      <c r="T56">
        <v>4039</v>
      </c>
      <c r="U56">
        <v>4411</v>
      </c>
      <c r="V56">
        <v>2941</v>
      </c>
      <c r="W56" s="3">
        <v>9.41E-3</v>
      </c>
      <c r="X56" s="3">
        <v>0.37830000000000003</v>
      </c>
      <c r="Y56" s="3">
        <v>3.6999999999999999E-4</v>
      </c>
      <c r="Z56" s="3">
        <v>1.354E-2</v>
      </c>
      <c r="AA56" s="3">
        <v>0</v>
      </c>
      <c r="AB56" s="3">
        <v>1</v>
      </c>
      <c r="AC56" s="3">
        <v>0</v>
      </c>
      <c r="AD56" s="3">
        <v>1.2800000000000001E-2</v>
      </c>
    </row>
    <row r="57" spans="1:30" x14ac:dyDescent="0.2">
      <c r="A57" t="s">
        <v>27</v>
      </c>
      <c r="B57">
        <v>20</v>
      </c>
      <c r="C57" s="1">
        <v>180712297</v>
      </c>
      <c r="D57" t="s">
        <v>28</v>
      </c>
      <c r="E57">
        <v>4039</v>
      </c>
      <c r="F57">
        <v>88330</v>
      </c>
      <c r="G57" t="s">
        <v>29</v>
      </c>
      <c r="H57">
        <v>4</v>
      </c>
      <c r="I57">
        <v>3</v>
      </c>
      <c r="J57" t="s">
        <v>30</v>
      </c>
      <c r="K57" t="s">
        <v>31</v>
      </c>
      <c r="L57">
        <v>30</v>
      </c>
      <c r="N57" s="1">
        <v>4373855</v>
      </c>
      <c r="O57" s="1">
        <v>260499</v>
      </c>
      <c r="P57">
        <v>7</v>
      </c>
      <c r="Q57">
        <v>1247</v>
      </c>
      <c r="R57">
        <v>0</v>
      </c>
      <c r="S57">
        <v>0</v>
      </c>
      <c r="T57">
        <v>4039</v>
      </c>
      <c r="U57">
        <v>4533</v>
      </c>
      <c r="V57">
        <v>2871</v>
      </c>
      <c r="W57" s="3">
        <v>1.1140000000000001E-2</v>
      </c>
      <c r="X57" s="3">
        <v>0.38496999999999998</v>
      </c>
      <c r="Y57" s="3">
        <v>6.3000000000000003E-4</v>
      </c>
      <c r="Z57" s="3">
        <v>1.583E-2</v>
      </c>
      <c r="AA57" s="3">
        <v>0</v>
      </c>
      <c r="AB57" s="3">
        <v>1</v>
      </c>
      <c r="AC57" s="3">
        <v>0</v>
      </c>
      <c r="AD57" s="3">
        <v>1.515E-2</v>
      </c>
    </row>
    <row r="58" spans="1:30" x14ac:dyDescent="0.2">
      <c r="A58" t="s">
        <v>27</v>
      </c>
      <c r="B58">
        <v>20</v>
      </c>
      <c r="C58" s="1">
        <v>180712297</v>
      </c>
      <c r="D58" t="s">
        <v>28</v>
      </c>
      <c r="E58">
        <v>4039</v>
      </c>
      <c r="F58">
        <v>88330</v>
      </c>
      <c r="G58" t="s">
        <v>29</v>
      </c>
      <c r="H58">
        <v>4</v>
      </c>
      <c r="I58">
        <v>3</v>
      </c>
      <c r="J58" t="s">
        <v>30</v>
      </c>
      <c r="K58" t="s">
        <v>31</v>
      </c>
      <c r="L58">
        <v>30</v>
      </c>
      <c r="N58" s="1">
        <v>4373855</v>
      </c>
      <c r="O58" s="1">
        <v>260499</v>
      </c>
      <c r="P58">
        <v>6</v>
      </c>
      <c r="Q58">
        <v>310</v>
      </c>
      <c r="R58">
        <v>0</v>
      </c>
      <c r="S58">
        <v>0</v>
      </c>
      <c r="T58">
        <v>4039</v>
      </c>
      <c r="U58">
        <v>4553</v>
      </c>
      <c r="V58">
        <v>2905</v>
      </c>
      <c r="W58" s="3">
        <v>1.065E-2</v>
      </c>
      <c r="X58" s="3">
        <v>0.38246000000000002</v>
      </c>
      <c r="Y58" s="3">
        <v>3.6000000000000002E-4</v>
      </c>
      <c r="Z58" s="3">
        <v>1.4919999999999999E-2</v>
      </c>
      <c r="AA58" s="3">
        <v>0</v>
      </c>
      <c r="AB58" s="3">
        <v>1</v>
      </c>
      <c r="AC58" s="3">
        <v>0</v>
      </c>
      <c r="AD58" s="3">
        <v>1.218E-2</v>
      </c>
    </row>
    <row r="59" spans="1:30" x14ac:dyDescent="0.2">
      <c r="A59" t="s">
        <v>27</v>
      </c>
      <c r="B59">
        <v>20</v>
      </c>
      <c r="C59" s="1">
        <v>180712297</v>
      </c>
      <c r="D59" t="s">
        <v>28</v>
      </c>
      <c r="E59">
        <v>4039</v>
      </c>
      <c r="F59">
        <v>88330</v>
      </c>
      <c r="G59" t="s">
        <v>29</v>
      </c>
      <c r="H59">
        <v>4</v>
      </c>
      <c r="I59">
        <v>3</v>
      </c>
      <c r="J59" t="s">
        <v>30</v>
      </c>
      <c r="K59" t="s">
        <v>31</v>
      </c>
      <c r="L59">
        <v>30</v>
      </c>
      <c r="N59" s="1">
        <v>4373855</v>
      </c>
      <c r="O59" s="1">
        <v>260499</v>
      </c>
      <c r="P59">
        <v>5</v>
      </c>
      <c r="Q59">
        <v>31</v>
      </c>
      <c r="R59">
        <v>0</v>
      </c>
      <c r="S59">
        <v>0</v>
      </c>
      <c r="T59">
        <v>4039</v>
      </c>
      <c r="U59">
        <v>4582</v>
      </c>
      <c r="V59">
        <v>2898</v>
      </c>
      <c r="W59" s="3">
        <v>1.1390000000000001E-2</v>
      </c>
      <c r="X59" s="3">
        <v>0.38852999999999999</v>
      </c>
      <c r="Y59" s="3">
        <v>4.6000000000000001E-4</v>
      </c>
      <c r="Z59" s="3">
        <v>1.695E-2</v>
      </c>
      <c r="AA59" s="3">
        <v>0</v>
      </c>
      <c r="AB59" s="3">
        <v>1</v>
      </c>
      <c r="AC59" s="3">
        <v>0</v>
      </c>
      <c r="AD59" s="3">
        <v>1.546E-2</v>
      </c>
    </row>
    <row r="60" spans="1:30" x14ac:dyDescent="0.2">
      <c r="A60" t="s">
        <v>27</v>
      </c>
      <c r="B60">
        <v>20</v>
      </c>
      <c r="C60" s="1">
        <v>180712297</v>
      </c>
      <c r="D60" t="s">
        <v>28</v>
      </c>
      <c r="E60">
        <v>4039</v>
      </c>
      <c r="F60">
        <v>88330</v>
      </c>
      <c r="G60" t="s">
        <v>29</v>
      </c>
      <c r="H60">
        <v>4</v>
      </c>
      <c r="I60">
        <v>3</v>
      </c>
      <c r="J60" t="s">
        <v>30</v>
      </c>
      <c r="K60" t="s">
        <v>31</v>
      </c>
      <c r="L60">
        <v>30</v>
      </c>
      <c r="N60" s="1">
        <v>4373855</v>
      </c>
      <c r="O60" s="1">
        <v>260499</v>
      </c>
      <c r="P60">
        <v>4</v>
      </c>
      <c r="Q60">
        <v>1776</v>
      </c>
      <c r="R60">
        <v>0</v>
      </c>
      <c r="S60">
        <v>0</v>
      </c>
      <c r="T60">
        <v>4039</v>
      </c>
      <c r="U60">
        <v>4587</v>
      </c>
      <c r="V60">
        <v>2961</v>
      </c>
      <c r="W60" s="3">
        <v>1.1140000000000001E-2</v>
      </c>
      <c r="X60" s="3">
        <v>0.38401999999999997</v>
      </c>
      <c r="Y60" s="3">
        <v>4.2999999999999999E-4</v>
      </c>
      <c r="Z60" s="3">
        <v>1.567E-2</v>
      </c>
      <c r="AA60" s="3">
        <v>0</v>
      </c>
      <c r="AB60" s="3">
        <v>1</v>
      </c>
      <c r="AC60" s="3">
        <v>0</v>
      </c>
      <c r="AD60" s="3">
        <v>1.2120000000000001E-2</v>
      </c>
    </row>
    <row r="61" spans="1:30" x14ac:dyDescent="0.2">
      <c r="A61" t="s">
        <v>27</v>
      </c>
      <c r="B61">
        <v>20</v>
      </c>
      <c r="C61" s="1">
        <v>180712297</v>
      </c>
      <c r="D61" t="s">
        <v>28</v>
      </c>
      <c r="E61">
        <v>4039</v>
      </c>
      <c r="F61">
        <v>88330</v>
      </c>
      <c r="G61" t="s">
        <v>29</v>
      </c>
      <c r="H61">
        <v>4</v>
      </c>
      <c r="I61">
        <v>3</v>
      </c>
      <c r="J61" t="s">
        <v>30</v>
      </c>
      <c r="K61" t="s">
        <v>31</v>
      </c>
      <c r="L61">
        <v>30</v>
      </c>
      <c r="N61" s="1">
        <v>4373855</v>
      </c>
      <c r="O61" s="1">
        <v>260499</v>
      </c>
      <c r="P61">
        <v>3</v>
      </c>
      <c r="Q61">
        <v>2938</v>
      </c>
      <c r="R61">
        <v>0</v>
      </c>
      <c r="S61">
        <v>0</v>
      </c>
      <c r="T61">
        <v>4039</v>
      </c>
      <c r="U61">
        <v>4417</v>
      </c>
      <c r="V61">
        <v>2927</v>
      </c>
      <c r="W61" s="3">
        <v>1.04E-2</v>
      </c>
      <c r="X61" s="3">
        <v>0.38246000000000002</v>
      </c>
      <c r="Y61" s="3">
        <v>3.4000000000000002E-4</v>
      </c>
      <c r="Z61" s="3">
        <v>1.4959999999999999E-2</v>
      </c>
      <c r="AA61" s="3">
        <v>0</v>
      </c>
      <c r="AB61" s="3">
        <v>1</v>
      </c>
      <c r="AC61" s="3">
        <v>0</v>
      </c>
      <c r="AD61" s="3">
        <v>5.8100000000000001E-3</v>
      </c>
    </row>
    <row r="62" spans="1:30" x14ac:dyDescent="0.2">
      <c r="A62" t="s">
        <v>27</v>
      </c>
      <c r="B62">
        <v>20</v>
      </c>
      <c r="C62" s="1">
        <v>180712297</v>
      </c>
      <c r="D62" t="s">
        <v>28</v>
      </c>
      <c r="E62">
        <v>4039</v>
      </c>
      <c r="F62">
        <v>88330</v>
      </c>
      <c r="G62" t="s">
        <v>29</v>
      </c>
      <c r="H62">
        <v>4</v>
      </c>
      <c r="I62">
        <v>3</v>
      </c>
      <c r="J62" t="s">
        <v>30</v>
      </c>
      <c r="K62" t="s">
        <v>31</v>
      </c>
      <c r="L62">
        <v>30</v>
      </c>
      <c r="N62" s="1">
        <v>4373855</v>
      </c>
      <c r="O62" s="1">
        <v>260499</v>
      </c>
      <c r="P62">
        <v>2</v>
      </c>
      <c r="Q62">
        <v>580</v>
      </c>
      <c r="R62">
        <v>0</v>
      </c>
      <c r="S62">
        <v>0</v>
      </c>
      <c r="T62">
        <v>4039</v>
      </c>
      <c r="U62">
        <v>4359</v>
      </c>
      <c r="V62">
        <v>2885</v>
      </c>
      <c r="W62" s="3">
        <v>1.04E-2</v>
      </c>
      <c r="X62" s="3">
        <v>0.38281999999999999</v>
      </c>
      <c r="Y62" s="3">
        <v>4.0999999999999999E-4</v>
      </c>
      <c r="Z62" s="3">
        <v>1.486E-2</v>
      </c>
      <c r="AA62" s="3">
        <v>0</v>
      </c>
      <c r="AB62" s="3">
        <v>1</v>
      </c>
      <c r="AC62" s="3">
        <v>0</v>
      </c>
      <c r="AD62" s="3">
        <v>8.1300000000000001E-3</v>
      </c>
    </row>
    <row r="63" spans="1:30" x14ac:dyDescent="0.2">
      <c r="A63" t="s">
        <v>27</v>
      </c>
      <c r="B63">
        <v>20</v>
      </c>
      <c r="C63" s="1">
        <v>180712297</v>
      </c>
      <c r="D63" t="s">
        <v>28</v>
      </c>
      <c r="E63">
        <v>4039</v>
      </c>
      <c r="F63">
        <v>88330</v>
      </c>
      <c r="G63" t="s">
        <v>29</v>
      </c>
      <c r="H63">
        <v>4</v>
      </c>
      <c r="I63">
        <v>3</v>
      </c>
      <c r="J63" t="s">
        <v>30</v>
      </c>
      <c r="K63" t="s">
        <v>31</v>
      </c>
      <c r="L63">
        <v>30</v>
      </c>
      <c r="N63" s="1">
        <v>4373855</v>
      </c>
      <c r="O63" s="1">
        <v>260499</v>
      </c>
      <c r="P63">
        <v>1</v>
      </c>
      <c r="Q63">
        <v>1270</v>
      </c>
      <c r="R63">
        <v>1</v>
      </c>
      <c r="S63">
        <v>0</v>
      </c>
      <c r="T63">
        <v>4038</v>
      </c>
      <c r="U63">
        <v>4467</v>
      </c>
      <c r="V63">
        <v>2905</v>
      </c>
      <c r="W63" s="3">
        <v>8.4200000000000004E-3</v>
      </c>
      <c r="X63" s="3">
        <v>0.37275000000000003</v>
      </c>
      <c r="Y63" s="3">
        <v>1.9000000000000001E-4</v>
      </c>
      <c r="Z63" s="3">
        <v>1.176E-2</v>
      </c>
      <c r="AA63" s="3">
        <v>0</v>
      </c>
      <c r="AB63" s="3">
        <v>1</v>
      </c>
      <c r="AC63" s="3">
        <v>0</v>
      </c>
      <c r="AD63" s="3">
        <v>3.5699999999999998E-3</v>
      </c>
    </row>
    <row r="64" spans="1:30" x14ac:dyDescent="0.2">
      <c r="A64" t="s">
        <v>27</v>
      </c>
      <c r="B64">
        <v>20</v>
      </c>
      <c r="C64" s="1">
        <v>180712297</v>
      </c>
      <c r="D64" t="s">
        <v>28</v>
      </c>
      <c r="E64">
        <v>4039</v>
      </c>
      <c r="F64">
        <v>88330</v>
      </c>
      <c r="G64" t="s">
        <v>29</v>
      </c>
      <c r="H64">
        <v>4</v>
      </c>
      <c r="I64">
        <v>3</v>
      </c>
      <c r="J64" t="s">
        <v>30</v>
      </c>
      <c r="K64" t="s">
        <v>31</v>
      </c>
      <c r="L64">
        <v>30</v>
      </c>
      <c r="N64" s="1">
        <v>4373855</v>
      </c>
      <c r="O64" s="1">
        <v>260499</v>
      </c>
      <c r="P64">
        <v>20</v>
      </c>
      <c r="Q64">
        <v>1790</v>
      </c>
      <c r="R64">
        <v>0</v>
      </c>
      <c r="S64">
        <v>0</v>
      </c>
      <c r="T64">
        <v>4039</v>
      </c>
      <c r="U64">
        <v>4455</v>
      </c>
      <c r="V64">
        <v>2915</v>
      </c>
      <c r="W64">
        <v>9.9100000000000004E-3</v>
      </c>
      <c r="X64">
        <v>0.38051000000000001</v>
      </c>
      <c r="Y64">
        <v>2.4000000000000001E-4</v>
      </c>
      <c r="Z64">
        <v>1.4189999999999999E-2</v>
      </c>
      <c r="AA64" s="3">
        <v>0</v>
      </c>
      <c r="AB64" s="3">
        <v>1</v>
      </c>
      <c r="AC64" s="3">
        <v>0</v>
      </c>
      <c r="AD64">
        <v>1.41E-2</v>
      </c>
    </row>
    <row r="65" spans="1:30" x14ac:dyDescent="0.2">
      <c r="A65" t="s">
        <v>27</v>
      </c>
      <c r="B65">
        <v>20</v>
      </c>
      <c r="C65" s="1">
        <v>180712297</v>
      </c>
      <c r="D65" t="s">
        <v>28</v>
      </c>
      <c r="E65">
        <v>4039</v>
      </c>
      <c r="F65">
        <v>88330</v>
      </c>
      <c r="G65" t="s">
        <v>29</v>
      </c>
      <c r="H65">
        <v>4</v>
      </c>
      <c r="I65">
        <v>3</v>
      </c>
      <c r="J65" t="s">
        <v>30</v>
      </c>
      <c r="K65" t="s">
        <v>31</v>
      </c>
      <c r="L65">
        <v>30</v>
      </c>
      <c r="N65" s="1">
        <v>4373855</v>
      </c>
      <c r="O65" s="1">
        <v>260499</v>
      </c>
      <c r="P65">
        <v>19</v>
      </c>
      <c r="Q65">
        <v>2238</v>
      </c>
      <c r="R65">
        <v>0</v>
      </c>
      <c r="S65">
        <v>0</v>
      </c>
      <c r="T65">
        <v>4039</v>
      </c>
      <c r="U65">
        <v>4689</v>
      </c>
      <c r="V65">
        <v>2927</v>
      </c>
      <c r="W65">
        <v>1.1639999999999999E-2</v>
      </c>
      <c r="X65">
        <v>0.38905000000000001</v>
      </c>
      <c r="Y65">
        <v>3.8000000000000002E-4</v>
      </c>
      <c r="Z65">
        <v>1.7160000000000002E-2</v>
      </c>
      <c r="AA65" s="3">
        <v>0</v>
      </c>
      <c r="AB65" s="3">
        <v>1</v>
      </c>
      <c r="AC65" s="3">
        <v>0</v>
      </c>
      <c r="AD65">
        <v>1.6650000000000002E-2</v>
      </c>
    </row>
    <row r="66" spans="1:30" x14ac:dyDescent="0.2">
      <c r="A66" t="s">
        <v>27</v>
      </c>
      <c r="B66">
        <v>20</v>
      </c>
      <c r="C66" s="1">
        <v>180712297</v>
      </c>
      <c r="D66" t="s">
        <v>28</v>
      </c>
      <c r="E66">
        <v>4039</v>
      </c>
      <c r="F66">
        <v>88330</v>
      </c>
      <c r="G66" t="s">
        <v>29</v>
      </c>
      <c r="H66">
        <v>4</v>
      </c>
      <c r="I66">
        <v>3</v>
      </c>
      <c r="J66" t="s">
        <v>30</v>
      </c>
      <c r="K66" t="s">
        <v>31</v>
      </c>
      <c r="L66">
        <v>30</v>
      </c>
      <c r="N66" s="1">
        <v>4373855</v>
      </c>
      <c r="O66" s="1">
        <v>260499</v>
      </c>
      <c r="P66">
        <v>18</v>
      </c>
      <c r="Q66">
        <v>2839</v>
      </c>
      <c r="R66">
        <v>0</v>
      </c>
      <c r="S66">
        <v>0</v>
      </c>
      <c r="T66">
        <v>4039</v>
      </c>
      <c r="U66">
        <v>4327</v>
      </c>
      <c r="V66">
        <v>2903</v>
      </c>
      <c r="W66">
        <v>1.1390000000000001E-2</v>
      </c>
      <c r="X66">
        <v>0.38725999999999999</v>
      </c>
      <c r="Y66">
        <v>5.8E-4</v>
      </c>
      <c r="Z66">
        <v>1.677E-2</v>
      </c>
      <c r="AA66" s="3">
        <v>0</v>
      </c>
      <c r="AB66" s="3">
        <v>1</v>
      </c>
      <c r="AC66" s="3">
        <v>0</v>
      </c>
      <c r="AD66">
        <v>1.159E-2</v>
      </c>
    </row>
    <row r="67" spans="1:30" x14ac:dyDescent="0.2">
      <c r="A67" t="s">
        <v>27</v>
      </c>
      <c r="B67">
        <v>20</v>
      </c>
      <c r="C67" s="1">
        <v>180712297</v>
      </c>
      <c r="D67" t="s">
        <v>28</v>
      </c>
      <c r="E67">
        <v>4039</v>
      </c>
      <c r="F67">
        <v>88330</v>
      </c>
      <c r="G67" t="s">
        <v>29</v>
      </c>
      <c r="H67">
        <v>4</v>
      </c>
      <c r="I67">
        <v>3</v>
      </c>
      <c r="J67" t="s">
        <v>30</v>
      </c>
      <c r="K67" t="s">
        <v>31</v>
      </c>
      <c r="L67">
        <v>30</v>
      </c>
      <c r="N67" s="1">
        <v>4373855</v>
      </c>
      <c r="O67" s="1">
        <v>260499</v>
      </c>
      <c r="P67">
        <v>17</v>
      </c>
      <c r="Q67">
        <v>948</v>
      </c>
      <c r="R67">
        <v>0</v>
      </c>
      <c r="S67">
        <v>0</v>
      </c>
      <c r="T67">
        <v>4039</v>
      </c>
      <c r="U67">
        <v>4607</v>
      </c>
      <c r="V67">
        <v>2929</v>
      </c>
      <c r="W67">
        <v>9.1599999999999997E-3</v>
      </c>
      <c r="X67">
        <v>0.37569999999999998</v>
      </c>
      <c r="Y67">
        <v>2.0000000000000001E-4</v>
      </c>
      <c r="Z67">
        <v>1.251E-2</v>
      </c>
      <c r="AA67" s="3">
        <v>0</v>
      </c>
      <c r="AB67" s="3">
        <v>1</v>
      </c>
      <c r="AC67" s="3">
        <v>0</v>
      </c>
      <c r="AD67">
        <v>1.652E-2</v>
      </c>
    </row>
    <row r="68" spans="1:30" x14ac:dyDescent="0.2">
      <c r="A68" t="s">
        <v>27</v>
      </c>
      <c r="B68">
        <v>20</v>
      </c>
      <c r="C68" s="1">
        <v>180712297</v>
      </c>
      <c r="D68" t="s">
        <v>28</v>
      </c>
      <c r="E68">
        <v>4039</v>
      </c>
      <c r="F68">
        <v>88330</v>
      </c>
      <c r="G68" t="s">
        <v>29</v>
      </c>
      <c r="H68">
        <v>4</v>
      </c>
      <c r="I68">
        <v>3</v>
      </c>
      <c r="J68" t="s">
        <v>30</v>
      </c>
      <c r="K68" t="s">
        <v>31</v>
      </c>
      <c r="L68">
        <v>30</v>
      </c>
      <c r="N68" s="1">
        <v>4373855</v>
      </c>
      <c r="O68" s="1">
        <v>260499</v>
      </c>
      <c r="P68">
        <v>16</v>
      </c>
      <c r="Q68">
        <v>1220</v>
      </c>
      <c r="R68">
        <v>0</v>
      </c>
      <c r="S68">
        <v>0</v>
      </c>
      <c r="T68">
        <v>4039</v>
      </c>
      <c r="U68">
        <v>4523</v>
      </c>
      <c r="V68">
        <v>2941</v>
      </c>
      <c r="W68">
        <v>1.0149999999999999E-2</v>
      </c>
      <c r="X68">
        <v>0.37975999999999999</v>
      </c>
      <c r="Y68">
        <v>3.1E-4</v>
      </c>
      <c r="Z68">
        <v>1.427E-2</v>
      </c>
      <c r="AA68" s="3">
        <v>0</v>
      </c>
      <c r="AB68" s="3">
        <v>1</v>
      </c>
      <c r="AC68" s="3">
        <v>0</v>
      </c>
      <c r="AD68">
        <v>9.7599999999999996E-3</v>
      </c>
    </row>
    <row r="69" spans="1:30" x14ac:dyDescent="0.2">
      <c r="A69" t="s">
        <v>27</v>
      </c>
      <c r="B69">
        <v>20</v>
      </c>
      <c r="C69" s="1">
        <v>180712297</v>
      </c>
      <c r="D69" t="s">
        <v>28</v>
      </c>
      <c r="E69">
        <v>4039</v>
      </c>
      <c r="F69">
        <v>88330</v>
      </c>
      <c r="G69" t="s">
        <v>29</v>
      </c>
      <c r="H69">
        <v>4</v>
      </c>
      <c r="I69">
        <v>3</v>
      </c>
      <c r="J69" t="s">
        <v>30</v>
      </c>
      <c r="K69" t="s">
        <v>31</v>
      </c>
      <c r="L69">
        <v>30</v>
      </c>
      <c r="N69" s="1">
        <v>4373855</v>
      </c>
      <c r="O69" s="1">
        <v>260499</v>
      </c>
      <c r="P69">
        <v>15</v>
      </c>
      <c r="Q69">
        <v>1396</v>
      </c>
      <c r="R69">
        <v>0</v>
      </c>
      <c r="S69">
        <v>0</v>
      </c>
      <c r="T69">
        <v>4039</v>
      </c>
      <c r="U69">
        <v>4738</v>
      </c>
      <c r="V69">
        <v>2948</v>
      </c>
      <c r="W69">
        <v>1.1639999999999999E-2</v>
      </c>
      <c r="X69">
        <v>0.38723000000000002</v>
      </c>
      <c r="Y69">
        <v>5.5000000000000003E-4</v>
      </c>
      <c r="Z69">
        <v>1.6650000000000002E-2</v>
      </c>
      <c r="AA69" s="3">
        <v>0</v>
      </c>
      <c r="AB69" s="3">
        <v>1</v>
      </c>
      <c r="AC69" s="3">
        <v>0</v>
      </c>
      <c r="AD69">
        <v>1.11E-2</v>
      </c>
    </row>
    <row r="70" spans="1:30" x14ac:dyDescent="0.2">
      <c r="A70" t="s">
        <v>27</v>
      </c>
      <c r="B70">
        <v>20</v>
      </c>
      <c r="C70" s="1">
        <v>180712297</v>
      </c>
      <c r="D70" t="s">
        <v>28</v>
      </c>
      <c r="E70">
        <v>4039</v>
      </c>
      <c r="F70">
        <v>88330</v>
      </c>
      <c r="G70" t="s">
        <v>29</v>
      </c>
      <c r="H70">
        <v>4</v>
      </c>
      <c r="I70">
        <v>3</v>
      </c>
      <c r="J70" t="s">
        <v>30</v>
      </c>
      <c r="K70" t="s">
        <v>31</v>
      </c>
      <c r="L70">
        <v>30</v>
      </c>
      <c r="N70" s="1">
        <v>4373855</v>
      </c>
      <c r="O70" s="1">
        <v>260499</v>
      </c>
      <c r="P70">
        <v>14</v>
      </c>
      <c r="Q70">
        <v>1408</v>
      </c>
      <c r="R70">
        <v>0</v>
      </c>
      <c r="S70">
        <v>0</v>
      </c>
      <c r="T70">
        <v>4039</v>
      </c>
      <c r="U70">
        <v>4384</v>
      </c>
      <c r="V70">
        <v>2860</v>
      </c>
      <c r="W70">
        <v>1.189E-2</v>
      </c>
      <c r="X70">
        <v>0.38957999999999998</v>
      </c>
      <c r="Y70">
        <v>5.9000000000000003E-4</v>
      </c>
      <c r="Z70">
        <v>1.7069999999999998E-2</v>
      </c>
      <c r="AA70" s="3">
        <v>0</v>
      </c>
      <c r="AB70" s="3">
        <v>1</v>
      </c>
      <c r="AC70" s="3">
        <v>0</v>
      </c>
      <c r="AD70">
        <v>7.9799999999999992E-3</v>
      </c>
    </row>
    <row r="71" spans="1:30" x14ac:dyDescent="0.2">
      <c r="A71" t="s">
        <v>27</v>
      </c>
      <c r="B71">
        <v>20</v>
      </c>
      <c r="C71" s="1">
        <v>180712297</v>
      </c>
      <c r="D71" t="s">
        <v>28</v>
      </c>
      <c r="E71">
        <v>4039</v>
      </c>
      <c r="F71">
        <v>88330</v>
      </c>
      <c r="G71" t="s">
        <v>29</v>
      </c>
      <c r="H71">
        <v>4</v>
      </c>
      <c r="I71">
        <v>3</v>
      </c>
      <c r="J71" t="s">
        <v>30</v>
      </c>
      <c r="K71" t="s">
        <v>31</v>
      </c>
      <c r="L71">
        <v>30</v>
      </c>
      <c r="N71" s="1">
        <v>4373855</v>
      </c>
      <c r="O71" s="1">
        <v>260499</v>
      </c>
      <c r="P71">
        <v>13</v>
      </c>
      <c r="Q71">
        <v>32</v>
      </c>
      <c r="R71">
        <v>1</v>
      </c>
      <c r="S71">
        <v>0</v>
      </c>
      <c r="T71">
        <v>4038</v>
      </c>
      <c r="U71">
        <v>4341</v>
      </c>
      <c r="V71">
        <v>2905</v>
      </c>
      <c r="W71">
        <v>1.189E-2</v>
      </c>
      <c r="X71">
        <v>0.38939000000000001</v>
      </c>
      <c r="Y71">
        <v>3.5E-4</v>
      </c>
      <c r="Z71">
        <v>1.7069999999999998E-2</v>
      </c>
      <c r="AA71" s="3">
        <v>0</v>
      </c>
      <c r="AB71" s="3">
        <v>1</v>
      </c>
      <c r="AC71" s="3">
        <v>0</v>
      </c>
      <c r="AD71">
        <v>7.9799999999999992E-3</v>
      </c>
    </row>
    <row r="72" spans="1:30" x14ac:dyDescent="0.2">
      <c r="A72" t="s">
        <v>27</v>
      </c>
      <c r="B72">
        <v>20</v>
      </c>
      <c r="C72" s="1">
        <v>180712297</v>
      </c>
      <c r="D72" t="s">
        <v>28</v>
      </c>
      <c r="E72">
        <v>4039</v>
      </c>
      <c r="F72">
        <v>88330</v>
      </c>
      <c r="G72" t="s">
        <v>29</v>
      </c>
      <c r="H72">
        <v>4</v>
      </c>
      <c r="I72">
        <v>3</v>
      </c>
      <c r="J72" t="s">
        <v>30</v>
      </c>
      <c r="K72" t="s">
        <v>31</v>
      </c>
      <c r="L72">
        <v>30</v>
      </c>
      <c r="N72" s="1">
        <v>4373855</v>
      </c>
      <c r="O72" s="1">
        <v>260499</v>
      </c>
      <c r="P72">
        <v>12</v>
      </c>
      <c r="Q72">
        <v>1495</v>
      </c>
      <c r="R72">
        <v>1</v>
      </c>
      <c r="S72">
        <v>0</v>
      </c>
      <c r="T72">
        <v>4038</v>
      </c>
      <c r="U72">
        <v>4605</v>
      </c>
      <c r="V72">
        <v>2831</v>
      </c>
      <c r="W72">
        <v>1.065E-2</v>
      </c>
      <c r="X72">
        <v>0.38239000000000001</v>
      </c>
      <c r="Y72">
        <v>5.8E-4</v>
      </c>
      <c r="Z72">
        <v>1.503E-2</v>
      </c>
      <c r="AA72" s="3">
        <v>0</v>
      </c>
      <c r="AB72" s="3">
        <v>1</v>
      </c>
      <c r="AC72" s="3">
        <v>0</v>
      </c>
      <c r="AD72">
        <v>1.107E-2</v>
      </c>
    </row>
    <row r="73" spans="1:30" x14ac:dyDescent="0.2">
      <c r="A73" t="s">
        <v>27</v>
      </c>
      <c r="B73">
        <v>20</v>
      </c>
      <c r="C73" s="1">
        <v>180712297</v>
      </c>
      <c r="D73" t="s">
        <v>28</v>
      </c>
      <c r="E73">
        <v>4039</v>
      </c>
      <c r="F73">
        <v>88330</v>
      </c>
      <c r="G73" t="s">
        <v>29</v>
      </c>
      <c r="H73">
        <v>4</v>
      </c>
      <c r="I73">
        <v>3</v>
      </c>
      <c r="J73" t="s">
        <v>30</v>
      </c>
      <c r="K73" t="s">
        <v>31</v>
      </c>
      <c r="L73">
        <v>30</v>
      </c>
      <c r="N73" s="1">
        <v>4373855</v>
      </c>
      <c r="O73" s="1">
        <v>260499</v>
      </c>
      <c r="P73">
        <v>11</v>
      </c>
      <c r="Q73">
        <v>1881</v>
      </c>
      <c r="R73">
        <v>0</v>
      </c>
      <c r="S73">
        <v>0</v>
      </c>
      <c r="T73">
        <v>4039</v>
      </c>
      <c r="U73">
        <v>4488</v>
      </c>
      <c r="V73">
        <v>2922</v>
      </c>
      <c r="W73">
        <v>1.04E-2</v>
      </c>
      <c r="X73">
        <v>0.38250000000000001</v>
      </c>
      <c r="Y73">
        <v>2.7999999999999998E-4</v>
      </c>
      <c r="Z73">
        <v>1.519E-2</v>
      </c>
      <c r="AA73" s="3">
        <v>0</v>
      </c>
      <c r="AB73" s="3">
        <v>1</v>
      </c>
      <c r="AC73" s="3">
        <v>0</v>
      </c>
      <c r="AD73">
        <v>1.0449999999999999E-2</v>
      </c>
    </row>
    <row r="74" spans="1:30" x14ac:dyDescent="0.2">
      <c r="A74" t="s">
        <v>27</v>
      </c>
      <c r="B74">
        <v>20</v>
      </c>
      <c r="C74" s="1">
        <v>180712297</v>
      </c>
      <c r="D74" t="s">
        <v>28</v>
      </c>
      <c r="E74">
        <v>4039</v>
      </c>
      <c r="F74">
        <v>88330</v>
      </c>
      <c r="G74" t="s">
        <v>29</v>
      </c>
      <c r="H74">
        <v>4</v>
      </c>
      <c r="I74">
        <v>3</v>
      </c>
      <c r="J74" t="s">
        <v>30</v>
      </c>
      <c r="K74" t="s">
        <v>31</v>
      </c>
      <c r="L74">
        <v>30</v>
      </c>
      <c r="N74" s="1">
        <v>4373855</v>
      </c>
      <c r="O74" s="1">
        <v>260499</v>
      </c>
      <c r="P74">
        <v>10</v>
      </c>
      <c r="Q74">
        <v>1931</v>
      </c>
      <c r="R74">
        <v>0</v>
      </c>
      <c r="S74">
        <v>0</v>
      </c>
      <c r="T74">
        <v>4039</v>
      </c>
      <c r="U74">
        <v>4599</v>
      </c>
      <c r="V74">
        <v>2933</v>
      </c>
      <c r="W74">
        <v>9.9100000000000004E-3</v>
      </c>
      <c r="X74">
        <v>0.38080000000000003</v>
      </c>
      <c r="Y74">
        <v>2.7E-4</v>
      </c>
      <c r="Z74">
        <v>1.461E-2</v>
      </c>
      <c r="AA74" s="3">
        <v>0</v>
      </c>
      <c r="AB74" s="3">
        <v>1</v>
      </c>
      <c r="AC74" s="3">
        <v>0</v>
      </c>
      <c r="AD74">
        <v>8.9700000000000005E-3</v>
      </c>
    </row>
    <row r="75" spans="1:30" x14ac:dyDescent="0.2">
      <c r="A75" t="s">
        <v>27</v>
      </c>
      <c r="B75">
        <v>20</v>
      </c>
      <c r="C75" s="1">
        <v>180712297</v>
      </c>
      <c r="D75" t="s">
        <v>28</v>
      </c>
      <c r="E75">
        <v>4039</v>
      </c>
      <c r="F75">
        <v>88330</v>
      </c>
      <c r="G75" t="s">
        <v>29</v>
      </c>
      <c r="H75">
        <v>4</v>
      </c>
      <c r="I75">
        <v>3</v>
      </c>
      <c r="J75" t="s">
        <v>30</v>
      </c>
      <c r="K75" t="s">
        <v>31</v>
      </c>
      <c r="L75">
        <v>30</v>
      </c>
      <c r="N75" s="1">
        <v>4373855</v>
      </c>
      <c r="O75" s="1">
        <v>260499</v>
      </c>
      <c r="P75">
        <v>9</v>
      </c>
      <c r="Q75">
        <v>403</v>
      </c>
      <c r="R75">
        <v>0</v>
      </c>
      <c r="S75">
        <v>0</v>
      </c>
      <c r="T75">
        <v>4039</v>
      </c>
      <c r="U75">
        <v>4507</v>
      </c>
      <c r="V75">
        <v>2915</v>
      </c>
      <c r="W75">
        <v>9.1599999999999997E-3</v>
      </c>
      <c r="X75">
        <v>0.37802000000000002</v>
      </c>
      <c r="Y75">
        <v>2.9E-4</v>
      </c>
      <c r="Z75">
        <v>1.34E-2</v>
      </c>
      <c r="AA75" s="3">
        <v>0</v>
      </c>
      <c r="AB75" s="3">
        <v>1</v>
      </c>
      <c r="AC75" s="3">
        <v>0</v>
      </c>
      <c r="AD75">
        <v>1.502E-2</v>
      </c>
    </row>
    <row r="76" spans="1:30" x14ac:dyDescent="0.2">
      <c r="A76" t="s">
        <v>27</v>
      </c>
      <c r="B76">
        <v>20</v>
      </c>
      <c r="C76" s="1">
        <v>180712297</v>
      </c>
      <c r="D76" t="s">
        <v>28</v>
      </c>
      <c r="E76">
        <v>4039</v>
      </c>
      <c r="F76">
        <v>88330</v>
      </c>
      <c r="G76" t="s">
        <v>29</v>
      </c>
      <c r="H76">
        <v>4</v>
      </c>
      <c r="I76">
        <v>3</v>
      </c>
      <c r="J76" t="s">
        <v>30</v>
      </c>
      <c r="K76" t="s">
        <v>31</v>
      </c>
      <c r="L76">
        <v>30</v>
      </c>
      <c r="N76" s="1">
        <v>4373855</v>
      </c>
      <c r="O76" s="1">
        <v>260499</v>
      </c>
      <c r="P76">
        <v>8</v>
      </c>
      <c r="Q76">
        <v>945</v>
      </c>
      <c r="R76">
        <v>0</v>
      </c>
      <c r="S76">
        <v>0</v>
      </c>
      <c r="T76">
        <v>4039</v>
      </c>
      <c r="U76">
        <v>4411</v>
      </c>
      <c r="V76">
        <v>2941</v>
      </c>
      <c r="W76">
        <v>9.41E-3</v>
      </c>
      <c r="X76">
        <v>0.37830000000000003</v>
      </c>
      <c r="Y76">
        <v>3.6999999999999999E-4</v>
      </c>
      <c r="Z76">
        <v>1.354E-2</v>
      </c>
      <c r="AA76" s="3">
        <v>0</v>
      </c>
      <c r="AB76" s="3">
        <v>1</v>
      </c>
      <c r="AC76" s="3">
        <v>0</v>
      </c>
      <c r="AD76">
        <v>1.2800000000000001E-2</v>
      </c>
    </row>
    <row r="77" spans="1:30" x14ac:dyDescent="0.2">
      <c r="A77" t="s">
        <v>27</v>
      </c>
      <c r="B77">
        <v>20</v>
      </c>
      <c r="C77" s="1">
        <v>180712297</v>
      </c>
      <c r="D77" t="s">
        <v>28</v>
      </c>
      <c r="E77">
        <v>4039</v>
      </c>
      <c r="F77">
        <v>88330</v>
      </c>
      <c r="G77" t="s">
        <v>29</v>
      </c>
      <c r="H77">
        <v>4</v>
      </c>
      <c r="I77">
        <v>3</v>
      </c>
      <c r="J77" t="s">
        <v>30</v>
      </c>
      <c r="K77" t="s">
        <v>31</v>
      </c>
      <c r="L77">
        <v>30</v>
      </c>
      <c r="N77" s="1">
        <v>4373855</v>
      </c>
      <c r="O77" s="1">
        <v>260499</v>
      </c>
      <c r="P77">
        <v>7</v>
      </c>
      <c r="Q77">
        <v>1247</v>
      </c>
      <c r="R77">
        <v>0</v>
      </c>
      <c r="S77">
        <v>0</v>
      </c>
      <c r="T77">
        <v>4039</v>
      </c>
      <c r="U77">
        <v>4533</v>
      </c>
      <c r="V77">
        <v>2871</v>
      </c>
      <c r="W77">
        <v>1.1140000000000001E-2</v>
      </c>
      <c r="X77">
        <v>0.38496999999999998</v>
      </c>
      <c r="Y77">
        <v>6.3000000000000003E-4</v>
      </c>
      <c r="Z77">
        <v>1.583E-2</v>
      </c>
      <c r="AA77" s="3">
        <v>0</v>
      </c>
      <c r="AB77" s="3">
        <v>1</v>
      </c>
      <c r="AC77" s="3">
        <v>0</v>
      </c>
      <c r="AD77">
        <v>1.515E-2</v>
      </c>
    </row>
    <row r="78" spans="1:30" x14ac:dyDescent="0.2">
      <c r="A78" t="s">
        <v>27</v>
      </c>
      <c r="B78">
        <v>20</v>
      </c>
      <c r="C78" s="1">
        <v>180712297</v>
      </c>
      <c r="D78" t="s">
        <v>28</v>
      </c>
      <c r="E78">
        <v>4039</v>
      </c>
      <c r="F78">
        <v>88330</v>
      </c>
      <c r="G78" t="s">
        <v>29</v>
      </c>
      <c r="H78">
        <v>4</v>
      </c>
      <c r="I78">
        <v>3</v>
      </c>
      <c r="J78" t="s">
        <v>30</v>
      </c>
      <c r="K78" t="s">
        <v>31</v>
      </c>
      <c r="L78">
        <v>30</v>
      </c>
      <c r="N78" s="1">
        <v>4373855</v>
      </c>
      <c r="O78" s="1">
        <v>260499</v>
      </c>
      <c r="P78">
        <v>6</v>
      </c>
      <c r="Q78">
        <v>310</v>
      </c>
      <c r="R78">
        <v>0</v>
      </c>
      <c r="S78">
        <v>0</v>
      </c>
      <c r="T78">
        <v>4039</v>
      </c>
      <c r="U78">
        <v>4553</v>
      </c>
      <c r="V78">
        <v>2905</v>
      </c>
      <c r="W78">
        <v>1.065E-2</v>
      </c>
      <c r="X78">
        <v>0.38246000000000002</v>
      </c>
      <c r="Y78">
        <v>3.6000000000000002E-4</v>
      </c>
      <c r="Z78">
        <v>1.4919999999999999E-2</v>
      </c>
      <c r="AA78" s="3">
        <v>0</v>
      </c>
      <c r="AB78" s="3">
        <v>1</v>
      </c>
      <c r="AC78" s="3">
        <v>0</v>
      </c>
      <c r="AD78">
        <v>1.218E-2</v>
      </c>
    </row>
    <row r="79" spans="1:30" x14ac:dyDescent="0.2">
      <c r="A79" t="s">
        <v>27</v>
      </c>
      <c r="B79">
        <v>20</v>
      </c>
      <c r="C79" s="1">
        <v>180712297</v>
      </c>
      <c r="D79" t="s">
        <v>28</v>
      </c>
      <c r="E79">
        <v>4039</v>
      </c>
      <c r="F79">
        <v>88330</v>
      </c>
      <c r="G79" t="s">
        <v>29</v>
      </c>
      <c r="H79">
        <v>4</v>
      </c>
      <c r="I79">
        <v>3</v>
      </c>
      <c r="J79" t="s">
        <v>30</v>
      </c>
      <c r="K79" t="s">
        <v>31</v>
      </c>
      <c r="L79">
        <v>30</v>
      </c>
      <c r="N79" s="1">
        <v>4373855</v>
      </c>
      <c r="O79" s="1">
        <v>260499</v>
      </c>
      <c r="P79">
        <v>5</v>
      </c>
      <c r="Q79">
        <v>31</v>
      </c>
      <c r="R79">
        <v>0</v>
      </c>
      <c r="S79">
        <v>0</v>
      </c>
      <c r="T79">
        <v>4039</v>
      </c>
      <c r="U79">
        <v>4582</v>
      </c>
      <c r="V79">
        <v>2898</v>
      </c>
      <c r="W79">
        <v>1.1390000000000001E-2</v>
      </c>
      <c r="X79">
        <v>0.38852999999999999</v>
      </c>
      <c r="Y79">
        <v>4.6000000000000001E-4</v>
      </c>
      <c r="Z79">
        <v>1.695E-2</v>
      </c>
      <c r="AA79" s="3">
        <v>0</v>
      </c>
      <c r="AB79" s="3">
        <v>1</v>
      </c>
      <c r="AC79" s="3">
        <v>0</v>
      </c>
      <c r="AD79">
        <v>1.546E-2</v>
      </c>
    </row>
    <row r="80" spans="1:30" x14ac:dyDescent="0.2">
      <c r="A80" t="s">
        <v>27</v>
      </c>
      <c r="B80">
        <v>20</v>
      </c>
      <c r="C80" s="1">
        <v>180712297</v>
      </c>
      <c r="D80" t="s">
        <v>28</v>
      </c>
      <c r="E80">
        <v>4039</v>
      </c>
      <c r="F80">
        <v>88330</v>
      </c>
      <c r="G80" t="s">
        <v>29</v>
      </c>
      <c r="H80">
        <v>4</v>
      </c>
      <c r="I80">
        <v>3</v>
      </c>
      <c r="J80" t="s">
        <v>30</v>
      </c>
      <c r="K80" t="s">
        <v>31</v>
      </c>
      <c r="L80">
        <v>30</v>
      </c>
      <c r="N80" s="1">
        <v>4373855</v>
      </c>
      <c r="O80" s="1">
        <v>260499</v>
      </c>
      <c r="P80">
        <v>4</v>
      </c>
      <c r="Q80">
        <v>1776</v>
      </c>
      <c r="R80">
        <v>0</v>
      </c>
      <c r="S80">
        <v>0</v>
      </c>
      <c r="T80">
        <v>4039</v>
      </c>
      <c r="U80">
        <v>4587</v>
      </c>
      <c r="V80">
        <v>2961</v>
      </c>
      <c r="W80">
        <v>1.1140000000000001E-2</v>
      </c>
      <c r="X80">
        <v>0.38401999999999997</v>
      </c>
      <c r="Y80">
        <v>4.2999999999999999E-4</v>
      </c>
      <c r="Z80">
        <v>1.567E-2</v>
      </c>
      <c r="AA80" s="3">
        <v>0</v>
      </c>
      <c r="AB80" s="3">
        <v>1</v>
      </c>
      <c r="AC80" s="3">
        <v>0</v>
      </c>
      <c r="AD80">
        <v>1.2120000000000001E-2</v>
      </c>
    </row>
    <row r="81" spans="1:30" x14ac:dyDescent="0.2">
      <c r="A81" t="s">
        <v>27</v>
      </c>
      <c r="B81">
        <v>20</v>
      </c>
      <c r="C81" s="1">
        <v>180712297</v>
      </c>
      <c r="D81" t="s">
        <v>28</v>
      </c>
      <c r="E81">
        <v>4039</v>
      </c>
      <c r="F81">
        <v>88330</v>
      </c>
      <c r="G81" t="s">
        <v>29</v>
      </c>
      <c r="H81">
        <v>4</v>
      </c>
      <c r="I81">
        <v>3</v>
      </c>
      <c r="J81" t="s">
        <v>30</v>
      </c>
      <c r="K81" t="s">
        <v>31</v>
      </c>
      <c r="L81">
        <v>30</v>
      </c>
      <c r="N81" s="1">
        <v>4373855</v>
      </c>
      <c r="O81" s="1">
        <v>260499</v>
      </c>
      <c r="P81">
        <v>3</v>
      </c>
      <c r="Q81">
        <v>2938</v>
      </c>
      <c r="R81">
        <v>0</v>
      </c>
      <c r="S81">
        <v>0</v>
      </c>
      <c r="T81">
        <v>4039</v>
      </c>
      <c r="U81">
        <v>4417</v>
      </c>
      <c r="V81">
        <v>2927</v>
      </c>
      <c r="W81">
        <v>1.04E-2</v>
      </c>
      <c r="X81">
        <v>0.38246000000000002</v>
      </c>
      <c r="Y81">
        <v>3.4000000000000002E-4</v>
      </c>
      <c r="Z81">
        <v>1.4959999999999999E-2</v>
      </c>
      <c r="AA81" s="3">
        <v>0</v>
      </c>
      <c r="AB81" s="3">
        <v>1</v>
      </c>
      <c r="AC81" s="3">
        <v>0</v>
      </c>
      <c r="AD81">
        <v>5.8100000000000001E-3</v>
      </c>
    </row>
    <row r="82" spans="1:30" x14ac:dyDescent="0.2">
      <c r="A82" t="s">
        <v>27</v>
      </c>
      <c r="B82">
        <v>20</v>
      </c>
      <c r="C82" s="1">
        <v>180712297</v>
      </c>
      <c r="D82" t="s">
        <v>28</v>
      </c>
      <c r="E82">
        <v>4039</v>
      </c>
      <c r="F82">
        <v>88330</v>
      </c>
      <c r="G82" t="s">
        <v>29</v>
      </c>
      <c r="H82">
        <v>4</v>
      </c>
      <c r="I82">
        <v>3</v>
      </c>
      <c r="J82" t="s">
        <v>30</v>
      </c>
      <c r="K82" t="s">
        <v>31</v>
      </c>
      <c r="L82">
        <v>30</v>
      </c>
      <c r="N82" s="1">
        <v>4373855</v>
      </c>
      <c r="O82" s="1">
        <v>260499</v>
      </c>
      <c r="P82">
        <v>2</v>
      </c>
      <c r="Q82">
        <v>580</v>
      </c>
      <c r="R82">
        <v>0</v>
      </c>
      <c r="S82">
        <v>0</v>
      </c>
      <c r="T82">
        <v>4039</v>
      </c>
      <c r="U82">
        <v>4359</v>
      </c>
      <c r="V82">
        <v>2885</v>
      </c>
      <c r="W82">
        <v>1.04E-2</v>
      </c>
      <c r="X82">
        <v>0.38281999999999999</v>
      </c>
      <c r="Y82">
        <v>4.0999999999999999E-4</v>
      </c>
      <c r="Z82">
        <v>1.486E-2</v>
      </c>
      <c r="AA82" s="3">
        <v>0</v>
      </c>
      <c r="AB82" s="3">
        <v>1</v>
      </c>
      <c r="AC82" s="3">
        <v>0</v>
      </c>
      <c r="AD82">
        <v>8.1300000000000001E-3</v>
      </c>
    </row>
    <row r="83" spans="1:30" x14ac:dyDescent="0.2">
      <c r="A83" t="s">
        <v>27</v>
      </c>
      <c r="B83">
        <v>20</v>
      </c>
      <c r="C83" s="1">
        <v>180712297</v>
      </c>
      <c r="D83" t="s">
        <v>28</v>
      </c>
      <c r="E83">
        <v>4039</v>
      </c>
      <c r="F83">
        <v>88330</v>
      </c>
      <c r="G83" t="s">
        <v>29</v>
      </c>
      <c r="H83">
        <v>4</v>
      </c>
      <c r="I83">
        <v>3</v>
      </c>
      <c r="J83" t="s">
        <v>30</v>
      </c>
      <c r="K83" t="s">
        <v>31</v>
      </c>
      <c r="L83">
        <v>30</v>
      </c>
      <c r="N83" s="1">
        <v>4373855</v>
      </c>
      <c r="O83" s="1">
        <v>260499</v>
      </c>
      <c r="P83">
        <v>1</v>
      </c>
      <c r="Q83">
        <v>1270</v>
      </c>
      <c r="R83">
        <v>1</v>
      </c>
      <c r="S83">
        <v>0</v>
      </c>
      <c r="T83">
        <v>4038</v>
      </c>
      <c r="U83">
        <v>4467</v>
      </c>
      <c r="V83">
        <v>2905</v>
      </c>
      <c r="W83">
        <v>8.4200000000000004E-3</v>
      </c>
      <c r="X83">
        <v>0.37275000000000003</v>
      </c>
      <c r="Y83">
        <v>1.9000000000000001E-4</v>
      </c>
      <c r="Z83">
        <v>1.176E-2</v>
      </c>
      <c r="AA83" s="3">
        <v>0</v>
      </c>
      <c r="AB83" s="3">
        <v>1</v>
      </c>
      <c r="AC83" s="3">
        <v>0</v>
      </c>
      <c r="AD83">
        <v>3.5699999999999998E-3</v>
      </c>
    </row>
    <row r="84" spans="1:30" x14ac:dyDescent="0.2">
      <c r="A84" t="s">
        <v>39</v>
      </c>
      <c r="B84">
        <v>20</v>
      </c>
      <c r="C84" s="1">
        <v>177968627</v>
      </c>
      <c r="D84" t="s">
        <v>40</v>
      </c>
      <c r="E84">
        <v>4039</v>
      </c>
      <c r="F84">
        <v>88234</v>
      </c>
      <c r="G84" t="s">
        <v>41</v>
      </c>
      <c r="H84">
        <v>8</v>
      </c>
      <c r="I84">
        <v>4</v>
      </c>
      <c r="J84" t="s">
        <v>30</v>
      </c>
      <c r="K84" t="s">
        <v>31</v>
      </c>
      <c r="L84">
        <v>30</v>
      </c>
      <c r="N84" s="1">
        <v>4369101</v>
      </c>
      <c r="O84" s="1">
        <v>369251</v>
      </c>
      <c r="P84">
        <v>20</v>
      </c>
      <c r="Q84">
        <v>2189</v>
      </c>
      <c r="R84">
        <v>1117</v>
      </c>
      <c r="S84">
        <v>0</v>
      </c>
      <c r="T84">
        <v>2922</v>
      </c>
      <c r="U84">
        <v>3803</v>
      </c>
      <c r="V84">
        <v>1209</v>
      </c>
      <c r="W84" s="3">
        <v>2.7980000000000001E-2</v>
      </c>
      <c r="X84" s="3">
        <v>0.28739999999999999</v>
      </c>
      <c r="Y84" s="3">
        <v>1.2199999999999999E-3</v>
      </c>
      <c r="Z84" s="3">
        <v>1.1990000000000001E-2</v>
      </c>
      <c r="AA84" s="3">
        <v>0</v>
      </c>
      <c r="AB84" s="3">
        <v>0</v>
      </c>
      <c r="AC84" s="3">
        <v>0</v>
      </c>
      <c r="AD84" s="3">
        <v>0.46838999999999997</v>
      </c>
    </row>
    <row r="85" spans="1:30" x14ac:dyDescent="0.2">
      <c r="A85" t="s">
        <v>39</v>
      </c>
      <c r="B85">
        <v>20</v>
      </c>
      <c r="C85" s="1">
        <v>177968627</v>
      </c>
      <c r="D85" t="s">
        <v>40</v>
      </c>
      <c r="E85">
        <v>4039</v>
      </c>
      <c r="F85">
        <v>88234</v>
      </c>
      <c r="G85" t="s">
        <v>41</v>
      </c>
      <c r="H85">
        <v>8</v>
      </c>
      <c r="I85">
        <v>4</v>
      </c>
      <c r="J85" t="s">
        <v>30</v>
      </c>
      <c r="K85" t="s">
        <v>31</v>
      </c>
      <c r="L85">
        <v>30</v>
      </c>
      <c r="N85" s="1">
        <v>4369101</v>
      </c>
      <c r="O85" s="1">
        <v>369251</v>
      </c>
      <c r="P85">
        <v>19</v>
      </c>
      <c r="Q85">
        <v>870</v>
      </c>
      <c r="R85">
        <v>514</v>
      </c>
      <c r="S85">
        <v>0</v>
      </c>
      <c r="T85">
        <v>3525</v>
      </c>
      <c r="U85">
        <v>3119</v>
      </c>
      <c r="V85">
        <v>1587</v>
      </c>
      <c r="W85" s="3">
        <v>1.73E-3</v>
      </c>
      <c r="X85" s="3">
        <v>0.21340999999999999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0.71428999999999998</v>
      </c>
    </row>
    <row r="86" spans="1:30" x14ac:dyDescent="0.2">
      <c r="A86" t="s">
        <v>39</v>
      </c>
      <c r="B86">
        <v>20</v>
      </c>
      <c r="C86" s="1">
        <v>177968627</v>
      </c>
      <c r="D86" t="s">
        <v>40</v>
      </c>
      <c r="E86">
        <v>4039</v>
      </c>
      <c r="F86">
        <v>88234</v>
      </c>
      <c r="G86" t="s">
        <v>41</v>
      </c>
      <c r="H86">
        <v>8</v>
      </c>
      <c r="I86">
        <v>4</v>
      </c>
      <c r="J86" t="s">
        <v>30</v>
      </c>
      <c r="K86" t="s">
        <v>31</v>
      </c>
      <c r="L86">
        <v>30</v>
      </c>
      <c r="N86" s="1">
        <v>4369101</v>
      </c>
      <c r="O86" s="1">
        <v>369251</v>
      </c>
      <c r="P86">
        <v>18</v>
      </c>
      <c r="Q86">
        <v>419</v>
      </c>
      <c r="R86">
        <v>494</v>
      </c>
      <c r="S86">
        <v>0</v>
      </c>
      <c r="T86">
        <v>3545</v>
      </c>
      <c r="U86">
        <v>4218</v>
      </c>
      <c r="V86">
        <v>1668</v>
      </c>
      <c r="W86" s="3">
        <v>1.4120000000000001E-2</v>
      </c>
      <c r="X86" s="3">
        <v>0.30953999999999998</v>
      </c>
      <c r="Y86" s="3">
        <v>7.3999999999999999E-4</v>
      </c>
      <c r="Z86" s="3">
        <v>1.0000000000000001E-5</v>
      </c>
      <c r="AA86" s="3">
        <v>0</v>
      </c>
      <c r="AB86" s="3">
        <v>0</v>
      </c>
      <c r="AC86" s="3">
        <v>0</v>
      </c>
      <c r="AD86" s="3">
        <v>0.36277999999999999</v>
      </c>
    </row>
    <row r="87" spans="1:30" x14ac:dyDescent="0.2">
      <c r="A87" t="s">
        <v>39</v>
      </c>
      <c r="B87">
        <v>20</v>
      </c>
      <c r="C87" s="1">
        <v>177968627</v>
      </c>
      <c r="D87" t="s">
        <v>40</v>
      </c>
      <c r="E87">
        <v>4039</v>
      </c>
      <c r="F87">
        <v>88234</v>
      </c>
      <c r="G87" t="s">
        <v>41</v>
      </c>
      <c r="H87">
        <v>8</v>
      </c>
      <c r="I87">
        <v>4</v>
      </c>
      <c r="J87" t="s">
        <v>30</v>
      </c>
      <c r="K87" t="s">
        <v>31</v>
      </c>
      <c r="L87">
        <v>30</v>
      </c>
      <c r="N87" s="1">
        <v>4369101</v>
      </c>
      <c r="O87" s="1">
        <v>369251</v>
      </c>
      <c r="P87">
        <v>17</v>
      </c>
      <c r="Q87">
        <v>1916</v>
      </c>
      <c r="R87">
        <v>586</v>
      </c>
      <c r="S87">
        <v>0</v>
      </c>
      <c r="T87">
        <v>3453</v>
      </c>
      <c r="U87">
        <v>2903</v>
      </c>
      <c r="V87">
        <v>1519</v>
      </c>
      <c r="W87" s="3">
        <v>1.9560000000000001E-2</v>
      </c>
      <c r="X87" s="3">
        <v>0.27990999999999999</v>
      </c>
      <c r="Y87" s="3">
        <v>6.0000000000000002E-5</v>
      </c>
      <c r="Z87" s="3">
        <v>3.0100000000000001E-3</v>
      </c>
      <c r="AA87" s="3">
        <v>0</v>
      </c>
      <c r="AB87" s="3">
        <v>0</v>
      </c>
      <c r="AC87" s="3">
        <v>0</v>
      </c>
      <c r="AD87" s="3">
        <v>0.68062</v>
      </c>
    </row>
    <row r="88" spans="1:30" x14ac:dyDescent="0.2">
      <c r="A88" t="s">
        <v>39</v>
      </c>
      <c r="B88">
        <v>20</v>
      </c>
      <c r="C88" s="1">
        <v>177968627</v>
      </c>
      <c r="D88" t="s">
        <v>40</v>
      </c>
      <c r="E88">
        <v>4039</v>
      </c>
      <c r="F88">
        <v>88234</v>
      </c>
      <c r="G88" t="s">
        <v>41</v>
      </c>
      <c r="H88">
        <v>8</v>
      </c>
      <c r="I88">
        <v>4</v>
      </c>
      <c r="J88" t="s">
        <v>30</v>
      </c>
      <c r="K88" t="s">
        <v>31</v>
      </c>
      <c r="L88">
        <v>30</v>
      </c>
      <c r="N88" s="1">
        <v>4369101</v>
      </c>
      <c r="O88" s="1">
        <v>369251</v>
      </c>
      <c r="P88">
        <v>16</v>
      </c>
      <c r="Q88">
        <v>1675</v>
      </c>
      <c r="R88">
        <v>406</v>
      </c>
      <c r="S88">
        <v>0</v>
      </c>
      <c r="T88">
        <v>3633</v>
      </c>
      <c r="U88">
        <v>2919</v>
      </c>
      <c r="V88">
        <v>1617</v>
      </c>
      <c r="W88" s="3">
        <v>2.8969999999999999E-2</v>
      </c>
      <c r="X88" s="3">
        <v>0.31783</v>
      </c>
      <c r="Y88" s="3">
        <v>2.0000000000000002E-5</v>
      </c>
      <c r="Z88" s="3">
        <v>5.0000000000000002E-5</v>
      </c>
      <c r="AA88" s="3">
        <v>0</v>
      </c>
      <c r="AB88" s="3">
        <v>0</v>
      </c>
      <c r="AC88" s="3">
        <v>0</v>
      </c>
      <c r="AD88" s="3">
        <v>0.52800000000000002</v>
      </c>
    </row>
    <row r="89" spans="1:30" x14ac:dyDescent="0.2">
      <c r="A89" t="s">
        <v>39</v>
      </c>
      <c r="B89">
        <v>20</v>
      </c>
      <c r="C89" s="1">
        <v>177968627</v>
      </c>
      <c r="D89" t="s">
        <v>40</v>
      </c>
      <c r="E89">
        <v>4039</v>
      </c>
      <c r="F89">
        <v>88234</v>
      </c>
      <c r="G89" t="s">
        <v>41</v>
      </c>
      <c r="H89">
        <v>8</v>
      </c>
      <c r="I89">
        <v>4</v>
      </c>
      <c r="J89" t="s">
        <v>30</v>
      </c>
      <c r="K89" t="s">
        <v>31</v>
      </c>
      <c r="L89">
        <v>30</v>
      </c>
      <c r="N89" s="1">
        <v>4369101</v>
      </c>
      <c r="O89" s="1">
        <v>369251</v>
      </c>
      <c r="P89">
        <v>15</v>
      </c>
      <c r="Q89">
        <v>3177</v>
      </c>
      <c r="R89">
        <v>447</v>
      </c>
      <c r="S89">
        <v>0</v>
      </c>
      <c r="T89">
        <v>3592</v>
      </c>
      <c r="U89">
        <v>3429</v>
      </c>
      <c r="V89">
        <v>1697</v>
      </c>
      <c r="W89" s="3">
        <v>1.0149999999999999E-2</v>
      </c>
      <c r="X89" s="3">
        <v>0.28325</v>
      </c>
      <c r="Y89" s="3">
        <v>1.0000000000000001E-5</v>
      </c>
      <c r="Z89" s="3">
        <v>0</v>
      </c>
      <c r="AA89" s="3">
        <v>0</v>
      </c>
      <c r="AB89" s="3">
        <v>0</v>
      </c>
      <c r="AC89" s="3">
        <v>0</v>
      </c>
      <c r="AD89" s="3">
        <v>0.36220000000000002</v>
      </c>
    </row>
    <row r="90" spans="1:30" x14ac:dyDescent="0.2">
      <c r="A90" t="s">
        <v>39</v>
      </c>
      <c r="B90">
        <v>20</v>
      </c>
      <c r="C90" s="1">
        <v>177968627</v>
      </c>
      <c r="D90" t="s">
        <v>40</v>
      </c>
      <c r="E90">
        <v>4039</v>
      </c>
      <c r="F90">
        <v>88234</v>
      </c>
      <c r="G90" t="s">
        <v>41</v>
      </c>
      <c r="H90">
        <v>8</v>
      </c>
      <c r="I90">
        <v>4</v>
      </c>
      <c r="J90" t="s">
        <v>30</v>
      </c>
      <c r="K90" t="s">
        <v>31</v>
      </c>
      <c r="L90">
        <v>30</v>
      </c>
      <c r="N90" s="1">
        <v>4369101</v>
      </c>
      <c r="O90" s="1">
        <v>369251</v>
      </c>
      <c r="P90">
        <v>14</v>
      </c>
      <c r="Q90">
        <v>1691</v>
      </c>
      <c r="R90">
        <v>440</v>
      </c>
      <c r="S90">
        <v>0</v>
      </c>
      <c r="T90">
        <v>3599</v>
      </c>
      <c r="U90">
        <v>2765</v>
      </c>
      <c r="V90">
        <v>1669</v>
      </c>
      <c r="W90" s="3">
        <v>1.486E-2</v>
      </c>
      <c r="X90" s="3">
        <v>0.31641000000000002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0.67344999999999999</v>
      </c>
    </row>
    <row r="91" spans="1:30" x14ac:dyDescent="0.2">
      <c r="A91" t="s">
        <v>39</v>
      </c>
      <c r="B91">
        <v>20</v>
      </c>
      <c r="C91" s="1">
        <v>177968627</v>
      </c>
      <c r="D91" t="s">
        <v>40</v>
      </c>
      <c r="E91">
        <v>4039</v>
      </c>
      <c r="F91">
        <v>88234</v>
      </c>
      <c r="G91" t="s">
        <v>41</v>
      </c>
      <c r="H91">
        <v>8</v>
      </c>
      <c r="I91">
        <v>4</v>
      </c>
      <c r="J91" t="s">
        <v>30</v>
      </c>
      <c r="K91" t="s">
        <v>31</v>
      </c>
      <c r="L91">
        <v>30</v>
      </c>
      <c r="N91" s="1">
        <v>4369101</v>
      </c>
      <c r="O91" s="1">
        <v>369251</v>
      </c>
      <c r="P91">
        <v>13</v>
      </c>
      <c r="Q91">
        <v>2627</v>
      </c>
      <c r="R91">
        <v>347</v>
      </c>
      <c r="S91">
        <v>0</v>
      </c>
      <c r="T91">
        <v>3692</v>
      </c>
      <c r="U91">
        <v>3397</v>
      </c>
      <c r="V91">
        <v>1639</v>
      </c>
      <c r="W91" s="3">
        <v>1.0149999999999999E-2</v>
      </c>
      <c r="X91" s="3">
        <v>0.26046999999999998</v>
      </c>
      <c r="Y91" s="3">
        <v>0</v>
      </c>
      <c r="Z91" s="3">
        <v>8.4000000000000003E-4</v>
      </c>
      <c r="AA91" s="3">
        <v>0</v>
      </c>
      <c r="AB91" s="3">
        <v>0</v>
      </c>
      <c r="AC91" s="3">
        <v>0</v>
      </c>
      <c r="AD91" s="3">
        <v>0.72072999999999998</v>
      </c>
    </row>
    <row r="92" spans="1:30" x14ac:dyDescent="0.2">
      <c r="A92" t="s">
        <v>39</v>
      </c>
      <c r="B92">
        <v>20</v>
      </c>
      <c r="C92" s="1">
        <v>177968627</v>
      </c>
      <c r="D92" t="s">
        <v>40</v>
      </c>
      <c r="E92">
        <v>4039</v>
      </c>
      <c r="F92">
        <v>88234</v>
      </c>
      <c r="G92" t="s">
        <v>41</v>
      </c>
      <c r="H92">
        <v>8</v>
      </c>
      <c r="I92">
        <v>4</v>
      </c>
      <c r="J92" t="s">
        <v>30</v>
      </c>
      <c r="K92" t="s">
        <v>31</v>
      </c>
      <c r="L92">
        <v>30</v>
      </c>
      <c r="N92" s="1">
        <v>4369101</v>
      </c>
      <c r="O92" s="1">
        <v>369251</v>
      </c>
      <c r="P92">
        <v>12</v>
      </c>
      <c r="Q92">
        <v>150</v>
      </c>
      <c r="R92">
        <v>603</v>
      </c>
      <c r="S92">
        <v>0</v>
      </c>
      <c r="T92">
        <v>3436</v>
      </c>
      <c r="U92">
        <v>3742</v>
      </c>
      <c r="V92">
        <v>1818</v>
      </c>
      <c r="W92" s="3">
        <v>2.7200000000000002E-3</v>
      </c>
      <c r="X92" s="3">
        <v>0.27911999999999998</v>
      </c>
      <c r="Y92" s="3">
        <v>5.0000000000000002E-5</v>
      </c>
      <c r="Z92" s="3">
        <v>0</v>
      </c>
      <c r="AA92" s="3">
        <v>0</v>
      </c>
      <c r="AB92" s="3">
        <v>0</v>
      </c>
      <c r="AC92" s="3">
        <v>0</v>
      </c>
      <c r="AD92" s="3">
        <v>0.56364000000000003</v>
      </c>
    </row>
    <row r="93" spans="1:30" x14ac:dyDescent="0.2">
      <c r="A93" t="s">
        <v>39</v>
      </c>
      <c r="B93">
        <v>20</v>
      </c>
      <c r="C93" s="1">
        <v>177968627</v>
      </c>
      <c r="D93" t="s">
        <v>40</v>
      </c>
      <c r="E93">
        <v>4039</v>
      </c>
      <c r="F93">
        <v>88234</v>
      </c>
      <c r="G93" t="s">
        <v>41</v>
      </c>
      <c r="H93">
        <v>8</v>
      </c>
      <c r="I93">
        <v>4</v>
      </c>
      <c r="J93" t="s">
        <v>30</v>
      </c>
      <c r="K93" t="s">
        <v>31</v>
      </c>
      <c r="L93">
        <v>30</v>
      </c>
      <c r="N93" s="1">
        <v>4369101</v>
      </c>
      <c r="O93" s="1">
        <v>369251</v>
      </c>
      <c r="P93">
        <v>11</v>
      </c>
      <c r="Q93">
        <v>1953</v>
      </c>
      <c r="R93">
        <v>887</v>
      </c>
      <c r="S93">
        <v>0</v>
      </c>
      <c r="T93">
        <v>3152</v>
      </c>
      <c r="U93">
        <v>3475</v>
      </c>
      <c r="V93">
        <v>1671</v>
      </c>
      <c r="W93" s="3">
        <v>3.0460000000000001E-2</v>
      </c>
      <c r="X93" s="3">
        <v>0.26185000000000003</v>
      </c>
      <c r="Y93" s="3">
        <v>0</v>
      </c>
      <c r="Z93" s="3">
        <v>5.4899999999999997E-2</v>
      </c>
      <c r="AA93" s="3">
        <v>0</v>
      </c>
      <c r="AB93" s="3">
        <v>0</v>
      </c>
      <c r="AC93" s="3">
        <v>0</v>
      </c>
      <c r="AD93" s="3">
        <v>0.86658999999999997</v>
      </c>
    </row>
    <row r="94" spans="1:30" x14ac:dyDescent="0.2">
      <c r="A94" t="s">
        <v>39</v>
      </c>
      <c r="B94">
        <v>20</v>
      </c>
      <c r="C94" s="1">
        <v>177968627</v>
      </c>
      <c r="D94" t="s">
        <v>40</v>
      </c>
      <c r="E94">
        <v>4039</v>
      </c>
      <c r="F94">
        <v>88234</v>
      </c>
      <c r="G94" t="s">
        <v>41</v>
      </c>
      <c r="H94">
        <v>8</v>
      </c>
      <c r="I94">
        <v>4</v>
      </c>
      <c r="J94" t="s">
        <v>30</v>
      </c>
      <c r="K94" t="s">
        <v>31</v>
      </c>
      <c r="L94">
        <v>30</v>
      </c>
      <c r="N94" s="1">
        <v>4369101</v>
      </c>
      <c r="O94" s="1">
        <v>369251</v>
      </c>
      <c r="P94">
        <v>10</v>
      </c>
      <c r="Q94">
        <v>2816</v>
      </c>
      <c r="R94">
        <v>531</v>
      </c>
      <c r="S94">
        <v>0</v>
      </c>
      <c r="T94">
        <v>3508</v>
      </c>
      <c r="U94">
        <v>3368</v>
      </c>
      <c r="V94">
        <v>1652</v>
      </c>
      <c r="W94" s="3">
        <v>2.7200000000000002E-3</v>
      </c>
      <c r="X94" s="3">
        <v>0.28265000000000001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0.83635999999999999</v>
      </c>
    </row>
    <row r="95" spans="1:30" x14ac:dyDescent="0.2">
      <c r="A95" t="s">
        <v>39</v>
      </c>
      <c r="B95">
        <v>20</v>
      </c>
      <c r="C95" s="1">
        <v>177968627</v>
      </c>
      <c r="D95" t="s">
        <v>40</v>
      </c>
      <c r="E95">
        <v>4039</v>
      </c>
      <c r="F95">
        <v>88234</v>
      </c>
      <c r="G95" t="s">
        <v>41</v>
      </c>
      <c r="H95">
        <v>8</v>
      </c>
      <c r="I95">
        <v>4</v>
      </c>
      <c r="J95" t="s">
        <v>30</v>
      </c>
      <c r="K95" t="s">
        <v>31</v>
      </c>
      <c r="L95">
        <v>30</v>
      </c>
      <c r="N95" s="1">
        <v>4369101</v>
      </c>
      <c r="O95" s="1">
        <v>369251</v>
      </c>
      <c r="P95">
        <v>9</v>
      </c>
      <c r="Q95">
        <v>2445</v>
      </c>
      <c r="R95">
        <v>521</v>
      </c>
      <c r="S95">
        <v>0</v>
      </c>
      <c r="T95">
        <v>3518</v>
      </c>
      <c r="U95">
        <v>3838</v>
      </c>
      <c r="V95">
        <v>1572</v>
      </c>
      <c r="W95" s="3">
        <v>1.7340000000000001E-2</v>
      </c>
      <c r="X95" s="3">
        <v>0.28566999999999998</v>
      </c>
      <c r="Y95" s="3">
        <v>2.0000000000000002E-5</v>
      </c>
      <c r="Z95" s="3">
        <v>3.3899999999999998E-3</v>
      </c>
      <c r="AA95" s="3">
        <v>0</v>
      </c>
      <c r="AB95" s="3">
        <v>0</v>
      </c>
      <c r="AC95" s="3">
        <v>0</v>
      </c>
      <c r="AD95" s="3">
        <v>0.74202999999999997</v>
      </c>
    </row>
    <row r="96" spans="1:30" x14ac:dyDescent="0.2">
      <c r="A96" t="s">
        <v>39</v>
      </c>
      <c r="B96">
        <v>20</v>
      </c>
      <c r="C96" s="1">
        <v>177968627</v>
      </c>
      <c r="D96" t="s">
        <v>40</v>
      </c>
      <c r="E96">
        <v>4039</v>
      </c>
      <c r="F96">
        <v>88234</v>
      </c>
      <c r="G96" t="s">
        <v>41</v>
      </c>
      <c r="H96">
        <v>8</v>
      </c>
      <c r="I96">
        <v>4</v>
      </c>
      <c r="J96" t="s">
        <v>30</v>
      </c>
      <c r="K96" t="s">
        <v>31</v>
      </c>
      <c r="L96">
        <v>30</v>
      </c>
      <c r="N96" s="1">
        <v>4369101</v>
      </c>
      <c r="O96" s="1">
        <v>369251</v>
      </c>
      <c r="P96">
        <v>8</v>
      </c>
      <c r="Q96">
        <v>1811</v>
      </c>
      <c r="R96">
        <v>404</v>
      </c>
      <c r="S96">
        <v>0</v>
      </c>
      <c r="T96">
        <v>3635</v>
      </c>
      <c r="U96">
        <v>3717</v>
      </c>
      <c r="V96">
        <v>1671</v>
      </c>
      <c r="W96" s="3">
        <v>1.5599999999999999E-2</v>
      </c>
      <c r="X96" s="3">
        <v>0.31647999999999998</v>
      </c>
      <c r="Y96" s="3">
        <v>0</v>
      </c>
      <c r="Z96" s="3">
        <v>3.0000000000000001E-5</v>
      </c>
      <c r="AA96" s="3">
        <v>0</v>
      </c>
      <c r="AB96" s="3">
        <v>0</v>
      </c>
      <c r="AC96" s="3">
        <v>0</v>
      </c>
      <c r="AD96" s="3">
        <v>0.65232999999999997</v>
      </c>
    </row>
    <row r="97" spans="1:30" x14ac:dyDescent="0.2">
      <c r="A97" t="s">
        <v>39</v>
      </c>
      <c r="B97">
        <v>20</v>
      </c>
      <c r="C97" s="1">
        <v>177968627</v>
      </c>
      <c r="D97" t="s">
        <v>40</v>
      </c>
      <c r="E97">
        <v>4039</v>
      </c>
      <c r="F97">
        <v>88234</v>
      </c>
      <c r="G97" t="s">
        <v>41</v>
      </c>
      <c r="H97">
        <v>8</v>
      </c>
      <c r="I97">
        <v>4</v>
      </c>
      <c r="J97" t="s">
        <v>30</v>
      </c>
      <c r="K97" t="s">
        <v>31</v>
      </c>
      <c r="L97">
        <v>30</v>
      </c>
      <c r="N97" s="1">
        <v>4369101</v>
      </c>
      <c r="O97" s="1">
        <v>369251</v>
      </c>
      <c r="P97">
        <v>7</v>
      </c>
      <c r="Q97">
        <v>868</v>
      </c>
      <c r="R97">
        <v>547</v>
      </c>
      <c r="S97">
        <v>0</v>
      </c>
      <c r="T97">
        <v>3492</v>
      </c>
      <c r="U97">
        <v>3518</v>
      </c>
      <c r="V97">
        <v>1744</v>
      </c>
      <c r="W97" s="3">
        <v>9.8999999999999999E-4</v>
      </c>
      <c r="X97" s="3">
        <v>0.23235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</row>
    <row r="98" spans="1:30" x14ac:dyDescent="0.2">
      <c r="A98" t="s">
        <v>39</v>
      </c>
      <c r="B98">
        <v>20</v>
      </c>
      <c r="C98" s="1">
        <v>177968627</v>
      </c>
      <c r="D98" t="s">
        <v>40</v>
      </c>
      <c r="E98">
        <v>4039</v>
      </c>
      <c r="F98">
        <v>88234</v>
      </c>
      <c r="G98" t="s">
        <v>41</v>
      </c>
      <c r="H98">
        <v>8</v>
      </c>
      <c r="I98">
        <v>4</v>
      </c>
      <c r="J98" t="s">
        <v>30</v>
      </c>
      <c r="K98" t="s">
        <v>31</v>
      </c>
      <c r="L98">
        <v>30</v>
      </c>
      <c r="N98" s="1">
        <v>4369101</v>
      </c>
      <c r="O98" s="1">
        <v>369251</v>
      </c>
      <c r="P98">
        <v>6</v>
      </c>
      <c r="Q98">
        <v>475</v>
      </c>
      <c r="R98">
        <v>453</v>
      </c>
      <c r="S98">
        <v>0</v>
      </c>
      <c r="T98">
        <v>3586</v>
      </c>
      <c r="U98">
        <v>3531</v>
      </c>
      <c r="V98">
        <v>1691</v>
      </c>
      <c r="W98" s="3">
        <v>3.0210000000000001E-2</v>
      </c>
      <c r="X98" s="3">
        <v>0.36619000000000002</v>
      </c>
      <c r="Y98" s="3">
        <v>4.4900000000000001E-3</v>
      </c>
      <c r="Z98" s="3">
        <v>1.0000000000000001E-5</v>
      </c>
      <c r="AA98" s="3">
        <v>0</v>
      </c>
      <c r="AB98" s="3">
        <v>0</v>
      </c>
      <c r="AC98" s="3">
        <v>0</v>
      </c>
      <c r="AD98" s="3">
        <v>0.27503</v>
      </c>
    </row>
    <row r="99" spans="1:30" x14ac:dyDescent="0.2">
      <c r="A99" t="s">
        <v>39</v>
      </c>
      <c r="B99">
        <v>20</v>
      </c>
      <c r="C99" s="1">
        <v>177968627</v>
      </c>
      <c r="D99" t="s">
        <v>40</v>
      </c>
      <c r="E99">
        <v>4039</v>
      </c>
      <c r="F99">
        <v>88234</v>
      </c>
      <c r="G99" t="s">
        <v>41</v>
      </c>
      <c r="H99">
        <v>8</v>
      </c>
      <c r="I99">
        <v>4</v>
      </c>
      <c r="J99" t="s">
        <v>30</v>
      </c>
      <c r="K99" t="s">
        <v>31</v>
      </c>
      <c r="L99">
        <v>30</v>
      </c>
      <c r="N99" s="1">
        <v>4369101</v>
      </c>
      <c r="O99" s="1">
        <v>369251</v>
      </c>
      <c r="P99">
        <v>5</v>
      </c>
      <c r="Q99">
        <v>2059</v>
      </c>
      <c r="R99">
        <v>677</v>
      </c>
      <c r="S99">
        <v>0</v>
      </c>
      <c r="T99">
        <v>3362</v>
      </c>
      <c r="U99">
        <v>2831</v>
      </c>
      <c r="V99">
        <v>1435</v>
      </c>
      <c r="W99" s="3">
        <v>4.7800000000000002E-2</v>
      </c>
      <c r="X99" s="3">
        <v>0.26304</v>
      </c>
      <c r="Y99" s="3">
        <v>1.0000000000000001E-5</v>
      </c>
      <c r="Z99" s="3">
        <v>8.2059999999999994E-2</v>
      </c>
      <c r="AA99" s="3">
        <v>0</v>
      </c>
      <c r="AB99" s="3">
        <v>0</v>
      </c>
      <c r="AC99" s="3">
        <v>0</v>
      </c>
      <c r="AD99" s="3">
        <v>0.77876999999999996</v>
      </c>
    </row>
    <row r="100" spans="1:30" x14ac:dyDescent="0.2">
      <c r="A100" t="s">
        <v>39</v>
      </c>
      <c r="B100">
        <v>20</v>
      </c>
      <c r="C100" s="1">
        <v>177968627</v>
      </c>
      <c r="D100" t="s">
        <v>40</v>
      </c>
      <c r="E100">
        <v>4039</v>
      </c>
      <c r="F100">
        <v>88234</v>
      </c>
      <c r="G100" t="s">
        <v>41</v>
      </c>
      <c r="H100">
        <v>8</v>
      </c>
      <c r="I100">
        <v>4</v>
      </c>
      <c r="J100" t="s">
        <v>30</v>
      </c>
      <c r="K100" t="s">
        <v>31</v>
      </c>
      <c r="L100">
        <v>30</v>
      </c>
      <c r="N100" s="1">
        <v>4369101</v>
      </c>
      <c r="O100" s="1">
        <v>369251</v>
      </c>
      <c r="P100">
        <v>4</v>
      </c>
      <c r="Q100">
        <v>2228</v>
      </c>
      <c r="R100">
        <v>379</v>
      </c>
      <c r="S100">
        <v>0</v>
      </c>
      <c r="T100">
        <v>3660</v>
      </c>
      <c r="U100">
        <v>3527</v>
      </c>
      <c r="V100">
        <v>1477</v>
      </c>
      <c r="W100" s="3">
        <v>7.92E-3</v>
      </c>
      <c r="X100" s="3">
        <v>0.26030999999999999</v>
      </c>
      <c r="Y100" s="3">
        <v>0</v>
      </c>
      <c r="Z100" s="3">
        <v>8.0000000000000004E-4</v>
      </c>
      <c r="AA100" s="3">
        <v>0</v>
      </c>
      <c r="AB100" s="3">
        <v>0</v>
      </c>
      <c r="AC100" s="3">
        <v>0</v>
      </c>
      <c r="AD100" s="3">
        <v>0.43145</v>
      </c>
    </row>
    <row r="101" spans="1:30" x14ac:dyDescent="0.2">
      <c r="A101" t="s">
        <v>39</v>
      </c>
      <c r="B101">
        <v>20</v>
      </c>
      <c r="C101" s="1">
        <v>177968627</v>
      </c>
      <c r="D101" t="s">
        <v>40</v>
      </c>
      <c r="E101">
        <v>4039</v>
      </c>
      <c r="F101">
        <v>88234</v>
      </c>
      <c r="G101" t="s">
        <v>41</v>
      </c>
      <c r="H101">
        <v>8</v>
      </c>
      <c r="I101">
        <v>4</v>
      </c>
      <c r="J101" t="s">
        <v>30</v>
      </c>
      <c r="K101" t="s">
        <v>31</v>
      </c>
      <c r="L101">
        <v>30</v>
      </c>
      <c r="N101" s="1">
        <v>4369101</v>
      </c>
      <c r="O101" s="1">
        <v>369251</v>
      </c>
      <c r="P101">
        <v>3</v>
      </c>
      <c r="Q101">
        <v>2122</v>
      </c>
      <c r="R101">
        <v>477</v>
      </c>
      <c r="S101">
        <v>0</v>
      </c>
      <c r="T101">
        <v>3562</v>
      </c>
      <c r="U101">
        <v>2993</v>
      </c>
      <c r="V101">
        <v>1469</v>
      </c>
      <c r="W101" s="3">
        <v>3.6159999999999998E-2</v>
      </c>
      <c r="X101" s="3">
        <v>0.26223999999999997</v>
      </c>
      <c r="Y101" s="3">
        <v>0</v>
      </c>
      <c r="Z101" s="3">
        <v>6.4089999999999994E-2</v>
      </c>
      <c r="AA101" s="3">
        <v>0</v>
      </c>
      <c r="AB101" s="3">
        <v>0</v>
      </c>
      <c r="AC101" s="3">
        <v>0</v>
      </c>
      <c r="AD101" s="3">
        <v>0.83674999999999999</v>
      </c>
    </row>
    <row r="102" spans="1:30" x14ac:dyDescent="0.2">
      <c r="A102" t="s">
        <v>39</v>
      </c>
      <c r="B102">
        <v>20</v>
      </c>
      <c r="C102" s="1">
        <v>177968627</v>
      </c>
      <c r="D102" t="s">
        <v>40</v>
      </c>
      <c r="E102">
        <v>4039</v>
      </c>
      <c r="F102">
        <v>88234</v>
      </c>
      <c r="G102" t="s">
        <v>41</v>
      </c>
      <c r="H102">
        <v>8</v>
      </c>
      <c r="I102">
        <v>4</v>
      </c>
      <c r="J102" t="s">
        <v>30</v>
      </c>
      <c r="K102" t="s">
        <v>31</v>
      </c>
      <c r="L102">
        <v>30</v>
      </c>
      <c r="N102" s="1">
        <v>4369101</v>
      </c>
      <c r="O102" s="1">
        <v>369251</v>
      </c>
      <c r="P102">
        <v>2</v>
      </c>
      <c r="Q102">
        <v>209</v>
      </c>
      <c r="R102">
        <v>659</v>
      </c>
      <c r="S102">
        <v>0</v>
      </c>
      <c r="T102">
        <v>3380</v>
      </c>
      <c r="U102">
        <v>3457</v>
      </c>
      <c r="V102">
        <v>1511</v>
      </c>
      <c r="W102" s="3">
        <v>2.5000000000000001E-4</v>
      </c>
      <c r="X102" s="3">
        <v>0.26111000000000001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 x14ac:dyDescent="0.2">
      <c r="A103" t="s">
        <v>39</v>
      </c>
      <c r="B103">
        <v>20</v>
      </c>
      <c r="C103" s="1">
        <v>177968627</v>
      </c>
      <c r="D103" t="s">
        <v>40</v>
      </c>
      <c r="E103">
        <v>4039</v>
      </c>
      <c r="F103">
        <v>88234</v>
      </c>
      <c r="G103" t="s">
        <v>41</v>
      </c>
      <c r="H103">
        <v>8</v>
      </c>
      <c r="I103">
        <v>4</v>
      </c>
      <c r="J103" t="s">
        <v>30</v>
      </c>
      <c r="K103" t="s">
        <v>31</v>
      </c>
      <c r="L103">
        <v>30</v>
      </c>
      <c r="N103" s="1">
        <v>4369101</v>
      </c>
      <c r="O103" s="1">
        <v>369251</v>
      </c>
      <c r="P103">
        <v>1</v>
      </c>
      <c r="Q103">
        <v>1308</v>
      </c>
      <c r="R103">
        <v>515</v>
      </c>
      <c r="S103">
        <v>0</v>
      </c>
      <c r="T103">
        <v>3524</v>
      </c>
      <c r="U103">
        <v>4150</v>
      </c>
      <c r="V103">
        <v>1294</v>
      </c>
      <c r="W103" s="3">
        <v>4.9500000000000004E-3</v>
      </c>
      <c r="X103" s="3">
        <v>0.31541999999999998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0.57367999999999997</v>
      </c>
    </row>
    <row r="104" spans="1:30" x14ac:dyDescent="0.2">
      <c r="A104" t="s">
        <v>39</v>
      </c>
      <c r="B104">
        <v>20</v>
      </c>
      <c r="C104" s="1">
        <v>177968627</v>
      </c>
      <c r="D104" t="s">
        <v>40</v>
      </c>
      <c r="E104">
        <v>4039</v>
      </c>
      <c r="F104">
        <v>88234</v>
      </c>
      <c r="G104" t="s">
        <v>41</v>
      </c>
      <c r="H104">
        <v>8</v>
      </c>
      <c r="I104">
        <v>4</v>
      </c>
      <c r="J104" t="s">
        <v>30</v>
      </c>
      <c r="K104" t="s">
        <v>31</v>
      </c>
      <c r="L104">
        <v>30</v>
      </c>
      <c r="N104" s="1">
        <v>4369101</v>
      </c>
      <c r="O104" s="1">
        <v>369251</v>
      </c>
      <c r="P104">
        <v>20</v>
      </c>
      <c r="Q104">
        <v>2189</v>
      </c>
      <c r="R104">
        <v>1117</v>
      </c>
      <c r="S104">
        <v>0</v>
      </c>
      <c r="T104">
        <v>2922</v>
      </c>
      <c r="U104">
        <v>3803</v>
      </c>
      <c r="V104">
        <v>1209</v>
      </c>
      <c r="W104">
        <v>2.7980000000000001E-2</v>
      </c>
      <c r="X104">
        <v>0.28739999999999999</v>
      </c>
      <c r="Y104">
        <v>1.2199999999999999E-3</v>
      </c>
      <c r="Z104">
        <v>1.1990000000000001E-2</v>
      </c>
      <c r="AA104" s="3">
        <v>0</v>
      </c>
      <c r="AB104" s="3">
        <v>0</v>
      </c>
      <c r="AC104" s="3">
        <v>0</v>
      </c>
      <c r="AD104">
        <v>0.46838999999999997</v>
      </c>
    </row>
    <row r="105" spans="1:30" x14ac:dyDescent="0.2">
      <c r="A105" t="s">
        <v>39</v>
      </c>
      <c r="B105">
        <v>20</v>
      </c>
      <c r="C105" s="1">
        <v>177968627</v>
      </c>
      <c r="D105" t="s">
        <v>40</v>
      </c>
      <c r="E105">
        <v>4039</v>
      </c>
      <c r="F105">
        <v>88234</v>
      </c>
      <c r="G105" t="s">
        <v>41</v>
      </c>
      <c r="H105">
        <v>8</v>
      </c>
      <c r="I105">
        <v>4</v>
      </c>
      <c r="J105" t="s">
        <v>30</v>
      </c>
      <c r="K105" t="s">
        <v>31</v>
      </c>
      <c r="L105">
        <v>30</v>
      </c>
      <c r="N105" s="1">
        <v>4369101</v>
      </c>
      <c r="O105" s="1">
        <v>369251</v>
      </c>
      <c r="P105">
        <v>18</v>
      </c>
      <c r="Q105">
        <v>419</v>
      </c>
      <c r="R105">
        <v>494</v>
      </c>
      <c r="S105">
        <v>0</v>
      </c>
      <c r="T105">
        <v>3545</v>
      </c>
      <c r="U105">
        <v>4218</v>
      </c>
      <c r="V105">
        <v>1668</v>
      </c>
      <c r="W105">
        <v>1.4120000000000001E-2</v>
      </c>
      <c r="X105">
        <v>0.30953999999999998</v>
      </c>
      <c r="Y105">
        <v>7.3999999999999999E-4</v>
      </c>
      <c r="Z105" s="2">
        <v>1.0000000000000001E-5</v>
      </c>
      <c r="AA105" s="3">
        <v>0</v>
      </c>
      <c r="AB105" s="3">
        <v>0</v>
      </c>
      <c r="AC105" s="3">
        <v>0</v>
      </c>
      <c r="AD105">
        <v>0.36277999999999999</v>
      </c>
    </row>
    <row r="106" spans="1:30" x14ac:dyDescent="0.2">
      <c r="A106" t="s">
        <v>39</v>
      </c>
      <c r="B106">
        <v>20</v>
      </c>
      <c r="C106" s="1">
        <v>177968627</v>
      </c>
      <c r="D106" t="s">
        <v>40</v>
      </c>
      <c r="E106">
        <v>4039</v>
      </c>
      <c r="F106">
        <v>88234</v>
      </c>
      <c r="G106" t="s">
        <v>41</v>
      </c>
      <c r="H106">
        <v>8</v>
      </c>
      <c r="I106">
        <v>4</v>
      </c>
      <c r="J106" t="s">
        <v>30</v>
      </c>
      <c r="K106" t="s">
        <v>31</v>
      </c>
      <c r="L106">
        <v>30</v>
      </c>
      <c r="N106" s="1">
        <v>4369101</v>
      </c>
      <c r="O106" s="1">
        <v>369251</v>
      </c>
      <c r="P106">
        <v>17</v>
      </c>
      <c r="Q106">
        <v>1916</v>
      </c>
      <c r="R106">
        <v>586</v>
      </c>
      <c r="S106">
        <v>0</v>
      </c>
      <c r="T106">
        <v>3453</v>
      </c>
      <c r="U106">
        <v>2903</v>
      </c>
      <c r="V106">
        <v>1519</v>
      </c>
      <c r="W106">
        <v>1.9560000000000001E-2</v>
      </c>
      <c r="X106">
        <v>0.27990999999999999</v>
      </c>
      <c r="Y106" s="2">
        <v>6.0000000000000002E-5</v>
      </c>
      <c r="Z106">
        <v>3.0100000000000001E-3</v>
      </c>
      <c r="AA106" s="3">
        <v>0</v>
      </c>
      <c r="AB106" s="3">
        <v>0</v>
      </c>
      <c r="AC106" s="3">
        <v>0</v>
      </c>
      <c r="AD106">
        <v>0.68062</v>
      </c>
    </row>
    <row r="107" spans="1:30" x14ac:dyDescent="0.2">
      <c r="A107" t="s">
        <v>39</v>
      </c>
      <c r="B107">
        <v>20</v>
      </c>
      <c r="C107" s="1">
        <v>177968627</v>
      </c>
      <c r="D107" t="s">
        <v>40</v>
      </c>
      <c r="E107">
        <v>4039</v>
      </c>
      <c r="F107">
        <v>88234</v>
      </c>
      <c r="G107" t="s">
        <v>41</v>
      </c>
      <c r="H107">
        <v>8</v>
      </c>
      <c r="I107">
        <v>4</v>
      </c>
      <c r="J107" t="s">
        <v>30</v>
      </c>
      <c r="K107" t="s">
        <v>31</v>
      </c>
      <c r="L107">
        <v>30</v>
      </c>
      <c r="N107" s="1">
        <v>4369101</v>
      </c>
      <c r="O107" s="1">
        <v>369251</v>
      </c>
      <c r="P107">
        <v>16</v>
      </c>
      <c r="Q107">
        <v>1675</v>
      </c>
      <c r="R107">
        <v>406</v>
      </c>
      <c r="S107">
        <v>0</v>
      </c>
      <c r="T107">
        <v>3633</v>
      </c>
      <c r="U107">
        <v>2919</v>
      </c>
      <c r="V107">
        <v>1617</v>
      </c>
      <c r="W107">
        <v>2.8969999999999999E-2</v>
      </c>
      <c r="X107">
        <v>0.31783</v>
      </c>
      <c r="Y107" s="2">
        <v>2.0000000000000002E-5</v>
      </c>
      <c r="Z107" s="2">
        <v>5.0000000000000002E-5</v>
      </c>
      <c r="AA107" s="3">
        <v>0</v>
      </c>
      <c r="AB107" s="3">
        <v>0</v>
      </c>
      <c r="AC107" s="3">
        <v>0</v>
      </c>
      <c r="AD107">
        <v>0.52800000000000002</v>
      </c>
    </row>
    <row r="108" spans="1:30" x14ac:dyDescent="0.2">
      <c r="A108" t="s">
        <v>39</v>
      </c>
      <c r="B108">
        <v>20</v>
      </c>
      <c r="C108" s="1">
        <v>177968627</v>
      </c>
      <c r="D108" t="s">
        <v>40</v>
      </c>
      <c r="E108">
        <v>4039</v>
      </c>
      <c r="F108">
        <v>88234</v>
      </c>
      <c r="G108" t="s">
        <v>41</v>
      </c>
      <c r="H108">
        <v>8</v>
      </c>
      <c r="I108">
        <v>4</v>
      </c>
      <c r="J108" t="s">
        <v>30</v>
      </c>
      <c r="K108" t="s">
        <v>31</v>
      </c>
      <c r="L108">
        <v>30</v>
      </c>
      <c r="N108" s="1">
        <v>4369101</v>
      </c>
      <c r="O108" s="1">
        <v>369251</v>
      </c>
      <c r="P108">
        <v>9</v>
      </c>
      <c r="Q108">
        <v>2445</v>
      </c>
      <c r="R108">
        <v>521</v>
      </c>
      <c r="S108">
        <v>0</v>
      </c>
      <c r="T108">
        <v>3518</v>
      </c>
      <c r="U108">
        <v>3838</v>
      </c>
      <c r="V108">
        <v>1572</v>
      </c>
      <c r="W108">
        <v>1.7340000000000001E-2</v>
      </c>
      <c r="X108">
        <v>0.28566999999999998</v>
      </c>
      <c r="Y108" s="2">
        <v>2.0000000000000002E-5</v>
      </c>
      <c r="Z108">
        <v>3.3899999999999998E-3</v>
      </c>
      <c r="AA108" s="3">
        <v>0</v>
      </c>
      <c r="AB108" s="3">
        <v>0</v>
      </c>
      <c r="AC108" s="3">
        <v>0</v>
      </c>
      <c r="AD108">
        <v>0.74202999999999997</v>
      </c>
    </row>
    <row r="109" spans="1:30" x14ac:dyDescent="0.2">
      <c r="A109" t="s">
        <v>39</v>
      </c>
      <c r="B109">
        <v>20</v>
      </c>
      <c r="C109" s="1">
        <v>177968627</v>
      </c>
      <c r="D109" t="s">
        <v>40</v>
      </c>
      <c r="E109">
        <v>4039</v>
      </c>
      <c r="F109">
        <v>88234</v>
      </c>
      <c r="G109" t="s">
        <v>41</v>
      </c>
      <c r="H109">
        <v>8</v>
      </c>
      <c r="I109">
        <v>4</v>
      </c>
      <c r="J109" t="s">
        <v>30</v>
      </c>
      <c r="K109" t="s">
        <v>31</v>
      </c>
      <c r="L109">
        <v>30</v>
      </c>
      <c r="N109" s="1">
        <v>4369101</v>
      </c>
      <c r="O109" s="1">
        <v>369251</v>
      </c>
      <c r="P109">
        <v>6</v>
      </c>
      <c r="Q109">
        <v>475</v>
      </c>
      <c r="R109">
        <v>453</v>
      </c>
      <c r="S109">
        <v>0</v>
      </c>
      <c r="T109">
        <v>3586</v>
      </c>
      <c r="U109">
        <v>3531</v>
      </c>
      <c r="V109">
        <v>1691</v>
      </c>
      <c r="W109">
        <v>3.0210000000000001E-2</v>
      </c>
      <c r="X109">
        <v>0.36619000000000002</v>
      </c>
      <c r="Y109">
        <v>4.4900000000000001E-3</v>
      </c>
      <c r="Z109" s="2">
        <v>1.0000000000000001E-5</v>
      </c>
      <c r="AA109" s="3">
        <v>0</v>
      </c>
      <c r="AB109" s="3">
        <v>0</v>
      </c>
      <c r="AC109" s="3">
        <v>0</v>
      </c>
      <c r="AD109">
        <v>0.27503</v>
      </c>
    </row>
    <row r="110" spans="1:30" x14ac:dyDescent="0.2">
      <c r="A110" t="s">
        <v>39</v>
      </c>
      <c r="B110">
        <v>20</v>
      </c>
      <c r="C110" s="1">
        <v>177968627</v>
      </c>
      <c r="D110" t="s">
        <v>40</v>
      </c>
      <c r="E110">
        <v>4039</v>
      </c>
      <c r="F110">
        <v>88234</v>
      </c>
      <c r="G110" t="s">
        <v>41</v>
      </c>
      <c r="H110">
        <v>8</v>
      </c>
      <c r="I110">
        <v>4</v>
      </c>
      <c r="J110" t="s">
        <v>30</v>
      </c>
      <c r="K110" t="s">
        <v>31</v>
      </c>
      <c r="L110">
        <v>30</v>
      </c>
      <c r="N110" s="1">
        <v>4369101</v>
      </c>
      <c r="O110" s="1">
        <v>369251</v>
      </c>
      <c r="P110">
        <v>5</v>
      </c>
      <c r="Q110">
        <v>2059</v>
      </c>
      <c r="R110">
        <v>677</v>
      </c>
      <c r="S110">
        <v>0</v>
      </c>
      <c r="T110">
        <v>3362</v>
      </c>
      <c r="U110">
        <v>2831</v>
      </c>
      <c r="V110">
        <v>1435</v>
      </c>
      <c r="W110">
        <v>4.7800000000000002E-2</v>
      </c>
      <c r="X110">
        <v>0.26304</v>
      </c>
      <c r="Y110" s="2">
        <v>1.0000000000000001E-5</v>
      </c>
      <c r="Z110">
        <v>8.2059999999999994E-2</v>
      </c>
      <c r="AA110" s="3">
        <v>0</v>
      </c>
      <c r="AB110" s="3">
        <v>0</v>
      </c>
      <c r="AC110" s="3">
        <v>0</v>
      </c>
      <c r="AD110">
        <v>0.77876999999999996</v>
      </c>
    </row>
    <row r="111" spans="1:30" x14ac:dyDescent="0.2">
      <c r="A111" t="s">
        <v>35</v>
      </c>
      <c r="B111">
        <v>20</v>
      </c>
      <c r="C111" s="1">
        <v>17577086</v>
      </c>
      <c r="D111" t="s">
        <v>36</v>
      </c>
      <c r="E111">
        <v>4039</v>
      </c>
      <c r="F111">
        <v>88858</v>
      </c>
      <c r="G111" t="s">
        <v>37</v>
      </c>
      <c r="H111">
        <v>4</v>
      </c>
      <c r="I111">
        <v>3</v>
      </c>
      <c r="J111" t="s">
        <v>30</v>
      </c>
      <c r="K111" t="s">
        <v>31</v>
      </c>
      <c r="L111">
        <v>30</v>
      </c>
      <c r="N111" t="s">
        <v>38</v>
      </c>
      <c r="O111" s="1">
        <v>2707</v>
      </c>
      <c r="P111">
        <v>20</v>
      </c>
      <c r="Q111">
        <v>1179</v>
      </c>
      <c r="R111">
        <v>4037</v>
      </c>
      <c r="S111">
        <v>0</v>
      </c>
      <c r="T111">
        <v>2</v>
      </c>
      <c r="U111">
        <v>0</v>
      </c>
      <c r="V111">
        <v>2</v>
      </c>
      <c r="W111" s="3">
        <v>1.2630000000000001E-2</v>
      </c>
      <c r="X111" s="3">
        <v>0.37368000000000001</v>
      </c>
      <c r="Y111" s="3">
        <v>6.0999999999999997E-4</v>
      </c>
      <c r="Z111" s="3">
        <v>1.8169999999999999E-2</v>
      </c>
      <c r="AA111" s="3">
        <v>0</v>
      </c>
      <c r="AB111" s="3">
        <v>0</v>
      </c>
      <c r="AC111" s="3">
        <v>1</v>
      </c>
      <c r="AD111" s="3">
        <v>0.15293999999999999</v>
      </c>
    </row>
    <row r="112" spans="1:30" x14ac:dyDescent="0.2">
      <c r="A112" t="s">
        <v>35</v>
      </c>
      <c r="B112">
        <v>20</v>
      </c>
      <c r="C112" s="1">
        <v>17577086</v>
      </c>
      <c r="D112" t="s">
        <v>36</v>
      </c>
      <c r="E112">
        <v>4039</v>
      </c>
      <c r="F112">
        <v>88858</v>
      </c>
      <c r="G112" t="s">
        <v>37</v>
      </c>
      <c r="H112">
        <v>4</v>
      </c>
      <c r="I112">
        <v>3</v>
      </c>
      <c r="J112" t="s">
        <v>30</v>
      </c>
      <c r="K112" t="s">
        <v>31</v>
      </c>
      <c r="L112">
        <v>30</v>
      </c>
      <c r="N112" t="s">
        <v>38</v>
      </c>
      <c r="O112" s="1">
        <v>2707</v>
      </c>
      <c r="P112">
        <v>19</v>
      </c>
      <c r="Q112">
        <v>1009</v>
      </c>
      <c r="R112">
        <v>0</v>
      </c>
      <c r="S112">
        <v>0</v>
      </c>
      <c r="T112">
        <v>4039</v>
      </c>
      <c r="U112">
        <v>4594</v>
      </c>
      <c r="V112">
        <v>2906</v>
      </c>
      <c r="W112" s="3">
        <v>1.1390000000000001E-2</v>
      </c>
      <c r="X112" s="3">
        <v>0.37217</v>
      </c>
      <c r="Y112" s="3">
        <v>3.6999999999999999E-4</v>
      </c>
      <c r="Z112" s="3">
        <v>1.6549999999999999E-2</v>
      </c>
      <c r="AA112" s="3">
        <v>0</v>
      </c>
      <c r="AB112" s="3">
        <v>0</v>
      </c>
      <c r="AC112" s="3">
        <v>1</v>
      </c>
      <c r="AD112" s="3">
        <v>0.13622999999999999</v>
      </c>
    </row>
    <row r="113" spans="1:30" x14ac:dyDescent="0.2">
      <c r="A113" t="s">
        <v>35</v>
      </c>
      <c r="B113">
        <v>20</v>
      </c>
      <c r="C113" s="1">
        <v>17577086</v>
      </c>
      <c r="D113" t="s">
        <v>36</v>
      </c>
      <c r="E113">
        <v>4039</v>
      </c>
      <c r="F113">
        <v>88858</v>
      </c>
      <c r="G113" t="s">
        <v>37</v>
      </c>
      <c r="H113">
        <v>4</v>
      </c>
      <c r="I113">
        <v>3</v>
      </c>
      <c r="J113" t="s">
        <v>30</v>
      </c>
      <c r="K113" t="s">
        <v>31</v>
      </c>
      <c r="L113">
        <v>30</v>
      </c>
      <c r="N113" t="s">
        <v>38</v>
      </c>
      <c r="O113" s="1">
        <v>2707</v>
      </c>
      <c r="P113">
        <v>18</v>
      </c>
      <c r="Q113">
        <v>296</v>
      </c>
      <c r="R113">
        <v>0</v>
      </c>
      <c r="S113">
        <v>0</v>
      </c>
      <c r="T113">
        <v>4039</v>
      </c>
      <c r="U113">
        <v>4420</v>
      </c>
      <c r="V113">
        <v>2948</v>
      </c>
      <c r="W113" s="3">
        <v>1.09E-2</v>
      </c>
      <c r="X113" s="3">
        <v>0.36553000000000002</v>
      </c>
      <c r="Y113" s="3">
        <v>2.9E-4</v>
      </c>
      <c r="Z113" s="3">
        <v>1.5740000000000001E-2</v>
      </c>
      <c r="AA113" s="3">
        <v>0</v>
      </c>
      <c r="AB113" s="3">
        <v>0</v>
      </c>
      <c r="AC113" s="3">
        <v>1</v>
      </c>
      <c r="AD113" s="3">
        <v>0.21881999999999999</v>
      </c>
    </row>
    <row r="114" spans="1:30" x14ac:dyDescent="0.2">
      <c r="A114" t="s">
        <v>35</v>
      </c>
      <c r="B114">
        <v>20</v>
      </c>
      <c r="C114" s="1">
        <v>17577086</v>
      </c>
      <c r="D114" t="s">
        <v>36</v>
      </c>
      <c r="E114">
        <v>4039</v>
      </c>
      <c r="F114">
        <v>88858</v>
      </c>
      <c r="G114" t="s">
        <v>37</v>
      </c>
      <c r="H114">
        <v>4</v>
      </c>
      <c r="I114">
        <v>3</v>
      </c>
      <c r="J114" t="s">
        <v>30</v>
      </c>
      <c r="K114" t="s">
        <v>31</v>
      </c>
      <c r="L114">
        <v>30</v>
      </c>
      <c r="N114" t="s">
        <v>38</v>
      </c>
      <c r="O114" s="1">
        <v>2707</v>
      </c>
      <c r="P114">
        <v>17</v>
      </c>
      <c r="Q114">
        <v>210</v>
      </c>
      <c r="R114">
        <v>0</v>
      </c>
      <c r="S114">
        <v>0</v>
      </c>
      <c r="T114">
        <v>4039</v>
      </c>
      <c r="U114">
        <v>4557</v>
      </c>
      <c r="V114">
        <v>2851</v>
      </c>
      <c r="W114" s="3">
        <v>1.189E-2</v>
      </c>
      <c r="X114" s="3">
        <v>0.37169000000000002</v>
      </c>
      <c r="Y114" s="3">
        <v>5.1000000000000004E-4</v>
      </c>
      <c r="Z114" s="3">
        <v>1.7229999999999999E-2</v>
      </c>
      <c r="AA114" s="3">
        <v>0</v>
      </c>
      <c r="AB114" s="3">
        <v>0</v>
      </c>
      <c r="AC114" s="3">
        <v>1</v>
      </c>
      <c r="AD114" s="3">
        <v>0.16667000000000001</v>
      </c>
    </row>
    <row r="115" spans="1:30" x14ac:dyDescent="0.2">
      <c r="A115" t="s">
        <v>35</v>
      </c>
      <c r="B115">
        <v>20</v>
      </c>
      <c r="C115" s="1">
        <v>17577086</v>
      </c>
      <c r="D115" t="s">
        <v>36</v>
      </c>
      <c r="E115">
        <v>4039</v>
      </c>
      <c r="F115">
        <v>88858</v>
      </c>
      <c r="G115" t="s">
        <v>37</v>
      </c>
      <c r="H115">
        <v>4</v>
      </c>
      <c r="I115">
        <v>3</v>
      </c>
      <c r="J115" t="s">
        <v>30</v>
      </c>
      <c r="K115" t="s">
        <v>31</v>
      </c>
      <c r="L115">
        <v>30</v>
      </c>
      <c r="N115" t="s">
        <v>38</v>
      </c>
      <c r="O115" s="1">
        <v>2707</v>
      </c>
      <c r="P115">
        <v>16</v>
      </c>
      <c r="Q115">
        <v>542</v>
      </c>
      <c r="R115">
        <v>0</v>
      </c>
      <c r="S115">
        <v>0</v>
      </c>
      <c r="T115">
        <v>4039</v>
      </c>
      <c r="U115">
        <v>4444</v>
      </c>
      <c r="V115">
        <v>2908</v>
      </c>
      <c r="W115" s="3">
        <v>9.6600000000000002E-3</v>
      </c>
      <c r="X115" s="3">
        <v>0.36192999999999997</v>
      </c>
      <c r="Y115" s="3">
        <v>2.5999999999999998E-4</v>
      </c>
      <c r="Z115" s="3">
        <v>1.3679999999999999E-2</v>
      </c>
      <c r="AA115" s="3">
        <v>0</v>
      </c>
      <c r="AB115" s="3">
        <v>0</v>
      </c>
      <c r="AC115" s="3">
        <v>1</v>
      </c>
      <c r="AD115" s="3">
        <v>0.26046000000000002</v>
      </c>
    </row>
    <row r="116" spans="1:30" x14ac:dyDescent="0.2">
      <c r="A116" t="s">
        <v>35</v>
      </c>
      <c r="B116">
        <v>20</v>
      </c>
      <c r="C116" s="1">
        <v>17577086</v>
      </c>
      <c r="D116" t="s">
        <v>36</v>
      </c>
      <c r="E116">
        <v>4039</v>
      </c>
      <c r="F116">
        <v>88858</v>
      </c>
      <c r="G116" t="s">
        <v>37</v>
      </c>
      <c r="H116">
        <v>4</v>
      </c>
      <c r="I116">
        <v>3</v>
      </c>
      <c r="J116" t="s">
        <v>30</v>
      </c>
      <c r="K116" t="s">
        <v>31</v>
      </c>
      <c r="L116">
        <v>30</v>
      </c>
      <c r="N116" t="s">
        <v>38</v>
      </c>
      <c r="O116" s="1">
        <v>2707</v>
      </c>
      <c r="P116">
        <v>15</v>
      </c>
      <c r="Q116">
        <v>589</v>
      </c>
      <c r="R116">
        <v>0</v>
      </c>
      <c r="S116">
        <v>0</v>
      </c>
      <c r="T116">
        <v>4039</v>
      </c>
      <c r="U116">
        <v>4416</v>
      </c>
      <c r="V116">
        <v>2934</v>
      </c>
      <c r="W116" s="3">
        <v>1.189E-2</v>
      </c>
      <c r="X116" s="3">
        <v>0.37171999999999999</v>
      </c>
      <c r="Y116" s="3">
        <v>4.2999999999999999E-4</v>
      </c>
      <c r="Z116" s="3">
        <v>1.6459999999999999E-2</v>
      </c>
      <c r="AA116" s="3">
        <v>0</v>
      </c>
      <c r="AB116" s="3">
        <v>0</v>
      </c>
      <c r="AC116" s="3">
        <v>1</v>
      </c>
      <c r="AD116" s="3">
        <v>0.16400999999999999</v>
      </c>
    </row>
    <row r="117" spans="1:30" x14ac:dyDescent="0.2">
      <c r="A117" t="s">
        <v>35</v>
      </c>
      <c r="B117">
        <v>20</v>
      </c>
      <c r="C117" s="1">
        <v>17577086</v>
      </c>
      <c r="D117" t="s">
        <v>36</v>
      </c>
      <c r="E117">
        <v>4039</v>
      </c>
      <c r="F117">
        <v>88858</v>
      </c>
      <c r="G117" t="s">
        <v>37</v>
      </c>
      <c r="H117">
        <v>4</v>
      </c>
      <c r="I117">
        <v>3</v>
      </c>
      <c r="J117" t="s">
        <v>30</v>
      </c>
      <c r="K117" t="s">
        <v>31</v>
      </c>
      <c r="L117">
        <v>30</v>
      </c>
      <c r="N117" t="s">
        <v>38</v>
      </c>
      <c r="O117" s="1">
        <v>2707</v>
      </c>
      <c r="P117">
        <v>14</v>
      </c>
      <c r="Q117">
        <v>1750</v>
      </c>
      <c r="R117">
        <v>0</v>
      </c>
      <c r="S117">
        <v>0</v>
      </c>
      <c r="T117">
        <v>4039</v>
      </c>
      <c r="U117">
        <v>4341</v>
      </c>
      <c r="V117">
        <v>2859</v>
      </c>
      <c r="W117" s="3">
        <v>1.1639999999999999E-2</v>
      </c>
      <c r="X117" s="3">
        <v>0.37080000000000002</v>
      </c>
      <c r="Y117" s="3">
        <v>5.1999999999999995E-4</v>
      </c>
      <c r="Z117" s="3">
        <v>1.6310000000000002E-2</v>
      </c>
      <c r="AA117" s="3">
        <v>0</v>
      </c>
      <c r="AB117" s="3">
        <v>0</v>
      </c>
      <c r="AC117" s="3">
        <v>1</v>
      </c>
      <c r="AD117" s="3">
        <v>0.16189000000000001</v>
      </c>
    </row>
    <row r="118" spans="1:30" x14ac:dyDescent="0.2">
      <c r="A118" t="s">
        <v>35</v>
      </c>
      <c r="B118">
        <v>20</v>
      </c>
      <c r="C118" s="1">
        <v>17577086</v>
      </c>
      <c r="D118" t="s">
        <v>36</v>
      </c>
      <c r="E118">
        <v>4039</v>
      </c>
      <c r="F118">
        <v>88858</v>
      </c>
      <c r="G118" t="s">
        <v>37</v>
      </c>
      <c r="H118">
        <v>4</v>
      </c>
      <c r="I118">
        <v>3</v>
      </c>
      <c r="J118" t="s">
        <v>30</v>
      </c>
      <c r="K118" t="s">
        <v>31</v>
      </c>
      <c r="L118">
        <v>30</v>
      </c>
      <c r="N118" t="s">
        <v>38</v>
      </c>
      <c r="O118" s="1">
        <v>2707</v>
      </c>
      <c r="P118">
        <v>13</v>
      </c>
      <c r="Q118">
        <v>45</v>
      </c>
      <c r="R118">
        <v>0</v>
      </c>
      <c r="S118">
        <v>0</v>
      </c>
      <c r="T118">
        <v>4039</v>
      </c>
      <c r="U118">
        <v>4577</v>
      </c>
      <c r="V118">
        <v>2921</v>
      </c>
      <c r="W118" s="3">
        <v>1.065E-2</v>
      </c>
      <c r="X118" s="3">
        <v>0.36825999999999998</v>
      </c>
      <c r="Y118" s="3">
        <v>4.4000000000000002E-4</v>
      </c>
      <c r="Z118" s="3">
        <v>1.5310000000000001E-2</v>
      </c>
      <c r="AA118" s="3">
        <v>0</v>
      </c>
      <c r="AB118" s="3">
        <v>0</v>
      </c>
      <c r="AC118" s="3">
        <v>1</v>
      </c>
      <c r="AD118" s="3">
        <v>0.15171999999999999</v>
      </c>
    </row>
    <row r="119" spans="1:30" x14ac:dyDescent="0.2">
      <c r="A119" t="s">
        <v>35</v>
      </c>
      <c r="B119">
        <v>20</v>
      </c>
      <c r="C119" s="1">
        <v>17577086</v>
      </c>
      <c r="D119" t="s">
        <v>36</v>
      </c>
      <c r="E119">
        <v>4039</v>
      </c>
      <c r="F119">
        <v>88858</v>
      </c>
      <c r="G119" t="s">
        <v>37</v>
      </c>
      <c r="H119">
        <v>4</v>
      </c>
      <c r="I119">
        <v>3</v>
      </c>
      <c r="J119" t="s">
        <v>30</v>
      </c>
      <c r="K119" t="s">
        <v>31</v>
      </c>
      <c r="L119">
        <v>30</v>
      </c>
      <c r="N119" t="s">
        <v>38</v>
      </c>
      <c r="O119" s="1">
        <v>2707</v>
      </c>
      <c r="P119">
        <v>12</v>
      </c>
      <c r="Q119">
        <v>1122</v>
      </c>
      <c r="R119">
        <v>0</v>
      </c>
      <c r="S119">
        <v>0</v>
      </c>
      <c r="T119">
        <v>4039</v>
      </c>
      <c r="U119">
        <v>4522</v>
      </c>
      <c r="V119">
        <v>2928</v>
      </c>
      <c r="W119" s="3">
        <v>1.065E-2</v>
      </c>
      <c r="X119" s="3">
        <v>0.37203000000000003</v>
      </c>
      <c r="Y119" s="3">
        <v>4.0999999999999999E-4</v>
      </c>
      <c r="Z119" s="3">
        <v>1.554E-2</v>
      </c>
      <c r="AA119" s="3">
        <v>0</v>
      </c>
      <c r="AB119" s="3">
        <v>0</v>
      </c>
      <c r="AC119" s="3">
        <v>1</v>
      </c>
      <c r="AD119" s="3">
        <v>0.11627999999999999</v>
      </c>
    </row>
    <row r="120" spans="1:30" x14ac:dyDescent="0.2">
      <c r="A120" t="s">
        <v>35</v>
      </c>
      <c r="B120">
        <v>20</v>
      </c>
      <c r="C120" s="1">
        <v>17577086</v>
      </c>
      <c r="D120" t="s">
        <v>36</v>
      </c>
      <c r="E120">
        <v>4039</v>
      </c>
      <c r="F120">
        <v>88858</v>
      </c>
      <c r="G120" t="s">
        <v>37</v>
      </c>
      <c r="H120">
        <v>4</v>
      </c>
      <c r="I120">
        <v>3</v>
      </c>
      <c r="J120" t="s">
        <v>30</v>
      </c>
      <c r="K120" t="s">
        <v>31</v>
      </c>
      <c r="L120">
        <v>30</v>
      </c>
      <c r="N120" t="s">
        <v>38</v>
      </c>
      <c r="O120" s="1">
        <v>2707</v>
      </c>
      <c r="P120">
        <v>11</v>
      </c>
      <c r="Q120">
        <v>1189</v>
      </c>
      <c r="R120">
        <v>0</v>
      </c>
      <c r="S120">
        <v>0</v>
      </c>
      <c r="T120">
        <v>4039</v>
      </c>
      <c r="U120">
        <v>4558</v>
      </c>
      <c r="V120">
        <v>2942</v>
      </c>
      <c r="W120" s="3">
        <v>1.04E-2</v>
      </c>
      <c r="X120" s="3">
        <v>0.36721999999999999</v>
      </c>
      <c r="Y120" s="3">
        <v>3.2000000000000003E-4</v>
      </c>
      <c r="Z120" s="3">
        <v>1.4930000000000001E-2</v>
      </c>
      <c r="AA120" s="3">
        <v>0</v>
      </c>
      <c r="AB120" s="3">
        <v>0</v>
      </c>
      <c r="AC120" s="3">
        <v>1</v>
      </c>
      <c r="AD120" s="3">
        <v>0.19048000000000001</v>
      </c>
    </row>
    <row r="121" spans="1:30" x14ac:dyDescent="0.2">
      <c r="A121" t="s">
        <v>35</v>
      </c>
      <c r="B121">
        <v>20</v>
      </c>
      <c r="C121" s="1">
        <v>17577086</v>
      </c>
      <c r="D121" t="s">
        <v>36</v>
      </c>
      <c r="E121">
        <v>4039</v>
      </c>
      <c r="F121">
        <v>88858</v>
      </c>
      <c r="G121" t="s">
        <v>37</v>
      </c>
      <c r="H121">
        <v>4</v>
      </c>
      <c r="I121">
        <v>3</v>
      </c>
      <c r="J121" t="s">
        <v>30</v>
      </c>
      <c r="K121" t="s">
        <v>31</v>
      </c>
      <c r="L121">
        <v>30</v>
      </c>
      <c r="N121" t="s">
        <v>38</v>
      </c>
      <c r="O121" s="1">
        <v>2707</v>
      </c>
      <c r="P121">
        <v>10</v>
      </c>
      <c r="Q121">
        <v>3442</v>
      </c>
      <c r="R121">
        <v>0</v>
      </c>
      <c r="S121">
        <v>0</v>
      </c>
      <c r="T121">
        <v>4039</v>
      </c>
      <c r="U121">
        <v>4522</v>
      </c>
      <c r="V121">
        <v>2880</v>
      </c>
      <c r="W121" s="3">
        <v>1.1390000000000001E-2</v>
      </c>
      <c r="X121" s="3">
        <v>0.36909999999999998</v>
      </c>
      <c r="Y121" s="3">
        <v>4.6000000000000001E-4</v>
      </c>
      <c r="Z121" s="3">
        <v>1.584E-2</v>
      </c>
      <c r="AA121" s="3">
        <v>0</v>
      </c>
      <c r="AB121" s="3">
        <v>0</v>
      </c>
      <c r="AC121" s="3">
        <v>1</v>
      </c>
      <c r="AD121" s="3">
        <v>0.18647</v>
      </c>
    </row>
    <row r="122" spans="1:30" x14ac:dyDescent="0.2">
      <c r="A122" t="s">
        <v>35</v>
      </c>
      <c r="B122">
        <v>20</v>
      </c>
      <c r="C122" s="1">
        <v>17577086</v>
      </c>
      <c r="D122" t="s">
        <v>36</v>
      </c>
      <c r="E122">
        <v>4039</v>
      </c>
      <c r="F122">
        <v>88858</v>
      </c>
      <c r="G122" t="s">
        <v>37</v>
      </c>
      <c r="H122">
        <v>4</v>
      </c>
      <c r="I122">
        <v>3</v>
      </c>
      <c r="J122" t="s">
        <v>30</v>
      </c>
      <c r="K122" t="s">
        <v>31</v>
      </c>
      <c r="L122">
        <v>30</v>
      </c>
      <c r="N122" t="s">
        <v>38</v>
      </c>
      <c r="O122" s="1">
        <v>2707</v>
      </c>
      <c r="P122">
        <v>9</v>
      </c>
      <c r="Q122">
        <v>2345</v>
      </c>
      <c r="R122">
        <v>0</v>
      </c>
      <c r="S122">
        <v>0</v>
      </c>
      <c r="T122">
        <v>4039</v>
      </c>
      <c r="U122">
        <v>4438</v>
      </c>
      <c r="V122">
        <v>2926</v>
      </c>
      <c r="W122" s="3">
        <v>1.1140000000000001E-2</v>
      </c>
      <c r="X122" s="3">
        <v>0.36803000000000002</v>
      </c>
      <c r="Y122" s="3">
        <v>2.9E-4</v>
      </c>
      <c r="Z122" s="3">
        <v>1.6219999999999998E-2</v>
      </c>
      <c r="AA122" s="3">
        <v>0</v>
      </c>
      <c r="AB122" s="3">
        <v>0</v>
      </c>
      <c r="AC122" s="3">
        <v>1</v>
      </c>
      <c r="AD122" s="3">
        <v>0.18990000000000001</v>
      </c>
    </row>
    <row r="123" spans="1:30" x14ac:dyDescent="0.2">
      <c r="A123" t="s">
        <v>35</v>
      </c>
      <c r="B123">
        <v>20</v>
      </c>
      <c r="C123" s="1">
        <v>17577086</v>
      </c>
      <c r="D123" t="s">
        <v>36</v>
      </c>
      <c r="E123">
        <v>4039</v>
      </c>
      <c r="F123">
        <v>88858</v>
      </c>
      <c r="G123" t="s">
        <v>37</v>
      </c>
      <c r="H123">
        <v>4</v>
      </c>
      <c r="I123">
        <v>3</v>
      </c>
      <c r="J123" t="s">
        <v>30</v>
      </c>
      <c r="K123" t="s">
        <v>31</v>
      </c>
      <c r="L123">
        <v>30</v>
      </c>
      <c r="N123" t="s">
        <v>38</v>
      </c>
      <c r="O123" s="1">
        <v>2707</v>
      </c>
      <c r="P123">
        <v>8</v>
      </c>
      <c r="Q123">
        <v>692</v>
      </c>
      <c r="R123">
        <v>0</v>
      </c>
      <c r="S123">
        <v>0</v>
      </c>
      <c r="T123">
        <v>4039</v>
      </c>
      <c r="U123">
        <v>4615</v>
      </c>
      <c r="V123">
        <v>2963</v>
      </c>
      <c r="W123" s="3">
        <v>9.6600000000000002E-3</v>
      </c>
      <c r="X123" s="3">
        <v>0.36385000000000001</v>
      </c>
      <c r="Y123" s="3">
        <v>2.5999999999999998E-4</v>
      </c>
      <c r="Z123" s="3">
        <v>1.3390000000000001E-2</v>
      </c>
      <c r="AA123" s="3">
        <v>0</v>
      </c>
      <c r="AB123" s="3">
        <v>0</v>
      </c>
      <c r="AC123" s="3">
        <v>1</v>
      </c>
      <c r="AD123" s="3">
        <v>0.17679</v>
      </c>
    </row>
    <row r="124" spans="1:30" x14ac:dyDescent="0.2">
      <c r="A124" t="s">
        <v>35</v>
      </c>
      <c r="B124">
        <v>20</v>
      </c>
      <c r="C124" s="1">
        <v>17577086</v>
      </c>
      <c r="D124" t="s">
        <v>36</v>
      </c>
      <c r="E124">
        <v>4039</v>
      </c>
      <c r="F124">
        <v>88858</v>
      </c>
      <c r="G124" t="s">
        <v>37</v>
      </c>
      <c r="H124">
        <v>4</v>
      </c>
      <c r="I124">
        <v>3</v>
      </c>
      <c r="J124" t="s">
        <v>30</v>
      </c>
      <c r="K124" t="s">
        <v>31</v>
      </c>
      <c r="L124">
        <v>30</v>
      </c>
      <c r="N124" t="s">
        <v>38</v>
      </c>
      <c r="O124" s="1">
        <v>2707</v>
      </c>
      <c r="P124">
        <v>7</v>
      </c>
      <c r="Q124">
        <v>1067</v>
      </c>
      <c r="R124">
        <v>0</v>
      </c>
      <c r="S124">
        <v>0</v>
      </c>
      <c r="T124">
        <v>4039</v>
      </c>
      <c r="U124">
        <v>4601</v>
      </c>
      <c r="V124">
        <v>2875</v>
      </c>
      <c r="W124" s="3">
        <v>1.09E-2</v>
      </c>
      <c r="X124" s="3">
        <v>0.36840000000000001</v>
      </c>
      <c r="Y124" s="3">
        <v>4.2999999999999999E-4</v>
      </c>
      <c r="Z124" s="3">
        <v>1.5730000000000001E-2</v>
      </c>
      <c r="AA124" s="3">
        <v>0</v>
      </c>
      <c r="AB124" s="3">
        <v>0</v>
      </c>
      <c r="AC124" s="3">
        <v>1</v>
      </c>
      <c r="AD124" s="3">
        <v>0.15432999999999999</v>
      </c>
    </row>
    <row r="125" spans="1:30" x14ac:dyDescent="0.2">
      <c r="A125" t="s">
        <v>35</v>
      </c>
      <c r="B125">
        <v>20</v>
      </c>
      <c r="C125" s="1">
        <v>17577086</v>
      </c>
      <c r="D125" t="s">
        <v>36</v>
      </c>
      <c r="E125">
        <v>4039</v>
      </c>
      <c r="F125">
        <v>88858</v>
      </c>
      <c r="G125" t="s">
        <v>37</v>
      </c>
      <c r="H125">
        <v>4</v>
      </c>
      <c r="I125">
        <v>3</v>
      </c>
      <c r="J125" t="s">
        <v>30</v>
      </c>
      <c r="K125" t="s">
        <v>31</v>
      </c>
      <c r="L125">
        <v>30</v>
      </c>
      <c r="N125" t="s">
        <v>38</v>
      </c>
      <c r="O125" s="1">
        <v>2707</v>
      </c>
      <c r="P125">
        <v>6</v>
      </c>
      <c r="Q125">
        <v>2273</v>
      </c>
      <c r="R125">
        <v>4036</v>
      </c>
      <c r="S125">
        <v>0</v>
      </c>
      <c r="T125">
        <v>3</v>
      </c>
      <c r="U125">
        <v>0</v>
      </c>
      <c r="V125">
        <v>2</v>
      </c>
      <c r="W125" s="3">
        <v>1.1390000000000001E-2</v>
      </c>
      <c r="X125" s="3">
        <v>0.37226999999999999</v>
      </c>
      <c r="Y125" s="3">
        <v>4.6000000000000001E-4</v>
      </c>
      <c r="Z125" s="3">
        <v>1.6199999999999999E-2</v>
      </c>
      <c r="AA125" s="3">
        <v>0</v>
      </c>
      <c r="AB125" s="3">
        <v>0</v>
      </c>
      <c r="AC125" s="3">
        <v>1</v>
      </c>
      <c r="AD125" s="3">
        <v>0.13333</v>
      </c>
    </row>
    <row r="126" spans="1:30" x14ac:dyDescent="0.2">
      <c r="A126" t="s">
        <v>35</v>
      </c>
      <c r="B126">
        <v>20</v>
      </c>
      <c r="C126" s="1">
        <v>17577086</v>
      </c>
      <c r="D126" t="s">
        <v>36</v>
      </c>
      <c r="E126">
        <v>4039</v>
      </c>
      <c r="F126">
        <v>88858</v>
      </c>
      <c r="G126" t="s">
        <v>37</v>
      </c>
      <c r="H126">
        <v>4</v>
      </c>
      <c r="I126">
        <v>3</v>
      </c>
      <c r="J126" t="s">
        <v>30</v>
      </c>
      <c r="K126" t="s">
        <v>31</v>
      </c>
      <c r="L126">
        <v>30</v>
      </c>
      <c r="N126" t="s">
        <v>38</v>
      </c>
      <c r="O126" s="1">
        <v>2707</v>
      </c>
      <c r="P126">
        <v>5</v>
      </c>
      <c r="Q126">
        <v>954</v>
      </c>
      <c r="R126">
        <v>0</v>
      </c>
      <c r="S126">
        <v>0</v>
      </c>
      <c r="T126">
        <v>4039</v>
      </c>
      <c r="U126">
        <v>4499</v>
      </c>
      <c r="V126">
        <v>2909</v>
      </c>
      <c r="W126" s="3">
        <v>9.9100000000000004E-3</v>
      </c>
      <c r="X126" s="3">
        <v>0.36702000000000001</v>
      </c>
      <c r="Y126" s="3">
        <v>2.5999999999999998E-4</v>
      </c>
      <c r="Z126" s="3">
        <v>1.38E-2</v>
      </c>
      <c r="AA126" s="3">
        <v>0</v>
      </c>
      <c r="AB126" s="3">
        <v>0</v>
      </c>
      <c r="AC126" s="3">
        <v>1</v>
      </c>
      <c r="AD126" s="3">
        <v>0.18718000000000001</v>
      </c>
    </row>
    <row r="127" spans="1:30" x14ac:dyDescent="0.2">
      <c r="A127" t="s">
        <v>35</v>
      </c>
      <c r="B127">
        <v>20</v>
      </c>
      <c r="C127" s="1">
        <v>17577086</v>
      </c>
      <c r="D127" t="s">
        <v>36</v>
      </c>
      <c r="E127">
        <v>4039</v>
      </c>
      <c r="F127">
        <v>88858</v>
      </c>
      <c r="G127" t="s">
        <v>37</v>
      </c>
      <c r="H127">
        <v>4</v>
      </c>
      <c r="I127">
        <v>3</v>
      </c>
      <c r="J127" t="s">
        <v>30</v>
      </c>
      <c r="K127" t="s">
        <v>31</v>
      </c>
      <c r="L127">
        <v>30</v>
      </c>
      <c r="N127" t="s">
        <v>38</v>
      </c>
      <c r="O127" s="1">
        <v>2707</v>
      </c>
      <c r="P127">
        <v>4</v>
      </c>
      <c r="Q127">
        <v>382</v>
      </c>
      <c r="R127">
        <v>0</v>
      </c>
      <c r="S127">
        <v>0</v>
      </c>
      <c r="T127">
        <v>4039</v>
      </c>
      <c r="U127">
        <v>4600</v>
      </c>
      <c r="V127">
        <v>2920</v>
      </c>
      <c r="W127" s="3">
        <v>1.09E-2</v>
      </c>
      <c r="X127" s="3">
        <v>0.36669000000000002</v>
      </c>
      <c r="Y127" s="3">
        <v>3.4000000000000002E-4</v>
      </c>
      <c r="Z127" s="3">
        <v>1.5350000000000001E-2</v>
      </c>
      <c r="AA127" s="3">
        <v>0</v>
      </c>
      <c r="AB127" s="3">
        <v>0</v>
      </c>
      <c r="AC127" s="3">
        <v>1</v>
      </c>
      <c r="AD127" s="3">
        <v>0.20507</v>
      </c>
    </row>
    <row r="128" spans="1:30" x14ac:dyDescent="0.2">
      <c r="A128" t="s">
        <v>35</v>
      </c>
      <c r="B128">
        <v>20</v>
      </c>
      <c r="C128" s="1">
        <v>17577086</v>
      </c>
      <c r="D128" t="s">
        <v>36</v>
      </c>
      <c r="E128">
        <v>4039</v>
      </c>
      <c r="F128">
        <v>88858</v>
      </c>
      <c r="G128" t="s">
        <v>37</v>
      </c>
      <c r="H128">
        <v>4</v>
      </c>
      <c r="I128">
        <v>3</v>
      </c>
      <c r="J128" t="s">
        <v>30</v>
      </c>
      <c r="K128" t="s">
        <v>31</v>
      </c>
      <c r="L128">
        <v>30</v>
      </c>
      <c r="N128" t="s">
        <v>38</v>
      </c>
      <c r="O128" s="1">
        <v>2707</v>
      </c>
      <c r="P128">
        <v>3</v>
      </c>
      <c r="Q128">
        <v>30</v>
      </c>
      <c r="R128">
        <v>1</v>
      </c>
      <c r="S128">
        <v>0</v>
      </c>
      <c r="T128">
        <v>4038</v>
      </c>
      <c r="U128">
        <v>4514</v>
      </c>
      <c r="V128">
        <v>2928</v>
      </c>
      <c r="W128" s="3">
        <v>1.065E-2</v>
      </c>
      <c r="X128" s="3">
        <v>0.36893999999999999</v>
      </c>
      <c r="Y128" s="3">
        <v>4.6000000000000001E-4</v>
      </c>
      <c r="Z128" s="3">
        <v>1.541E-2</v>
      </c>
      <c r="AA128" s="3">
        <v>0</v>
      </c>
      <c r="AB128" s="3">
        <v>0</v>
      </c>
      <c r="AC128" s="3">
        <v>1</v>
      </c>
      <c r="AD128" s="3">
        <v>0.16722000000000001</v>
      </c>
    </row>
    <row r="129" spans="1:30" x14ac:dyDescent="0.2">
      <c r="A129" t="s">
        <v>35</v>
      </c>
      <c r="B129">
        <v>20</v>
      </c>
      <c r="C129" s="1">
        <v>17577086</v>
      </c>
      <c r="D129" t="s">
        <v>36</v>
      </c>
      <c r="E129">
        <v>4039</v>
      </c>
      <c r="F129">
        <v>88858</v>
      </c>
      <c r="G129" t="s">
        <v>37</v>
      </c>
      <c r="H129">
        <v>4</v>
      </c>
      <c r="I129">
        <v>3</v>
      </c>
      <c r="J129" t="s">
        <v>30</v>
      </c>
      <c r="K129" t="s">
        <v>31</v>
      </c>
      <c r="L129">
        <v>30</v>
      </c>
      <c r="N129" t="s">
        <v>38</v>
      </c>
      <c r="O129" s="1">
        <v>2707</v>
      </c>
      <c r="P129">
        <v>2</v>
      </c>
      <c r="Q129">
        <v>3379</v>
      </c>
      <c r="R129">
        <v>0</v>
      </c>
      <c r="S129">
        <v>0</v>
      </c>
      <c r="T129">
        <v>4039</v>
      </c>
      <c r="U129">
        <v>4578</v>
      </c>
      <c r="V129">
        <v>2940</v>
      </c>
      <c r="W129" s="3">
        <v>9.1599999999999997E-3</v>
      </c>
      <c r="X129" s="3">
        <v>0.36431000000000002</v>
      </c>
      <c r="Y129" s="3">
        <v>3.6000000000000002E-4</v>
      </c>
      <c r="Z129" s="3">
        <v>1.329E-2</v>
      </c>
      <c r="AA129" s="3">
        <v>0</v>
      </c>
      <c r="AB129" s="3">
        <v>0</v>
      </c>
      <c r="AC129" s="3">
        <v>1</v>
      </c>
      <c r="AD129" s="3">
        <v>0.14715</v>
      </c>
    </row>
    <row r="130" spans="1:30" x14ac:dyDescent="0.2">
      <c r="A130" t="s">
        <v>35</v>
      </c>
      <c r="B130">
        <v>20</v>
      </c>
      <c r="C130" s="1">
        <v>17577086</v>
      </c>
      <c r="D130" t="s">
        <v>36</v>
      </c>
      <c r="E130">
        <v>4039</v>
      </c>
      <c r="F130">
        <v>88858</v>
      </c>
      <c r="G130" t="s">
        <v>37</v>
      </c>
      <c r="H130">
        <v>4</v>
      </c>
      <c r="I130">
        <v>3</v>
      </c>
      <c r="J130" t="s">
        <v>30</v>
      </c>
      <c r="K130" t="s">
        <v>31</v>
      </c>
      <c r="L130">
        <v>30</v>
      </c>
      <c r="N130" t="s">
        <v>38</v>
      </c>
      <c r="O130" s="1">
        <v>2707</v>
      </c>
      <c r="P130">
        <v>1</v>
      </c>
      <c r="Q130">
        <v>1689</v>
      </c>
      <c r="R130">
        <v>0</v>
      </c>
      <c r="S130">
        <v>0</v>
      </c>
      <c r="T130">
        <v>4039</v>
      </c>
      <c r="U130">
        <v>4511</v>
      </c>
      <c r="V130">
        <v>2931</v>
      </c>
      <c r="W130" s="3">
        <v>1.04E-2</v>
      </c>
      <c r="X130" s="3">
        <v>0.36375000000000002</v>
      </c>
      <c r="Y130" s="3">
        <v>4.0999999999999999E-4</v>
      </c>
      <c r="Z130" s="3">
        <v>1.487E-2</v>
      </c>
      <c r="AA130" s="3">
        <v>0</v>
      </c>
      <c r="AB130" s="3">
        <v>0</v>
      </c>
      <c r="AC130" s="3">
        <v>1</v>
      </c>
      <c r="AD130" s="3">
        <v>0.23113</v>
      </c>
    </row>
    <row r="131" spans="1:30" x14ac:dyDescent="0.2">
      <c r="A131" t="s">
        <v>35</v>
      </c>
      <c r="B131">
        <v>20</v>
      </c>
      <c r="C131" s="1">
        <v>17577086</v>
      </c>
      <c r="D131" t="s">
        <v>36</v>
      </c>
      <c r="E131">
        <v>4039</v>
      </c>
      <c r="F131">
        <v>88858</v>
      </c>
      <c r="G131" t="s">
        <v>37</v>
      </c>
      <c r="H131">
        <v>4</v>
      </c>
      <c r="I131">
        <v>3</v>
      </c>
      <c r="J131" t="s">
        <v>30</v>
      </c>
      <c r="K131" t="s">
        <v>31</v>
      </c>
      <c r="L131">
        <v>30</v>
      </c>
      <c r="N131" t="s">
        <v>38</v>
      </c>
      <c r="O131" s="1">
        <v>2707</v>
      </c>
      <c r="P131">
        <v>19</v>
      </c>
      <c r="Q131">
        <v>1009</v>
      </c>
      <c r="R131">
        <v>0</v>
      </c>
      <c r="S131">
        <v>0</v>
      </c>
      <c r="T131">
        <v>4039</v>
      </c>
      <c r="U131">
        <v>4594</v>
      </c>
      <c r="V131">
        <v>2906</v>
      </c>
      <c r="W131">
        <v>1.1390000000000001E-2</v>
      </c>
      <c r="X131">
        <v>0.37217</v>
      </c>
      <c r="Y131">
        <v>3.6999999999999999E-4</v>
      </c>
      <c r="Z131">
        <v>1.6549999999999999E-2</v>
      </c>
      <c r="AA131" s="3">
        <v>0</v>
      </c>
      <c r="AB131" s="3">
        <v>0</v>
      </c>
      <c r="AC131" s="3">
        <v>1</v>
      </c>
      <c r="AD131">
        <v>0.13622999999999999</v>
      </c>
    </row>
    <row r="132" spans="1:30" x14ac:dyDescent="0.2">
      <c r="A132" t="s">
        <v>35</v>
      </c>
      <c r="B132">
        <v>20</v>
      </c>
      <c r="C132" s="1">
        <v>17577086</v>
      </c>
      <c r="D132" t="s">
        <v>36</v>
      </c>
      <c r="E132">
        <v>4039</v>
      </c>
      <c r="F132">
        <v>88858</v>
      </c>
      <c r="G132" t="s">
        <v>37</v>
      </c>
      <c r="H132">
        <v>4</v>
      </c>
      <c r="I132">
        <v>3</v>
      </c>
      <c r="J132" t="s">
        <v>30</v>
      </c>
      <c r="K132" t="s">
        <v>31</v>
      </c>
      <c r="L132">
        <v>30</v>
      </c>
      <c r="N132" t="s">
        <v>38</v>
      </c>
      <c r="O132" s="1">
        <v>2707</v>
      </c>
      <c r="P132">
        <v>18</v>
      </c>
      <c r="Q132">
        <v>296</v>
      </c>
      <c r="R132">
        <v>0</v>
      </c>
      <c r="S132">
        <v>0</v>
      </c>
      <c r="T132">
        <v>4039</v>
      </c>
      <c r="U132">
        <v>4420</v>
      </c>
      <c r="V132">
        <v>2948</v>
      </c>
      <c r="W132">
        <v>1.09E-2</v>
      </c>
      <c r="X132">
        <v>0.36553000000000002</v>
      </c>
      <c r="Y132">
        <v>2.9E-4</v>
      </c>
      <c r="Z132">
        <v>1.5740000000000001E-2</v>
      </c>
      <c r="AA132" s="3">
        <v>0</v>
      </c>
      <c r="AB132" s="3">
        <v>0</v>
      </c>
      <c r="AC132" s="3">
        <v>1</v>
      </c>
      <c r="AD132">
        <v>0.21881999999999999</v>
      </c>
    </row>
    <row r="133" spans="1:30" x14ac:dyDescent="0.2">
      <c r="A133" t="s">
        <v>35</v>
      </c>
      <c r="B133">
        <v>20</v>
      </c>
      <c r="C133" s="1">
        <v>17577086</v>
      </c>
      <c r="D133" t="s">
        <v>36</v>
      </c>
      <c r="E133">
        <v>4039</v>
      </c>
      <c r="F133">
        <v>88858</v>
      </c>
      <c r="G133" t="s">
        <v>37</v>
      </c>
      <c r="H133">
        <v>4</v>
      </c>
      <c r="I133">
        <v>3</v>
      </c>
      <c r="J133" t="s">
        <v>30</v>
      </c>
      <c r="K133" t="s">
        <v>31</v>
      </c>
      <c r="L133">
        <v>30</v>
      </c>
      <c r="N133" t="s">
        <v>38</v>
      </c>
      <c r="O133" s="1">
        <v>2707</v>
      </c>
      <c r="P133">
        <v>17</v>
      </c>
      <c r="Q133">
        <v>210</v>
      </c>
      <c r="R133">
        <v>0</v>
      </c>
      <c r="S133">
        <v>0</v>
      </c>
      <c r="T133">
        <v>4039</v>
      </c>
      <c r="U133">
        <v>4557</v>
      </c>
      <c r="V133">
        <v>2851</v>
      </c>
      <c r="W133">
        <v>1.189E-2</v>
      </c>
      <c r="X133">
        <v>0.37169000000000002</v>
      </c>
      <c r="Y133">
        <v>5.1000000000000004E-4</v>
      </c>
      <c r="Z133">
        <v>1.7229999999999999E-2</v>
      </c>
      <c r="AA133" s="3">
        <v>0</v>
      </c>
      <c r="AB133" s="3">
        <v>0</v>
      </c>
      <c r="AC133" s="3">
        <v>1</v>
      </c>
      <c r="AD133">
        <v>0.16667000000000001</v>
      </c>
    </row>
    <row r="134" spans="1:30" x14ac:dyDescent="0.2">
      <c r="A134" t="s">
        <v>35</v>
      </c>
      <c r="B134">
        <v>20</v>
      </c>
      <c r="C134" s="1">
        <v>17577086</v>
      </c>
      <c r="D134" t="s">
        <v>36</v>
      </c>
      <c r="E134">
        <v>4039</v>
      </c>
      <c r="F134">
        <v>88858</v>
      </c>
      <c r="G134" t="s">
        <v>37</v>
      </c>
      <c r="H134">
        <v>4</v>
      </c>
      <c r="I134">
        <v>3</v>
      </c>
      <c r="J134" t="s">
        <v>30</v>
      </c>
      <c r="K134" t="s">
        <v>31</v>
      </c>
      <c r="L134">
        <v>30</v>
      </c>
      <c r="N134" t="s">
        <v>38</v>
      </c>
      <c r="O134" s="1">
        <v>2707</v>
      </c>
      <c r="P134">
        <v>16</v>
      </c>
      <c r="Q134">
        <v>542</v>
      </c>
      <c r="R134">
        <v>0</v>
      </c>
      <c r="S134">
        <v>0</v>
      </c>
      <c r="T134">
        <v>4039</v>
      </c>
      <c r="U134">
        <v>4444</v>
      </c>
      <c r="V134">
        <v>2908</v>
      </c>
      <c r="W134">
        <v>9.6600000000000002E-3</v>
      </c>
      <c r="X134">
        <v>0.36192999999999997</v>
      </c>
      <c r="Y134">
        <v>2.5999999999999998E-4</v>
      </c>
      <c r="Z134">
        <v>1.3679999999999999E-2</v>
      </c>
      <c r="AA134" s="3">
        <v>0</v>
      </c>
      <c r="AB134" s="3">
        <v>0</v>
      </c>
      <c r="AC134" s="3">
        <v>1</v>
      </c>
      <c r="AD134">
        <v>0.26046000000000002</v>
      </c>
    </row>
    <row r="135" spans="1:30" x14ac:dyDescent="0.2">
      <c r="A135" t="s">
        <v>35</v>
      </c>
      <c r="B135">
        <v>20</v>
      </c>
      <c r="C135" s="1">
        <v>17577086</v>
      </c>
      <c r="D135" t="s">
        <v>36</v>
      </c>
      <c r="E135">
        <v>4039</v>
      </c>
      <c r="F135">
        <v>88858</v>
      </c>
      <c r="G135" t="s">
        <v>37</v>
      </c>
      <c r="H135">
        <v>4</v>
      </c>
      <c r="I135">
        <v>3</v>
      </c>
      <c r="J135" t="s">
        <v>30</v>
      </c>
      <c r="K135" t="s">
        <v>31</v>
      </c>
      <c r="L135">
        <v>30</v>
      </c>
      <c r="N135" t="s">
        <v>38</v>
      </c>
      <c r="O135" s="1">
        <v>2707</v>
      </c>
      <c r="P135">
        <v>15</v>
      </c>
      <c r="Q135">
        <v>589</v>
      </c>
      <c r="R135">
        <v>0</v>
      </c>
      <c r="S135">
        <v>0</v>
      </c>
      <c r="T135">
        <v>4039</v>
      </c>
      <c r="U135">
        <v>4416</v>
      </c>
      <c r="V135">
        <v>2934</v>
      </c>
      <c r="W135">
        <v>1.189E-2</v>
      </c>
      <c r="X135">
        <v>0.37171999999999999</v>
      </c>
      <c r="Y135">
        <v>4.2999999999999999E-4</v>
      </c>
      <c r="Z135">
        <v>1.6459999999999999E-2</v>
      </c>
      <c r="AA135" s="3">
        <v>0</v>
      </c>
      <c r="AB135" s="3">
        <v>0</v>
      </c>
      <c r="AC135" s="3">
        <v>1</v>
      </c>
      <c r="AD135">
        <v>0.16400999999999999</v>
      </c>
    </row>
    <row r="136" spans="1:30" x14ac:dyDescent="0.2">
      <c r="A136" t="s">
        <v>35</v>
      </c>
      <c r="B136">
        <v>20</v>
      </c>
      <c r="C136" s="1">
        <v>17577086</v>
      </c>
      <c r="D136" t="s">
        <v>36</v>
      </c>
      <c r="E136">
        <v>4039</v>
      </c>
      <c r="F136">
        <v>88858</v>
      </c>
      <c r="G136" t="s">
        <v>37</v>
      </c>
      <c r="H136">
        <v>4</v>
      </c>
      <c r="I136">
        <v>3</v>
      </c>
      <c r="J136" t="s">
        <v>30</v>
      </c>
      <c r="K136" t="s">
        <v>31</v>
      </c>
      <c r="L136">
        <v>30</v>
      </c>
      <c r="N136" t="s">
        <v>38</v>
      </c>
      <c r="O136" s="1">
        <v>2707</v>
      </c>
      <c r="P136">
        <v>14</v>
      </c>
      <c r="Q136">
        <v>1750</v>
      </c>
      <c r="R136">
        <v>0</v>
      </c>
      <c r="S136">
        <v>0</v>
      </c>
      <c r="T136">
        <v>4039</v>
      </c>
      <c r="U136">
        <v>4341</v>
      </c>
      <c r="V136">
        <v>2859</v>
      </c>
      <c r="W136">
        <v>1.1639999999999999E-2</v>
      </c>
      <c r="X136">
        <v>0.37080000000000002</v>
      </c>
      <c r="Y136">
        <v>5.1999999999999995E-4</v>
      </c>
      <c r="Z136">
        <v>1.6310000000000002E-2</v>
      </c>
      <c r="AA136" s="3">
        <v>0</v>
      </c>
      <c r="AB136" s="3">
        <v>0</v>
      </c>
      <c r="AC136" s="3">
        <v>1</v>
      </c>
      <c r="AD136">
        <v>0.16189000000000001</v>
      </c>
    </row>
    <row r="137" spans="1:30" x14ac:dyDescent="0.2">
      <c r="A137" t="s">
        <v>35</v>
      </c>
      <c r="B137">
        <v>20</v>
      </c>
      <c r="C137" s="1">
        <v>17577086</v>
      </c>
      <c r="D137" t="s">
        <v>36</v>
      </c>
      <c r="E137">
        <v>4039</v>
      </c>
      <c r="F137">
        <v>88858</v>
      </c>
      <c r="G137" t="s">
        <v>37</v>
      </c>
      <c r="H137">
        <v>4</v>
      </c>
      <c r="I137">
        <v>3</v>
      </c>
      <c r="J137" t="s">
        <v>30</v>
      </c>
      <c r="K137" t="s">
        <v>31</v>
      </c>
      <c r="L137">
        <v>30</v>
      </c>
      <c r="N137" t="s">
        <v>38</v>
      </c>
      <c r="O137" s="1">
        <v>2707</v>
      </c>
      <c r="P137">
        <v>13</v>
      </c>
      <c r="Q137">
        <v>45</v>
      </c>
      <c r="R137">
        <v>0</v>
      </c>
      <c r="S137">
        <v>0</v>
      </c>
      <c r="T137">
        <v>4039</v>
      </c>
      <c r="U137">
        <v>4577</v>
      </c>
      <c r="V137">
        <v>2921</v>
      </c>
      <c r="W137">
        <v>1.065E-2</v>
      </c>
      <c r="X137">
        <v>0.36825999999999998</v>
      </c>
      <c r="Y137">
        <v>4.4000000000000002E-4</v>
      </c>
      <c r="Z137">
        <v>1.5310000000000001E-2</v>
      </c>
      <c r="AA137" s="3">
        <v>0</v>
      </c>
      <c r="AB137" s="3">
        <v>0</v>
      </c>
      <c r="AC137" s="3">
        <v>1</v>
      </c>
      <c r="AD137">
        <v>0.15171999999999999</v>
      </c>
    </row>
    <row r="138" spans="1:30" x14ac:dyDescent="0.2">
      <c r="A138" t="s">
        <v>35</v>
      </c>
      <c r="B138">
        <v>20</v>
      </c>
      <c r="C138" s="1">
        <v>17577086</v>
      </c>
      <c r="D138" t="s">
        <v>36</v>
      </c>
      <c r="E138">
        <v>4039</v>
      </c>
      <c r="F138">
        <v>88858</v>
      </c>
      <c r="G138" t="s">
        <v>37</v>
      </c>
      <c r="H138">
        <v>4</v>
      </c>
      <c r="I138">
        <v>3</v>
      </c>
      <c r="J138" t="s">
        <v>30</v>
      </c>
      <c r="K138" t="s">
        <v>31</v>
      </c>
      <c r="L138">
        <v>30</v>
      </c>
      <c r="N138" t="s">
        <v>38</v>
      </c>
      <c r="O138" s="1">
        <v>2707</v>
      </c>
      <c r="P138">
        <v>12</v>
      </c>
      <c r="Q138">
        <v>1122</v>
      </c>
      <c r="R138">
        <v>0</v>
      </c>
      <c r="S138">
        <v>0</v>
      </c>
      <c r="T138">
        <v>4039</v>
      </c>
      <c r="U138">
        <v>4522</v>
      </c>
      <c r="V138">
        <v>2928</v>
      </c>
      <c r="W138">
        <v>1.065E-2</v>
      </c>
      <c r="X138">
        <v>0.37203000000000003</v>
      </c>
      <c r="Y138">
        <v>4.0999999999999999E-4</v>
      </c>
      <c r="Z138">
        <v>1.554E-2</v>
      </c>
      <c r="AA138" s="3">
        <v>0</v>
      </c>
      <c r="AB138" s="3">
        <v>0</v>
      </c>
      <c r="AC138" s="3">
        <v>1</v>
      </c>
      <c r="AD138">
        <v>0.11627999999999999</v>
      </c>
    </row>
    <row r="139" spans="1:30" x14ac:dyDescent="0.2">
      <c r="A139" t="s">
        <v>35</v>
      </c>
      <c r="B139">
        <v>20</v>
      </c>
      <c r="C139" s="1">
        <v>17577086</v>
      </c>
      <c r="D139" t="s">
        <v>36</v>
      </c>
      <c r="E139">
        <v>4039</v>
      </c>
      <c r="F139">
        <v>88858</v>
      </c>
      <c r="G139" t="s">
        <v>37</v>
      </c>
      <c r="H139">
        <v>4</v>
      </c>
      <c r="I139">
        <v>3</v>
      </c>
      <c r="J139" t="s">
        <v>30</v>
      </c>
      <c r="K139" t="s">
        <v>31</v>
      </c>
      <c r="L139">
        <v>30</v>
      </c>
      <c r="N139" t="s">
        <v>38</v>
      </c>
      <c r="O139" s="1">
        <v>2707</v>
      </c>
      <c r="P139">
        <v>11</v>
      </c>
      <c r="Q139">
        <v>1189</v>
      </c>
      <c r="R139">
        <v>0</v>
      </c>
      <c r="S139">
        <v>0</v>
      </c>
      <c r="T139">
        <v>4039</v>
      </c>
      <c r="U139">
        <v>4558</v>
      </c>
      <c r="V139">
        <v>2942</v>
      </c>
      <c r="W139">
        <v>1.04E-2</v>
      </c>
      <c r="X139">
        <v>0.36721999999999999</v>
      </c>
      <c r="Y139">
        <v>3.2000000000000003E-4</v>
      </c>
      <c r="Z139">
        <v>1.4930000000000001E-2</v>
      </c>
      <c r="AA139" s="3">
        <v>0</v>
      </c>
      <c r="AB139" s="3">
        <v>0</v>
      </c>
      <c r="AC139" s="3">
        <v>1</v>
      </c>
      <c r="AD139">
        <v>0.19048000000000001</v>
      </c>
    </row>
    <row r="140" spans="1:30" x14ac:dyDescent="0.2">
      <c r="A140" t="s">
        <v>35</v>
      </c>
      <c r="B140">
        <v>20</v>
      </c>
      <c r="C140" s="1">
        <v>17577086</v>
      </c>
      <c r="D140" t="s">
        <v>36</v>
      </c>
      <c r="E140">
        <v>4039</v>
      </c>
      <c r="F140">
        <v>88858</v>
      </c>
      <c r="G140" t="s">
        <v>37</v>
      </c>
      <c r="H140">
        <v>4</v>
      </c>
      <c r="I140">
        <v>3</v>
      </c>
      <c r="J140" t="s">
        <v>30</v>
      </c>
      <c r="K140" t="s">
        <v>31</v>
      </c>
      <c r="L140">
        <v>30</v>
      </c>
      <c r="N140" t="s">
        <v>38</v>
      </c>
      <c r="O140" s="1">
        <v>2707</v>
      </c>
      <c r="P140">
        <v>10</v>
      </c>
      <c r="Q140">
        <v>3442</v>
      </c>
      <c r="R140">
        <v>0</v>
      </c>
      <c r="S140">
        <v>0</v>
      </c>
      <c r="T140">
        <v>4039</v>
      </c>
      <c r="U140">
        <v>4522</v>
      </c>
      <c r="V140">
        <v>2880</v>
      </c>
      <c r="W140">
        <v>1.1390000000000001E-2</v>
      </c>
      <c r="X140">
        <v>0.36909999999999998</v>
      </c>
      <c r="Y140">
        <v>4.6000000000000001E-4</v>
      </c>
      <c r="Z140">
        <v>1.584E-2</v>
      </c>
      <c r="AA140" s="3">
        <v>0</v>
      </c>
      <c r="AB140" s="3">
        <v>0</v>
      </c>
      <c r="AC140" s="3">
        <v>1</v>
      </c>
      <c r="AD140">
        <v>0.18647</v>
      </c>
    </row>
    <row r="141" spans="1:30" x14ac:dyDescent="0.2">
      <c r="A141" t="s">
        <v>35</v>
      </c>
      <c r="B141">
        <v>20</v>
      </c>
      <c r="C141" s="1">
        <v>17577086</v>
      </c>
      <c r="D141" t="s">
        <v>36</v>
      </c>
      <c r="E141">
        <v>4039</v>
      </c>
      <c r="F141">
        <v>88858</v>
      </c>
      <c r="G141" t="s">
        <v>37</v>
      </c>
      <c r="H141">
        <v>4</v>
      </c>
      <c r="I141">
        <v>3</v>
      </c>
      <c r="J141" t="s">
        <v>30</v>
      </c>
      <c r="K141" t="s">
        <v>31</v>
      </c>
      <c r="L141">
        <v>30</v>
      </c>
      <c r="N141" t="s">
        <v>38</v>
      </c>
      <c r="O141" s="1">
        <v>2707</v>
      </c>
      <c r="P141">
        <v>9</v>
      </c>
      <c r="Q141">
        <v>2345</v>
      </c>
      <c r="R141">
        <v>0</v>
      </c>
      <c r="S141">
        <v>0</v>
      </c>
      <c r="T141">
        <v>4039</v>
      </c>
      <c r="U141">
        <v>4438</v>
      </c>
      <c r="V141">
        <v>2926</v>
      </c>
      <c r="W141">
        <v>1.1140000000000001E-2</v>
      </c>
      <c r="X141">
        <v>0.36803000000000002</v>
      </c>
      <c r="Y141">
        <v>2.9E-4</v>
      </c>
      <c r="Z141">
        <v>1.6219999999999998E-2</v>
      </c>
      <c r="AA141" s="3">
        <v>0</v>
      </c>
      <c r="AB141" s="3">
        <v>0</v>
      </c>
      <c r="AC141" s="3">
        <v>1</v>
      </c>
      <c r="AD141">
        <v>0.18990000000000001</v>
      </c>
    </row>
    <row r="142" spans="1:30" x14ac:dyDescent="0.2">
      <c r="A142" t="s">
        <v>35</v>
      </c>
      <c r="B142">
        <v>20</v>
      </c>
      <c r="C142" s="1">
        <v>17577086</v>
      </c>
      <c r="D142" t="s">
        <v>36</v>
      </c>
      <c r="E142">
        <v>4039</v>
      </c>
      <c r="F142">
        <v>88858</v>
      </c>
      <c r="G142" t="s">
        <v>37</v>
      </c>
      <c r="H142">
        <v>4</v>
      </c>
      <c r="I142">
        <v>3</v>
      </c>
      <c r="J142" t="s">
        <v>30</v>
      </c>
      <c r="K142" t="s">
        <v>31</v>
      </c>
      <c r="L142">
        <v>30</v>
      </c>
      <c r="N142" t="s">
        <v>38</v>
      </c>
      <c r="O142" s="1">
        <v>2707</v>
      </c>
      <c r="P142">
        <v>8</v>
      </c>
      <c r="Q142">
        <v>692</v>
      </c>
      <c r="R142">
        <v>0</v>
      </c>
      <c r="S142">
        <v>0</v>
      </c>
      <c r="T142">
        <v>4039</v>
      </c>
      <c r="U142">
        <v>4615</v>
      </c>
      <c r="V142">
        <v>2963</v>
      </c>
      <c r="W142">
        <v>9.6600000000000002E-3</v>
      </c>
      <c r="X142">
        <v>0.36385000000000001</v>
      </c>
      <c r="Y142">
        <v>2.5999999999999998E-4</v>
      </c>
      <c r="Z142">
        <v>1.3390000000000001E-2</v>
      </c>
      <c r="AA142" s="3">
        <v>0</v>
      </c>
      <c r="AB142" s="3">
        <v>0</v>
      </c>
      <c r="AC142" s="3">
        <v>1</v>
      </c>
      <c r="AD142">
        <v>0.17679</v>
      </c>
    </row>
    <row r="143" spans="1:30" x14ac:dyDescent="0.2">
      <c r="A143" t="s">
        <v>35</v>
      </c>
      <c r="B143">
        <v>20</v>
      </c>
      <c r="C143" s="1">
        <v>17577086</v>
      </c>
      <c r="D143" t="s">
        <v>36</v>
      </c>
      <c r="E143">
        <v>4039</v>
      </c>
      <c r="F143">
        <v>88858</v>
      </c>
      <c r="G143" t="s">
        <v>37</v>
      </c>
      <c r="H143">
        <v>4</v>
      </c>
      <c r="I143">
        <v>3</v>
      </c>
      <c r="J143" t="s">
        <v>30</v>
      </c>
      <c r="K143" t="s">
        <v>31</v>
      </c>
      <c r="L143">
        <v>30</v>
      </c>
      <c r="N143" t="s">
        <v>38</v>
      </c>
      <c r="O143" s="1">
        <v>2707</v>
      </c>
      <c r="P143">
        <v>7</v>
      </c>
      <c r="Q143">
        <v>1067</v>
      </c>
      <c r="R143">
        <v>0</v>
      </c>
      <c r="S143">
        <v>0</v>
      </c>
      <c r="T143">
        <v>4039</v>
      </c>
      <c r="U143">
        <v>4601</v>
      </c>
      <c r="V143">
        <v>2875</v>
      </c>
      <c r="W143">
        <v>1.09E-2</v>
      </c>
      <c r="X143">
        <v>0.36840000000000001</v>
      </c>
      <c r="Y143">
        <v>4.2999999999999999E-4</v>
      </c>
      <c r="Z143">
        <v>1.5730000000000001E-2</v>
      </c>
      <c r="AA143" s="3">
        <v>0</v>
      </c>
      <c r="AB143" s="3">
        <v>0</v>
      </c>
      <c r="AC143" s="3">
        <v>1</v>
      </c>
      <c r="AD143">
        <v>0.15432999999999999</v>
      </c>
    </row>
    <row r="144" spans="1:30" x14ac:dyDescent="0.2">
      <c r="A144" t="s">
        <v>35</v>
      </c>
      <c r="B144">
        <v>20</v>
      </c>
      <c r="C144" s="1">
        <v>17577086</v>
      </c>
      <c r="D144" t="s">
        <v>36</v>
      </c>
      <c r="E144">
        <v>4039</v>
      </c>
      <c r="F144">
        <v>88858</v>
      </c>
      <c r="G144" t="s">
        <v>37</v>
      </c>
      <c r="H144">
        <v>4</v>
      </c>
      <c r="I144">
        <v>3</v>
      </c>
      <c r="J144" t="s">
        <v>30</v>
      </c>
      <c r="K144" t="s">
        <v>31</v>
      </c>
      <c r="L144">
        <v>30</v>
      </c>
      <c r="N144" t="s">
        <v>38</v>
      </c>
      <c r="O144" s="1">
        <v>2707</v>
      </c>
      <c r="P144">
        <v>5</v>
      </c>
      <c r="Q144">
        <v>954</v>
      </c>
      <c r="R144">
        <v>0</v>
      </c>
      <c r="S144">
        <v>0</v>
      </c>
      <c r="T144">
        <v>4039</v>
      </c>
      <c r="U144">
        <v>4499</v>
      </c>
      <c r="V144">
        <v>2909</v>
      </c>
      <c r="W144">
        <v>9.9100000000000004E-3</v>
      </c>
      <c r="X144">
        <v>0.36702000000000001</v>
      </c>
      <c r="Y144">
        <v>2.5999999999999998E-4</v>
      </c>
      <c r="Z144">
        <v>1.38E-2</v>
      </c>
      <c r="AA144" s="3">
        <v>0</v>
      </c>
      <c r="AB144" s="3">
        <v>0</v>
      </c>
      <c r="AC144" s="3">
        <v>1</v>
      </c>
      <c r="AD144">
        <v>0.18718000000000001</v>
      </c>
    </row>
    <row r="145" spans="1:30" x14ac:dyDescent="0.2">
      <c r="A145" t="s">
        <v>35</v>
      </c>
      <c r="B145">
        <v>20</v>
      </c>
      <c r="C145" s="1">
        <v>17577086</v>
      </c>
      <c r="D145" t="s">
        <v>36</v>
      </c>
      <c r="E145">
        <v>4039</v>
      </c>
      <c r="F145">
        <v>88858</v>
      </c>
      <c r="G145" t="s">
        <v>37</v>
      </c>
      <c r="H145">
        <v>4</v>
      </c>
      <c r="I145">
        <v>3</v>
      </c>
      <c r="J145" t="s">
        <v>30</v>
      </c>
      <c r="K145" t="s">
        <v>31</v>
      </c>
      <c r="L145">
        <v>30</v>
      </c>
      <c r="N145" t="s">
        <v>38</v>
      </c>
      <c r="O145" s="1">
        <v>2707</v>
      </c>
      <c r="P145">
        <v>4</v>
      </c>
      <c r="Q145">
        <v>382</v>
      </c>
      <c r="R145">
        <v>0</v>
      </c>
      <c r="S145">
        <v>0</v>
      </c>
      <c r="T145">
        <v>4039</v>
      </c>
      <c r="U145">
        <v>4600</v>
      </c>
      <c r="V145">
        <v>2920</v>
      </c>
      <c r="W145">
        <v>1.09E-2</v>
      </c>
      <c r="X145">
        <v>0.36669000000000002</v>
      </c>
      <c r="Y145">
        <v>3.4000000000000002E-4</v>
      </c>
      <c r="Z145">
        <v>1.5350000000000001E-2</v>
      </c>
      <c r="AA145" s="3">
        <v>0</v>
      </c>
      <c r="AB145" s="3">
        <v>0</v>
      </c>
      <c r="AC145" s="3">
        <v>1</v>
      </c>
      <c r="AD145">
        <v>0.20507</v>
      </c>
    </row>
    <row r="146" spans="1:30" x14ac:dyDescent="0.2">
      <c r="A146" t="s">
        <v>35</v>
      </c>
      <c r="B146">
        <v>20</v>
      </c>
      <c r="C146" s="1">
        <v>17577086</v>
      </c>
      <c r="D146" t="s">
        <v>36</v>
      </c>
      <c r="E146">
        <v>4039</v>
      </c>
      <c r="F146">
        <v>88858</v>
      </c>
      <c r="G146" t="s">
        <v>37</v>
      </c>
      <c r="H146">
        <v>4</v>
      </c>
      <c r="I146">
        <v>3</v>
      </c>
      <c r="J146" t="s">
        <v>30</v>
      </c>
      <c r="K146" t="s">
        <v>31</v>
      </c>
      <c r="L146">
        <v>30</v>
      </c>
      <c r="N146" t="s">
        <v>38</v>
      </c>
      <c r="O146" s="1">
        <v>2707</v>
      </c>
      <c r="P146">
        <v>3</v>
      </c>
      <c r="Q146">
        <v>30</v>
      </c>
      <c r="R146">
        <v>1</v>
      </c>
      <c r="S146">
        <v>0</v>
      </c>
      <c r="T146">
        <v>4038</v>
      </c>
      <c r="U146">
        <v>4514</v>
      </c>
      <c r="V146">
        <v>2928</v>
      </c>
      <c r="W146">
        <v>1.065E-2</v>
      </c>
      <c r="X146">
        <v>0.36893999999999999</v>
      </c>
      <c r="Y146">
        <v>4.6000000000000001E-4</v>
      </c>
      <c r="Z146">
        <v>1.541E-2</v>
      </c>
      <c r="AA146" s="3">
        <v>0</v>
      </c>
      <c r="AB146" s="3">
        <v>0</v>
      </c>
      <c r="AC146" s="3">
        <v>1</v>
      </c>
      <c r="AD146">
        <v>0.16722000000000001</v>
      </c>
    </row>
    <row r="147" spans="1:30" x14ac:dyDescent="0.2">
      <c r="A147" t="s">
        <v>35</v>
      </c>
      <c r="B147">
        <v>20</v>
      </c>
      <c r="C147" s="1">
        <v>17577086</v>
      </c>
      <c r="D147" t="s">
        <v>36</v>
      </c>
      <c r="E147">
        <v>4039</v>
      </c>
      <c r="F147">
        <v>88858</v>
      </c>
      <c r="G147" t="s">
        <v>37</v>
      </c>
      <c r="H147">
        <v>4</v>
      </c>
      <c r="I147">
        <v>3</v>
      </c>
      <c r="J147" t="s">
        <v>30</v>
      </c>
      <c r="K147" t="s">
        <v>31</v>
      </c>
      <c r="L147">
        <v>30</v>
      </c>
      <c r="N147" t="s">
        <v>38</v>
      </c>
      <c r="O147" s="1">
        <v>2707</v>
      </c>
      <c r="P147">
        <v>2</v>
      </c>
      <c r="Q147">
        <v>3379</v>
      </c>
      <c r="R147">
        <v>0</v>
      </c>
      <c r="S147">
        <v>0</v>
      </c>
      <c r="T147">
        <v>4039</v>
      </c>
      <c r="U147">
        <v>4578</v>
      </c>
      <c r="V147">
        <v>2940</v>
      </c>
      <c r="W147">
        <v>9.1599999999999997E-3</v>
      </c>
      <c r="X147">
        <v>0.36431000000000002</v>
      </c>
      <c r="Y147">
        <v>3.6000000000000002E-4</v>
      </c>
      <c r="Z147">
        <v>1.329E-2</v>
      </c>
      <c r="AA147" s="3">
        <v>0</v>
      </c>
      <c r="AB147" s="3">
        <v>0</v>
      </c>
      <c r="AC147" s="3">
        <v>1</v>
      </c>
      <c r="AD147">
        <v>0.14715</v>
      </c>
    </row>
    <row r="148" spans="1:30" x14ac:dyDescent="0.2">
      <c r="A148" t="s">
        <v>35</v>
      </c>
      <c r="B148">
        <v>20</v>
      </c>
      <c r="C148" s="1">
        <v>17577086</v>
      </c>
      <c r="D148" t="s">
        <v>36</v>
      </c>
      <c r="E148">
        <v>4039</v>
      </c>
      <c r="F148">
        <v>88858</v>
      </c>
      <c r="G148" t="s">
        <v>37</v>
      </c>
      <c r="H148">
        <v>4</v>
      </c>
      <c r="I148">
        <v>3</v>
      </c>
      <c r="J148" t="s">
        <v>30</v>
      </c>
      <c r="K148" t="s">
        <v>31</v>
      </c>
      <c r="L148">
        <v>30</v>
      </c>
      <c r="N148" t="s">
        <v>38</v>
      </c>
      <c r="O148" s="1">
        <v>2707</v>
      </c>
      <c r="P148">
        <v>1</v>
      </c>
      <c r="Q148">
        <v>1689</v>
      </c>
      <c r="R148">
        <v>0</v>
      </c>
      <c r="S148">
        <v>0</v>
      </c>
      <c r="T148">
        <v>4039</v>
      </c>
      <c r="U148">
        <v>4511</v>
      </c>
      <c r="V148">
        <v>2931</v>
      </c>
      <c r="W148">
        <v>1.04E-2</v>
      </c>
      <c r="X148">
        <v>0.36375000000000002</v>
      </c>
      <c r="Y148">
        <v>4.0999999999999999E-4</v>
      </c>
      <c r="Z148">
        <v>1.487E-2</v>
      </c>
      <c r="AA148" s="3">
        <v>0</v>
      </c>
      <c r="AB148" s="3">
        <v>0</v>
      </c>
      <c r="AC148" s="3">
        <v>1</v>
      </c>
      <c r="AD148">
        <v>0.23113</v>
      </c>
    </row>
    <row r="149" spans="1:30" x14ac:dyDescent="0.2">
      <c r="A149" t="s">
        <v>58</v>
      </c>
      <c r="B149">
        <v>30</v>
      </c>
      <c r="C149" s="1">
        <v>264287408</v>
      </c>
      <c r="D149" t="s">
        <v>33</v>
      </c>
      <c r="E149">
        <v>4039</v>
      </c>
      <c r="F149">
        <v>88374</v>
      </c>
      <c r="G149" t="s">
        <v>34</v>
      </c>
      <c r="H149">
        <v>4</v>
      </c>
      <c r="I149">
        <v>3</v>
      </c>
      <c r="J149" t="s">
        <v>54</v>
      </c>
      <c r="K149" t="s">
        <v>31</v>
      </c>
      <c r="L149">
        <v>30</v>
      </c>
      <c r="N149" s="1">
        <v>4376034</v>
      </c>
      <c r="O149" s="1">
        <v>250816</v>
      </c>
      <c r="P149">
        <v>30</v>
      </c>
      <c r="Q149">
        <v>2854</v>
      </c>
      <c r="R149">
        <v>0</v>
      </c>
      <c r="S149">
        <v>223</v>
      </c>
      <c r="T149">
        <v>3816</v>
      </c>
      <c r="U149">
        <v>4209</v>
      </c>
      <c r="V149">
        <v>3771</v>
      </c>
      <c r="W149" s="3">
        <v>7.43E-3</v>
      </c>
      <c r="X149" s="3">
        <v>0.38252999999999998</v>
      </c>
      <c r="Y149" s="3">
        <v>1.7000000000000001E-4</v>
      </c>
      <c r="Z149" s="3">
        <v>6.6E-3</v>
      </c>
      <c r="AA149" s="3">
        <v>1</v>
      </c>
      <c r="AB149" s="3">
        <v>0</v>
      </c>
      <c r="AC149" s="3">
        <v>0</v>
      </c>
      <c r="AD149" s="3">
        <v>2.299E-2</v>
      </c>
    </row>
    <row r="150" spans="1:30" x14ac:dyDescent="0.2">
      <c r="A150" t="s">
        <v>58</v>
      </c>
      <c r="B150">
        <v>30</v>
      </c>
      <c r="C150" s="1">
        <v>264287408</v>
      </c>
      <c r="D150" t="s">
        <v>33</v>
      </c>
      <c r="E150">
        <v>4039</v>
      </c>
      <c r="F150">
        <v>88374</v>
      </c>
      <c r="G150" t="s">
        <v>34</v>
      </c>
      <c r="H150">
        <v>4</v>
      </c>
      <c r="I150">
        <v>3</v>
      </c>
      <c r="J150" t="s">
        <v>54</v>
      </c>
      <c r="K150" t="s">
        <v>31</v>
      </c>
      <c r="L150">
        <v>30</v>
      </c>
      <c r="N150" s="1">
        <v>4376034</v>
      </c>
      <c r="O150" s="1">
        <v>250816</v>
      </c>
      <c r="P150">
        <v>29</v>
      </c>
      <c r="Q150">
        <v>1250</v>
      </c>
      <c r="R150">
        <v>0</v>
      </c>
      <c r="S150">
        <v>226</v>
      </c>
      <c r="T150">
        <v>3813</v>
      </c>
      <c r="U150">
        <v>4172</v>
      </c>
      <c r="V150">
        <v>3810</v>
      </c>
      <c r="W150" s="3">
        <v>1.189E-2</v>
      </c>
      <c r="X150" s="3">
        <v>0.41625000000000001</v>
      </c>
      <c r="Y150" s="3">
        <v>3.8000000000000002E-4</v>
      </c>
      <c r="Z150" s="3">
        <v>1.2460000000000001E-2</v>
      </c>
      <c r="AA150" s="3">
        <v>1</v>
      </c>
      <c r="AB150" s="3">
        <v>0</v>
      </c>
      <c r="AC150" s="3">
        <v>0</v>
      </c>
      <c r="AD150" s="3">
        <v>3.2800000000000003E-2</v>
      </c>
    </row>
    <row r="151" spans="1:30" x14ac:dyDescent="0.2">
      <c r="A151" t="s">
        <v>58</v>
      </c>
      <c r="B151">
        <v>30</v>
      </c>
      <c r="C151" s="1">
        <v>264287408</v>
      </c>
      <c r="D151" t="s">
        <v>33</v>
      </c>
      <c r="E151">
        <v>4039</v>
      </c>
      <c r="F151">
        <v>88374</v>
      </c>
      <c r="G151" t="s">
        <v>34</v>
      </c>
      <c r="H151">
        <v>4</v>
      </c>
      <c r="I151">
        <v>3</v>
      </c>
      <c r="J151" t="s">
        <v>54</v>
      </c>
      <c r="K151" t="s">
        <v>31</v>
      </c>
      <c r="L151">
        <v>30</v>
      </c>
      <c r="N151" s="1">
        <v>4376034</v>
      </c>
      <c r="O151" s="1">
        <v>250816</v>
      </c>
      <c r="P151">
        <v>28</v>
      </c>
      <c r="Q151">
        <v>3813</v>
      </c>
      <c r="R151">
        <v>0</v>
      </c>
      <c r="S151">
        <v>220</v>
      </c>
      <c r="T151">
        <v>3819</v>
      </c>
      <c r="U151">
        <v>4199</v>
      </c>
      <c r="V151">
        <v>3809</v>
      </c>
      <c r="W151" s="3">
        <v>5.45E-3</v>
      </c>
      <c r="X151" s="3">
        <v>0.39241999999999999</v>
      </c>
      <c r="Y151" s="3">
        <v>4.0000000000000003E-5</v>
      </c>
      <c r="Z151" s="3">
        <v>8.2400000000000008E-3</v>
      </c>
      <c r="AA151" s="3">
        <v>1</v>
      </c>
      <c r="AB151" s="3">
        <v>0</v>
      </c>
      <c r="AC151" s="3">
        <v>0</v>
      </c>
      <c r="AD151" s="3">
        <v>8.2250000000000004E-2</v>
      </c>
    </row>
    <row r="152" spans="1:30" x14ac:dyDescent="0.2">
      <c r="A152" t="s">
        <v>58</v>
      </c>
      <c r="B152">
        <v>30</v>
      </c>
      <c r="C152" s="1">
        <v>264287408</v>
      </c>
      <c r="D152" t="s">
        <v>33</v>
      </c>
      <c r="E152">
        <v>4039</v>
      </c>
      <c r="F152">
        <v>88374</v>
      </c>
      <c r="G152" t="s">
        <v>34</v>
      </c>
      <c r="H152">
        <v>4</v>
      </c>
      <c r="I152">
        <v>3</v>
      </c>
      <c r="J152" t="s">
        <v>54</v>
      </c>
      <c r="K152" t="s">
        <v>31</v>
      </c>
      <c r="L152">
        <v>30</v>
      </c>
      <c r="N152" s="1">
        <v>4376034</v>
      </c>
      <c r="O152" s="1">
        <v>250816</v>
      </c>
      <c r="P152">
        <v>27</v>
      </c>
      <c r="Q152">
        <v>419</v>
      </c>
      <c r="R152">
        <v>0</v>
      </c>
      <c r="S152">
        <v>209</v>
      </c>
      <c r="T152">
        <v>3830</v>
      </c>
      <c r="U152">
        <v>4198</v>
      </c>
      <c r="V152">
        <v>3808</v>
      </c>
      <c r="W152" s="3">
        <v>2.452E-2</v>
      </c>
      <c r="X152" s="3">
        <v>0.44496000000000002</v>
      </c>
      <c r="Y152" s="3">
        <v>1.2700000000000001E-3</v>
      </c>
      <c r="Z152" s="3">
        <v>2.052E-2</v>
      </c>
      <c r="AA152" s="3">
        <v>1</v>
      </c>
      <c r="AB152" s="3">
        <v>0</v>
      </c>
      <c r="AC152" s="3">
        <v>0</v>
      </c>
      <c r="AD152" s="3">
        <v>2.2880000000000001E-2</v>
      </c>
    </row>
    <row r="153" spans="1:30" x14ac:dyDescent="0.2">
      <c r="A153" t="s">
        <v>58</v>
      </c>
      <c r="B153">
        <v>30</v>
      </c>
      <c r="C153" s="1">
        <v>264287408</v>
      </c>
      <c r="D153" t="s">
        <v>33</v>
      </c>
      <c r="E153">
        <v>4039</v>
      </c>
      <c r="F153">
        <v>88374</v>
      </c>
      <c r="G153" t="s">
        <v>34</v>
      </c>
      <c r="H153">
        <v>4</v>
      </c>
      <c r="I153">
        <v>3</v>
      </c>
      <c r="J153" t="s">
        <v>54</v>
      </c>
      <c r="K153" t="s">
        <v>31</v>
      </c>
      <c r="L153">
        <v>30</v>
      </c>
      <c r="N153" s="1">
        <v>4376034</v>
      </c>
      <c r="O153" s="1">
        <v>250816</v>
      </c>
      <c r="P153">
        <v>26</v>
      </c>
      <c r="Q153">
        <v>858</v>
      </c>
      <c r="R153">
        <v>0</v>
      </c>
      <c r="S153">
        <v>205</v>
      </c>
      <c r="T153">
        <v>3834</v>
      </c>
      <c r="U153">
        <v>4143</v>
      </c>
      <c r="V153">
        <v>3809</v>
      </c>
      <c r="W153" s="3">
        <v>1.2880000000000001E-2</v>
      </c>
      <c r="X153" s="3">
        <v>0.41276000000000002</v>
      </c>
      <c r="Y153" s="3">
        <v>2.1000000000000001E-4</v>
      </c>
      <c r="Z153" s="3">
        <v>1.141E-2</v>
      </c>
      <c r="AA153" s="3">
        <v>1</v>
      </c>
      <c r="AB153" s="3">
        <v>0</v>
      </c>
      <c r="AC153" s="3">
        <v>0</v>
      </c>
      <c r="AD153" s="3">
        <v>2.112E-2</v>
      </c>
    </row>
    <row r="154" spans="1:30" x14ac:dyDescent="0.2">
      <c r="A154" t="s">
        <v>58</v>
      </c>
      <c r="B154">
        <v>30</v>
      </c>
      <c r="C154" s="1">
        <v>264287408</v>
      </c>
      <c r="D154" t="s">
        <v>33</v>
      </c>
      <c r="E154">
        <v>4039</v>
      </c>
      <c r="F154">
        <v>88374</v>
      </c>
      <c r="G154" t="s">
        <v>34</v>
      </c>
      <c r="H154">
        <v>4</v>
      </c>
      <c r="I154">
        <v>3</v>
      </c>
      <c r="J154" t="s">
        <v>54</v>
      </c>
      <c r="K154" t="s">
        <v>31</v>
      </c>
      <c r="L154">
        <v>30</v>
      </c>
      <c r="N154" s="1">
        <v>4376034</v>
      </c>
      <c r="O154" s="1">
        <v>250816</v>
      </c>
      <c r="P154">
        <v>25</v>
      </c>
      <c r="Q154">
        <v>2941</v>
      </c>
      <c r="R154">
        <v>0</v>
      </c>
      <c r="S154">
        <v>184</v>
      </c>
      <c r="T154">
        <v>3855</v>
      </c>
      <c r="U154">
        <v>4145</v>
      </c>
      <c r="V154">
        <v>3809</v>
      </c>
      <c r="W154" s="3">
        <v>6.4400000000000004E-3</v>
      </c>
      <c r="X154" s="3">
        <v>0.40087</v>
      </c>
      <c r="Y154" s="3">
        <v>4.0000000000000003E-5</v>
      </c>
      <c r="Z154" s="3">
        <v>1.0149999999999999E-2</v>
      </c>
      <c r="AA154" s="3">
        <v>1</v>
      </c>
      <c r="AB154" s="3">
        <v>0</v>
      </c>
      <c r="AC154" s="3">
        <v>0</v>
      </c>
      <c r="AD154" s="3">
        <v>0.08</v>
      </c>
    </row>
    <row r="155" spans="1:30" x14ac:dyDescent="0.2">
      <c r="A155" t="s">
        <v>58</v>
      </c>
      <c r="B155">
        <v>30</v>
      </c>
      <c r="C155" s="1">
        <v>264287408</v>
      </c>
      <c r="D155" t="s">
        <v>33</v>
      </c>
      <c r="E155">
        <v>4039</v>
      </c>
      <c r="F155">
        <v>88374</v>
      </c>
      <c r="G155" t="s">
        <v>34</v>
      </c>
      <c r="H155">
        <v>4</v>
      </c>
      <c r="I155">
        <v>3</v>
      </c>
      <c r="J155" t="s">
        <v>54</v>
      </c>
      <c r="K155" t="s">
        <v>31</v>
      </c>
      <c r="L155">
        <v>30</v>
      </c>
      <c r="N155" s="1">
        <v>4376034</v>
      </c>
      <c r="O155" s="1">
        <v>250816</v>
      </c>
      <c r="P155">
        <v>24</v>
      </c>
      <c r="Q155">
        <v>218</v>
      </c>
      <c r="R155">
        <v>0</v>
      </c>
      <c r="S155">
        <v>200</v>
      </c>
      <c r="T155">
        <v>3839</v>
      </c>
      <c r="U155">
        <v>4157</v>
      </c>
      <c r="V155">
        <v>3807</v>
      </c>
      <c r="W155" s="3">
        <v>2.724E-2</v>
      </c>
      <c r="X155" s="3">
        <v>0.46773999999999999</v>
      </c>
      <c r="Y155" s="3">
        <v>1.15E-3</v>
      </c>
      <c r="Z155" s="3">
        <v>2.896E-2</v>
      </c>
      <c r="AA155" s="3">
        <v>1</v>
      </c>
      <c r="AB155" s="3">
        <v>0</v>
      </c>
      <c r="AC155" s="3">
        <v>0</v>
      </c>
      <c r="AD155" s="3">
        <v>4.1029999999999997E-2</v>
      </c>
    </row>
    <row r="156" spans="1:30" x14ac:dyDescent="0.2">
      <c r="A156" t="s">
        <v>58</v>
      </c>
      <c r="B156">
        <v>30</v>
      </c>
      <c r="C156" s="1">
        <v>264287408</v>
      </c>
      <c r="D156" t="s">
        <v>33</v>
      </c>
      <c r="E156">
        <v>4039</v>
      </c>
      <c r="F156">
        <v>88374</v>
      </c>
      <c r="G156" t="s">
        <v>34</v>
      </c>
      <c r="H156">
        <v>4</v>
      </c>
      <c r="I156">
        <v>3</v>
      </c>
      <c r="J156" t="s">
        <v>54</v>
      </c>
      <c r="K156" t="s">
        <v>31</v>
      </c>
      <c r="L156">
        <v>30</v>
      </c>
      <c r="N156" s="1">
        <v>4376034</v>
      </c>
      <c r="O156" s="1">
        <v>250816</v>
      </c>
      <c r="P156">
        <v>23</v>
      </c>
      <c r="Q156">
        <v>582</v>
      </c>
      <c r="R156">
        <v>0</v>
      </c>
      <c r="S156">
        <v>227</v>
      </c>
      <c r="T156">
        <v>3812</v>
      </c>
      <c r="U156">
        <v>4193</v>
      </c>
      <c r="V156">
        <v>3807</v>
      </c>
      <c r="W156" s="3">
        <v>1.8079999999999999E-2</v>
      </c>
      <c r="X156" s="3">
        <v>0.43131999999999998</v>
      </c>
      <c r="Y156" s="3">
        <v>5.6999999999999998E-4</v>
      </c>
      <c r="Z156" s="3">
        <v>1.6209999999999999E-2</v>
      </c>
      <c r="AA156" s="3">
        <v>1</v>
      </c>
      <c r="AB156" s="3">
        <v>0</v>
      </c>
      <c r="AC156" s="3">
        <v>0</v>
      </c>
      <c r="AD156" s="3">
        <v>2.5489999999999999E-2</v>
      </c>
    </row>
    <row r="157" spans="1:30" x14ac:dyDescent="0.2">
      <c r="A157" t="s">
        <v>58</v>
      </c>
      <c r="B157">
        <v>30</v>
      </c>
      <c r="C157" s="1">
        <v>264287408</v>
      </c>
      <c r="D157" t="s">
        <v>33</v>
      </c>
      <c r="E157">
        <v>4039</v>
      </c>
      <c r="F157">
        <v>88374</v>
      </c>
      <c r="G157" t="s">
        <v>34</v>
      </c>
      <c r="H157">
        <v>4</v>
      </c>
      <c r="I157">
        <v>3</v>
      </c>
      <c r="J157" t="s">
        <v>54</v>
      </c>
      <c r="K157" t="s">
        <v>31</v>
      </c>
      <c r="L157">
        <v>30</v>
      </c>
      <c r="N157" s="1">
        <v>4376034</v>
      </c>
      <c r="O157" s="1">
        <v>250816</v>
      </c>
      <c r="P157">
        <v>22</v>
      </c>
      <c r="Q157">
        <v>1957</v>
      </c>
      <c r="R157">
        <v>0</v>
      </c>
      <c r="S157">
        <v>213</v>
      </c>
      <c r="T157">
        <v>3826</v>
      </c>
      <c r="U157">
        <v>4151</v>
      </c>
      <c r="V157">
        <v>3817</v>
      </c>
      <c r="W157" s="3">
        <v>8.9200000000000008E-3</v>
      </c>
      <c r="X157" s="3">
        <v>0.37795000000000001</v>
      </c>
      <c r="Y157" s="3">
        <v>2.1000000000000001E-4</v>
      </c>
      <c r="Z157" s="3">
        <v>5.96E-3</v>
      </c>
      <c r="AA157" s="3">
        <v>1</v>
      </c>
      <c r="AB157" s="3">
        <v>0</v>
      </c>
      <c r="AC157" s="3">
        <v>0</v>
      </c>
      <c r="AD157" s="3">
        <v>1.746E-2</v>
      </c>
    </row>
    <row r="158" spans="1:30" x14ac:dyDescent="0.2">
      <c r="A158" t="s">
        <v>58</v>
      </c>
      <c r="B158">
        <v>30</v>
      </c>
      <c r="C158" s="1">
        <v>264287408</v>
      </c>
      <c r="D158" t="s">
        <v>33</v>
      </c>
      <c r="E158">
        <v>4039</v>
      </c>
      <c r="F158">
        <v>88374</v>
      </c>
      <c r="G158" t="s">
        <v>34</v>
      </c>
      <c r="H158">
        <v>4</v>
      </c>
      <c r="I158">
        <v>3</v>
      </c>
      <c r="J158" t="s">
        <v>54</v>
      </c>
      <c r="K158" t="s">
        <v>31</v>
      </c>
      <c r="L158">
        <v>30</v>
      </c>
      <c r="N158" s="1">
        <v>4376034</v>
      </c>
      <c r="O158" s="1">
        <v>250816</v>
      </c>
      <c r="P158">
        <v>21</v>
      </c>
      <c r="Q158">
        <v>165</v>
      </c>
      <c r="R158">
        <v>0</v>
      </c>
      <c r="S158">
        <v>217</v>
      </c>
      <c r="T158">
        <v>3822</v>
      </c>
      <c r="U158">
        <v>4219</v>
      </c>
      <c r="V158">
        <v>3795</v>
      </c>
      <c r="W158" s="3">
        <v>3.764E-2</v>
      </c>
      <c r="X158" s="3">
        <v>0.47882999999999998</v>
      </c>
      <c r="Y158" s="3">
        <v>1.91E-3</v>
      </c>
      <c r="Z158" s="3">
        <v>3.3320000000000002E-2</v>
      </c>
      <c r="AA158" s="3">
        <v>1</v>
      </c>
      <c r="AB158" s="3">
        <v>0</v>
      </c>
      <c r="AC158" s="3">
        <v>0</v>
      </c>
      <c r="AD158" s="3">
        <v>2.571E-2</v>
      </c>
    </row>
    <row r="159" spans="1:30" x14ac:dyDescent="0.2">
      <c r="A159" t="s">
        <v>58</v>
      </c>
      <c r="B159">
        <v>30</v>
      </c>
      <c r="C159" s="1">
        <v>264287408</v>
      </c>
      <c r="D159" t="s">
        <v>33</v>
      </c>
      <c r="E159">
        <v>4039</v>
      </c>
      <c r="F159">
        <v>88374</v>
      </c>
      <c r="G159" t="s">
        <v>34</v>
      </c>
      <c r="H159">
        <v>4</v>
      </c>
      <c r="I159">
        <v>3</v>
      </c>
      <c r="J159" t="s">
        <v>54</v>
      </c>
      <c r="K159" t="s">
        <v>31</v>
      </c>
      <c r="L159">
        <v>30</v>
      </c>
      <c r="N159" s="1">
        <v>4376034</v>
      </c>
      <c r="O159" s="1">
        <v>250816</v>
      </c>
      <c r="P159">
        <v>20</v>
      </c>
      <c r="Q159">
        <v>590</v>
      </c>
      <c r="R159">
        <v>0</v>
      </c>
      <c r="S159">
        <v>226</v>
      </c>
      <c r="T159">
        <v>3813</v>
      </c>
      <c r="U159">
        <v>4163</v>
      </c>
      <c r="V159">
        <v>3799</v>
      </c>
      <c r="W159" s="3">
        <v>1.7829999999999999E-2</v>
      </c>
      <c r="X159" s="3">
        <v>0.43876999999999999</v>
      </c>
      <c r="Y159" s="3">
        <v>5.6999999999999998E-4</v>
      </c>
      <c r="Z159" s="3">
        <v>1.9699999999999999E-2</v>
      </c>
      <c r="AA159" s="3">
        <v>1</v>
      </c>
      <c r="AB159" s="3">
        <v>0</v>
      </c>
      <c r="AC159" s="3">
        <v>0</v>
      </c>
      <c r="AD159" s="3">
        <v>4.3040000000000002E-2</v>
      </c>
    </row>
    <row r="160" spans="1:30" x14ac:dyDescent="0.2">
      <c r="A160" t="s">
        <v>58</v>
      </c>
      <c r="B160">
        <v>30</v>
      </c>
      <c r="C160" s="1">
        <v>264287408</v>
      </c>
      <c r="D160" t="s">
        <v>33</v>
      </c>
      <c r="E160">
        <v>4039</v>
      </c>
      <c r="F160">
        <v>88374</v>
      </c>
      <c r="G160" t="s">
        <v>34</v>
      </c>
      <c r="H160">
        <v>4</v>
      </c>
      <c r="I160">
        <v>3</v>
      </c>
      <c r="J160" t="s">
        <v>54</v>
      </c>
      <c r="K160" t="s">
        <v>31</v>
      </c>
      <c r="L160">
        <v>30</v>
      </c>
      <c r="N160" s="1">
        <v>4376034</v>
      </c>
      <c r="O160" s="1">
        <v>250816</v>
      </c>
      <c r="P160">
        <v>19</v>
      </c>
      <c r="Q160">
        <v>601</v>
      </c>
      <c r="R160">
        <v>0</v>
      </c>
      <c r="S160">
        <v>199</v>
      </c>
      <c r="T160">
        <v>3840</v>
      </c>
      <c r="U160">
        <v>4180</v>
      </c>
      <c r="V160">
        <v>3812</v>
      </c>
      <c r="W160" s="3">
        <v>1.238E-2</v>
      </c>
      <c r="X160" s="3">
        <v>0.41688999999999998</v>
      </c>
      <c r="Y160" s="3">
        <v>3.2000000000000003E-4</v>
      </c>
      <c r="Z160" s="3">
        <v>1.3180000000000001E-2</v>
      </c>
      <c r="AA160" s="3">
        <v>1</v>
      </c>
      <c r="AB160" s="3">
        <v>0</v>
      </c>
      <c r="AC160" s="3">
        <v>0</v>
      </c>
      <c r="AD160" s="3">
        <v>4.163E-2</v>
      </c>
    </row>
    <row r="161" spans="1:30" x14ac:dyDescent="0.2">
      <c r="A161" t="s">
        <v>58</v>
      </c>
      <c r="B161">
        <v>30</v>
      </c>
      <c r="C161" s="1">
        <v>264287408</v>
      </c>
      <c r="D161" t="s">
        <v>33</v>
      </c>
      <c r="E161">
        <v>4039</v>
      </c>
      <c r="F161">
        <v>88374</v>
      </c>
      <c r="G161" t="s">
        <v>34</v>
      </c>
      <c r="H161">
        <v>4</v>
      </c>
      <c r="I161">
        <v>3</v>
      </c>
      <c r="J161" t="s">
        <v>54</v>
      </c>
      <c r="K161" t="s">
        <v>31</v>
      </c>
      <c r="L161">
        <v>30</v>
      </c>
      <c r="N161" s="1">
        <v>4376034</v>
      </c>
      <c r="O161" s="1">
        <v>250816</v>
      </c>
      <c r="P161">
        <v>18</v>
      </c>
      <c r="Q161">
        <v>2098</v>
      </c>
      <c r="R161">
        <v>0</v>
      </c>
      <c r="S161">
        <v>205</v>
      </c>
      <c r="T161">
        <v>3834</v>
      </c>
      <c r="U161">
        <v>4149</v>
      </c>
      <c r="V161">
        <v>3799</v>
      </c>
      <c r="W161" s="3">
        <v>7.6800000000000002E-3</v>
      </c>
      <c r="X161" s="3">
        <v>0.3967</v>
      </c>
      <c r="Y161" s="3">
        <v>1.3999999999999999E-4</v>
      </c>
      <c r="Z161" s="3">
        <v>9.4400000000000005E-3</v>
      </c>
      <c r="AA161" s="3">
        <v>1</v>
      </c>
      <c r="AB161" s="3">
        <v>0</v>
      </c>
      <c r="AC161" s="3">
        <v>0</v>
      </c>
      <c r="AD161" s="3">
        <v>6.0220000000000003E-2</v>
      </c>
    </row>
    <row r="162" spans="1:30" x14ac:dyDescent="0.2">
      <c r="A162" t="s">
        <v>58</v>
      </c>
      <c r="B162">
        <v>30</v>
      </c>
      <c r="C162" s="1">
        <v>264287408</v>
      </c>
      <c r="D162" t="s">
        <v>33</v>
      </c>
      <c r="E162">
        <v>4039</v>
      </c>
      <c r="F162">
        <v>88374</v>
      </c>
      <c r="G162" t="s">
        <v>34</v>
      </c>
      <c r="H162">
        <v>4</v>
      </c>
      <c r="I162">
        <v>3</v>
      </c>
      <c r="J162" t="s">
        <v>54</v>
      </c>
      <c r="K162" t="s">
        <v>31</v>
      </c>
      <c r="L162">
        <v>30</v>
      </c>
      <c r="N162" s="1">
        <v>4376034</v>
      </c>
      <c r="O162" s="1">
        <v>250816</v>
      </c>
      <c r="P162">
        <v>17</v>
      </c>
      <c r="Q162">
        <v>285</v>
      </c>
      <c r="R162">
        <v>0</v>
      </c>
      <c r="S162">
        <v>242</v>
      </c>
      <c r="T162">
        <v>3797</v>
      </c>
      <c r="U162">
        <v>4183</v>
      </c>
      <c r="V162">
        <v>3787</v>
      </c>
      <c r="W162" s="3">
        <v>1.8079999999999999E-2</v>
      </c>
      <c r="X162" s="3">
        <v>0.44324999999999998</v>
      </c>
      <c r="Y162" s="3">
        <v>6.9999999999999999E-4</v>
      </c>
      <c r="Z162" s="3">
        <v>1.9939999999999999E-2</v>
      </c>
      <c r="AA162" s="3">
        <v>1</v>
      </c>
      <c r="AB162" s="3">
        <v>0</v>
      </c>
      <c r="AC162" s="3">
        <v>0</v>
      </c>
      <c r="AD162" s="3">
        <v>4.1860000000000001E-2</v>
      </c>
    </row>
    <row r="163" spans="1:30" x14ac:dyDescent="0.2">
      <c r="A163" t="s">
        <v>58</v>
      </c>
      <c r="B163">
        <v>30</v>
      </c>
      <c r="C163" s="1">
        <v>264287408</v>
      </c>
      <c r="D163" t="s">
        <v>33</v>
      </c>
      <c r="E163">
        <v>4039</v>
      </c>
      <c r="F163">
        <v>88374</v>
      </c>
      <c r="G163" t="s">
        <v>34</v>
      </c>
      <c r="H163">
        <v>4</v>
      </c>
      <c r="I163">
        <v>3</v>
      </c>
      <c r="J163" t="s">
        <v>54</v>
      </c>
      <c r="K163" t="s">
        <v>31</v>
      </c>
      <c r="L163">
        <v>30</v>
      </c>
      <c r="N163" s="1">
        <v>4376034</v>
      </c>
      <c r="O163" s="1">
        <v>250816</v>
      </c>
      <c r="P163">
        <v>16</v>
      </c>
      <c r="Q163">
        <v>1798</v>
      </c>
      <c r="R163">
        <v>0</v>
      </c>
      <c r="S163">
        <v>203</v>
      </c>
      <c r="T163">
        <v>3836</v>
      </c>
      <c r="U163">
        <v>4200</v>
      </c>
      <c r="V163">
        <v>3790</v>
      </c>
      <c r="W163" s="3">
        <v>8.4200000000000004E-3</v>
      </c>
      <c r="X163" s="3">
        <v>0.40804000000000001</v>
      </c>
      <c r="Y163" s="3">
        <v>8.0000000000000007E-5</v>
      </c>
      <c r="Z163" s="3">
        <v>1.1780000000000001E-2</v>
      </c>
      <c r="AA163" s="3">
        <v>1</v>
      </c>
      <c r="AB163" s="3">
        <v>0</v>
      </c>
      <c r="AC163" s="3">
        <v>0</v>
      </c>
      <c r="AD163" s="3">
        <v>7.4870000000000006E-2</v>
      </c>
    </row>
    <row r="164" spans="1:30" x14ac:dyDescent="0.2">
      <c r="A164" t="s">
        <v>58</v>
      </c>
      <c r="B164">
        <v>30</v>
      </c>
      <c r="C164" s="1">
        <v>264287408</v>
      </c>
      <c r="D164" t="s">
        <v>33</v>
      </c>
      <c r="E164">
        <v>4039</v>
      </c>
      <c r="F164">
        <v>88374</v>
      </c>
      <c r="G164" t="s">
        <v>34</v>
      </c>
      <c r="H164">
        <v>4</v>
      </c>
      <c r="I164">
        <v>3</v>
      </c>
      <c r="J164" t="s">
        <v>54</v>
      </c>
      <c r="K164" t="s">
        <v>31</v>
      </c>
      <c r="L164">
        <v>30</v>
      </c>
      <c r="N164" s="1">
        <v>4376034</v>
      </c>
      <c r="O164" s="1">
        <v>250816</v>
      </c>
      <c r="P164">
        <v>15</v>
      </c>
      <c r="Q164">
        <v>1507</v>
      </c>
      <c r="R164">
        <v>0</v>
      </c>
      <c r="S164">
        <v>222</v>
      </c>
      <c r="T164">
        <v>3817</v>
      </c>
      <c r="U164">
        <v>4167</v>
      </c>
      <c r="V164">
        <v>3805</v>
      </c>
      <c r="W164" s="3">
        <v>8.6700000000000006E-3</v>
      </c>
      <c r="X164" s="3">
        <v>0.39047999999999999</v>
      </c>
      <c r="Y164" s="3">
        <v>1.6000000000000001E-4</v>
      </c>
      <c r="Z164" s="3">
        <v>7.92E-3</v>
      </c>
      <c r="AA164" s="3">
        <v>1</v>
      </c>
      <c r="AB164" s="3">
        <v>0</v>
      </c>
      <c r="AC164" s="3">
        <v>0</v>
      </c>
      <c r="AD164" s="3">
        <v>2.6890000000000001E-2</v>
      </c>
    </row>
    <row r="165" spans="1:30" x14ac:dyDescent="0.2">
      <c r="A165" t="s">
        <v>58</v>
      </c>
      <c r="B165">
        <v>30</v>
      </c>
      <c r="C165" s="1">
        <v>264287408</v>
      </c>
      <c r="D165" t="s">
        <v>33</v>
      </c>
      <c r="E165">
        <v>4039</v>
      </c>
      <c r="F165">
        <v>88374</v>
      </c>
      <c r="G165" t="s">
        <v>34</v>
      </c>
      <c r="H165">
        <v>4</v>
      </c>
      <c r="I165">
        <v>3</v>
      </c>
      <c r="J165" t="s">
        <v>54</v>
      </c>
      <c r="K165" t="s">
        <v>31</v>
      </c>
      <c r="L165">
        <v>30</v>
      </c>
      <c r="N165" s="1">
        <v>4376034</v>
      </c>
      <c r="O165" s="1">
        <v>250816</v>
      </c>
      <c r="P165">
        <v>14</v>
      </c>
      <c r="Q165">
        <v>2881</v>
      </c>
      <c r="R165">
        <v>0</v>
      </c>
      <c r="S165">
        <v>193</v>
      </c>
      <c r="T165">
        <v>3846</v>
      </c>
      <c r="U165">
        <v>4163</v>
      </c>
      <c r="V165">
        <v>3839</v>
      </c>
      <c r="W165" s="3">
        <v>6.6899999999999998E-3</v>
      </c>
      <c r="X165" s="3">
        <v>0.36882999999999999</v>
      </c>
      <c r="Y165" s="3">
        <v>6.0000000000000002E-5</v>
      </c>
      <c r="Z165" s="3">
        <v>4.4000000000000003E-3</v>
      </c>
      <c r="AA165" s="3">
        <v>1</v>
      </c>
      <c r="AB165" s="3">
        <v>0</v>
      </c>
      <c r="AC165" s="3">
        <v>0</v>
      </c>
      <c r="AD165" s="3">
        <v>2.564E-2</v>
      </c>
    </row>
    <row r="166" spans="1:30" x14ac:dyDescent="0.2">
      <c r="A166" t="s">
        <v>58</v>
      </c>
      <c r="B166">
        <v>30</v>
      </c>
      <c r="C166" s="1">
        <v>264287408</v>
      </c>
      <c r="D166" t="s">
        <v>33</v>
      </c>
      <c r="E166">
        <v>4039</v>
      </c>
      <c r="F166">
        <v>88374</v>
      </c>
      <c r="G166" t="s">
        <v>34</v>
      </c>
      <c r="H166">
        <v>4</v>
      </c>
      <c r="I166">
        <v>3</v>
      </c>
      <c r="J166" t="s">
        <v>54</v>
      </c>
      <c r="K166" t="s">
        <v>31</v>
      </c>
      <c r="L166">
        <v>30</v>
      </c>
      <c r="N166" s="1">
        <v>4376034</v>
      </c>
      <c r="O166" s="1">
        <v>250816</v>
      </c>
      <c r="P166">
        <v>13</v>
      </c>
      <c r="Q166">
        <v>3069</v>
      </c>
      <c r="R166">
        <v>0</v>
      </c>
      <c r="S166">
        <v>203</v>
      </c>
      <c r="T166">
        <v>3836</v>
      </c>
      <c r="U166">
        <v>4120</v>
      </c>
      <c r="V166">
        <v>3796</v>
      </c>
      <c r="W166" s="3">
        <v>5.94E-3</v>
      </c>
      <c r="X166" s="3">
        <v>0.38807999999999998</v>
      </c>
      <c r="Y166" s="3">
        <v>3.0000000000000001E-5</v>
      </c>
      <c r="Z166" s="3">
        <v>7.4200000000000004E-3</v>
      </c>
      <c r="AA166" s="3">
        <v>1</v>
      </c>
      <c r="AB166" s="3">
        <v>0</v>
      </c>
      <c r="AC166" s="3">
        <v>0</v>
      </c>
      <c r="AD166" s="3">
        <v>7.6090000000000005E-2</v>
      </c>
    </row>
    <row r="167" spans="1:30" x14ac:dyDescent="0.2">
      <c r="A167" t="s">
        <v>58</v>
      </c>
      <c r="B167">
        <v>30</v>
      </c>
      <c r="C167" s="1">
        <v>264287408</v>
      </c>
      <c r="D167" t="s">
        <v>33</v>
      </c>
      <c r="E167">
        <v>4039</v>
      </c>
      <c r="F167">
        <v>88374</v>
      </c>
      <c r="G167" t="s">
        <v>34</v>
      </c>
      <c r="H167">
        <v>4</v>
      </c>
      <c r="I167">
        <v>3</v>
      </c>
      <c r="J167" t="s">
        <v>54</v>
      </c>
      <c r="K167" t="s">
        <v>31</v>
      </c>
      <c r="L167">
        <v>30</v>
      </c>
      <c r="N167" s="1">
        <v>4376034</v>
      </c>
      <c r="O167" s="1">
        <v>250816</v>
      </c>
      <c r="P167">
        <v>12</v>
      </c>
      <c r="Q167">
        <v>728</v>
      </c>
      <c r="R167">
        <v>0</v>
      </c>
      <c r="S167">
        <v>200</v>
      </c>
      <c r="T167">
        <v>3839</v>
      </c>
      <c r="U167">
        <v>4203</v>
      </c>
      <c r="V167">
        <v>3801</v>
      </c>
      <c r="W167" s="3">
        <v>1.337E-2</v>
      </c>
      <c r="X167" s="3">
        <v>0.4234</v>
      </c>
      <c r="Y167" s="3">
        <v>3.1E-4</v>
      </c>
      <c r="Z167" s="3">
        <v>1.4319999999999999E-2</v>
      </c>
      <c r="AA167" s="3">
        <v>1</v>
      </c>
      <c r="AB167" s="3">
        <v>0</v>
      </c>
      <c r="AC167" s="3">
        <v>0</v>
      </c>
      <c r="AD167" s="3">
        <v>3.9129999999999998E-2</v>
      </c>
    </row>
    <row r="168" spans="1:30" x14ac:dyDescent="0.2">
      <c r="A168" t="s">
        <v>58</v>
      </c>
      <c r="B168">
        <v>30</v>
      </c>
      <c r="C168" s="1">
        <v>264287408</v>
      </c>
      <c r="D168" t="s">
        <v>33</v>
      </c>
      <c r="E168">
        <v>4039</v>
      </c>
      <c r="F168">
        <v>88374</v>
      </c>
      <c r="G168" t="s">
        <v>34</v>
      </c>
      <c r="H168">
        <v>4</v>
      </c>
      <c r="I168">
        <v>3</v>
      </c>
      <c r="J168" t="s">
        <v>54</v>
      </c>
      <c r="K168" t="s">
        <v>31</v>
      </c>
      <c r="L168">
        <v>30</v>
      </c>
      <c r="N168" s="1">
        <v>4376034</v>
      </c>
      <c r="O168" s="1">
        <v>250816</v>
      </c>
      <c r="P168">
        <v>11</v>
      </c>
      <c r="Q168">
        <v>3129</v>
      </c>
      <c r="R168">
        <v>0</v>
      </c>
      <c r="S168">
        <v>192</v>
      </c>
      <c r="T168">
        <v>3847</v>
      </c>
      <c r="U168">
        <v>4227</v>
      </c>
      <c r="V168">
        <v>3799</v>
      </c>
      <c r="W168" s="3">
        <v>5.7000000000000002E-3</v>
      </c>
      <c r="X168" s="3">
        <v>0.38340000000000002</v>
      </c>
      <c r="Y168" s="3">
        <v>2.0000000000000002E-5</v>
      </c>
      <c r="Z168" s="3">
        <v>6.7799999999999996E-3</v>
      </c>
      <c r="AA168" s="3">
        <v>1</v>
      </c>
      <c r="AB168" s="3">
        <v>0</v>
      </c>
      <c r="AC168" s="3">
        <v>0</v>
      </c>
      <c r="AD168" s="3">
        <v>5.534E-2</v>
      </c>
    </row>
    <row r="169" spans="1:30" x14ac:dyDescent="0.2">
      <c r="A169" t="s">
        <v>58</v>
      </c>
      <c r="B169">
        <v>30</v>
      </c>
      <c r="C169" s="1">
        <v>264287408</v>
      </c>
      <c r="D169" t="s">
        <v>33</v>
      </c>
      <c r="E169">
        <v>4039</v>
      </c>
      <c r="F169">
        <v>88374</v>
      </c>
      <c r="G169" t="s">
        <v>34</v>
      </c>
      <c r="H169">
        <v>4</v>
      </c>
      <c r="I169">
        <v>3</v>
      </c>
      <c r="J169" t="s">
        <v>54</v>
      </c>
      <c r="K169" t="s">
        <v>31</v>
      </c>
      <c r="L169">
        <v>30</v>
      </c>
      <c r="N169" s="1">
        <v>4376034</v>
      </c>
      <c r="O169" s="1">
        <v>250816</v>
      </c>
      <c r="P169">
        <v>10</v>
      </c>
      <c r="Q169">
        <v>539</v>
      </c>
      <c r="R169">
        <v>0</v>
      </c>
      <c r="S169">
        <v>183</v>
      </c>
      <c r="T169">
        <v>3856</v>
      </c>
      <c r="U169">
        <v>4182</v>
      </c>
      <c r="V169">
        <v>3780</v>
      </c>
      <c r="W169" s="3">
        <v>1.61E-2</v>
      </c>
      <c r="X169" s="3">
        <v>0.43493999999999999</v>
      </c>
      <c r="Y169" s="3">
        <v>4.8999999999999998E-4</v>
      </c>
      <c r="Z169" s="3">
        <v>1.7489999999999999E-2</v>
      </c>
      <c r="AA169" s="3">
        <v>1</v>
      </c>
      <c r="AB169" s="3">
        <v>0</v>
      </c>
      <c r="AC169" s="3">
        <v>0</v>
      </c>
      <c r="AD169" s="3">
        <v>4.4229999999999998E-2</v>
      </c>
    </row>
    <row r="170" spans="1:30" x14ac:dyDescent="0.2">
      <c r="A170" t="s">
        <v>58</v>
      </c>
      <c r="B170">
        <v>30</v>
      </c>
      <c r="C170" s="1">
        <v>264287408</v>
      </c>
      <c r="D170" t="s">
        <v>33</v>
      </c>
      <c r="E170">
        <v>4039</v>
      </c>
      <c r="F170">
        <v>88374</v>
      </c>
      <c r="G170" t="s">
        <v>34</v>
      </c>
      <c r="H170">
        <v>4</v>
      </c>
      <c r="I170">
        <v>3</v>
      </c>
      <c r="J170" t="s">
        <v>54</v>
      </c>
      <c r="K170" t="s">
        <v>31</v>
      </c>
      <c r="L170">
        <v>30</v>
      </c>
      <c r="N170" s="1">
        <v>4376034</v>
      </c>
      <c r="O170" s="1">
        <v>250816</v>
      </c>
      <c r="P170">
        <v>9</v>
      </c>
      <c r="Q170">
        <v>518</v>
      </c>
      <c r="R170">
        <v>0</v>
      </c>
      <c r="S170">
        <v>229</v>
      </c>
      <c r="T170">
        <v>3810</v>
      </c>
      <c r="U170">
        <v>4101</v>
      </c>
      <c r="V170">
        <v>3787</v>
      </c>
      <c r="W170" s="3">
        <v>1.9560000000000001E-2</v>
      </c>
      <c r="X170" s="3">
        <v>0.43597000000000002</v>
      </c>
      <c r="Y170" s="3">
        <v>4.8000000000000001E-4</v>
      </c>
      <c r="Z170" s="3">
        <v>1.7049999999999999E-2</v>
      </c>
      <c r="AA170" s="3">
        <v>1</v>
      </c>
      <c r="AB170" s="3">
        <v>0</v>
      </c>
      <c r="AC170" s="3">
        <v>0</v>
      </c>
      <c r="AD170" s="3">
        <v>2.6290000000000001E-2</v>
      </c>
    </row>
    <row r="171" spans="1:30" x14ac:dyDescent="0.2">
      <c r="A171" t="s">
        <v>58</v>
      </c>
      <c r="B171">
        <v>30</v>
      </c>
      <c r="C171" s="1">
        <v>264287408</v>
      </c>
      <c r="D171" t="s">
        <v>33</v>
      </c>
      <c r="E171">
        <v>4039</v>
      </c>
      <c r="F171">
        <v>88374</v>
      </c>
      <c r="G171" t="s">
        <v>34</v>
      </c>
      <c r="H171">
        <v>4</v>
      </c>
      <c r="I171">
        <v>3</v>
      </c>
      <c r="J171" t="s">
        <v>54</v>
      </c>
      <c r="K171" t="s">
        <v>31</v>
      </c>
      <c r="L171">
        <v>30</v>
      </c>
      <c r="N171" s="1">
        <v>4376034</v>
      </c>
      <c r="O171" s="1">
        <v>250816</v>
      </c>
      <c r="P171">
        <v>8</v>
      </c>
      <c r="Q171">
        <v>2775</v>
      </c>
      <c r="R171">
        <v>0</v>
      </c>
      <c r="S171">
        <v>199</v>
      </c>
      <c r="T171">
        <v>3840</v>
      </c>
      <c r="U171">
        <v>4232</v>
      </c>
      <c r="V171">
        <v>3792</v>
      </c>
      <c r="W171" s="3">
        <v>6.6899999999999998E-3</v>
      </c>
      <c r="X171" s="3">
        <v>0.3906</v>
      </c>
      <c r="Y171" s="3">
        <v>6.0000000000000002E-5</v>
      </c>
      <c r="Z171" s="3">
        <v>7.92E-3</v>
      </c>
      <c r="AA171" s="3">
        <v>1</v>
      </c>
      <c r="AB171" s="3">
        <v>0</v>
      </c>
      <c r="AC171" s="3">
        <v>0</v>
      </c>
      <c r="AD171" s="3">
        <v>4.5580000000000002E-2</v>
      </c>
    </row>
    <row r="172" spans="1:30" x14ac:dyDescent="0.2">
      <c r="A172" t="s">
        <v>58</v>
      </c>
      <c r="B172">
        <v>30</v>
      </c>
      <c r="C172" s="1">
        <v>264287408</v>
      </c>
      <c r="D172" t="s">
        <v>33</v>
      </c>
      <c r="E172">
        <v>4039</v>
      </c>
      <c r="F172">
        <v>88374</v>
      </c>
      <c r="G172" t="s">
        <v>34</v>
      </c>
      <c r="H172">
        <v>4</v>
      </c>
      <c r="I172">
        <v>3</v>
      </c>
      <c r="J172" t="s">
        <v>54</v>
      </c>
      <c r="K172" t="s">
        <v>31</v>
      </c>
      <c r="L172">
        <v>30</v>
      </c>
      <c r="N172" s="1">
        <v>4376034</v>
      </c>
      <c r="O172" s="1">
        <v>250816</v>
      </c>
      <c r="P172">
        <v>7</v>
      </c>
      <c r="Q172">
        <v>323</v>
      </c>
      <c r="R172">
        <v>0</v>
      </c>
      <c r="S172">
        <v>228</v>
      </c>
      <c r="T172">
        <v>3811</v>
      </c>
      <c r="U172">
        <v>4145</v>
      </c>
      <c r="V172">
        <v>3817</v>
      </c>
      <c r="W172" s="3">
        <v>1.8079999999999999E-2</v>
      </c>
      <c r="X172" s="3">
        <v>0.43901000000000001</v>
      </c>
      <c r="Y172" s="3">
        <v>6.8999999999999997E-4</v>
      </c>
      <c r="Z172" s="3">
        <v>1.89E-2</v>
      </c>
      <c r="AA172" s="3">
        <v>1</v>
      </c>
      <c r="AB172" s="3">
        <v>0</v>
      </c>
      <c r="AC172" s="3">
        <v>0</v>
      </c>
      <c r="AD172" s="3">
        <v>3.3489999999999999E-2</v>
      </c>
    </row>
    <row r="173" spans="1:30" x14ac:dyDescent="0.2">
      <c r="A173" t="s">
        <v>58</v>
      </c>
      <c r="B173">
        <v>30</v>
      </c>
      <c r="C173" s="1">
        <v>264287408</v>
      </c>
      <c r="D173" t="s">
        <v>33</v>
      </c>
      <c r="E173">
        <v>4039</v>
      </c>
      <c r="F173">
        <v>88374</v>
      </c>
      <c r="G173" t="s">
        <v>34</v>
      </c>
      <c r="H173">
        <v>4</v>
      </c>
      <c r="I173">
        <v>3</v>
      </c>
      <c r="J173" t="s">
        <v>54</v>
      </c>
      <c r="K173" t="s">
        <v>31</v>
      </c>
      <c r="L173">
        <v>30</v>
      </c>
      <c r="N173" s="1">
        <v>4376034</v>
      </c>
      <c r="O173" s="1">
        <v>250816</v>
      </c>
      <c r="P173">
        <v>6</v>
      </c>
      <c r="Q173">
        <v>1891</v>
      </c>
      <c r="R173">
        <v>0</v>
      </c>
      <c r="S173">
        <v>194</v>
      </c>
      <c r="T173">
        <v>3845</v>
      </c>
      <c r="U173">
        <v>4137</v>
      </c>
      <c r="V173">
        <v>3807</v>
      </c>
      <c r="W173" s="3">
        <v>8.9200000000000008E-3</v>
      </c>
      <c r="X173" s="3">
        <v>0.37622</v>
      </c>
      <c r="Y173" s="3">
        <v>1.8000000000000001E-4</v>
      </c>
      <c r="Z173" s="3">
        <v>5.3400000000000001E-3</v>
      </c>
      <c r="AA173" s="3">
        <v>1</v>
      </c>
      <c r="AB173" s="3">
        <v>0</v>
      </c>
      <c r="AC173" s="3">
        <v>0</v>
      </c>
      <c r="AD173" s="3">
        <v>9.5200000000000007E-3</v>
      </c>
    </row>
    <row r="174" spans="1:30" x14ac:dyDescent="0.2">
      <c r="A174" t="s">
        <v>58</v>
      </c>
      <c r="B174">
        <v>30</v>
      </c>
      <c r="C174" s="1">
        <v>264287408</v>
      </c>
      <c r="D174" t="s">
        <v>33</v>
      </c>
      <c r="E174">
        <v>4039</v>
      </c>
      <c r="F174">
        <v>88374</v>
      </c>
      <c r="G174" t="s">
        <v>34</v>
      </c>
      <c r="H174">
        <v>4</v>
      </c>
      <c r="I174">
        <v>3</v>
      </c>
      <c r="J174" t="s">
        <v>54</v>
      </c>
      <c r="K174" t="s">
        <v>31</v>
      </c>
      <c r="L174">
        <v>30</v>
      </c>
      <c r="N174" s="1">
        <v>4376034</v>
      </c>
      <c r="O174" s="1">
        <v>250816</v>
      </c>
      <c r="P174">
        <v>5</v>
      </c>
      <c r="Q174">
        <v>847</v>
      </c>
      <c r="R174">
        <v>0</v>
      </c>
      <c r="S174">
        <v>205</v>
      </c>
      <c r="T174">
        <v>3834</v>
      </c>
      <c r="U174">
        <v>4155</v>
      </c>
      <c r="V174">
        <v>3835</v>
      </c>
      <c r="W174" s="3">
        <v>1.1390000000000001E-2</v>
      </c>
      <c r="X174" s="3">
        <v>0.41775000000000001</v>
      </c>
      <c r="Y174" s="3">
        <v>1.6000000000000001E-4</v>
      </c>
      <c r="Z174" s="3">
        <v>1.29E-2</v>
      </c>
      <c r="AA174" s="3">
        <v>1</v>
      </c>
      <c r="AB174" s="3">
        <v>0</v>
      </c>
      <c r="AC174" s="3">
        <v>0</v>
      </c>
      <c r="AD174" s="3">
        <v>4.8309999999999999E-2</v>
      </c>
    </row>
    <row r="175" spans="1:30" x14ac:dyDescent="0.2">
      <c r="A175" t="s">
        <v>58</v>
      </c>
      <c r="B175">
        <v>30</v>
      </c>
      <c r="C175" s="1">
        <v>264287408</v>
      </c>
      <c r="D175" t="s">
        <v>33</v>
      </c>
      <c r="E175">
        <v>4039</v>
      </c>
      <c r="F175">
        <v>88374</v>
      </c>
      <c r="G175" t="s">
        <v>34</v>
      </c>
      <c r="H175">
        <v>4</v>
      </c>
      <c r="I175">
        <v>3</v>
      </c>
      <c r="J175" t="s">
        <v>54</v>
      </c>
      <c r="K175" t="s">
        <v>31</v>
      </c>
      <c r="L175">
        <v>30</v>
      </c>
      <c r="N175" s="1">
        <v>4376034</v>
      </c>
      <c r="O175" s="1">
        <v>250816</v>
      </c>
      <c r="P175">
        <v>4</v>
      </c>
      <c r="Q175">
        <v>549</v>
      </c>
      <c r="R175">
        <v>0</v>
      </c>
      <c r="S175">
        <v>217</v>
      </c>
      <c r="T175">
        <v>3822</v>
      </c>
      <c r="U175">
        <v>4143</v>
      </c>
      <c r="V175">
        <v>3813</v>
      </c>
      <c r="W175" s="3">
        <v>1.7090000000000001E-2</v>
      </c>
      <c r="X175" s="3">
        <v>0.41594999999999999</v>
      </c>
      <c r="Y175" s="3">
        <v>6.4000000000000005E-4</v>
      </c>
      <c r="Z175" s="3">
        <v>1.183E-2</v>
      </c>
      <c r="AA175" s="3">
        <v>1</v>
      </c>
      <c r="AB175" s="3">
        <v>0</v>
      </c>
      <c r="AC175" s="3">
        <v>0</v>
      </c>
      <c r="AD175" s="3">
        <v>1.6619999999999999E-2</v>
      </c>
    </row>
    <row r="176" spans="1:30" x14ac:dyDescent="0.2">
      <c r="A176" t="s">
        <v>58</v>
      </c>
      <c r="B176">
        <v>30</v>
      </c>
      <c r="C176" s="1">
        <v>264287408</v>
      </c>
      <c r="D176" t="s">
        <v>33</v>
      </c>
      <c r="E176">
        <v>4039</v>
      </c>
      <c r="F176">
        <v>88374</v>
      </c>
      <c r="G176" t="s">
        <v>34</v>
      </c>
      <c r="H176">
        <v>4</v>
      </c>
      <c r="I176">
        <v>3</v>
      </c>
      <c r="J176" t="s">
        <v>54</v>
      </c>
      <c r="K176" t="s">
        <v>31</v>
      </c>
      <c r="L176">
        <v>30</v>
      </c>
      <c r="N176" s="1">
        <v>4376034</v>
      </c>
      <c r="O176" s="1">
        <v>250816</v>
      </c>
      <c r="P176">
        <v>3</v>
      </c>
      <c r="Q176">
        <v>1043</v>
      </c>
      <c r="R176">
        <v>0</v>
      </c>
      <c r="S176">
        <v>198</v>
      </c>
      <c r="T176">
        <v>3841</v>
      </c>
      <c r="U176">
        <v>4141</v>
      </c>
      <c r="V176">
        <v>3815</v>
      </c>
      <c r="W176" s="3">
        <v>7.92E-3</v>
      </c>
      <c r="X176" s="3">
        <v>0.39756000000000002</v>
      </c>
      <c r="Y176" s="3">
        <v>1.6000000000000001E-4</v>
      </c>
      <c r="Z176" s="3">
        <v>9.5300000000000003E-3</v>
      </c>
      <c r="AA176" s="3">
        <v>1</v>
      </c>
      <c r="AB176" s="3">
        <v>0</v>
      </c>
      <c r="AC176" s="3">
        <v>0</v>
      </c>
      <c r="AD176" s="3">
        <v>5.04E-2</v>
      </c>
    </row>
    <row r="177" spans="1:30" x14ac:dyDescent="0.2">
      <c r="A177" t="s">
        <v>58</v>
      </c>
      <c r="B177">
        <v>30</v>
      </c>
      <c r="C177" s="1">
        <v>264287408</v>
      </c>
      <c r="D177" t="s">
        <v>33</v>
      </c>
      <c r="E177">
        <v>4039</v>
      </c>
      <c r="F177">
        <v>88374</v>
      </c>
      <c r="G177" t="s">
        <v>34</v>
      </c>
      <c r="H177">
        <v>4</v>
      </c>
      <c r="I177">
        <v>3</v>
      </c>
      <c r="J177" t="s">
        <v>54</v>
      </c>
      <c r="K177" t="s">
        <v>31</v>
      </c>
      <c r="L177">
        <v>30</v>
      </c>
      <c r="N177" s="1">
        <v>4376034</v>
      </c>
      <c r="O177" s="1">
        <v>250816</v>
      </c>
      <c r="P177">
        <v>2</v>
      </c>
      <c r="Q177">
        <v>384</v>
      </c>
      <c r="R177">
        <v>0</v>
      </c>
      <c r="S177">
        <v>178</v>
      </c>
      <c r="T177">
        <v>3861</v>
      </c>
      <c r="U177">
        <v>4216</v>
      </c>
      <c r="V177">
        <v>3780</v>
      </c>
      <c r="W177" s="3">
        <v>1.362E-2</v>
      </c>
      <c r="X177" s="3">
        <v>0.43824999999999997</v>
      </c>
      <c r="Y177" s="3">
        <v>4.8999999999999998E-4</v>
      </c>
      <c r="Z177" s="3">
        <v>1.865E-2</v>
      </c>
      <c r="AA177" s="3">
        <v>1</v>
      </c>
      <c r="AB177" s="3">
        <v>0</v>
      </c>
      <c r="AC177" s="3">
        <v>0</v>
      </c>
      <c r="AD177" s="3">
        <v>6.5320000000000003E-2</v>
      </c>
    </row>
    <row r="178" spans="1:30" x14ac:dyDescent="0.2">
      <c r="A178" t="s">
        <v>58</v>
      </c>
      <c r="B178">
        <v>30</v>
      </c>
      <c r="C178" s="1">
        <v>264287408</v>
      </c>
      <c r="D178" t="s">
        <v>33</v>
      </c>
      <c r="E178">
        <v>4039</v>
      </c>
      <c r="F178">
        <v>88374</v>
      </c>
      <c r="G178" t="s">
        <v>34</v>
      </c>
      <c r="H178">
        <v>4</v>
      </c>
      <c r="I178">
        <v>3</v>
      </c>
      <c r="J178" t="s">
        <v>54</v>
      </c>
      <c r="K178" t="s">
        <v>31</v>
      </c>
      <c r="L178">
        <v>30</v>
      </c>
      <c r="N178" s="1">
        <v>4376034</v>
      </c>
      <c r="O178" s="1">
        <v>250816</v>
      </c>
      <c r="P178">
        <v>1</v>
      </c>
      <c r="Q178">
        <v>2583</v>
      </c>
      <c r="R178">
        <v>0</v>
      </c>
      <c r="S178">
        <v>213</v>
      </c>
      <c r="T178">
        <v>3826</v>
      </c>
      <c r="U178">
        <v>4128</v>
      </c>
      <c r="V178">
        <v>3826</v>
      </c>
      <c r="W178" s="3">
        <v>7.43E-3</v>
      </c>
      <c r="X178" s="3">
        <v>0.39180999999999999</v>
      </c>
      <c r="Y178" s="3">
        <v>1.2999999999999999E-4</v>
      </c>
      <c r="Z178" s="3">
        <v>7.9299999999999995E-3</v>
      </c>
      <c r="AA178" s="3">
        <v>1</v>
      </c>
      <c r="AB178" s="3">
        <v>0</v>
      </c>
      <c r="AC178" s="3">
        <v>0</v>
      </c>
      <c r="AD178" s="3">
        <v>4.138E-2</v>
      </c>
    </row>
    <row r="179" spans="1:30" x14ac:dyDescent="0.2">
      <c r="A179" t="s">
        <v>52</v>
      </c>
      <c r="B179">
        <v>30</v>
      </c>
      <c r="C179" s="1">
        <v>26399248</v>
      </c>
      <c r="D179" t="s">
        <v>28</v>
      </c>
      <c r="E179">
        <v>4039</v>
      </c>
      <c r="F179">
        <v>87531</v>
      </c>
      <c r="G179" t="s">
        <v>53</v>
      </c>
      <c r="H179">
        <v>4</v>
      </c>
      <c r="I179">
        <v>3</v>
      </c>
      <c r="J179" t="s">
        <v>54</v>
      </c>
      <c r="K179" t="s">
        <v>31</v>
      </c>
      <c r="L179">
        <v>30</v>
      </c>
      <c r="N179" s="1">
        <v>4334291</v>
      </c>
      <c r="O179" s="1">
        <v>261059</v>
      </c>
      <c r="P179">
        <v>30</v>
      </c>
      <c r="Q179">
        <v>1882</v>
      </c>
      <c r="R179">
        <v>0</v>
      </c>
      <c r="S179">
        <v>200</v>
      </c>
      <c r="T179">
        <v>3839</v>
      </c>
      <c r="U179">
        <v>4111</v>
      </c>
      <c r="V179">
        <v>3859</v>
      </c>
      <c r="W179" s="3">
        <v>7.92E-3</v>
      </c>
      <c r="X179" s="3">
        <v>0.371</v>
      </c>
      <c r="Y179" s="3">
        <v>3.3E-4</v>
      </c>
      <c r="Z179" s="3">
        <v>1.14E-2</v>
      </c>
      <c r="AA179" s="3">
        <v>0</v>
      </c>
      <c r="AB179" s="3">
        <v>1</v>
      </c>
      <c r="AC179" s="3">
        <v>0</v>
      </c>
      <c r="AD179" s="3">
        <v>1.6129999999999999E-2</v>
      </c>
    </row>
    <row r="180" spans="1:30" x14ac:dyDescent="0.2">
      <c r="A180" t="s">
        <v>52</v>
      </c>
      <c r="B180">
        <v>30</v>
      </c>
      <c r="C180" s="1">
        <v>26399248</v>
      </c>
      <c r="D180" t="s">
        <v>28</v>
      </c>
      <c r="E180">
        <v>4039</v>
      </c>
      <c r="F180">
        <v>87531</v>
      </c>
      <c r="G180" t="s">
        <v>53</v>
      </c>
      <c r="H180">
        <v>4</v>
      </c>
      <c r="I180">
        <v>3</v>
      </c>
      <c r="J180" t="s">
        <v>54</v>
      </c>
      <c r="K180" t="s">
        <v>31</v>
      </c>
      <c r="L180">
        <v>30</v>
      </c>
      <c r="N180" s="1">
        <v>4334291</v>
      </c>
      <c r="O180" s="1">
        <v>261059</v>
      </c>
      <c r="P180">
        <v>29</v>
      </c>
      <c r="Q180">
        <v>136</v>
      </c>
      <c r="R180">
        <v>0</v>
      </c>
      <c r="S180">
        <v>236</v>
      </c>
      <c r="T180">
        <v>3803</v>
      </c>
      <c r="U180">
        <v>4127</v>
      </c>
      <c r="V180">
        <v>3877</v>
      </c>
      <c r="W180" s="3">
        <v>9.41E-3</v>
      </c>
      <c r="X180" s="3">
        <v>0.37663999999999997</v>
      </c>
      <c r="Y180" s="3">
        <v>3.2000000000000003E-4</v>
      </c>
      <c r="Z180" s="3">
        <v>1.323E-2</v>
      </c>
      <c r="AA180" s="3">
        <v>0</v>
      </c>
      <c r="AB180" s="3">
        <v>1</v>
      </c>
      <c r="AC180" s="3">
        <v>0</v>
      </c>
      <c r="AD180" s="3">
        <v>1.2800000000000001E-2</v>
      </c>
    </row>
    <row r="181" spans="1:30" x14ac:dyDescent="0.2">
      <c r="A181" t="s">
        <v>52</v>
      </c>
      <c r="B181">
        <v>30</v>
      </c>
      <c r="C181" s="1">
        <v>26399248</v>
      </c>
      <c r="D181" t="s">
        <v>28</v>
      </c>
      <c r="E181">
        <v>4039</v>
      </c>
      <c r="F181">
        <v>87531</v>
      </c>
      <c r="G181" t="s">
        <v>53</v>
      </c>
      <c r="H181">
        <v>4</v>
      </c>
      <c r="I181">
        <v>3</v>
      </c>
      <c r="J181" t="s">
        <v>54</v>
      </c>
      <c r="K181" t="s">
        <v>31</v>
      </c>
      <c r="L181">
        <v>30</v>
      </c>
      <c r="N181" s="1">
        <v>4334291</v>
      </c>
      <c r="O181" s="1">
        <v>261059</v>
      </c>
      <c r="P181">
        <v>28</v>
      </c>
      <c r="Q181">
        <v>904</v>
      </c>
      <c r="R181">
        <v>0</v>
      </c>
      <c r="S181">
        <v>220</v>
      </c>
      <c r="T181">
        <v>3819</v>
      </c>
      <c r="U181">
        <v>4206</v>
      </c>
      <c r="V181">
        <v>3822</v>
      </c>
      <c r="W181" s="3">
        <v>1.065E-2</v>
      </c>
      <c r="X181" s="3">
        <v>0.38329000000000002</v>
      </c>
      <c r="Y181" s="3">
        <v>5.5000000000000003E-4</v>
      </c>
      <c r="Z181" s="3">
        <v>1.562E-2</v>
      </c>
      <c r="AA181" s="3">
        <v>0</v>
      </c>
      <c r="AB181" s="3">
        <v>1</v>
      </c>
      <c r="AC181" s="3">
        <v>0</v>
      </c>
      <c r="AD181" s="3">
        <v>8.8599999999999998E-3</v>
      </c>
    </row>
    <row r="182" spans="1:30" x14ac:dyDescent="0.2">
      <c r="A182" t="s">
        <v>52</v>
      </c>
      <c r="B182">
        <v>30</v>
      </c>
      <c r="C182" s="1">
        <v>26399248</v>
      </c>
      <c r="D182" t="s">
        <v>28</v>
      </c>
      <c r="E182">
        <v>4039</v>
      </c>
      <c r="F182">
        <v>87531</v>
      </c>
      <c r="G182" t="s">
        <v>53</v>
      </c>
      <c r="H182">
        <v>4</v>
      </c>
      <c r="I182">
        <v>3</v>
      </c>
      <c r="J182" t="s">
        <v>54</v>
      </c>
      <c r="K182" t="s">
        <v>31</v>
      </c>
      <c r="L182">
        <v>30</v>
      </c>
      <c r="N182" s="1">
        <v>4334291</v>
      </c>
      <c r="O182" s="1">
        <v>261059</v>
      </c>
      <c r="P182">
        <v>27</v>
      </c>
      <c r="Q182">
        <v>431</v>
      </c>
      <c r="R182">
        <v>0</v>
      </c>
      <c r="S182">
        <v>208</v>
      </c>
      <c r="T182">
        <v>3831</v>
      </c>
      <c r="U182">
        <v>4173</v>
      </c>
      <c r="V182">
        <v>3857</v>
      </c>
      <c r="W182" s="3">
        <v>1.1140000000000001E-2</v>
      </c>
      <c r="X182" s="3">
        <v>0.38671</v>
      </c>
      <c r="Y182" s="3">
        <v>4.8000000000000001E-4</v>
      </c>
      <c r="Z182" s="3">
        <v>1.6889999999999999E-2</v>
      </c>
      <c r="AA182" s="3">
        <v>0</v>
      </c>
      <c r="AB182" s="3">
        <v>1</v>
      </c>
      <c r="AC182" s="3">
        <v>0</v>
      </c>
      <c r="AD182" s="3">
        <v>1.111E-2</v>
      </c>
    </row>
    <row r="183" spans="1:30" x14ac:dyDescent="0.2">
      <c r="A183" t="s">
        <v>52</v>
      </c>
      <c r="B183">
        <v>30</v>
      </c>
      <c r="C183" s="1">
        <v>26399248</v>
      </c>
      <c r="D183" t="s">
        <v>28</v>
      </c>
      <c r="E183">
        <v>4039</v>
      </c>
      <c r="F183">
        <v>87531</v>
      </c>
      <c r="G183" t="s">
        <v>53</v>
      </c>
      <c r="H183">
        <v>4</v>
      </c>
      <c r="I183">
        <v>3</v>
      </c>
      <c r="J183" t="s">
        <v>54</v>
      </c>
      <c r="K183" t="s">
        <v>31</v>
      </c>
      <c r="L183">
        <v>30</v>
      </c>
      <c r="N183" s="1">
        <v>4334291</v>
      </c>
      <c r="O183" s="1">
        <v>261059</v>
      </c>
      <c r="P183">
        <v>26</v>
      </c>
      <c r="Q183">
        <v>249</v>
      </c>
      <c r="R183">
        <v>0</v>
      </c>
      <c r="S183">
        <v>202</v>
      </c>
      <c r="T183">
        <v>3837</v>
      </c>
      <c r="U183">
        <v>4134</v>
      </c>
      <c r="V183">
        <v>3864</v>
      </c>
      <c r="W183" s="3">
        <v>1.1390000000000001E-2</v>
      </c>
      <c r="X183" s="3">
        <v>0.38325999999999999</v>
      </c>
      <c r="Y183" s="3">
        <v>6.4999999999999997E-4</v>
      </c>
      <c r="Z183" s="3">
        <v>1.5910000000000001E-2</v>
      </c>
      <c r="AA183" s="3">
        <v>0</v>
      </c>
      <c r="AB183" s="3">
        <v>1</v>
      </c>
      <c r="AC183" s="3">
        <v>0</v>
      </c>
      <c r="AD183" s="3">
        <v>7.7299999999999999E-3</v>
      </c>
    </row>
    <row r="184" spans="1:30" x14ac:dyDescent="0.2">
      <c r="A184" t="s">
        <v>52</v>
      </c>
      <c r="B184">
        <v>30</v>
      </c>
      <c r="C184" s="1">
        <v>26399248</v>
      </c>
      <c r="D184" t="s">
        <v>28</v>
      </c>
      <c r="E184">
        <v>4039</v>
      </c>
      <c r="F184">
        <v>87531</v>
      </c>
      <c r="G184" t="s">
        <v>53</v>
      </c>
      <c r="H184">
        <v>4</v>
      </c>
      <c r="I184">
        <v>3</v>
      </c>
      <c r="J184" t="s">
        <v>54</v>
      </c>
      <c r="K184" t="s">
        <v>31</v>
      </c>
      <c r="L184">
        <v>30</v>
      </c>
      <c r="N184" s="1">
        <v>4334291</v>
      </c>
      <c r="O184" s="1">
        <v>261059</v>
      </c>
      <c r="P184">
        <v>25</v>
      </c>
      <c r="Q184">
        <v>2161</v>
      </c>
      <c r="R184">
        <v>0</v>
      </c>
      <c r="S184">
        <v>210</v>
      </c>
      <c r="T184">
        <v>3829</v>
      </c>
      <c r="U184">
        <v>4191</v>
      </c>
      <c r="V184">
        <v>3833</v>
      </c>
      <c r="W184" s="3">
        <v>1.1140000000000001E-2</v>
      </c>
      <c r="X184" s="3">
        <v>0.38603999999999999</v>
      </c>
      <c r="Y184" s="3">
        <v>3.3E-4</v>
      </c>
      <c r="Z184" s="3">
        <v>1.6310000000000002E-2</v>
      </c>
      <c r="AA184" s="3">
        <v>0</v>
      </c>
      <c r="AB184" s="3">
        <v>1</v>
      </c>
      <c r="AC184" s="3">
        <v>0</v>
      </c>
      <c r="AD184" s="3">
        <v>1.01E-2</v>
      </c>
    </row>
    <row r="185" spans="1:30" x14ac:dyDescent="0.2">
      <c r="A185" t="s">
        <v>52</v>
      </c>
      <c r="B185">
        <v>30</v>
      </c>
      <c r="C185" s="1">
        <v>26399248</v>
      </c>
      <c r="D185" t="s">
        <v>28</v>
      </c>
      <c r="E185">
        <v>4039</v>
      </c>
      <c r="F185">
        <v>87531</v>
      </c>
      <c r="G185" t="s">
        <v>53</v>
      </c>
      <c r="H185">
        <v>4</v>
      </c>
      <c r="I185">
        <v>3</v>
      </c>
      <c r="J185" t="s">
        <v>54</v>
      </c>
      <c r="K185" t="s">
        <v>31</v>
      </c>
      <c r="L185">
        <v>30</v>
      </c>
      <c r="N185" s="1">
        <v>4334291</v>
      </c>
      <c r="O185" s="1">
        <v>261059</v>
      </c>
      <c r="P185">
        <v>24</v>
      </c>
      <c r="Q185">
        <v>2382</v>
      </c>
      <c r="R185">
        <v>0</v>
      </c>
      <c r="S185">
        <v>205</v>
      </c>
      <c r="T185">
        <v>3834</v>
      </c>
      <c r="U185">
        <v>4166</v>
      </c>
      <c r="V185">
        <v>3846</v>
      </c>
      <c r="W185" s="3">
        <v>1.1639999999999999E-2</v>
      </c>
      <c r="X185" s="3">
        <v>0.38685999999999998</v>
      </c>
      <c r="Y185" s="3">
        <v>4.8000000000000001E-4</v>
      </c>
      <c r="Z185" s="3">
        <v>1.678E-2</v>
      </c>
      <c r="AA185" s="3">
        <v>0</v>
      </c>
      <c r="AB185" s="3">
        <v>1</v>
      </c>
      <c r="AC185" s="3">
        <v>0</v>
      </c>
      <c r="AD185" s="3">
        <v>6.4799999999999996E-3</v>
      </c>
    </row>
    <row r="186" spans="1:30" x14ac:dyDescent="0.2">
      <c r="A186" t="s">
        <v>52</v>
      </c>
      <c r="B186">
        <v>30</v>
      </c>
      <c r="C186" s="1">
        <v>26399248</v>
      </c>
      <c r="D186" t="s">
        <v>28</v>
      </c>
      <c r="E186">
        <v>4039</v>
      </c>
      <c r="F186">
        <v>87531</v>
      </c>
      <c r="G186" t="s">
        <v>53</v>
      </c>
      <c r="H186">
        <v>4</v>
      </c>
      <c r="I186">
        <v>3</v>
      </c>
      <c r="J186" t="s">
        <v>54</v>
      </c>
      <c r="K186" t="s">
        <v>31</v>
      </c>
      <c r="L186">
        <v>30</v>
      </c>
      <c r="N186" s="1">
        <v>4334291</v>
      </c>
      <c r="O186" s="1">
        <v>261059</v>
      </c>
      <c r="P186">
        <v>23</v>
      </c>
      <c r="Q186">
        <v>2960</v>
      </c>
      <c r="R186">
        <v>0</v>
      </c>
      <c r="S186">
        <v>247</v>
      </c>
      <c r="T186">
        <v>3792</v>
      </c>
      <c r="U186">
        <v>4105</v>
      </c>
      <c r="V186">
        <v>3841</v>
      </c>
      <c r="W186" s="3">
        <v>6.6899999999999998E-3</v>
      </c>
      <c r="X186" s="3">
        <v>0.36509999999999998</v>
      </c>
      <c r="Y186" s="3">
        <v>1.4999999999999999E-4</v>
      </c>
      <c r="Z186" s="3">
        <v>9.58E-3</v>
      </c>
      <c r="AA186" s="3">
        <v>0</v>
      </c>
      <c r="AB186" s="3">
        <v>1</v>
      </c>
      <c r="AC186" s="3">
        <v>0</v>
      </c>
      <c r="AD186" s="3">
        <v>1.4250000000000001E-2</v>
      </c>
    </row>
    <row r="187" spans="1:30" x14ac:dyDescent="0.2">
      <c r="A187" t="s">
        <v>52</v>
      </c>
      <c r="B187">
        <v>30</v>
      </c>
      <c r="C187" s="1">
        <v>26399248</v>
      </c>
      <c r="D187" t="s">
        <v>28</v>
      </c>
      <c r="E187">
        <v>4039</v>
      </c>
      <c r="F187">
        <v>87531</v>
      </c>
      <c r="G187" t="s">
        <v>53</v>
      </c>
      <c r="H187">
        <v>4</v>
      </c>
      <c r="I187">
        <v>3</v>
      </c>
      <c r="J187" t="s">
        <v>54</v>
      </c>
      <c r="K187" t="s">
        <v>31</v>
      </c>
      <c r="L187">
        <v>30</v>
      </c>
      <c r="N187" s="1">
        <v>4334291</v>
      </c>
      <c r="O187" s="1">
        <v>261059</v>
      </c>
      <c r="P187">
        <v>22</v>
      </c>
      <c r="Q187">
        <v>307</v>
      </c>
      <c r="R187">
        <v>0</v>
      </c>
      <c r="S187">
        <v>209</v>
      </c>
      <c r="T187">
        <v>3830</v>
      </c>
      <c r="U187">
        <v>4152</v>
      </c>
      <c r="V187">
        <v>3856</v>
      </c>
      <c r="W187" s="3">
        <v>1.1390000000000001E-2</v>
      </c>
      <c r="X187" s="3">
        <v>0.3856</v>
      </c>
      <c r="Y187" s="3">
        <v>2.5000000000000001E-4</v>
      </c>
      <c r="Z187" s="3">
        <v>1.617E-2</v>
      </c>
      <c r="AA187" s="3">
        <v>0</v>
      </c>
      <c r="AB187" s="3">
        <v>1</v>
      </c>
      <c r="AC187" s="3">
        <v>0</v>
      </c>
      <c r="AD187" s="3">
        <v>9.6600000000000002E-3</v>
      </c>
    </row>
    <row r="188" spans="1:30" x14ac:dyDescent="0.2">
      <c r="A188" t="s">
        <v>52</v>
      </c>
      <c r="B188">
        <v>30</v>
      </c>
      <c r="C188" s="1">
        <v>26399248</v>
      </c>
      <c r="D188" t="s">
        <v>28</v>
      </c>
      <c r="E188">
        <v>4039</v>
      </c>
      <c r="F188">
        <v>87531</v>
      </c>
      <c r="G188" t="s">
        <v>53</v>
      </c>
      <c r="H188">
        <v>4</v>
      </c>
      <c r="I188">
        <v>3</v>
      </c>
      <c r="J188" t="s">
        <v>54</v>
      </c>
      <c r="K188" t="s">
        <v>31</v>
      </c>
      <c r="L188">
        <v>30</v>
      </c>
      <c r="N188" s="1">
        <v>4334291</v>
      </c>
      <c r="O188" s="1">
        <v>261059</v>
      </c>
      <c r="P188">
        <v>21</v>
      </c>
      <c r="Q188">
        <v>683</v>
      </c>
      <c r="R188">
        <v>0</v>
      </c>
      <c r="S188">
        <v>218</v>
      </c>
      <c r="T188">
        <v>3821</v>
      </c>
      <c r="U188">
        <v>4176</v>
      </c>
      <c r="V188">
        <v>3850</v>
      </c>
      <c r="W188" s="3">
        <v>1.238E-2</v>
      </c>
      <c r="X188" s="3">
        <v>0.38923999999999997</v>
      </c>
      <c r="Y188" s="3">
        <v>7.2000000000000005E-4</v>
      </c>
      <c r="Z188" s="3">
        <v>1.7579999999999998E-2</v>
      </c>
      <c r="AA188" s="3">
        <v>0</v>
      </c>
      <c r="AB188" s="3">
        <v>1</v>
      </c>
      <c r="AC188" s="3">
        <v>0</v>
      </c>
      <c r="AD188" s="3">
        <v>9.7999999999999997E-3</v>
      </c>
    </row>
    <row r="189" spans="1:30" x14ac:dyDescent="0.2">
      <c r="A189" t="s">
        <v>52</v>
      </c>
      <c r="B189">
        <v>30</v>
      </c>
      <c r="C189" s="1">
        <v>26399248</v>
      </c>
      <c r="D189" t="s">
        <v>28</v>
      </c>
      <c r="E189">
        <v>4039</v>
      </c>
      <c r="F189">
        <v>87531</v>
      </c>
      <c r="G189" t="s">
        <v>53</v>
      </c>
      <c r="H189">
        <v>4</v>
      </c>
      <c r="I189">
        <v>3</v>
      </c>
      <c r="J189" t="s">
        <v>54</v>
      </c>
      <c r="K189" t="s">
        <v>31</v>
      </c>
      <c r="L189">
        <v>30</v>
      </c>
      <c r="N189" s="1">
        <v>4334291</v>
      </c>
      <c r="O189" s="1">
        <v>261059</v>
      </c>
      <c r="P189">
        <v>20</v>
      </c>
      <c r="Q189">
        <v>2488</v>
      </c>
      <c r="R189">
        <v>0</v>
      </c>
      <c r="S189">
        <v>247</v>
      </c>
      <c r="T189">
        <v>3792</v>
      </c>
      <c r="U189">
        <v>4158</v>
      </c>
      <c r="V189">
        <v>3862</v>
      </c>
      <c r="W189" s="3">
        <v>9.6600000000000002E-3</v>
      </c>
      <c r="X189" s="3">
        <v>0.37891000000000002</v>
      </c>
      <c r="Y189" s="3">
        <v>2.0000000000000001E-4</v>
      </c>
      <c r="Z189" s="3">
        <v>1.41E-2</v>
      </c>
      <c r="AA189" s="3">
        <v>0</v>
      </c>
      <c r="AB189" s="3">
        <v>1</v>
      </c>
      <c r="AC189" s="3">
        <v>0</v>
      </c>
      <c r="AD189" s="3">
        <v>1.8890000000000001E-2</v>
      </c>
    </row>
    <row r="190" spans="1:30" x14ac:dyDescent="0.2">
      <c r="A190" t="s">
        <v>52</v>
      </c>
      <c r="B190">
        <v>30</v>
      </c>
      <c r="C190" s="1">
        <v>26399248</v>
      </c>
      <c r="D190" t="s">
        <v>28</v>
      </c>
      <c r="E190">
        <v>4039</v>
      </c>
      <c r="F190">
        <v>87531</v>
      </c>
      <c r="G190" t="s">
        <v>53</v>
      </c>
      <c r="H190">
        <v>4</v>
      </c>
      <c r="I190">
        <v>3</v>
      </c>
      <c r="J190" t="s">
        <v>54</v>
      </c>
      <c r="K190" t="s">
        <v>31</v>
      </c>
      <c r="L190">
        <v>30</v>
      </c>
      <c r="N190" s="1">
        <v>4334291</v>
      </c>
      <c r="O190" s="1">
        <v>261059</v>
      </c>
      <c r="P190">
        <v>19</v>
      </c>
      <c r="Q190">
        <v>157</v>
      </c>
      <c r="R190">
        <v>0</v>
      </c>
      <c r="S190">
        <v>220</v>
      </c>
      <c r="T190">
        <v>3819</v>
      </c>
      <c r="U190">
        <v>4141</v>
      </c>
      <c r="V190">
        <v>3851</v>
      </c>
      <c r="W190" s="3">
        <v>1.0149999999999999E-2</v>
      </c>
      <c r="X190" s="3">
        <v>0.37990000000000002</v>
      </c>
      <c r="Y190" s="3">
        <v>2.2000000000000001E-4</v>
      </c>
      <c r="Z190" s="3">
        <v>1.457E-2</v>
      </c>
      <c r="AA190" s="3">
        <v>0</v>
      </c>
      <c r="AB190" s="3">
        <v>1</v>
      </c>
      <c r="AC190" s="3">
        <v>0</v>
      </c>
      <c r="AD190" s="3">
        <v>8.5400000000000007E-3</v>
      </c>
    </row>
    <row r="191" spans="1:30" x14ac:dyDescent="0.2">
      <c r="A191" t="s">
        <v>52</v>
      </c>
      <c r="B191">
        <v>30</v>
      </c>
      <c r="C191" s="1">
        <v>26399248</v>
      </c>
      <c r="D191" t="s">
        <v>28</v>
      </c>
      <c r="E191">
        <v>4039</v>
      </c>
      <c r="F191">
        <v>87531</v>
      </c>
      <c r="G191" t="s">
        <v>53</v>
      </c>
      <c r="H191">
        <v>4</v>
      </c>
      <c r="I191">
        <v>3</v>
      </c>
      <c r="J191" t="s">
        <v>54</v>
      </c>
      <c r="K191" t="s">
        <v>31</v>
      </c>
      <c r="L191">
        <v>30</v>
      </c>
      <c r="N191" s="1">
        <v>4334291</v>
      </c>
      <c r="O191" s="1">
        <v>261059</v>
      </c>
      <c r="P191">
        <v>18</v>
      </c>
      <c r="Q191">
        <v>225</v>
      </c>
      <c r="R191">
        <v>0</v>
      </c>
      <c r="S191">
        <v>216</v>
      </c>
      <c r="T191">
        <v>3823</v>
      </c>
      <c r="U191">
        <v>4161</v>
      </c>
      <c r="V191">
        <v>3875</v>
      </c>
      <c r="W191" s="3">
        <v>1.1140000000000001E-2</v>
      </c>
      <c r="X191" s="3">
        <v>0.38435000000000002</v>
      </c>
      <c r="Y191" s="3">
        <v>6.0999999999999997E-4</v>
      </c>
      <c r="Z191" s="3">
        <v>1.61E-2</v>
      </c>
      <c r="AA191" s="3">
        <v>0</v>
      </c>
      <c r="AB191" s="3">
        <v>1</v>
      </c>
      <c r="AC191" s="3">
        <v>0</v>
      </c>
      <c r="AD191" s="3">
        <v>6.0600000000000003E-3</v>
      </c>
    </row>
    <row r="192" spans="1:30" x14ac:dyDescent="0.2">
      <c r="A192" t="s">
        <v>52</v>
      </c>
      <c r="B192">
        <v>30</v>
      </c>
      <c r="C192" s="1">
        <v>26399248</v>
      </c>
      <c r="D192" t="s">
        <v>28</v>
      </c>
      <c r="E192">
        <v>4039</v>
      </c>
      <c r="F192">
        <v>87531</v>
      </c>
      <c r="G192" t="s">
        <v>53</v>
      </c>
      <c r="H192">
        <v>4</v>
      </c>
      <c r="I192">
        <v>3</v>
      </c>
      <c r="J192" t="s">
        <v>54</v>
      </c>
      <c r="K192" t="s">
        <v>31</v>
      </c>
      <c r="L192">
        <v>30</v>
      </c>
      <c r="N192" s="1">
        <v>4334291</v>
      </c>
      <c r="O192" s="1">
        <v>261059</v>
      </c>
      <c r="P192">
        <v>17</v>
      </c>
      <c r="Q192">
        <v>106</v>
      </c>
      <c r="R192">
        <v>0</v>
      </c>
      <c r="S192">
        <v>239</v>
      </c>
      <c r="T192">
        <v>3800</v>
      </c>
      <c r="U192">
        <v>4181</v>
      </c>
      <c r="V192">
        <v>3857</v>
      </c>
      <c r="W192" s="3">
        <v>1.0149999999999999E-2</v>
      </c>
      <c r="X192" s="3">
        <v>0.38025999999999999</v>
      </c>
      <c r="Y192" s="3">
        <v>3.6999999999999999E-4</v>
      </c>
      <c r="Z192" s="3">
        <v>1.4619999999999999E-2</v>
      </c>
      <c r="AA192" s="3">
        <v>0</v>
      </c>
      <c r="AB192" s="3">
        <v>1</v>
      </c>
      <c r="AC192" s="3">
        <v>0</v>
      </c>
      <c r="AD192" s="3">
        <v>1.585E-2</v>
      </c>
    </row>
    <row r="193" spans="1:30" x14ac:dyDescent="0.2">
      <c r="A193" t="s">
        <v>52</v>
      </c>
      <c r="B193">
        <v>30</v>
      </c>
      <c r="C193" s="1">
        <v>26399248</v>
      </c>
      <c r="D193" t="s">
        <v>28</v>
      </c>
      <c r="E193">
        <v>4039</v>
      </c>
      <c r="F193">
        <v>87531</v>
      </c>
      <c r="G193" t="s">
        <v>53</v>
      </c>
      <c r="H193">
        <v>4</v>
      </c>
      <c r="I193">
        <v>3</v>
      </c>
      <c r="J193" t="s">
        <v>54</v>
      </c>
      <c r="K193" t="s">
        <v>31</v>
      </c>
      <c r="L193">
        <v>30</v>
      </c>
      <c r="N193" s="1">
        <v>4334291</v>
      </c>
      <c r="O193" s="1">
        <v>261059</v>
      </c>
      <c r="P193">
        <v>16</v>
      </c>
      <c r="Q193">
        <v>2573</v>
      </c>
      <c r="R193">
        <v>0</v>
      </c>
      <c r="S193">
        <v>202</v>
      </c>
      <c r="T193">
        <v>3837</v>
      </c>
      <c r="U193">
        <v>4184</v>
      </c>
      <c r="V193">
        <v>3854</v>
      </c>
      <c r="W193" s="3">
        <v>1.1390000000000001E-2</v>
      </c>
      <c r="X193" s="3">
        <v>0.38875999999999999</v>
      </c>
      <c r="Y193" s="3">
        <v>2.7999999999999998E-4</v>
      </c>
      <c r="Z193" s="3">
        <v>1.7729999999999999E-2</v>
      </c>
      <c r="AA193" s="3">
        <v>0</v>
      </c>
      <c r="AB193" s="3">
        <v>1</v>
      </c>
      <c r="AC193" s="3">
        <v>0</v>
      </c>
      <c r="AD193" s="3">
        <v>1.159E-2</v>
      </c>
    </row>
    <row r="194" spans="1:30" x14ac:dyDescent="0.2">
      <c r="A194" t="s">
        <v>52</v>
      </c>
      <c r="B194">
        <v>30</v>
      </c>
      <c r="C194" s="1">
        <v>26399248</v>
      </c>
      <c r="D194" t="s">
        <v>28</v>
      </c>
      <c r="E194">
        <v>4039</v>
      </c>
      <c r="F194">
        <v>87531</v>
      </c>
      <c r="G194" t="s">
        <v>53</v>
      </c>
      <c r="H194">
        <v>4</v>
      </c>
      <c r="I194">
        <v>3</v>
      </c>
      <c r="J194" t="s">
        <v>54</v>
      </c>
      <c r="K194" t="s">
        <v>31</v>
      </c>
      <c r="L194">
        <v>30</v>
      </c>
      <c r="N194" s="1">
        <v>4334291</v>
      </c>
      <c r="O194" s="1">
        <v>261059</v>
      </c>
      <c r="P194">
        <v>15</v>
      </c>
      <c r="Q194">
        <v>1534</v>
      </c>
      <c r="R194">
        <v>0</v>
      </c>
      <c r="S194">
        <v>239</v>
      </c>
      <c r="T194">
        <v>3800</v>
      </c>
      <c r="U194">
        <v>4153</v>
      </c>
      <c r="V194">
        <v>3847</v>
      </c>
      <c r="W194" s="3">
        <v>9.9100000000000004E-3</v>
      </c>
      <c r="X194" s="3">
        <v>0.38030000000000003</v>
      </c>
      <c r="Y194" s="3">
        <v>3.1E-4</v>
      </c>
      <c r="Z194" s="3">
        <v>1.4409999999999999E-2</v>
      </c>
      <c r="AA194" s="3">
        <v>0</v>
      </c>
      <c r="AB194" s="3">
        <v>1</v>
      </c>
      <c r="AC194" s="3">
        <v>0</v>
      </c>
      <c r="AD194" s="3">
        <v>8.9700000000000005E-3</v>
      </c>
    </row>
    <row r="195" spans="1:30" x14ac:dyDescent="0.2">
      <c r="A195" t="s">
        <v>52</v>
      </c>
      <c r="B195">
        <v>30</v>
      </c>
      <c r="C195" s="1">
        <v>26399248</v>
      </c>
      <c r="D195" t="s">
        <v>28</v>
      </c>
      <c r="E195">
        <v>4039</v>
      </c>
      <c r="F195">
        <v>87531</v>
      </c>
      <c r="G195" t="s">
        <v>53</v>
      </c>
      <c r="H195">
        <v>4</v>
      </c>
      <c r="I195">
        <v>3</v>
      </c>
      <c r="J195" t="s">
        <v>54</v>
      </c>
      <c r="K195" t="s">
        <v>31</v>
      </c>
      <c r="L195">
        <v>30</v>
      </c>
      <c r="N195" s="1">
        <v>4334291</v>
      </c>
      <c r="O195" s="1">
        <v>261059</v>
      </c>
      <c r="P195">
        <v>14</v>
      </c>
      <c r="Q195">
        <v>2990</v>
      </c>
      <c r="R195">
        <v>0</v>
      </c>
      <c r="S195">
        <v>231</v>
      </c>
      <c r="T195">
        <v>3808</v>
      </c>
      <c r="U195">
        <v>4184</v>
      </c>
      <c r="V195">
        <v>3848</v>
      </c>
      <c r="W195" s="3">
        <v>1.09E-2</v>
      </c>
      <c r="X195" s="3">
        <v>0.38296999999999998</v>
      </c>
      <c r="Y195" s="3">
        <v>5.8E-4</v>
      </c>
      <c r="Z195" s="3">
        <v>1.521E-2</v>
      </c>
      <c r="AA195" s="3">
        <v>0</v>
      </c>
      <c r="AB195" s="3">
        <v>1</v>
      </c>
      <c r="AC195" s="3">
        <v>0</v>
      </c>
      <c r="AD195" s="3">
        <v>4.2300000000000003E-3</v>
      </c>
    </row>
    <row r="196" spans="1:30" x14ac:dyDescent="0.2">
      <c r="A196" t="s">
        <v>52</v>
      </c>
      <c r="B196">
        <v>30</v>
      </c>
      <c r="C196" s="1">
        <v>26399248</v>
      </c>
      <c r="D196" t="s">
        <v>28</v>
      </c>
      <c r="E196">
        <v>4039</v>
      </c>
      <c r="F196">
        <v>87531</v>
      </c>
      <c r="G196" t="s">
        <v>53</v>
      </c>
      <c r="H196">
        <v>4</v>
      </c>
      <c r="I196">
        <v>3</v>
      </c>
      <c r="J196" t="s">
        <v>54</v>
      </c>
      <c r="K196" t="s">
        <v>31</v>
      </c>
      <c r="L196">
        <v>30</v>
      </c>
      <c r="N196" s="1">
        <v>4334291</v>
      </c>
      <c r="O196" s="1">
        <v>261059</v>
      </c>
      <c r="P196">
        <v>13</v>
      </c>
      <c r="Q196">
        <v>606</v>
      </c>
      <c r="R196">
        <v>0</v>
      </c>
      <c r="S196">
        <v>224</v>
      </c>
      <c r="T196">
        <v>3815</v>
      </c>
      <c r="U196">
        <v>4119</v>
      </c>
      <c r="V196">
        <v>3843</v>
      </c>
      <c r="W196" s="3">
        <v>1.065E-2</v>
      </c>
      <c r="X196" s="3">
        <v>0.38080000000000003</v>
      </c>
      <c r="Y196" s="3">
        <v>2.4000000000000001E-4</v>
      </c>
      <c r="Z196" s="3">
        <v>1.495E-2</v>
      </c>
      <c r="AA196" s="3">
        <v>0</v>
      </c>
      <c r="AB196" s="3">
        <v>1</v>
      </c>
      <c r="AC196" s="3">
        <v>0</v>
      </c>
      <c r="AD196" s="3">
        <v>1.218E-2</v>
      </c>
    </row>
    <row r="197" spans="1:30" x14ac:dyDescent="0.2">
      <c r="A197" t="s">
        <v>52</v>
      </c>
      <c r="B197">
        <v>30</v>
      </c>
      <c r="C197" s="1">
        <v>26399248</v>
      </c>
      <c r="D197" t="s">
        <v>28</v>
      </c>
      <c r="E197">
        <v>4039</v>
      </c>
      <c r="F197">
        <v>87531</v>
      </c>
      <c r="G197" t="s">
        <v>53</v>
      </c>
      <c r="H197">
        <v>4</v>
      </c>
      <c r="I197">
        <v>3</v>
      </c>
      <c r="J197" t="s">
        <v>54</v>
      </c>
      <c r="K197" t="s">
        <v>31</v>
      </c>
      <c r="L197">
        <v>30</v>
      </c>
      <c r="N197" s="1">
        <v>4334291</v>
      </c>
      <c r="O197" s="1">
        <v>261059</v>
      </c>
      <c r="P197">
        <v>12</v>
      </c>
      <c r="Q197">
        <v>3244</v>
      </c>
      <c r="R197">
        <v>0</v>
      </c>
      <c r="S197">
        <v>228</v>
      </c>
      <c r="T197">
        <v>3811</v>
      </c>
      <c r="U197">
        <v>4140</v>
      </c>
      <c r="V197">
        <v>3846</v>
      </c>
      <c r="W197" s="3">
        <v>1.0149999999999999E-2</v>
      </c>
      <c r="X197" s="3">
        <v>0.38158999999999998</v>
      </c>
      <c r="Y197" s="3">
        <v>3.3E-4</v>
      </c>
      <c r="Z197" s="3">
        <v>1.47E-2</v>
      </c>
      <c r="AA197" s="3">
        <v>0</v>
      </c>
      <c r="AB197" s="3">
        <v>1</v>
      </c>
      <c r="AC197" s="3">
        <v>0</v>
      </c>
      <c r="AD197" s="3">
        <v>1.341E-2</v>
      </c>
    </row>
    <row r="198" spans="1:30" x14ac:dyDescent="0.2">
      <c r="A198" t="s">
        <v>52</v>
      </c>
      <c r="B198">
        <v>30</v>
      </c>
      <c r="C198" s="1">
        <v>26399248</v>
      </c>
      <c r="D198" t="s">
        <v>28</v>
      </c>
      <c r="E198">
        <v>4039</v>
      </c>
      <c r="F198">
        <v>87531</v>
      </c>
      <c r="G198" t="s">
        <v>53</v>
      </c>
      <c r="H198">
        <v>4</v>
      </c>
      <c r="I198">
        <v>3</v>
      </c>
      <c r="J198" t="s">
        <v>54</v>
      </c>
      <c r="K198" t="s">
        <v>31</v>
      </c>
      <c r="L198">
        <v>30</v>
      </c>
      <c r="N198" s="1">
        <v>4334291</v>
      </c>
      <c r="O198" s="1">
        <v>261059</v>
      </c>
      <c r="P198">
        <v>11</v>
      </c>
      <c r="Q198">
        <v>1069</v>
      </c>
      <c r="R198">
        <v>0</v>
      </c>
      <c r="S198">
        <v>218</v>
      </c>
      <c r="T198">
        <v>3821</v>
      </c>
      <c r="U198">
        <v>4108</v>
      </c>
      <c r="V198">
        <v>3866</v>
      </c>
      <c r="W198" s="3">
        <v>1.09E-2</v>
      </c>
      <c r="X198" s="3">
        <v>0.38450000000000001</v>
      </c>
      <c r="Y198" s="3">
        <v>2.7E-4</v>
      </c>
      <c r="Z198" s="3">
        <v>1.5520000000000001E-2</v>
      </c>
      <c r="AA198" s="3">
        <v>0</v>
      </c>
      <c r="AB198" s="3">
        <v>1</v>
      </c>
      <c r="AC198" s="3">
        <v>0</v>
      </c>
      <c r="AD198" s="3">
        <v>1.268E-2</v>
      </c>
    </row>
    <row r="199" spans="1:30" x14ac:dyDescent="0.2">
      <c r="A199" t="s">
        <v>52</v>
      </c>
      <c r="B199">
        <v>30</v>
      </c>
      <c r="C199" s="1">
        <v>26399248</v>
      </c>
      <c r="D199" t="s">
        <v>28</v>
      </c>
      <c r="E199">
        <v>4039</v>
      </c>
      <c r="F199">
        <v>87531</v>
      </c>
      <c r="G199" t="s">
        <v>53</v>
      </c>
      <c r="H199">
        <v>4</v>
      </c>
      <c r="I199">
        <v>3</v>
      </c>
      <c r="J199" t="s">
        <v>54</v>
      </c>
      <c r="K199" t="s">
        <v>31</v>
      </c>
      <c r="L199">
        <v>30</v>
      </c>
      <c r="N199" s="1">
        <v>4334291</v>
      </c>
      <c r="O199" s="1">
        <v>261059</v>
      </c>
      <c r="P199">
        <v>10</v>
      </c>
      <c r="Q199">
        <v>1621</v>
      </c>
      <c r="R199">
        <v>0</v>
      </c>
      <c r="S199">
        <v>215</v>
      </c>
      <c r="T199">
        <v>3824</v>
      </c>
      <c r="U199">
        <v>4131</v>
      </c>
      <c r="V199">
        <v>3857</v>
      </c>
      <c r="W199" s="3">
        <v>8.9200000000000008E-3</v>
      </c>
      <c r="X199" s="3">
        <v>0.37492999999999999</v>
      </c>
      <c r="Y199" s="3">
        <v>2.9999999999999997E-4</v>
      </c>
      <c r="Z199" s="3">
        <v>1.2880000000000001E-2</v>
      </c>
      <c r="AA199" s="3">
        <v>0</v>
      </c>
      <c r="AB199" s="3">
        <v>1</v>
      </c>
      <c r="AC199" s="3">
        <v>0</v>
      </c>
      <c r="AD199" s="3">
        <v>9.5200000000000007E-3</v>
      </c>
    </row>
    <row r="200" spans="1:30" x14ac:dyDescent="0.2">
      <c r="A200" t="s">
        <v>52</v>
      </c>
      <c r="B200">
        <v>30</v>
      </c>
      <c r="C200" s="1">
        <v>26399248</v>
      </c>
      <c r="D200" t="s">
        <v>28</v>
      </c>
      <c r="E200">
        <v>4039</v>
      </c>
      <c r="F200">
        <v>87531</v>
      </c>
      <c r="G200" t="s">
        <v>53</v>
      </c>
      <c r="H200">
        <v>4</v>
      </c>
      <c r="I200">
        <v>3</v>
      </c>
      <c r="J200" t="s">
        <v>54</v>
      </c>
      <c r="K200" t="s">
        <v>31</v>
      </c>
      <c r="L200">
        <v>30</v>
      </c>
      <c r="N200" s="1">
        <v>4334291</v>
      </c>
      <c r="O200" s="1">
        <v>261059</v>
      </c>
      <c r="P200">
        <v>9</v>
      </c>
      <c r="Q200">
        <v>2969</v>
      </c>
      <c r="R200">
        <v>0</v>
      </c>
      <c r="S200">
        <v>232</v>
      </c>
      <c r="T200">
        <v>3807</v>
      </c>
      <c r="U200">
        <v>4158</v>
      </c>
      <c r="V200">
        <v>3832</v>
      </c>
      <c r="W200" s="3">
        <v>1.0149999999999999E-2</v>
      </c>
      <c r="X200" s="3">
        <v>0.38075999999999999</v>
      </c>
      <c r="Y200" s="3">
        <v>6.4999999999999997E-4</v>
      </c>
      <c r="Z200" s="3">
        <v>1.4970000000000001E-2</v>
      </c>
      <c r="AA200" s="3">
        <v>0</v>
      </c>
      <c r="AB200" s="3">
        <v>1</v>
      </c>
      <c r="AC200" s="3">
        <v>0</v>
      </c>
      <c r="AD200" s="3">
        <v>8.5400000000000007E-3</v>
      </c>
    </row>
    <row r="201" spans="1:30" x14ac:dyDescent="0.2">
      <c r="A201" t="s">
        <v>52</v>
      </c>
      <c r="B201">
        <v>30</v>
      </c>
      <c r="C201" s="1">
        <v>26399248</v>
      </c>
      <c r="D201" t="s">
        <v>28</v>
      </c>
      <c r="E201">
        <v>4039</v>
      </c>
      <c r="F201">
        <v>87531</v>
      </c>
      <c r="G201" t="s">
        <v>53</v>
      </c>
      <c r="H201">
        <v>4</v>
      </c>
      <c r="I201">
        <v>3</v>
      </c>
      <c r="J201" t="s">
        <v>54</v>
      </c>
      <c r="K201" t="s">
        <v>31</v>
      </c>
      <c r="L201">
        <v>30</v>
      </c>
      <c r="N201" s="1">
        <v>4334291</v>
      </c>
      <c r="O201" s="1">
        <v>261059</v>
      </c>
      <c r="P201">
        <v>8</v>
      </c>
      <c r="Q201">
        <v>1805</v>
      </c>
      <c r="R201">
        <v>0</v>
      </c>
      <c r="S201">
        <v>225</v>
      </c>
      <c r="T201">
        <v>3814</v>
      </c>
      <c r="U201">
        <v>4118</v>
      </c>
      <c r="V201">
        <v>3844</v>
      </c>
      <c r="W201" s="3">
        <v>1.238E-2</v>
      </c>
      <c r="X201" s="3">
        <v>0.38968999999999998</v>
      </c>
      <c r="Y201" s="3">
        <v>4.0999999999999999E-4</v>
      </c>
      <c r="Z201" s="3">
        <v>1.7899999999999999E-2</v>
      </c>
      <c r="AA201" s="3">
        <v>0</v>
      </c>
      <c r="AB201" s="3">
        <v>1</v>
      </c>
      <c r="AC201" s="3">
        <v>0</v>
      </c>
      <c r="AD201" s="3">
        <v>8.9800000000000001E-3</v>
      </c>
    </row>
    <row r="202" spans="1:30" x14ac:dyDescent="0.2">
      <c r="A202" t="s">
        <v>52</v>
      </c>
      <c r="B202">
        <v>30</v>
      </c>
      <c r="C202" s="1">
        <v>26399248</v>
      </c>
      <c r="D202" t="s">
        <v>28</v>
      </c>
      <c r="E202">
        <v>4039</v>
      </c>
      <c r="F202">
        <v>87531</v>
      </c>
      <c r="G202" t="s">
        <v>53</v>
      </c>
      <c r="H202">
        <v>4</v>
      </c>
      <c r="I202">
        <v>3</v>
      </c>
      <c r="J202" t="s">
        <v>54</v>
      </c>
      <c r="K202" t="s">
        <v>31</v>
      </c>
      <c r="L202">
        <v>30</v>
      </c>
      <c r="N202" s="1">
        <v>4334291</v>
      </c>
      <c r="O202" s="1">
        <v>261059</v>
      </c>
      <c r="P202">
        <v>7</v>
      </c>
      <c r="Q202">
        <v>315</v>
      </c>
      <c r="R202">
        <v>0</v>
      </c>
      <c r="S202">
        <v>181</v>
      </c>
      <c r="T202">
        <v>3858</v>
      </c>
      <c r="U202">
        <v>4180</v>
      </c>
      <c r="V202">
        <v>3858</v>
      </c>
      <c r="W202" s="3">
        <v>1.04E-2</v>
      </c>
      <c r="X202" s="3">
        <v>0.3826</v>
      </c>
      <c r="Y202" s="3">
        <v>3.1E-4</v>
      </c>
      <c r="Z202" s="3">
        <v>1.549E-2</v>
      </c>
      <c r="AA202" s="3">
        <v>0</v>
      </c>
      <c r="AB202" s="3">
        <v>1</v>
      </c>
      <c r="AC202" s="3">
        <v>0</v>
      </c>
      <c r="AD202" s="3">
        <v>8.1300000000000001E-3</v>
      </c>
    </row>
    <row r="203" spans="1:30" x14ac:dyDescent="0.2">
      <c r="A203" t="s">
        <v>52</v>
      </c>
      <c r="B203">
        <v>30</v>
      </c>
      <c r="C203" s="1">
        <v>26399248</v>
      </c>
      <c r="D203" t="s">
        <v>28</v>
      </c>
      <c r="E203">
        <v>4039</v>
      </c>
      <c r="F203">
        <v>87531</v>
      </c>
      <c r="G203" t="s">
        <v>53</v>
      </c>
      <c r="H203">
        <v>4</v>
      </c>
      <c r="I203">
        <v>3</v>
      </c>
      <c r="J203" t="s">
        <v>54</v>
      </c>
      <c r="K203" t="s">
        <v>31</v>
      </c>
      <c r="L203">
        <v>30</v>
      </c>
      <c r="N203" s="1">
        <v>4334291</v>
      </c>
      <c r="O203" s="1">
        <v>261059</v>
      </c>
      <c r="P203">
        <v>6</v>
      </c>
      <c r="Q203">
        <v>909</v>
      </c>
      <c r="R203">
        <v>0</v>
      </c>
      <c r="S203">
        <v>226</v>
      </c>
      <c r="T203">
        <v>3813</v>
      </c>
      <c r="U203">
        <v>4133</v>
      </c>
      <c r="V203">
        <v>3869</v>
      </c>
      <c r="W203" s="3">
        <v>1.213E-2</v>
      </c>
      <c r="X203" s="3">
        <v>0.38834000000000002</v>
      </c>
      <c r="Y203" s="3">
        <v>6.8000000000000005E-4</v>
      </c>
      <c r="Z203" s="3">
        <v>1.719E-2</v>
      </c>
      <c r="AA203" s="3">
        <v>0</v>
      </c>
      <c r="AB203" s="3">
        <v>1</v>
      </c>
      <c r="AC203" s="3">
        <v>0</v>
      </c>
      <c r="AD203" s="3">
        <v>8.5000000000000006E-3</v>
      </c>
    </row>
    <row r="204" spans="1:30" x14ac:dyDescent="0.2">
      <c r="A204" t="s">
        <v>52</v>
      </c>
      <c r="B204">
        <v>30</v>
      </c>
      <c r="C204" s="1">
        <v>26399248</v>
      </c>
      <c r="D204" t="s">
        <v>28</v>
      </c>
      <c r="E204">
        <v>4039</v>
      </c>
      <c r="F204">
        <v>87531</v>
      </c>
      <c r="G204" t="s">
        <v>53</v>
      </c>
      <c r="H204">
        <v>4</v>
      </c>
      <c r="I204">
        <v>3</v>
      </c>
      <c r="J204" t="s">
        <v>54</v>
      </c>
      <c r="K204" t="s">
        <v>31</v>
      </c>
      <c r="L204">
        <v>30</v>
      </c>
      <c r="N204" s="1">
        <v>4334291</v>
      </c>
      <c r="O204" s="1">
        <v>261059</v>
      </c>
      <c r="P204">
        <v>5</v>
      </c>
      <c r="Q204">
        <v>1727</v>
      </c>
      <c r="R204">
        <v>0</v>
      </c>
      <c r="S204">
        <v>206</v>
      </c>
      <c r="T204">
        <v>3833</v>
      </c>
      <c r="U204">
        <v>4189</v>
      </c>
      <c r="V204">
        <v>3819</v>
      </c>
      <c r="W204" s="3">
        <v>1.065E-2</v>
      </c>
      <c r="X204" s="3">
        <v>0.38373000000000002</v>
      </c>
      <c r="Y204" s="3">
        <v>4.4999999999999999E-4</v>
      </c>
      <c r="Z204" s="3">
        <v>1.5429999999999999E-2</v>
      </c>
      <c r="AA204" s="3">
        <v>0</v>
      </c>
      <c r="AB204" s="3">
        <v>1</v>
      </c>
      <c r="AC204" s="3">
        <v>0</v>
      </c>
      <c r="AD204" s="3">
        <v>5.5399999999999998E-3</v>
      </c>
    </row>
    <row r="205" spans="1:30" x14ac:dyDescent="0.2">
      <c r="A205" t="s">
        <v>52</v>
      </c>
      <c r="B205">
        <v>30</v>
      </c>
      <c r="C205" s="1">
        <v>26399248</v>
      </c>
      <c r="D205" t="s">
        <v>28</v>
      </c>
      <c r="E205">
        <v>4039</v>
      </c>
      <c r="F205">
        <v>87531</v>
      </c>
      <c r="G205" t="s">
        <v>53</v>
      </c>
      <c r="H205">
        <v>4</v>
      </c>
      <c r="I205">
        <v>3</v>
      </c>
      <c r="J205" t="s">
        <v>54</v>
      </c>
      <c r="K205" t="s">
        <v>31</v>
      </c>
      <c r="L205">
        <v>30</v>
      </c>
      <c r="N205" s="1">
        <v>4334291</v>
      </c>
      <c r="O205" s="1">
        <v>261059</v>
      </c>
      <c r="P205">
        <v>4</v>
      </c>
      <c r="Q205">
        <v>1352</v>
      </c>
      <c r="R205">
        <v>0</v>
      </c>
      <c r="S205">
        <v>225</v>
      </c>
      <c r="T205">
        <v>3814</v>
      </c>
      <c r="U205">
        <v>4144</v>
      </c>
      <c r="V205">
        <v>3856</v>
      </c>
      <c r="W205" s="3">
        <v>9.6600000000000002E-3</v>
      </c>
      <c r="X205" s="3">
        <v>0.37964999999999999</v>
      </c>
      <c r="Y205" s="3">
        <v>4.4000000000000002E-4</v>
      </c>
      <c r="Z205" s="3">
        <v>1.3990000000000001E-2</v>
      </c>
      <c r="AA205" s="3">
        <v>0</v>
      </c>
      <c r="AB205" s="3">
        <v>1</v>
      </c>
      <c r="AC205" s="3">
        <v>0</v>
      </c>
      <c r="AD205" s="3">
        <v>1.2149999999999999E-2</v>
      </c>
    </row>
    <row r="206" spans="1:30" x14ac:dyDescent="0.2">
      <c r="A206" t="s">
        <v>52</v>
      </c>
      <c r="B206">
        <v>30</v>
      </c>
      <c r="C206" s="1">
        <v>26399248</v>
      </c>
      <c r="D206" t="s">
        <v>28</v>
      </c>
      <c r="E206">
        <v>4039</v>
      </c>
      <c r="F206">
        <v>87531</v>
      </c>
      <c r="G206" t="s">
        <v>53</v>
      </c>
      <c r="H206">
        <v>4</v>
      </c>
      <c r="I206">
        <v>3</v>
      </c>
      <c r="J206" t="s">
        <v>54</v>
      </c>
      <c r="K206" t="s">
        <v>31</v>
      </c>
      <c r="L206">
        <v>30</v>
      </c>
      <c r="N206" s="1">
        <v>4334291</v>
      </c>
      <c r="O206" s="1">
        <v>261059</v>
      </c>
      <c r="P206">
        <v>3</v>
      </c>
      <c r="Q206">
        <v>2335</v>
      </c>
      <c r="R206">
        <v>0</v>
      </c>
      <c r="S206">
        <v>202</v>
      </c>
      <c r="T206">
        <v>3837</v>
      </c>
      <c r="U206">
        <v>4168</v>
      </c>
      <c r="V206">
        <v>3838</v>
      </c>
      <c r="W206" s="3">
        <v>1.1639999999999999E-2</v>
      </c>
      <c r="X206" s="3">
        <v>0.38390999999999997</v>
      </c>
      <c r="Y206" s="3">
        <v>5.0000000000000001E-4</v>
      </c>
      <c r="Z206" s="3">
        <v>1.5910000000000001E-2</v>
      </c>
      <c r="AA206" s="3">
        <v>0</v>
      </c>
      <c r="AB206" s="3">
        <v>1</v>
      </c>
      <c r="AC206" s="3">
        <v>0</v>
      </c>
      <c r="AD206" s="3">
        <v>1.2030000000000001E-2</v>
      </c>
    </row>
    <row r="207" spans="1:30" x14ac:dyDescent="0.2">
      <c r="A207" t="s">
        <v>52</v>
      </c>
      <c r="B207">
        <v>30</v>
      </c>
      <c r="C207" s="1">
        <v>26399248</v>
      </c>
      <c r="D207" t="s">
        <v>28</v>
      </c>
      <c r="E207">
        <v>4039</v>
      </c>
      <c r="F207">
        <v>87531</v>
      </c>
      <c r="G207" t="s">
        <v>53</v>
      </c>
      <c r="H207">
        <v>4</v>
      </c>
      <c r="I207">
        <v>3</v>
      </c>
      <c r="J207" t="s">
        <v>54</v>
      </c>
      <c r="K207" t="s">
        <v>31</v>
      </c>
      <c r="L207">
        <v>30</v>
      </c>
      <c r="N207" s="1">
        <v>4334291</v>
      </c>
      <c r="O207" s="1">
        <v>261059</v>
      </c>
      <c r="P207">
        <v>2</v>
      </c>
      <c r="Q207">
        <v>798</v>
      </c>
      <c r="R207">
        <v>0</v>
      </c>
      <c r="S207">
        <v>203</v>
      </c>
      <c r="T207">
        <v>3836</v>
      </c>
      <c r="U207">
        <v>4149</v>
      </c>
      <c r="V207">
        <v>3851</v>
      </c>
      <c r="W207" s="3">
        <v>1.0149999999999999E-2</v>
      </c>
      <c r="X207" s="3">
        <v>0.38073000000000001</v>
      </c>
      <c r="Y207" s="3">
        <v>3.2000000000000003E-4</v>
      </c>
      <c r="Z207" s="3">
        <v>1.516E-2</v>
      </c>
      <c r="AA207" s="3">
        <v>0</v>
      </c>
      <c r="AB207" s="3">
        <v>1</v>
      </c>
      <c r="AC207" s="3">
        <v>0</v>
      </c>
      <c r="AD207" s="3">
        <v>1.8290000000000001E-2</v>
      </c>
    </row>
    <row r="208" spans="1:30" x14ac:dyDescent="0.2">
      <c r="A208" t="s">
        <v>52</v>
      </c>
      <c r="B208">
        <v>30</v>
      </c>
      <c r="C208" s="1">
        <v>26399248</v>
      </c>
      <c r="D208" t="s">
        <v>28</v>
      </c>
      <c r="E208">
        <v>4039</v>
      </c>
      <c r="F208">
        <v>87531</v>
      </c>
      <c r="G208" t="s">
        <v>53</v>
      </c>
      <c r="H208">
        <v>4</v>
      </c>
      <c r="I208">
        <v>3</v>
      </c>
      <c r="J208" t="s">
        <v>54</v>
      </c>
      <c r="K208" t="s">
        <v>31</v>
      </c>
      <c r="L208">
        <v>30</v>
      </c>
      <c r="N208" s="1">
        <v>4334291</v>
      </c>
      <c r="O208" s="1">
        <v>261059</v>
      </c>
      <c r="P208">
        <v>1</v>
      </c>
      <c r="Q208">
        <v>1986</v>
      </c>
      <c r="R208">
        <v>0</v>
      </c>
      <c r="S208">
        <v>202</v>
      </c>
      <c r="T208">
        <v>3837</v>
      </c>
      <c r="U208">
        <v>4164</v>
      </c>
      <c r="V208">
        <v>3812</v>
      </c>
      <c r="W208" s="3">
        <v>9.9100000000000004E-3</v>
      </c>
      <c r="X208" s="3">
        <v>0.38005</v>
      </c>
      <c r="Y208" s="3">
        <v>2.0000000000000001E-4</v>
      </c>
      <c r="Z208" s="3">
        <v>1.472E-2</v>
      </c>
      <c r="AA208" s="3">
        <v>0</v>
      </c>
      <c r="AB208" s="3">
        <v>1</v>
      </c>
      <c r="AC208" s="3">
        <v>0</v>
      </c>
      <c r="AD208" s="3">
        <v>1.7950000000000001E-2</v>
      </c>
    </row>
    <row r="209" spans="1:30" x14ac:dyDescent="0.2">
      <c r="A209" t="s">
        <v>60</v>
      </c>
      <c r="B209">
        <v>30</v>
      </c>
      <c r="C209" s="1">
        <v>261941024</v>
      </c>
      <c r="D209" t="s">
        <v>40</v>
      </c>
      <c r="E209">
        <v>4039</v>
      </c>
      <c r="F209">
        <v>88234</v>
      </c>
      <c r="G209" t="s">
        <v>41</v>
      </c>
      <c r="H209">
        <v>8</v>
      </c>
      <c r="I209">
        <v>4</v>
      </c>
      <c r="J209" t="s">
        <v>54</v>
      </c>
      <c r="K209" t="s">
        <v>31</v>
      </c>
      <c r="L209">
        <v>30</v>
      </c>
      <c r="N209" s="1">
        <v>4369101</v>
      </c>
      <c r="O209" s="1">
        <v>369251</v>
      </c>
      <c r="P209">
        <v>30</v>
      </c>
      <c r="Q209">
        <v>601</v>
      </c>
      <c r="R209">
        <v>116</v>
      </c>
      <c r="S209">
        <v>205</v>
      </c>
      <c r="T209">
        <v>3718</v>
      </c>
      <c r="U209">
        <v>3950</v>
      </c>
      <c r="V209">
        <v>3004</v>
      </c>
      <c r="W209" s="3">
        <v>6.1900000000000002E-3</v>
      </c>
      <c r="X209" s="3">
        <v>0.33861999999999998</v>
      </c>
      <c r="Y209" s="3">
        <v>2.9999999999999997E-4</v>
      </c>
      <c r="Z209" s="3">
        <v>1.0000000000000001E-5</v>
      </c>
      <c r="AA209" s="3">
        <v>0</v>
      </c>
      <c r="AB209" s="3">
        <v>0</v>
      </c>
      <c r="AC209" s="3">
        <v>0</v>
      </c>
      <c r="AD209" s="3">
        <v>0.41666999999999998</v>
      </c>
    </row>
    <row r="210" spans="1:30" x14ac:dyDescent="0.2">
      <c r="A210" t="s">
        <v>60</v>
      </c>
      <c r="B210">
        <v>30</v>
      </c>
      <c r="C210" s="1">
        <v>261941024</v>
      </c>
      <c r="D210" t="s">
        <v>40</v>
      </c>
      <c r="E210">
        <v>4039</v>
      </c>
      <c r="F210">
        <v>88234</v>
      </c>
      <c r="G210" t="s">
        <v>41</v>
      </c>
      <c r="H210">
        <v>8</v>
      </c>
      <c r="I210">
        <v>4</v>
      </c>
      <c r="J210" t="s">
        <v>54</v>
      </c>
      <c r="K210" t="s">
        <v>31</v>
      </c>
      <c r="L210">
        <v>30</v>
      </c>
      <c r="N210" s="1">
        <v>4369101</v>
      </c>
      <c r="O210" s="1">
        <v>369251</v>
      </c>
      <c r="P210">
        <v>29</v>
      </c>
      <c r="Q210">
        <v>980</v>
      </c>
      <c r="R210">
        <v>26</v>
      </c>
      <c r="S210">
        <v>238</v>
      </c>
      <c r="T210">
        <v>3775</v>
      </c>
      <c r="U210">
        <v>4062</v>
      </c>
      <c r="V210">
        <v>3086</v>
      </c>
      <c r="W210" s="3">
        <v>3.1699999999999999E-2</v>
      </c>
      <c r="X210" s="3">
        <v>0.31809999999999999</v>
      </c>
      <c r="Y210" s="3">
        <v>5.0000000000000002E-5</v>
      </c>
      <c r="Z210" s="3">
        <v>6.0000000000000002E-5</v>
      </c>
      <c r="AA210" s="3">
        <v>0</v>
      </c>
      <c r="AB210" s="3">
        <v>0</v>
      </c>
      <c r="AC210" s="3">
        <v>0</v>
      </c>
      <c r="AD210" s="3">
        <v>0.51366000000000001</v>
      </c>
    </row>
    <row r="211" spans="1:30" x14ac:dyDescent="0.2">
      <c r="A211" t="s">
        <v>60</v>
      </c>
      <c r="B211">
        <v>30</v>
      </c>
      <c r="C211" s="1">
        <v>261941024</v>
      </c>
      <c r="D211" t="s">
        <v>40</v>
      </c>
      <c r="E211">
        <v>4039</v>
      </c>
      <c r="F211">
        <v>88234</v>
      </c>
      <c r="G211" t="s">
        <v>41</v>
      </c>
      <c r="H211">
        <v>8</v>
      </c>
      <c r="I211">
        <v>4</v>
      </c>
      <c r="J211" t="s">
        <v>54</v>
      </c>
      <c r="K211" t="s">
        <v>31</v>
      </c>
      <c r="L211">
        <v>30</v>
      </c>
      <c r="N211" s="1">
        <v>4369101</v>
      </c>
      <c r="O211" s="1">
        <v>369251</v>
      </c>
      <c r="P211">
        <v>22</v>
      </c>
      <c r="Q211">
        <v>0</v>
      </c>
      <c r="R211">
        <v>27</v>
      </c>
      <c r="S211">
        <v>229</v>
      </c>
      <c r="T211">
        <v>3783</v>
      </c>
      <c r="U211">
        <v>4196</v>
      </c>
      <c r="V211">
        <v>3246</v>
      </c>
      <c r="W211" s="3">
        <v>8.5930000000000006E-2</v>
      </c>
      <c r="X211" s="3">
        <v>0.35333999999999999</v>
      </c>
      <c r="Y211" s="3">
        <v>0.13320000000000001</v>
      </c>
      <c r="Z211" s="3">
        <v>3.0000000000000001E-5</v>
      </c>
      <c r="AA211" s="3">
        <v>0</v>
      </c>
      <c r="AB211" s="3">
        <v>0</v>
      </c>
      <c r="AC211" s="3">
        <v>0</v>
      </c>
      <c r="AD211" s="3">
        <v>4.1959999999999997E-2</v>
      </c>
    </row>
    <row r="212" spans="1:30" x14ac:dyDescent="0.2">
      <c r="A212" t="s">
        <v>60</v>
      </c>
      <c r="B212">
        <v>30</v>
      </c>
      <c r="C212" s="1">
        <v>261941024</v>
      </c>
      <c r="D212" t="s">
        <v>40</v>
      </c>
      <c r="E212">
        <v>4039</v>
      </c>
      <c r="F212">
        <v>88234</v>
      </c>
      <c r="G212" t="s">
        <v>41</v>
      </c>
      <c r="H212">
        <v>8</v>
      </c>
      <c r="I212">
        <v>4</v>
      </c>
      <c r="J212" t="s">
        <v>54</v>
      </c>
      <c r="K212" t="s">
        <v>31</v>
      </c>
      <c r="L212">
        <v>30</v>
      </c>
      <c r="N212" s="1">
        <v>4369101</v>
      </c>
      <c r="O212" s="1">
        <v>369251</v>
      </c>
      <c r="P212">
        <v>18</v>
      </c>
      <c r="Q212">
        <v>1557</v>
      </c>
      <c r="R212">
        <v>54</v>
      </c>
      <c r="S212">
        <v>227</v>
      </c>
      <c r="T212">
        <v>3758</v>
      </c>
      <c r="U212">
        <v>4204</v>
      </c>
      <c r="V212">
        <v>3228</v>
      </c>
      <c r="W212" s="3">
        <v>3.739E-2</v>
      </c>
      <c r="X212" s="3">
        <v>0.31920999999999999</v>
      </c>
      <c r="Y212" s="3">
        <v>6.0000000000000002E-5</v>
      </c>
      <c r="Z212" s="3">
        <v>6.9999999999999994E-5</v>
      </c>
      <c r="AA212" s="3">
        <v>0</v>
      </c>
      <c r="AB212" s="3">
        <v>0</v>
      </c>
      <c r="AC212" s="3">
        <v>0</v>
      </c>
      <c r="AD212" s="3">
        <v>0.50471999999999995</v>
      </c>
    </row>
    <row r="213" spans="1:30" x14ac:dyDescent="0.2">
      <c r="A213" t="s">
        <v>60</v>
      </c>
      <c r="B213">
        <v>30</v>
      </c>
      <c r="C213" s="1">
        <v>261941024</v>
      </c>
      <c r="D213" t="s">
        <v>40</v>
      </c>
      <c r="E213">
        <v>4039</v>
      </c>
      <c r="F213">
        <v>88234</v>
      </c>
      <c r="G213" t="s">
        <v>41</v>
      </c>
      <c r="H213">
        <v>8</v>
      </c>
      <c r="I213">
        <v>4</v>
      </c>
      <c r="J213" t="s">
        <v>54</v>
      </c>
      <c r="K213" t="s">
        <v>31</v>
      </c>
      <c r="L213">
        <v>30</v>
      </c>
      <c r="N213" s="1">
        <v>4369101</v>
      </c>
      <c r="O213" s="1">
        <v>369251</v>
      </c>
      <c r="P213">
        <v>14</v>
      </c>
      <c r="Q213">
        <v>1535</v>
      </c>
      <c r="R213">
        <v>52</v>
      </c>
      <c r="S213">
        <v>202</v>
      </c>
      <c r="T213">
        <v>3785</v>
      </c>
      <c r="U213">
        <v>4193</v>
      </c>
      <c r="V213">
        <v>3217</v>
      </c>
      <c r="W213" s="3">
        <v>1.585E-2</v>
      </c>
      <c r="X213" s="3">
        <v>0.31651000000000001</v>
      </c>
      <c r="Y213" s="3">
        <v>1.0000000000000001E-5</v>
      </c>
      <c r="Z213" s="3">
        <v>3.0000000000000001E-5</v>
      </c>
      <c r="AA213" s="3">
        <v>0</v>
      </c>
      <c r="AB213" s="3">
        <v>0</v>
      </c>
      <c r="AC213" s="3">
        <v>0</v>
      </c>
      <c r="AD213" s="3">
        <v>0.60316999999999998</v>
      </c>
    </row>
    <row r="214" spans="1:30" x14ac:dyDescent="0.2">
      <c r="A214" t="s">
        <v>60</v>
      </c>
      <c r="B214">
        <v>30</v>
      </c>
      <c r="C214" s="1">
        <v>261941024</v>
      </c>
      <c r="D214" t="s">
        <v>40</v>
      </c>
      <c r="E214">
        <v>4039</v>
      </c>
      <c r="F214">
        <v>88234</v>
      </c>
      <c r="G214" t="s">
        <v>41</v>
      </c>
      <c r="H214">
        <v>8</v>
      </c>
      <c r="I214">
        <v>4</v>
      </c>
      <c r="J214" t="s">
        <v>54</v>
      </c>
      <c r="K214" t="s">
        <v>31</v>
      </c>
      <c r="L214">
        <v>30</v>
      </c>
      <c r="N214" s="1">
        <v>4369101</v>
      </c>
      <c r="O214" s="1">
        <v>369251</v>
      </c>
      <c r="P214">
        <v>12</v>
      </c>
      <c r="Q214">
        <v>2093</v>
      </c>
      <c r="R214">
        <v>36</v>
      </c>
      <c r="S214">
        <v>244</v>
      </c>
      <c r="T214">
        <v>3759</v>
      </c>
      <c r="U214">
        <v>4025</v>
      </c>
      <c r="V214">
        <v>2967</v>
      </c>
      <c r="W214" s="3">
        <v>4.3830000000000001E-2</v>
      </c>
      <c r="X214" s="3">
        <v>0.26277</v>
      </c>
      <c r="Y214" s="3">
        <v>2.0000000000000002E-5</v>
      </c>
      <c r="Z214" s="3">
        <v>7.5579999999999994E-2</v>
      </c>
      <c r="AA214" s="3">
        <v>0</v>
      </c>
      <c r="AB214" s="3">
        <v>0</v>
      </c>
      <c r="AC214" s="3">
        <v>0</v>
      </c>
      <c r="AD214" s="3">
        <v>0.78647</v>
      </c>
    </row>
    <row r="215" spans="1:30" x14ac:dyDescent="0.2">
      <c r="A215" t="s">
        <v>60</v>
      </c>
      <c r="B215">
        <v>30</v>
      </c>
      <c r="C215" s="1">
        <v>261941024</v>
      </c>
      <c r="D215" t="s">
        <v>40</v>
      </c>
      <c r="E215">
        <v>4039</v>
      </c>
      <c r="F215">
        <v>88234</v>
      </c>
      <c r="G215" t="s">
        <v>41</v>
      </c>
      <c r="H215">
        <v>8</v>
      </c>
      <c r="I215">
        <v>4</v>
      </c>
      <c r="J215" t="s">
        <v>54</v>
      </c>
      <c r="K215" t="s">
        <v>31</v>
      </c>
      <c r="L215">
        <v>30</v>
      </c>
      <c r="N215" s="1">
        <v>4369101</v>
      </c>
      <c r="O215" s="1">
        <v>369251</v>
      </c>
      <c r="P215">
        <v>11</v>
      </c>
      <c r="Q215">
        <v>2333</v>
      </c>
      <c r="R215">
        <v>43</v>
      </c>
      <c r="S215">
        <v>233</v>
      </c>
      <c r="T215">
        <v>3763</v>
      </c>
      <c r="U215">
        <v>4190</v>
      </c>
      <c r="V215">
        <v>3234</v>
      </c>
      <c r="W215" s="3">
        <v>3.9620000000000002E-2</v>
      </c>
      <c r="X215" s="3">
        <v>0.28162999999999999</v>
      </c>
      <c r="Y215" s="3">
        <v>3.6000000000000002E-4</v>
      </c>
      <c r="Z215" s="3">
        <v>7.5799999999999999E-3</v>
      </c>
      <c r="AA215" s="3">
        <v>0</v>
      </c>
      <c r="AB215" s="3">
        <v>0</v>
      </c>
      <c r="AC215" s="3">
        <v>0</v>
      </c>
      <c r="AD215" s="3">
        <v>0.48907</v>
      </c>
    </row>
    <row r="216" spans="1:30" x14ac:dyDescent="0.2">
      <c r="A216" t="s">
        <v>59</v>
      </c>
      <c r="B216">
        <v>30</v>
      </c>
      <c r="C216" s="1">
        <v>259556327</v>
      </c>
      <c r="D216" t="s">
        <v>36</v>
      </c>
      <c r="E216">
        <v>4039</v>
      </c>
      <c r="F216">
        <v>88858</v>
      </c>
      <c r="G216" t="s">
        <v>37</v>
      </c>
      <c r="H216">
        <v>4</v>
      </c>
      <c r="I216">
        <v>3</v>
      </c>
      <c r="J216" t="s">
        <v>54</v>
      </c>
      <c r="K216" t="s">
        <v>31</v>
      </c>
      <c r="L216">
        <v>30</v>
      </c>
      <c r="N216" t="s">
        <v>38</v>
      </c>
      <c r="O216" s="1">
        <v>270708</v>
      </c>
      <c r="P216">
        <v>30</v>
      </c>
      <c r="Q216">
        <v>1295</v>
      </c>
      <c r="R216">
        <v>0</v>
      </c>
      <c r="S216">
        <v>216</v>
      </c>
      <c r="T216">
        <v>3823</v>
      </c>
      <c r="U216">
        <v>4172</v>
      </c>
      <c r="V216">
        <v>3848</v>
      </c>
      <c r="W216" s="3">
        <v>9.9100000000000004E-3</v>
      </c>
      <c r="X216" s="3">
        <v>0.3654</v>
      </c>
      <c r="Y216" s="3">
        <v>2.9999999999999997E-4</v>
      </c>
      <c r="Z216" s="3">
        <v>1.457E-2</v>
      </c>
      <c r="AA216" s="3">
        <v>0</v>
      </c>
      <c r="AB216" s="3">
        <v>0</v>
      </c>
      <c r="AC216" s="3">
        <v>1</v>
      </c>
      <c r="AD216" s="3">
        <v>0.20385</v>
      </c>
    </row>
    <row r="217" spans="1:30" x14ac:dyDescent="0.2">
      <c r="A217" t="s">
        <v>59</v>
      </c>
      <c r="B217">
        <v>30</v>
      </c>
      <c r="C217" s="1">
        <v>259556327</v>
      </c>
      <c r="D217" t="s">
        <v>36</v>
      </c>
      <c r="E217">
        <v>4039</v>
      </c>
      <c r="F217">
        <v>88858</v>
      </c>
      <c r="G217" t="s">
        <v>37</v>
      </c>
      <c r="H217">
        <v>4</v>
      </c>
      <c r="I217">
        <v>3</v>
      </c>
      <c r="J217" t="s">
        <v>54</v>
      </c>
      <c r="K217" t="s">
        <v>31</v>
      </c>
      <c r="L217">
        <v>30</v>
      </c>
      <c r="N217" t="s">
        <v>38</v>
      </c>
      <c r="O217" s="1">
        <v>270708</v>
      </c>
      <c r="P217">
        <v>29</v>
      </c>
      <c r="Q217">
        <v>568</v>
      </c>
      <c r="R217">
        <v>0</v>
      </c>
      <c r="S217">
        <v>200</v>
      </c>
      <c r="T217">
        <v>3839</v>
      </c>
      <c r="U217">
        <v>4190</v>
      </c>
      <c r="V217">
        <v>3854</v>
      </c>
      <c r="W217" s="3">
        <v>1.1639999999999999E-2</v>
      </c>
      <c r="X217" s="3">
        <v>0.37082999999999999</v>
      </c>
      <c r="Y217" s="3">
        <v>5.4000000000000001E-4</v>
      </c>
      <c r="Z217" s="3">
        <v>1.721E-2</v>
      </c>
      <c r="AA217" s="3">
        <v>0</v>
      </c>
      <c r="AB217" s="3">
        <v>0</v>
      </c>
      <c r="AC217" s="3">
        <v>1</v>
      </c>
      <c r="AD217" s="3">
        <v>0.17299</v>
      </c>
    </row>
    <row r="218" spans="1:30" x14ac:dyDescent="0.2">
      <c r="A218" t="s">
        <v>59</v>
      </c>
      <c r="B218">
        <v>30</v>
      </c>
      <c r="C218" s="1">
        <v>259556327</v>
      </c>
      <c r="D218" t="s">
        <v>36</v>
      </c>
      <c r="E218">
        <v>4039</v>
      </c>
      <c r="F218">
        <v>88858</v>
      </c>
      <c r="G218" t="s">
        <v>37</v>
      </c>
      <c r="H218">
        <v>4</v>
      </c>
      <c r="I218">
        <v>3</v>
      </c>
      <c r="J218" t="s">
        <v>54</v>
      </c>
      <c r="K218" t="s">
        <v>31</v>
      </c>
      <c r="L218">
        <v>30</v>
      </c>
      <c r="N218" t="s">
        <v>38</v>
      </c>
      <c r="O218" s="1">
        <v>270708</v>
      </c>
      <c r="P218">
        <v>28</v>
      </c>
      <c r="Q218">
        <v>2854</v>
      </c>
      <c r="R218">
        <v>0</v>
      </c>
      <c r="S218">
        <v>197</v>
      </c>
      <c r="T218">
        <v>3842</v>
      </c>
      <c r="U218">
        <v>4160</v>
      </c>
      <c r="V218">
        <v>3864</v>
      </c>
      <c r="W218" s="3">
        <v>1.065E-2</v>
      </c>
      <c r="X218" s="3">
        <v>0.36536000000000002</v>
      </c>
      <c r="Y218" s="3">
        <v>2.1000000000000001E-4</v>
      </c>
      <c r="Z218" s="3">
        <v>1.4919999999999999E-2</v>
      </c>
      <c r="AA218" s="3">
        <v>0</v>
      </c>
      <c r="AB218" s="3">
        <v>0</v>
      </c>
      <c r="AC218" s="3">
        <v>1</v>
      </c>
      <c r="AD218" s="3">
        <v>0.22259000000000001</v>
      </c>
    </row>
    <row r="219" spans="1:30" x14ac:dyDescent="0.2">
      <c r="A219" t="s">
        <v>59</v>
      </c>
      <c r="B219">
        <v>30</v>
      </c>
      <c r="C219" s="1">
        <v>259556327</v>
      </c>
      <c r="D219" t="s">
        <v>36</v>
      </c>
      <c r="E219">
        <v>4039</v>
      </c>
      <c r="F219">
        <v>88858</v>
      </c>
      <c r="G219" t="s">
        <v>37</v>
      </c>
      <c r="H219">
        <v>4</v>
      </c>
      <c r="I219">
        <v>3</v>
      </c>
      <c r="J219" t="s">
        <v>54</v>
      </c>
      <c r="K219" t="s">
        <v>31</v>
      </c>
      <c r="L219">
        <v>30</v>
      </c>
      <c r="N219" t="s">
        <v>38</v>
      </c>
      <c r="O219" s="1">
        <v>270708</v>
      </c>
      <c r="P219">
        <v>27</v>
      </c>
      <c r="Q219">
        <v>767</v>
      </c>
      <c r="R219">
        <v>0</v>
      </c>
      <c r="S219">
        <v>233</v>
      </c>
      <c r="T219">
        <v>3806</v>
      </c>
      <c r="U219">
        <v>4218</v>
      </c>
      <c r="V219">
        <v>3828</v>
      </c>
      <c r="W219" s="3">
        <v>1.065E-2</v>
      </c>
      <c r="X219" s="3">
        <v>0.36729000000000001</v>
      </c>
      <c r="Y219" s="3">
        <v>4.0000000000000002E-4</v>
      </c>
      <c r="Z219" s="3">
        <v>1.523E-2</v>
      </c>
      <c r="AA219" s="3">
        <v>0</v>
      </c>
      <c r="AB219" s="3">
        <v>0</v>
      </c>
      <c r="AC219" s="3">
        <v>1</v>
      </c>
      <c r="AD219" s="3">
        <v>0.18271999999999999</v>
      </c>
    </row>
    <row r="220" spans="1:30" x14ac:dyDescent="0.2">
      <c r="A220" t="s">
        <v>59</v>
      </c>
      <c r="B220">
        <v>30</v>
      </c>
      <c r="C220" s="1">
        <v>259556327</v>
      </c>
      <c r="D220" t="s">
        <v>36</v>
      </c>
      <c r="E220">
        <v>4039</v>
      </c>
      <c r="F220">
        <v>88858</v>
      </c>
      <c r="G220" t="s">
        <v>37</v>
      </c>
      <c r="H220">
        <v>4</v>
      </c>
      <c r="I220">
        <v>3</v>
      </c>
      <c r="J220" t="s">
        <v>54</v>
      </c>
      <c r="K220" t="s">
        <v>31</v>
      </c>
      <c r="L220">
        <v>30</v>
      </c>
      <c r="N220" t="s">
        <v>38</v>
      </c>
      <c r="O220" s="1">
        <v>270708</v>
      </c>
      <c r="P220">
        <v>26</v>
      </c>
      <c r="Q220">
        <v>601</v>
      </c>
      <c r="R220">
        <v>0</v>
      </c>
      <c r="S220">
        <v>185</v>
      </c>
      <c r="T220">
        <v>3854</v>
      </c>
      <c r="U220">
        <v>4190</v>
      </c>
      <c r="V220">
        <v>3836</v>
      </c>
      <c r="W220" s="3">
        <v>1.213E-2</v>
      </c>
      <c r="X220" s="3">
        <v>0.37507000000000001</v>
      </c>
      <c r="Y220" s="3">
        <v>4.0999999999999999E-4</v>
      </c>
      <c r="Z220" s="3">
        <v>1.7739999999999999E-2</v>
      </c>
      <c r="AA220" s="3">
        <v>0</v>
      </c>
      <c r="AB220" s="3">
        <v>0</v>
      </c>
      <c r="AC220" s="3">
        <v>1</v>
      </c>
      <c r="AD220" s="3">
        <v>0.14965999999999999</v>
      </c>
    </row>
    <row r="221" spans="1:30" x14ac:dyDescent="0.2">
      <c r="A221" t="s">
        <v>59</v>
      </c>
      <c r="B221">
        <v>30</v>
      </c>
      <c r="C221" s="1">
        <v>259556327</v>
      </c>
      <c r="D221" t="s">
        <v>36</v>
      </c>
      <c r="E221">
        <v>4039</v>
      </c>
      <c r="F221">
        <v>88858</v>
      </c>
      <c r="G221" t="s">
        <v>37</v>
      </c>
      <c r="H221">
        <v>4</v>
      </c>
      <c r="I221">
        <v>3</v>
      </c>
      <c r="J221" t="s">
        <v>54</v>
      </c>
      <c r="K221" t="s">
        <v>31</v>
      </c>
      <c r="L221">
        <v>30</v>
      </c>
      <c r="N221" t="s">
        <v>38</v>
      </c>
      <c r="O221" s="1">
        <v>270708</v>
      </c>
      <c r="P221">
        <v>25</v>
      </c>
      <c r="Q221">
        <v>2076</v>
      </c>
      <c r="R221">
        <v>0</v>
      </c>
      <c r="S221">
        <v>193</v>
      </c>
      <c r="T221">
        <v>3846</v>
      </c>
      <c r="U221">
        <v>4148</v>
      </c>
      <c r="V221">
        <v>3870</v>
      </c>
      <c r="W221" s="3">
        <v>9.9100000000000004E-3</v>
      </c>
      <c r="X221" s="3">
        <v>0.36559999999999998</v>
      </c>
      <c r="Y221" s="3">
        <v>4.0999999999999999E-4</v>
      </c>
      <c r="Z221" s="3">
        <v>1.4500000000000001E-2</v>
      </c>
      <c r="AA221" s="3">
        <v>0</v>
      </c>
      <c r="AB221" s="3">
        <v>0</v>
      </c>
      <c r="AC221" s="3">
        <v>1</v>
      </c>
      <c r="AD221" s="3">
        <v>0.20255999999999999</v>
      </c>
    </row>
    <row r="222" spans="1:30" x14ac:dyDescent="0.2">
      <c r="A222" t="s">
        <v>59</v>
      </c>
      <c r="B222">
        <v>30</v>
      </c>
      <c r="C222" s="1">
        <v>259556327</v>
      </c>
      <c r="D222" t="s">
        <v>36</v>
      </c>
      <c r="E222">
        <v>4039</v>
      </c>
      <c r="F222">
        <v>88858</v>
      </c>
      <c r="G222" t="s">
        <v>37</v>
      </c>
      <c r="H222">
        <v>4</v>
      </c>
      <c r="I222">
        <v>3</v>
      </c>
      <c r="J222" t="s">
        <v>54</v>
      </c>
      <c r="K222" t="s">
        <v>31</v>
      </c>
      <c r="L222">
        <v>30</v>
      </c>
      <c r="N222" t="s">
        <v>38</v>
      </c>
      <c r="O222" s="1">
        <v>270708</v>
      </c>
      <c r="P222">
        <v>24</v>
      </c>
      <c r="Q222">
        <v>1994</v>
      </c>
      <c r="R222">
        <v>0</v>
      </c>
      <c r="S222">
        <v>209</v>
      </c>
      <c r="T222">
        <v>3830</v>
      </c>
      <c r="U222">
        <v>4165</v>
      </c>
      <c r="V222">
        <v>3849</v>
      </c>
      <c r="W222" s="3">
        <v>1.2630000000000001E-2</v>
      </c>
      <c r="X222" s="3">
        <v>0.37517</v>
      </c>
      <c r="Y222" s="3">
        <v>9.2000000000000003E-4</v>
      </c>
      <c r="Z222" s="3">
        <v>1.7909999999999999E-2</v>
      </c>
      <c r="AA222" s="3">
        <v>0</v>
      </c>
      <c r="AB222" s="3">
        <v>0</v>
      </c>
      <c r="AC222" s="3">
        <v>1</v>
      </c>
      <c r="AD222" s="3">
        <v>0.13569000000000001</v>
      </c>
    </row>
    <row r="223" spans="1:30" x14ac:dyDescent="0.2">
      <c r="A223" t="s">
        <v>59</v>
      </c>
      <c r="B223">
        <v>30</v>
      </c>
      <c r="C223" s="1">
        <v>259556327</v>
      </c>
      <c r="D223" t="s">
        <v>36</v>
      </c>
      <c r="E223">
        <v>4039</v>
      </c>
      <c r="F223">
        <v>88858</v>
      </c>
      <c r="G223" t="s">
        <v>37</v>
      </c>
      <c r="H223">
        <v>4</v>
      </c>
      <c r="I223">
        <v>3</v>
      </c>
      <c r="J223" t="s">
        <v>54</v>
      </c>
      <c r="K223" t="s">
        <v>31</v>
      </c>
      <c r="L223">
        <v>30</v>
      </c>
      <c r="N223" t="s">
        <v>38</v>
      </c>
      <c r="O223" s="1">
        <v>270708</v>
      </c>
      <c r="P223">
        <v>23</v>
      </c>
      <c r="Q223">
        <v>3187</v>
      </c>
      <c r="R223">
        <v>0</v>
      </c>
      <c r="S223">
        <v>206</v>
      </c>
      <c r="T223">
        <v>3833</v>
      </c>
      <c r="U223">
        <v>4104</v>
      </c>
      <c r="V223">
        <v>3894</v>
      </c>
      <c r="W223" s="3">
        <v>1.1390000000000001E-2</v>
      </c>
      <c r="X223" s="3">
        <v>0.37475999999999998</v>
      </c>
      <c r="Y223" s="3">
        <v>5.5999999999999995E-4</v>
      </c>
      <c r="Z223" s="3">
        <v>1.634E-2</v>
      </c>
      <c r="AA223" s="3">
        <v>0</v>
      </c>
      <c r="AB223" s="3">
        <v>0</v>
      </c>
      <c r="AC223" s="3">
        <v>1</v>
      </c>
      <c r="AD223" s="3">
        <v>9.6619999999999998E-2</v>
      </c>
    </row>
    <row r="224" spans="1:30" x14ac:dyDescent="0.2">
      <c r="A224" t="s">
        <v>59</v>
      </c>
      <c r="B224">
        <v>30</v>
      </c>
      <c r="C224" s="1">
        <v>259556327</v>
      </c>
      <c r="D224" t="s">
        <v>36</v>
      </c>
      <c r="E224">
        <v>4039</v>
      </c>
      <c r="F224">
        <v>88858</v>
      </c>
      <c r="G224" t="s">
        <v>37</v>
      </c>
      <c r="H224">
        <v>4</v>
      </c>
      <c r="I224">
        <v>3</v>
      </c>
      <c r="J224" t="s">
        <v>54</v>
      </c>
      <c r="K224" t="s">
        <v>31</v>
      </c>
      <c r="L224">
        <v>30</v>
      </c>
      <c r="N224" t="s">
        <v>38</v>
      </c>
      <c r="O224" s="1">
        <v>270708</v>
      </c>
      <c r="P224">
        <v>22</v>
      </c>
      <c r="Q224">
        <v>2540</v>
      </c>
      <c r="R224">
        <v>0</v>
      </c>
      <c r="S224">
        <v>199</v>
      </c>
      <c r="T224">
        <v>3840</v>
      </c>
      <c r="U224">
        <v>4158</v>
      </c>
      <c r="V224">
        <v>3866</v>
      </c>
      <c r="W224" s="3">
        <v>9.6600000000000002E-3</v>
      </c>
      <c r="X224" s="3">
        <v>0.36823</v>
      </c>
      <c r="Y224" s="3">
        <v>3.6000000000000002E-4</v>
      </c>
      <c r="Z224" s="3">
        <v>1.3769999999999999E-2</v>
      </c>
      <c r="AA224" s="3">
        <v>0</v>
      </c>
      <c r="AB224" s="3">
        <v>0</v>
      </c>
      <c r="AC224" s="3">
        <v>1</v>
      </c>
      <c r="AD224" s="3">
        <v>0.10661</v>
      </c>
    </row>
    <row r="225" spans="1:30" x14ac:dyDescent="0.2">
      <c r="A225" t="s">
        <v>59</v>
      </c>
      <c r="B225">
        <v>30</v>
      </c>
      <c r="C225" s="1">
        <v>259556327</v>
      </c>
      <c r="D225" t="s">
        <v>36</v>
      </c>
      <c r="E225">
        <v>4039</v>
      </c>
      <c r="F225">
        <v>88858</v>
      </c>
      <c r="G225" t="s">
        <v>37</v>
      </c>
      <c r="H225">
        <v>4</v>
      </c>
      <c r="I225">
        <v>3</v>
      </c>
      <c r="J225" t="s">
        <v>54</v>
      </c>
      <c r="K225" t="s">
        <v>31</v>
      </c>
      <c r="L225">
        <v>30</v>
      </c>
      <c r="N225" t="s">
        <v>38</v>
      </c>
      <c r="O225" s="1">
        <v>270708</v>
      </c>
      <c r="P225">
        <v>21</v>
      </c>
      <c r="Q225">
        <v>2264</v>
      </c>
      <c r="R225">
        <v>0</v>
      </c>
      <c r="S225">
        <v>211</v>
      </c>
      <c r="T225">
        <v>3828</v>
      </c>
      <c r="U225">
        <v>4158</v>
      </c>
      <c r="V225">
        <v>3862</v>
      </c>
      <c r="W225" s="3">
        <v>1.1390000000000001E-2</v>
      </c>
      <c r="X225" s="3">
        <v>0.36941000000000002</v>
      </c>
      <c r="Y225" s="3">
        <v>3.3E-4</v>
      </c>
      <c r="Z225" s="3">
        <v>1.609E-2</v>
      </c>
      <c r="AA225" s="3">
        <v>0</v>
      </c>
      <c r="AB225" s="3">
        <v>0</v>
      </c>
      <c r="AC225" s="3">
        <v>1</v>
      </c>
      <c r="AD225" s="3">
        <v>0.19227</v>
      </c>
    </row>
    <row r="226" spans="1:30" x14ac:dyDescent="0.2">
      <c r="A226" t="s">
        <v>59</v>
      </c>
      <c r="B226">
        <v>30</v>
      </c>
      <c r="C226" s="1">
        <v>259556327</v>
      </c>
      <c r="D226" t="s">
        <v>36</v>
      </c>
      <c r="E226">
        <v>4039</v>
      </c>
      <c r="F226">
        <v>88858</v>
      </c>
      <c r="G226" t="s">
        <v>37</v>
      </c>
      <c r="H226">
        <v>4</v>
      </c>
      <c r="I226">
        <v>3</v>
      </c>
      <c r="J226" t="s">
        <v>54</v>
      </c>
      <c r="K226" t="s">
        <v>31</v>
      </c>
      <c r="L226">
        <v>30</v>
      </c>
      <c r="N226" t="s">
        <v>38</v>
      </c>
      <c r="O226" s="1">
        <v>270708</v>
      </c>
      <c r="P226">
        <v>20</v>
      </c>
      <c r="Q226">
        <v>1092</v>
      </c>
      <c r="R226">
        <v>0</v>
      </c>
      <c r="S226">
        <v>226</v>
      </c>
      <c r="T226">
        <v>3813</v>
      </c>
      <c r="U226">
        <v>4160</v>
      </c>
      <c r="V226">
        <v>3874</v>
      </c>
      <c r="W226" s="3">
        <v>1.04E-2</v>
      </c>
      <c r="X226" s="3">
        <v>0.36748999999999998</v>
      </c>
      <c r="Y226" s="3">
        <v>5.5000000000000003E-4</v>
      </c>
      <c r="Z226" s="3">
        <v>1.4829999999999999E-2</v>
      </c>
      <c r="AA226" s="3">
        <v>0</v>
      </c>
      <c r="AB226" s="3">
        <v>0</v>
      </c>
      <c r="AC226" s="3">
        <v>1</v>
      </c>
      <c r="AD226" s="3">
        <v>0.19395999999999999</v>
      </c>
    </row>
    <row r="227" spans="1:30" x14ac:dyDescent="0.2">
      <c r="A227" t="s">
        <v>59</v>
      </c>
      <c r="B227">
        <v>30</v>
      </c>
      <c r="C227" s="1">
        <v>259556327</v>
      </c>
      <c r="D227" t="s">
        <v>36</v>
      </c>
      <c r="E227">
        <v>4039</v>
      </c>
      <c r="F227">
        <v>88858</v>
      </c>
      <c r="G227" t="s">
        <v>37</v>
      </c>
      <c r="H227">
        <v>4</v>
      </c>
      <c r="I227">
        <v>3</v>
      </c>
      <c r="J227" t="s">
        <v>54</v>
      </c>
      <c r="K227" t="s">
        <v>31</v>
      </c>
      <c r="L227">
        <v>30</v>
      </c>
      <c r="N227" t="s">
        <v>38</v>
      </c>
      <c r="O227" s="1">
        <v>270708</v>
      </c>
      <c r="P227">
        <v>19</v>
      </c>
      <c r="Q227">
        <v>1428</v>
      </c>
      <c r="R227">
        <v>0</v>
      </c>
      <c r="S227">
        <v>216</v>
      </c>
      <c r="T227">
        <v>3823</v>
      </c>
      <c r="U227">
        <v>4153</v>
      </c>
      <c r="V227">
        <v>3869</v>
      </c>
      <c r="W227" s="3">
        <v>1.1390000000000001E-2</v>
      </c>
      <c r="X227" s="3">
        <v>0.37169000000000002</v>
      </c>
      <c r="Y227" s="3">
        <v>4.4000000000000002E-4</v>
      </c>
      <c r="Z227" s="3">
        <v>1.7000000000000001E-2</v>
      </c>
      <c r="AA227" s="3">
        <v>0</v>
      </c>
      <c r="AB227" s="3">
        <v>0</v>
      </c>
      <c r="AC227" s="3">
        <v>1</v>
      </c>
      <c r="AD227" s="3">
        <v>0.15845000000000001</v>
      </c>
    </row>
    <row r="228" spans="1:30" x14ac:dyDescent="0.2">
      <c r="A228" t="s">
        <v>59</v>
      </c>
      <c r="B228">
        <v>30</v>
      </c>
      <c r="C228" s="1">
        <v>259556327</v>
      </c>
      <c r="D228" t="s">
        <v>36</v>
      </c>
      <c r="E228">
        <v>4039</v>
      </c>
      <c r="F228">
        <v>88858</v>
      </c>
      <c r="G228" t="s">
        <v>37</v>
      </c>
      <c r="H228">
        <v>4</v>
      </c>
      <c r="I228">
        <v>3</v>
      </c>
      <c r="J228" t="s">
        <v>54</v>
      </c>
      <c r="K228" t="s">
        <v>31</v>
      </c>
      <c r="L228">
        <v>30</v>
      </c>
      <c r="N228" t="s">
        <v>38</v>
      </c>
      <c r="O228" s="1">
        <v>270708</v>
      </c>
      <c r="P228">
        <v>18</v>
      </c>
      <c r="Q228">
        <v>846</v>
      </c>
      <c r="R228">
        <v>0</v>
      </c>
      <c r="S228">
        <v>201</v>
      </c>
      <c r="T228">
        <v>3838</v>
      </c>
      <c r="U228">
        <v>4142</v>
      </c>
      <c r="V228">
        <v>3854</v>
      </c>
      <c r="W228" s="3">
        <v>1.1639999999999999E-2</v>
      </c>
      <c r="X228" s="3">
        <v>0.37226999999999999</v>
      </c>
      <c r="Y228" s="3">
        <v>6.3000000000000003E-4</v>
      </c>
      <c r="Z228" s="3">
        <v>1.7149999999999999E-2</v>
      </c>
      <c r="AA228" s="3">
        <v>0</v>
      </c>
      <c r="AB228" s="3">
        <v>0</v>
      </c>
      <c r="AC228" s="3">
        <v>1</v>
      </c>
      <c r="AD228" s="3">
        <v>0.16281000000000001</v>
      </c>
    </row>
    <row r="229" spans="1:30" x14ac:dyDescent="0.2">
      <c r="A229" t="s">
        <v>59</v>
      </c>
      <c r="B229">
        <v>30</v>
      </c>
      <c r="C229" s="1">
        <v>259556327</v>
      </c>
      <c r="D229" t="s">
        <v>36</v>
      </c>
      <c r="E229">
        <v>4039</v>
      </c>
      <c r="F229">
        <v>88858</v>
      </c>
      <c r="G229" t="s">
        <v>37</v>
      </c>
      <c r="H229">
        <v>4</v>
      </c>
      <c r="I229">
        <v>3</v>
      </c>
      <c r="J229" t="s">
        <v>54</v>
      </c>
      <c r="K229" t="s">
        <v>31</v>
      </c>
      <c r="L229">
        <v>30</v>
      </c>
      <c r="N229" t="s">
        <v>38</v>
      </c>
      <c r="O229" s="1">
        <v>270708</v>
      </c>
      <c r="P229">
        <v>17</v>
      </c>
      <c r="Q229">
        <v>395</v>
      </c>
      <c r="R229">
        <v>0</v>
      </c>
      <c r="S229">
        <v>210</v>
      </c>
      <c r="T229">
        <v>3829</v>
      </c>
      <c r="U229">
        <v>4138</v>
      </c>
      <c r="V229">
        <v>3870</v>
      </c>
      <c r="W229" s="3">
        <v>1.04E-2</v>
      </c>
      <c r="X229" s="3">
        <v>0.36765999999999999</v>
      </c>
      <c r="Y229" s="3">
        <v>3.1E-4</v>
      </c>
      <c r="Z229" s="3">
        <v>1.4760000000000001E-2</v>
      </c>
      <c r="AA229" s="3">
        <v>0</v>
      </c>
      <c r="AB229" s="3">
        <v>0</v>
      </c>
      <c r="AC229" s="3">
        <v>1</v>
      </c>
      <c r="AD229" s="3">
        <v>0.14865999999999999</v>
      </c>
    </row>
    <row r="230" spans="1:30" x14ac:dyDescent="0.2">
      <c r="A230" t="s">
        <v>59</v>
      </c>
      <c r="B230">
        <v>30</v>
      </c>
      <c r="C230" s="1">
        <v>259556327</v>
      </c>
      <c r="D230" t="s">
        <v>36</v>
      </c>
      <c r="E230">
        <v>4039</v>
      </c>
      <c r="F230">
        <v>88858</v>
      </c>
      <c r="G230" t="s">
        <v>37</v>
      </c>
      <c r="H230">
        <v>4</v>
      </c>
      <c r="I230">
        <v>3</v>
      </c>
      <c r="J230" t="s">
        <v>54</v>
      </c>
      <c r="K230" t="s">
        <v>31</v>
      </c>
      <c r="L230">
        <v>30</v>
      </c>
      <c r="N230" t="s">
        <v>38</v>
      </c>
      <c r="O230" s="1">
        <v>270708</v>
      </c>
      <c r="P230">
        <v>16</v>
      </c>
      <c r="Q230">
        <v>1222</v>
      </c>
      <c r="R230">
        <v>0</v>
      </c>
      <c r="S230">
        <v>205</v>
      </c>
      <c r="T230">
        <v>3834</v>
      </c>
      <c r="U230">
        <v>4189</v>
      </c>
      <c r="V230">
        <v>3837</v>
      </c>
      <c r="W230" s="3">
        <v>1.213E-2</v>
      </c>
      <c r="X230" s="3">
        <v>0.37226999999999999</v>
      </c>
      <c r="Y230" s="3">
        <v>6.7000000000000002E-4</v>
      </c>
      <c r="Z230" s="3">
        <v>1.789E-2</v>
      </c>
      <c r="AA230" s="3">
        <v>0</v>
      </c>
      <c r="AB230" s="3">
        <v>0</v>
      </c>
      <c r="AC230" s="3">
        <v>1</v>
      </c>
      <c r="AD230" s="3">
        <v>0.16582</v>
      </c>
    </row>
    <row r="231" spans="1:30" x14ac:dyDescent="0.2">
      <c r="A231" t="s">
        <v>59</v>
      </c>
      <c r="B231">
        <v>30</v>
      </c>
      <c r="C231" s="1">
        <v>259556327</v>
      </c>
      <c r="D231" t="s">
        <v>36</v>
      </c>
      <c r="E231">
        <v>4039</v>
      </c>
      <c r="F231">
        <v>88858</v>
      </c>
      <c r="G231" t="s">
        <v>37</v>
      </c>
      <c r="H231">
        <v>4</v>
      </c>
      <c r="I231">
        <v>3</v>
      </c>
      <c r="J231" t="s">
        <v>54</v>
      </c>
      <c r="K231" t="s">
        <v>31</v>
      </c>
      <c r="L231">
        <v>30</v>
      </c>
      <c r="N231" t="s">
        <v>38</v>
      </c>
      <c r="O231" s="1">
        <v>270708</v>
      </c>
      <c r="P231">
        <v>15</v>
      </c>
      <c r="Q231">
        <v>444</v>
      </c>
      <c r="R231">
        <v>0</v>
      </c>
      <c r="S231">
        <v>202</v>
      </c>
      <c r="T231">
        <v>3837</v>
      </c>
      <c r="U231">
        <v>4163</v>
      </c>
      <c r="V231">
        <v>3865</v>
      </c>
      <c r="W231" s="3">
        <v>9.41E-3</v>
      </c>
      <c r="X231" s="3">
        <v>0.36686000000000002</v>
      </c>
      <c r="Y231" s="3">
        <v>3.2000000000000003E-4</v>
      </c>
      <c r="Z231" s="3">
        <v>1.392E-2</v>
      </c>
      <c r="AA231" s="3">
        <v>0</v>
      </c>
      <c r="AB231" s="3">
        <v>0</v>
      </c>
      <c r="AC231" s="3">
        <v>1</v>
      </c>
      <c r="AD231" s="3">
        <v>0.11949</v>
      </c>
    </row>
    <row r="232" spans="1:30" x14ac:dyDescent="0.2">
      <c r="A232" t="s">
        <v>59</v>
      </c>
      <c r="B232">
        <v>30</v>
      </c>
      <c r="C232" s="1">
        <v>259556327</v>
      </c>
      <c r="D232" t="s">
        <v>36</v>
      </c>
      <c r="E232">
        <v>4039</v>
      </c>
      <c r="F232">
        <v>88858</v>
      </c>
      <c r="G232" t="s">
        <v>37</v>
      </c>
      <c r="H232">
        <v>4</v>
      </c>
      <c r="I232">
        <v>3</v>
      </c>
      <c r="J232" t="s">
        <v>54</v>
      </c>
      <c r="K232" t="s">
        <v>31</v>
      </c>
      <c r="L232">
        <v>30</v>
      </c>
      <c r="N232" t="s">
        <v>38</v>
      </c>
      <c r="O232" s="1">
        <v>270708</v>
      </c>
      <c r="P232">
        <v>14</v>
      </c>
      <c r="Q232">
        <v>707</v>
      </c>
      <c r="R232">
        <v>0</v>
      </c>
      <c r="S232">
        <v>215</v>
      </c>
      <c r="T232">
        <v>3824</v>
      </c>
      <c r="U232">
        <v>4182</v>
      </c>
      <c r="V232">
        <v>3852</v>
      </c>
      <c r="W232" s="3">
        <v>1.0149999999999999E-2</v>
      </c>
      <c r="X232" s="3">
        <v>0.36870000000000003</v>
      </c>
      <c r="Y232" s="3">
        <v>4.0999999999999999E-4</v>
      </c>
      <c r="Z232" s="3">
        <v>1.4619999999999999E-2</v>
      </c>
      <c r="AA232" s="3">
        <v>0</v>
      </c>
      <c r="AB232" s="3">
        <v>0</v>
      </c>
      <c r="AC232" s="3">
        <v>1</v>
      </c>
      <c r="AD232" s="3">
        <v>0.11829000000000001</v>
      </c>
    </row>
    <row r="233" spans="1:30" x14ac:dyDescent="0.2">
      <c r="A233" t="s">
        <v>59</v>
      </c>
      <c r="B233">
        <v>30</v>
      </c>
      <c r="C233" s="1">
        <v>259556327</v>
      </c>
      <c r="D233" t="s">
        <v>36</v>
      </c>
      <c r="E233">
        <v>4039</v>
      </c>
      <c r="F233">
        <v>88858</v>
      </c>
      <c r="G233" t="s">
        <v>37</v>
      </c>
      <c r="H233">
        <v>4</v>
      </c>
      <c r="I233">
        <v>3</v>
      </c>
      <c r="J233" t="s">
        <v>54</v>
      </c>
      <c r="K233" t="s">
        <v>31</v>
      </c>
      <c r="L233">
        <v>30</v>
      </c>
      <c r="N233" t="s">
        <v>38</v>
      </c>
      <c r="O233" s="1">
        <v>270708</v>
      </c>
      <c r="P233">
        <v>13</v>
      </c>
      <c r="Q233">
        <v>216</v>
      </c>
      <c r="R233">
        <v>0</v>
      </c>
      <c r="S233">
        <v>215</v>
      </c>
      <c r="T233">
        <v>3824</v>
      </c>
      <c r="U233">
        <v>4139</v>
      </c>
      <c r="V233">
        <v>3881</v>
      </c>
      <c r="W233" s="3">
        <v>1.1390000000000001E-2</v>
      </c>
      <c r="X233" s="3">
        <v>0.37158000000000002</v>
      </c>
      <c r="Y233" s="3">
        <v>5.2999999999999998E-4</v>
      </c>
      <c r="Z233" s="3">
        <v>1.5869999999999999E-2</v>
      </c>
      <c r="AA233" s="3">
        <v>0</v>
      </c>
      <c r="AB233" s="3">
        <v>0</v>
      </c>
      <c r="AC233" s="3">
        <v>1</v>
      </c>
      <c r="AD233" s="3">
        <v>0.11884</v>
      </c>
    </row>
    <row r="234" spans="1:30" x14ac:dyDescent="0.2">
      <c r="A234" t="s">
        <v>59</v>
      </c>
      <c r="B234">
        <v>30</v>
      </c>
      <c r="C234" s="1">
        <v>259556327</v>
      </c>
      <c r="D234" t="s">
        <v>36</v>
      </c>
      <c r="E234">
        <v>4039</v>
      </c>
      <c r="F234">
        <v>88858</v>
      </c>
      <c r="G234" t="s">
        <v>37</v>
      </c>
      <c r="H234">
        <v>4</v>
      </c>
      <c r="I234">
        <v>3</v>
      </c>
      <c r="J234" t="s">
        <v>54</v>
      </c>
      <c r="K234" t="s">
        <v>31</v>
      </c>
      <c r="L234">
        <v>30</v>
      </c>
      <c r="N234" t="s">
        <v>38</v>
      </c>
      <c r="O234" s="1">
        <v>270708</v>
      </c>
      <c r="P234">
        <v>12</v>
      </c>
      <c r="Q234">
        <v>1257</v>
      </c>
      <c r="R234">
        <v>0</v>
      </c>
      <c r="S234">
        <v>219</v>
      </c>
      <c r="T234">
        <v>3820</v>
      </c>
      <c r="U234">
        <v>4143</v>
      </c>
      <c r="V234">
        <v>3851</v>
      </c>
      <c r="W234" s="3">
        <v>1.09E-2</v>
      </c>
      <c r="X234" s="3">
        <v>0.37008999999999997</v>
      </c>
      <c r="Y234" s="3">
        <v>4.6999999999999999E-4</v>
      </c>
      <c r="Z234" s="3">
        <v>1.5699999999999999E-2</v>
      </c>
      <c r="AA234" s="3">
        <v>0</v>
      </c>
      <c r="AB234" s="3">
        <v>0</v>
      </c>
      <c r="AC234" s="3">
        <v>1</v>
      </c>
      <c r="AD234" s="3">
        <v>0.15115999999999999</v>
      </c>
    </row>
    <row r="235" spans="1:30" x14ac:dyDescent="0.2">
      <c r="A235" t="s">
        <v>59</v>
      </c>
      <c r="B235">
        <v>30</v>
      </c>
      <c r="C235" s="1">
        <v>259556327</v>
      </c>
      <c r="D235" t="s">
        <v>36</v>
      </c>
      <c r="E235">
        <v>4039</v>
      </c>
      <c r="F235">
        <v>88858</v>
      </c>
      <c r="G235" t="s">
        <v>37</v>
      </c>
      <c r="H235">
        <v>4</v>
      </c>
      <c r="I235">
        <v>3</v>
      </c>
      <c r="J235" t="s">
        <v>54</v>
      </c>
      <c r="K235" t="s">
        <v>31</v>
      </c>
      <c r="L235">
        <v>30</v>
      </c>
      <c r="N235" t="s">
        <v>38</v>
      </c>
      <c r="O235" s="1">
        <v>270708</v>
      </c>
      <c r="P235">
        <v>11</v>
      </c>
      <c r="Q235">
        <v>394</v>
      </c>
      <c r="R235">
        <v>0</v>
      </c>
      <c r="S235">
        <v>194</v>
      </c>
      <c r="T235">
        <v>3845</v>
      </c>
      <c r="U235">
        <v>4142</v>
      </c>
      <c r="V235">
        <v>3872</v>
      </c>
      <c r="W235" s="3">
        <v>1.1140000000000001E-2</v>
      </c>
      <c r="X235" s="3">
        <v>0.37063000000000001</v>
      </c>
      <c r="Y235" s="3">
        <v>5.1999999999999995E-4</v>
      </c>
      <c r="Z235" s="3">
        <v>1.5559999999999999E-2</v>
      </c>
      <c r="AA235" s="3">
        <v>0</v>
      </c>
      <c r="AB235" s="3">
        <v>0</v>
      </c>
      <c r="AC235" s="3">
        <v>1</v>
      </c>
      <c r="AD235" s="3">
        <v>0.14343</v>
      </c>
    </row>
    <row r="236" spans="1:30" x14ac:dyDescent="0.2">
      <c r="A236" t="s">
        <v>59</v>
      </c>
      <c r="B236">
        <v>30</v>
      </c>
      <c r="C236" s="1">
        <v>259556327</v>
      </c>
      <c r="D236" t="s">
        <v>36</v>
      </c>
      <c r="E236">
        <v>4039</v>
      </c>
      <c r="F236">
        <v>88858</v>
      </c>
      <c r="G236" t="s">
        <v>37</v>
      </c>
      <c r="H236">
        <v>4</v>
      </c>
      <c r="I236">
        <v>3</v>
      </c>
      <c r="J236" t="s">
        <v>54</v>
      </c>
      <c r="K236" t="s">
        <v>31</v>
      </c>
      <c r="L236">
        <v>30</v>
      </c>
      <c r="N236" t="s">
        <v>38</v>
      </c>
      <c r="O236" s="1">
        <v>270708</v>
      </c>
      <c r="P236">
        <v>10</v>
      </c>
      <c r="Q236">
        <v>2193</v>
      </c>
      <c r="R236">
        <v>0</v>
      </c>
      <c r="S236">
        <v>251</v>
      </c>
      <c r="T236">
        <v>3788</v>
      </c>
      <c r="U236">
        <v>4137</v>
      </c>
      <c r="V236">
        <v>3869</v>
      </c>
      <c r="W236" s="3">
        <v>1.0149999999999999E-2</v>
      </c>
      <c r="X236" s="3">
        <v>0.36536000000000002</v>
      </c>
      <c r="Y236" s="3">
        <v>3.2000000000000003E-4</v>
      </c>
      <c r="Z236" s="3">
        <v>1.438E-2</v>
      </c>
      <c r="AA236" s="3">
        <v>0</v>
      </c>
      <c r="AB236" s="3">
        <v>0</v>
      </c>
      <c r="AC236" s="3">
        <v>1</v>
      </c>
      <c r="AD236" s="3">
        <v>0.17560999999999999</v>
      </c>
    </row>
    <row r="237" spans="1:30" x14ac:dyDescent="0.2">
      <c r="A237" t="s">
        <v>59</v>
      </c>
      <c r="B237">
        <v>30</v>
      </c>
      <c r="C237" s="1">
        <v>259556327</v>
      </c>
      <c r="D237" t="s">
        <v>36</v>
      </c>
      <c r="E237">
        <v>4039</v>
      </c>
      <c r="F237">
        <v>88858</v>
      </c>
      <c r="G237" t="s">
        <v>37</v>
      </c>
      <c r="H237">
        <v>4</v>
      </c>
      <c r="I237">
        <v>3</v>
      </c>
      <c r="J237" t="s">
        <v>54</v>
      </c>
      <c r="K237" t="s">
        <v>31</v>
      </c>
      <c r="L237">
        <v>30</v>
      </c>
      <c r="N237" t="s">
        <v>38</v>
      </c>
      <c r="O237" s="1">
        <v>270708</v>
      </c>
      <c r="P237">
        <v>9</v>
      </c>
      <c r="Q237">
        <v>592</v>
      </c>
      <c r="R237">
        <v>0</v>
      </c>
      <c r="S237">
        <v>212</v>
      </c>
      <c r="T237">
        <v>3827</v>
      </c>
      <c r="U237">
        <v>4160</v>
      </c>
      <c r="V237">
        <v>3860</v>
      </c>
      <c r="W237" s="3">
        <v>1.1390000000000001E-2</v>
      </c>
      <c r="X237" s="3">
        <v>0.36997999999999998</v>
      </c>
      <c r="Y237" s="3">
        <v>2.7999999999999998E-4</v>
      </c>
      <c r="Z237" s="3">
        <v>1.6899999999999998E-2</v>
      </c>
      <c r="AA237" s="3">
        <v>0</v>
      </c>
      <c r="AB237" s="3">
        <v>0</v>
      </c>
      <c r="AC237" s="3">
        <v>1</v>
      </c>
      <c r="AD237" s="3">
        <v>0.17971000000000001</v>
      </c>
    </row>
    <row r="238" spans="1:30" x14ac:dyDescent="0.2">
      <c r="A238" t="s">
        <v>59</v>
      </c>
      <c r="B238">
        <v>30</v>
      </c>
      <c r="C238" s="1">
        <v>259556327</v>
      </c>
      <c r="D238" t="s">
        <v>36</v>
      </c>
      <c r="E238">
        <v>4039</v>
      </c>
      <c r="F238">
        <v>88858</v>
      </c>
      <c r="G238" t="s">
        <v>37</v>
      </c>
      <c r="H238">
        <v>4</v>
      </c>
      <c r="I238">
        <v>3</v>
      </c>
      <c r="J238" t="s">
        <v>54</v>
      </c>
      <c r="K238" t="s">
        <v>31</v>
      </c>
      <c r="L238">
        <v>30</v>
      </c>
      <c r="N238" t="s">
        <v>38</v>
      </c>
      <c r="O238" s="1">
        <v>270708</v>
      </c>
      <c r="P238">
        <v>8</v>
      </c>
      <c r="Q238">
        <v>466</v>
      </c>
      <c r="R238">
        <v>0</v>
      </c>
      <c r="S238">
        <v>228</v>
      </c>
      <c r="T238">
        <v>3811</v>
      </c>
      <c r="U238">
        <v>4168</v>
      </c>
      <c r="V238">
        <v>3850</v>
      </c>
      <c r="W238" s="3">
        <v>1.065E-2</v>
      </c>
      <c r="X238" s="3">
        <v>0.37090000000000001</v>
      </c>
      <c r="Y238" s="3">
        <v>5.9999999999999995E-4</v>
      </c>
      <c r="Z238" s="3">
        <v>1.549E-2</v>
      </c>
      <c r="AA238" s="3">
        <v>0</v>
      </c>
      <c r="AB238" s="3">
        <v>0</v>
      </c>
      <c r="AC238" s="3">
        <v>1</v>
      </c>
      <c r="AD238" s="3">
        <v>0.13732</v>
      </c>
    </row>
    <row r="239" spans="1:30" x14ac:dyDescent="0.2">
      <c r="A239" t="s">
        <v>59</v>
      </c>
      <c r="B239">
        <v>30</v>
      </c>
      <c r="C239" s="1">
        <v>259556327</v>
      </c>
      <c r="D239" t="s">
        <v>36</v>
      </c>
      <c r="E239">
        <v>4039</v>
      </c>
      <c r="F239">
        <v>88858</v>
      </c>
      <c r="G239" t="s">
        <v>37</v>
      </c>
      <c r="H239">
        <v>4</v>
      </c>
      <c r="I239">
        <v>3</v>
      </c>
      <c r="J239" t="s">
        <v>54</v>
      </c>
      <c r="K239" t="s">
        <v>31</v>
      </c>
      <c r="L239">
        <v>30</v>
      </c>
      <c r="N239" t="s">
        <v>38</v>
      </c>
      <c r="O239" s="1">
        <v>270708</v>
      </c>
      <c r="P239">
        <v>7</v>
      </c>
      <c r="Q239">
        <v>85</v>
      </c>
      <c r="R239">
        <v>0</v>
      </c>
      <c r="S239">
        <v>206</v>
      </c>
      <c r="T239">
        <v>3833</v>
      </c>
      <c r="U239">
        <v>4190</v>
      </c>
      <c r="V239">
        <v>3846</v>
      </c>
      <c r="W239" s="3">
        <v>9.9100000000000004E-3</v>
      </c>
      <c r="X239" s="3">
        <v>0.36546000000000001</v>
      </c>
      <c r="Y239" s="3">
        <v>2.1000000000000001E-4</v>
      </c>
      <c r="Z239" s="3">
        <v>1.4420000000000001E-2</v>
      </c>
      <c r="AA239" s="3">
        <v>0</v>
      </c>
      <c r="AB239" s="3">
        <v>0</v>
      </c>
      <c r="AC239" s="3">
        <v>1</v>
      </c>
      <c r="AD239" s="3">
        <v>0.18462000000000001</v>
      </c>
    </row>
    <row r="240" spans="1:30" x14ac:dyDescent="0.2">
      <c r="A240" t="s">
        <v>59</v>
      </c>
      <c r="B240">
        <v>30</v>
      </c>
      <c r="C240" s="1">
        <v>259556327</v>
      </c>
      <c r="D240" t="s">
        <v>36</v>
      </c>
      <c r="E240">
        <v>4039</v>
      </c>
      <c r="F240">
        <v>88858</v>
      </c>
      <c r="G240" t="s">
        <v>37</v>
      </c>
      <c r="H240">
        <v>4</v>
      </c>
      <c r="I240">
        <v>3</v>
      </c>
      <c r="J240" t="s">
        <v>54</v>
      </c>
      <c r="K240" t="s">
        <v>31</v>
      </c>
      <c r="L240">
        <v>30</v>
      </c>
      <c r="N240" t="s">
        <v>38</v>
      </c>
      <c r="O240" s="1">
        <v>270708</v>
      </c>
      <c r="P240">
        <v>6</v>
      </c>
      <c r="Q240">
        <v>1691</v>
      </c>
      <c r="R240">
        <v>0</v>
      </c>
      <c r="S240">
        <v>185</v>
      </c>
      <c r="T240">
        <v>3854</v>
      </c>
      <c r="U240">
        <v>4156</v>
      </c>
      <c r="V240">
        <v>3854</v>
      </c>
      <c r="W240" s="3">
        <v>1.09E-2</v>
      </c>
      <c r="X240" s="3">
        <v>0.36636000000000002</v>
      </c>
      <c r="Y240" s="3">
        <v>1.7000000000000001E-4</v>
      </c>
      <c r="Z240" s="3">
        <v>1.5720000000000001E-2</v>
      </c>
      <c r="AA240" s="3">
        <v>0</v>
      </c>
      <c r="AB240" s="3">
        <v>0</v>
      </c>
      <c r="AC240" s="3">
        <v>1</v>
      </c>
      <c r="AD240" s="3">
        <v>0.20824999999999999</v>
      </c>
    </row>
    <row r="241" spans="1:30" x14ac:dyDescent="0.2">
      <c r="A241" t="s">
        <v>59</v>
      </c>
      <c r="B241">
        <v>30</v>
      </c>
      <c r="C241" s="1">
        <v>259556327</v>
      </c>
      <c r="D241" t="s">
        <v>36</v>
      </c>
      <c r="E241">
        <v>4039</v>
      </c>
      <c r="F241">
        <v>88858</v>
      </c>
      <c r="G241" t="s">
        <v>37</v>
      </c>
      <c r="H241">
        <v>4</v>
      </c>
      <c r="I241">
        <v>3</v>
      </c>
      <c r="J241" t="s">
        <v>54</v>
      </c>
      <c r="K241" t="s">
        <v>31</v>
      </c>
      <c r="L241">
        <v>30</v>
      </c>
      <c r="N241" t="s">
        <v>38</v>
      </c>
      <c r="O241" s="1">
        <v>270708</v>
      </c>
      <c r="P241">
        <v>5</v>
      </c>
      <c r="Q241">
        <v>1794</v>
      </c>
      <c r="R241">
        <v>0</v>
      </c>
      <c r="S241">
        <v>223</v>
      </c>
      <c r="T241">
        <v>3816</v>
      </c>
      <c r="U241">
        <v>4178</v>
      </c>
      <c r="V241">
        <v>3862</v>
      </c>
      <c r="W241" s="3">
        <v>1.1639999999999999E-2</v>
      </c>
      <c r="X241" s="3">
        <v>0.37444</v>
      </c>
      <c r="Y241" s="3">
        <v>8.3000000000000001E-4</v>
      </c>
      <c r="Z241" s="3">
        <v>1.6559999999999998E-2</v>
      </c>
      <c r="AA241" s="3">
        <v>0</v>
      </c>
      <c r="AB241" s="3">
        <v>0</v>
      </c>
      <c r="AC241" s="3">
        <v>1</v>
      </c>
      <c r="AD241" s="3">
        <v>0.10267999999999999</v>
      </c>
    </row>
    <row r="242" spans="1:30" x14ac:dyDescent="0.2">
      <c r="A242" t="s">
        <v>59</v>
      </c>
      <c r="B242">
        <v>30</v>
      </c>
      <c r="C242" s="1">
        <v>259556327</v>
      </c>
      <c r="D242" t="s">
        <v>36</v>
      </c>
      <c r="E242">
        <v>4039</v>
      </c>
      <c r="F242">
        <v>88858</v>
      </c>
      <c r="G242" t="s">
        <v>37</v>
      </c>
      <c r="H242">
        <v>4</v>
      </c>
      <c r="I242">
        <v>3</v>
      </c>
      <c r="J242" t="s">
        <v>54</v>
      </c>
      <c r="K242" t="s">
        <v>31</v>
      </c>
      <c r="L242">
        <v>30</v>
      </c>
      <c r="N242" t="s">
        <v>38</v>
      </c>
      <c r="O242" s="1">
        <v>270708</v>
      </c>
      <c r="P242">
        <v>4</v>
      </c>
      <c r="Q242">
        <v>233</v>
      </c>
      <c r="R242">
        <v>0</v>
      </c>
      <c r="S242">
        <v>200</v>
      </c>
      <c r="T242">
        <v>3839</v>
      </c>
      <c r="U242">
        <v>4201</v>
      </c>
      <c r="V242">
        <v>3843</v>
      </c>
      <c r="W242" s="3">
        <v>1.1390000000000001E-2</v>
      </c>
      <c r="X242" s="3">
        <v>0.37048999999999999</v>
      </c>
      <c r="Y242" s="3">
        <v>4.6999999999999999E-4</v>
      </c>
      <c r="Z242" s="3">
        <v>1.6629999999999999E-2</v>
      </c>
      <c r="AA242" s="3">
        <v>0</v>
      </c>
      <c r="AB242" s="3">
        <v>0</v>
      </c>
      <c r="AC242" s="3">
        <v>1</v>
      </c>
      <c r="AD242" s="3">
        <v>0.19227</v>
      </c>
    </row>
    <row r="243" spans="1:30" x14ac:dyDescent="0.2">
      <c r="A243" t="s">
        <v>59</v>
      </c>
      <c r="B243">
        <v>30</v>
      </c>
      <c r="C243" s="1">
        <v>259556327</v>
      </c>
      <c r="D243" t="s">
        <v>36</v>
      </c>
      <c r="E243">
        <v>4039</v>
      </c>
      <c r="F243">
        <v>88858</v>
      </c>
      <c r="G243" t="s">
        <v>37</v>
      </c>
      <c r="H243">
        <v>4</v>
      </c>
      <c r="I243">
        <v>3</v>
      </c>
      <c r="J243" t="s">
        <v>54</v>
      </c>
      <c r="K243" t="s">
        <v>31</v>
      </c>
      <c r="L243">
        <v>30</v>
      </c>
      <c r="N243" t="s">
        <v>38</v>
      </c>
      <c r="O243" s="1">
        <v>270708</v>
      </c>
      <c r="P243">
        <v>3</v>
      </c>
      <c r="Q243">
        <v>503</v>
      </c>
      <c r="R243">
        <v>0</v>
      </c>
      <c r="S243">
        <v>209</v>
      </c>
      <c r="T243">
        <v>3830</v>
      </c>
      <c r="U243">
        <v>4157</v>
      </c>
      <c r="V243">
        <v>3849</v>
      </c>
      <c r="W243" s="3">
        <v>1.238E-2</v>
      </c>
      <c r="X243" s="3">
        <v>0.37358000000000002</v>
      </c>
      <c r="Y243" s="3">
        <v>5.2999999999999998E-4</v>
      </c>
      <c r="Z243" s="3">
        <v>1.7899999999999999E-2</v>
      </c>
      <c r="AA243" s="3">
        <v>0</v>
      </c>
      <c r="AB243" s="3">
        <v>0</v>
      </c>
      <c r="AC243" s="3">
        <v>1</v>
      </c>
      <c r="AD243" s="3">
        <v>0.19592000000000001</v>
      </c>
    </row>
    <row r="244" spans="1:30" x14ac:dyDescent="0.2">
      <c r="A244" t="s">
        <v>59</v>
      </c>
      <c r="B244">
        <v>30</v>
      </c>
      <c r="C244" s="1">
        <v>259556327</v>
      </c>
      <c r="D244" t="s">
        <v>36</v>
      </c>
      <c r="E244">
        <v>4039</v>
      </c>
      <c r="F244">
        <v>88858</v>
      </c>
      <c r="G244" t="s">
        <v>37</v>
      </c>
      <c r="H244">
        <v>4</v>
      </c>
      <c r="I244">
        <v>3</v>
      </c>
      <c r="J244" t="s">
        <v>54</v>
      </c>
      <c r="K244" t="s">
        <v>31</v>
      </c>
      <c r="L244">
        <v>30</v>
      </c>
      <c r="N244" t="s">
        <v>38</v>
      </c>
      <c r="O244" s="1">
        <v>270708</v>
      </c>
      <c r="P244">
        <v>2</v>
      </c>
      <c r="Q244">
        <v>2139</v>
      </c>
      <c r="R244">
        <v>0</v>
      </c>
      <c r="S244">
        <v>198</v>
      </c>
      <c r="T244">
        <v>3841</v>
      </c>
      <c r="U244">
        <v>4150</v>
      </c>
      <c r="V244">
        <v>3872</v>
      </c>
      <c r="W244" s="3">
        <v>9.9100000000000004E-3</v>
      </c>
      <c r="X244" s="3">
        <v>0.36763000000000001</v>
      </c>
      <c r="Y244" s="3">
        <v>3.6999999999999999E-4</v>
      </c>
      <c r="Z244" s="3">
        <v>1.4250000000000001E-2</v>
      </c>
      <c r="AA244" s="3">
        <v>0</v>
      </c>
      <c r="AB244" s="3">
        <v>0</v>
      </c>
      <c r="AC244" s="3">
        <v>1</v>
      </c>
      <c r="AD244" s="3">
        <v>0.14743999999999999</v>
      </c>
    </row>
    <row r="245" spans="1:30" x14ac:dyDescent="0.2">
      <c r="A245" t="s">
        <v>59</v>
      </c>
      <c r="B245">
        <v>30</v>
      </c>
      <c r="C245" s="1">
        <v>259556327</v>
      </c>
      <c r="D245" t="s">
        <v>36</v>
      </c>
      <c r="E245">
        <v>4039</v>
      </c>
      <c r="F245">
        <v>88858</v>
      </c>
      <c r="G245" t="s">
        <v>37</v>
      </c>
      <c r="H245">
        <v>4</v>
      </c>
      <c r="I245">
        <v>3</v>
      </c>
      <c r="J245" t="s">
        <v>54</v>
      </c>
      <c r="K245" t="s">
        <v>31</v>
      </c>
      <c r="L245">
        <v>30</v>
      </c>
      <c r="N245" t="s">
        <v>38</v>
      </c>
      <c r="O245" s="1">
        <v>270708</v>
      </c>
      <c r="P245">
        <v>1</v>
      </c>
      <c r="Q245">
        <v>926</v>
      </c>
      <c r="R245">
        <v>0</v>
      </c>
      <c r="S245">
        <v>207</v>
      </c>
      <c r="T245">
        <v>3832</v>
      </c>
      <c r="U245">
        <v>4189</v>
      </c>
      <c r="V245">
        <v>3835</v>
      </c>
      <c r="W245" s="3">
        <v>1.1390000000000001E-2</v>
      </c>
      <c r="X245" s="3">
        <v>0.36924000000000001</v>
      </c>
      <c r="Y245" s="3">
        <v>3.8000000000000002E-4</v>
      </c>
      <c r="Z245" s="3">
        <v>1.66E-2</v>
      </c>
      <c r="AA245" s="3">
        <v>0</v>
      </c>
      <c r="AB245" s="3">
        <v>0</v>
      </c>
      <c r="AC245" s="3">
        <v>1</v>
      </c>
      <c r="AD245" s="3">
        <v>0.1971</v>
      </c>
    </row>
    <row r="246" spans="1:30" x14ac:dyDescent="0.2">
      <c r="A246" t="s">
        <v>202</v>
      </c>
      <c r="B246">
        <v>30</v>
      </c>
      <c r="C246" s="1">
        <v>264615552</v>
      </c>
      <c r="D246" t="s">
        <v>33</v>
      </c>
      <c r="E246">
        <v>4039</v>
      </c>
      <c r="F246">
        <v>88374</v>
      </c>
      <c r="G246" t="s">
        <v>34</v>
      </c>
      <c r="H246">
        <v>4</v>
      </c>
      <c r="I246">
        <v>3</v>
      </c>
      <c r="J246" t="s">
        <v>199</v>
      </c>
      <c r="K246" t="s">
        <v>31</v>
      </c>
      <c r="L246">
        <v>30</v>
      </c>
      <c r="N246" s="1">
        <v>4376034</v>
      </c>
      <c r="O246" s="1">
        <v>251536</v>
      </c>
      <c r="P246">
        <v>30</v>
      </c>
      <c r="Q246">
        <v>403</v>
      </c>
      <c r="R246">
        <v>0</v>
      </c>
      <c r="S246">
        <v>13</v>
      </c>
      <c r="T246">
        <v>4026</v>
      </c>
      <c r="U246">
        <v>4265</v>
      </c>
      <c r="V246">
        <v>3637</v>
      </c>
      <c r="W246">
        <v>1.2630000000000001E-2</v>
      </c>
      <c r="X246">
        <v>0.42323</v>
      </c>
      <c r="Y246" s="2">
        <v>9.0000000000000006E-5</v>
      </c>
      <c r="Z246">
        <v>1.5509999999999999E-2</v>
      </c>
      <c r="AA246" s="3">
        <v>1</v>
      </c>
      <c r="AB246" s="3">
        <v>0</v>
      </c>
      <c r="AC246" s="3">
        <v>0</v>
      </c>
      <c r="AD246">
        <v>4.9410000000000003E-2</v>
      </c>
    </row>
    <row r="247" spans="1:30" x14ac:dyDescent="0.2">
      <c r="A247" t="s">
        <v>202</v>
      </c>
      <c r="B247">
        <v>30</v>
      </c>
      <c r="C247" s="1">
        <v>264615552</v>
      </c>
      <c r="D247" t="s">
        <v>33</v>
      </c>
      <c r="E247">
        <v>4039</v>
      </c>
      <c r="F247">
        <v>88374</v>
      </c>
      <c r="G247" t="s">
        <v>34</v>
      </c>
      <c r="H247">
        <v>4</v>
      </c>
      <c r="I247">
        <v>3</v>
      </c>
      <c r="J247" t="s">
        <v>199</v>
      </c>
      <c r="K247" t="s">
        <v>31</v>
      </c>
      <c r="L247">
        <v>30</v>
      </c>
      <c r="N247" s="1">
        <v>4376034</v>
      </c>
      <c r="O247" s="1">
        <v>251536</v>
      </c>
      <c r="P247">
        <v>29</v>
      </c>
      <c r="Q247">
        <v>1212</v>
      </c>
      <c r="R247">
        <v>0</v>
      </c>
      <c r="S247">
        <v>13</v>
      </c>
      <c r="T247">
        <v>4026</v>
      </c>
      <c r="U247">
        <v>4242</v>
      </c>
      <c r="V247">
        <v>3664</v>
      </c>
      <c r="W247">
        <v>9.41E-3</v>
      </c>
      <c r="X247">
        <v>0.39184999999999998</v>
      </c>
      <c r="Y247" s="2">
        <v>9.0000000000000006E-5</v>
      </c>
      <c r="Z247">
        <v>8.2500000000000004E-3</v>
      </c>
      <c r="AA247" s="3">
        <v>1</v>
      </c>
      <c r="AB247" s="3">
        <v>0</v>
      </c>
      <c r="AC247" s="3">
        <v>0</v>
      </c>
      <c r="AD247">
        <v>1.9910000000000001E-2</v>
      </c>
    </row>
    <row r="248" spans="1:30" x14ac:dyDescent="0.2">
      <c r="A248" t="s">
        <v>202</v>
      </c>
      <c r="B248">
        <v>30</v>
      </c>
      <c r="C248" s="1">
        <v>264615552</v>
      </c>
      <c r="D248" t="s">
        <v>33</v>
      </c>
      <c r="E248">
        <v>4039</v>
      </c>
      <c r="F248">
        <v>88374</v>
      </c>
      <c r="G248" t="s">
        <v>34</v>
      </c>
      <c r="H248">
        <v>4</v>
      </c>
      <c r="I248">
        <v>3</v>
      </c>
      <c r="J248" t="s">
        <v>199</v>
      </c>
      <c r="K248" t="s">
        <v>31</v>
      </c>
      <c r="L248">
        <v>30</v>
      </c>
      <c r="N248" s="1">
        <v>4376034</v>
      </c>
      <c r="O248" s="1">
        <v>251536</v>
      </c>
      <c r="P248">
        <v>28</v>
      </c>
      <c r="Q248">
        <v>828</v>
      </c>
      <c r="R248">
        <v>0</v>
      </c>
      <c r="S248">
        <v>7</v>
      </c>
      <c r="T248">
        <v>4032</v>
      </c>
      <c r="U248">
        <v>4179</v>
      </c>
      <c r="V248">
        <v>3617</v>
      </c>
      <c r="W248">
        <v>9.41E-3</v>
      </c>
      <c r="X248">
        <v>0.40175</v>
      </c>
      <c r="Y248">
        <v>2.1000000000000001E-4</v>
      </c>
      <c r="Z248">
        <v>1.052E-2</v>
      </c>
      <c r="AA248" s="3">
        <v>1</v>
      </c>
      <c r="AB248" s="3">
        <v>0</v>
      </c>
      <c r="AC248" s="3">
        <v>0</v>
      </c>
      <c r="AD248">
        <v>4.6940000000000003E-2</v>
      </c>
    </row>
    <row r="249" spans="1:30" x14ac:dyDescent="0.2">
      <c r="A249" t="s">
        <v>202</v>
      </c>
      <c r="B249">
        <v>30</v>
      </c>
      <c r="C249" s="1">
        <v>264615552</v>
      </c>
      <c r="D249" t="s">
        <v>33</v>
      </c>
      <c r="E249">
        <v>4039</v>
      </c>
      <c r="F249">
        <v>88374</v>
      </c>
      <c r="G249" t="s">
        <v>34</v>
      </c>
      <c r="H249">
        <v>4</v>
      </c>
      <c r="I249">
        <v>3</v>
      </c>
      <c r="J249" t="s">
        <v>199</v>
      </c>
      <c r="K249" t="s">
        <v>31</v>
      </c>
      <c r="L249">
        <v>30</v>
      </c>
      <c r="N249" s="1">
        <v>4376034</v>
      </c>
      <c r="O249" s="1">
        <v>251536</v>
      </c>
      <c r="P249">
        <v>27</v>
      </c>
      <c r="Q249">
        <v>881</v>
      </c>
      <c r="R249">
        <v>0</v>
      </c>
      <c r="S249">
        <v>13</v>
      </c>
      <c r="T249">
        <v>4026</v>
      </c>
      <c r="U249">
        <v>4259</v>
      </c>
      <c r="V249">
        <v>3645</v>
      </c>
      <c r="W249">
        <v>1.09E-2</v>
      </c>
      <c r="X249">
        <v>0.40383999999999998</v>
      </c>
      <c r="Y249">
        <v>1.1E-4</v>
      </c>
      <c r="Z249">
        <v>1.0240000000000001E-2</v>
      </c>
      <c r="AA249" s="3">
        <v>1</v>
      </c>
      <c r="AB249" s="3">
        <v>0</v>
      </c>
      <c r="AC249" s="3">
        <v>0</v>
      </c>
      <c r="AD249">
        <v>2.8539999999999999E-2</v>
      </c>
    </row>
    <row r="250" spans="1:30" x14ac:dyDescent="0.2">
      <c r="A250" t="s">
        <v>202</v>
      </c>
      <c r="B250">
        <v>30</v>
      </c>
      <c r="C250" s="1">
        <v>264615552</v>
      </c>
      <c r="D250" t="s">
        <v>33</v>
      </c>
      <c r="E250">
        <v>4039</v>
      </c>
      <c r="F250">
        <v>88374</v>
      </c>
      <c r="G250" t="s">
        <v>34</v>
      </c>
      <c r="H250">
        <v>4</v>
      </c>
      <c r="I250">
        <v>3</v>
      </c>
      <c r="J250" t="s">
        <v>199</v>
      </c>
      <c r="K250" t="s">
        <v>31</v>
      </c>
      <c r="L250">
        <v>30</v>
      </c>
      <c r="N250" s="1">
        <v>4376034</v>
      </c>
      <c r="O250" s="1">
        <v>251536</v>
      </c>
      <c r="P250">
        <v>26</v>
      </c>
      <c r="Q250">
        <v>247</v>
      </c>
      <c r="R250">
        <v>0</v>
      </c>
      <c r="S250">
        <v>5</v>
      </c>
      <c r="T250">
        <v>4034</v>
      </c>
      <c r="U250">
        <v>4105</v>
      </c>
      <c r="V250">
        <v>3665</v>
      </c>
      <c r="W250">
        <v>2.8230000000000002E-2</v>
      </c>
      <c r="X250">
        <v>0.46704000000000001</v>
      </c>
      <c r="Y250">
        <v>2.0500000000000002E-3</v>
      </c>
      <c r="Z250">
        <v>2.929E-2</v>
      </c>
      <c r="AA250" s="3">
        <v>1</v>
      </c>
      <c r="AB250" s="3">
        <v>0</v>
      </c>
      <c r="AC250" s="3">
        <v>0</v>
      </c>
      <c r="AD250">
        <v>3.245E-2</v>
      </c>
    </row>
    <row r="251" spans="1:30" x14ac:dyDescent="0.2">
      <c r="A251" t="s">
        <v>202</v>
      </c>
      <c r="B251">
        <v>30</v>
      </c>
      <c r="C251" s="1">
        <v>264615552</v>
      </c>
      <c r="D251" t="s">
        <v>33</v>
      </c>
      <c r="E251">
        <v>4039</v>
      </c>
      <c r="F251">
        <v>88374</v>
      </c>
      <c r="G251" t="s">
        <v>34</v>
      </c>
      <c r="H251">
        <v>4</v>
      </c>
      <c r="I251">
        <v>3</v>
      </c>
      <c r="J251" t="s">
        <v>199</v>
      </c>
      <c r="K251" t="s">
        <v>31</v>
      </c>
      <c r="L251">
        <v>30</v>
      </c>
      <c r="N251" s="1">
        <v>4376034</v>
      </c>
      <c r="O251" s="1">
        <v>251536</v>
      </c>
      <c r="P251">
        <v>25</v>
      </c>
      <c r="Q251">
        <v>2531</v>
      </c>
      <c r="R251">
        <v>0</v>
      </c>
      <c r="S251">
        <v>12</v>
      </c>
      <c r="T251">
        <v>4027</v>
      </c>
      <c r="U251">
        <v>4260</v>
      </c>
      <c r="V251">
        <v>3660</v>
      </c>
      <c r="W251">
        <v>9.41E-3</v>
      </c>
      <c r="X251">
        <v>0.38030000000000003</v>
      </c>
      <c r="Y251">
        <v>2.0000000000000001E-4</v>
      </c>
      <c r="Z251">
        <v>6.3400000000000001E-3</v>
      </c>
      <c r="AA251" s="3">
        <v>1</v>
      </c>
      <c r="AB251" s="3">
        <v>0</v>
      </c>
      <c r="AC251" s="3">
        <v>0</v>
      </c>
      <c r="AD251">
        <v>9.9600000000000001E-3</v>
      </c>
    </row>
    <row r="252" spans="1:30" x14ac:dyDescent="0.2">
      <c r="A252" t="s">
        <v>202</v>
      </c>
      <c r="B252">
        <v>30</v>
      </c>
      <c r="C252" s="1">
        <v>264615552</v>
      </c>
      <c r="D252" t="s">
        <v>33</v>
      </c>
      <c r="E252">
        <v>4039</v>
      </c>
      <c r="F252">
        <v>88374</v>
      </c>
      <c r="G252" t="s">
        <v>34</v>
      </c>
      <c r="H252">
        <v>4</v>
      </c>
      <c r="I252">
        <v>3</v>
      </c>
      <c r="J252" t="s">
        <v>199</v>
      </c>
      <c r="K252" t="s">
        <v>31</v>
      </c>
      <c r="L252">
        <v>30</v>
      </c>
      <c r="N252" s="1">
        <v>4376034</v>
      </c>
      <c r="O252" s="1">
        <v>251536</v>
      </c>
      <c r="P252">
        <v>24</v>
      </c>
      <c r="Q252">
        <v>1981</v>
      </c>
      <c r="R252">
        <v>4037</v>
      </c>
      <c r="S252">
        <v>0</v>
      </c>
      <c r="T252">
        <v>2</v>
      </c>
      <c r="U252">
        <v>0</v>
      </c>
      <c r="V252">
        <v>2</v>
      </c>
      <c r="W252">
        <v>1.1390000000000001E-2</v>
      </c>
      <c r="X252">
        <v>0.39295000000000002</v>
      </c>
      <c r="Y252">
        <v>2.5999999999999998E-4</v>
      </c>
      <c r="Z252">
        <v>9.0900000000000009E-3</v>
      </c>
      <c r="AA252" s="3">
        <v>1</v>
      </c>
      <c r="AB252" s="3">
        <v>0</v>
      </c>
      <c r="AC252" s="3">
        <v>0</v>
      </c>
      <c r="AD252">
        <v>1.932E-2</v>
      </c>
    </row>
    <row r="253" spans="1:30" x14ac:dyDescent="0.2">
      <c r="A253" t="s">
        <v>202</v>
      </c>
      <c r="B253">
        <v>30</v>
      </c>
      <c r="C253" s="1">
        <v>264615552</v>
      </c>
      <c r="D253" t="s">
        <v>33</v>
      </c>
      <c r="E253">
        <v>4039</v>
      </c>
      <c r="F253">
        <v>88374</v>
      </c>
      <c r="G253" t="s">
        <v>34</v>
      </c>
      <c r="H253">
        <v>4</v>
      </c>
      <c r="I253">
        <v>3</v>
      </c>
      <c r="J253" t="s">
        <v>199</v>
      </c>
      <c r="K253" t="s">
        <v>31</v>
      </c>
      <c r="L253">
        <v>30</v>
      </c>
      <c r="N253" s="1">
        <v>4376034</v>
      </c>
      <c r="O253" s="1">
        <v>251536</v>
      </c>
      <c r="P253">
        <v>23</v>
      </c>
      <c r="Q253">
        <v>2902</v>
      </c>
      <c r="R253">
        <v>0</v>
      </c>
      <c r="S253">
        <v>15</v>
      </c>
      <c r="T253">
        <v>4024</v>
      </c>
      <c r="U253">
        <v>4291</v>
      </c>
      <c r="V253">
        <v>3625</v>
      </c>
      <c r="W253">
        <v>6.1900000000000002E-3</v>
      </c>
      <c r="X253">
        <v>0.38417000000000001</v>
      </c>
      <c r="Y253" s="2">
        <v>8.0000000000000007E-5</v>
      </c>
      <c r="Z253">
        <v>6.8199999999999997E-3</v>
      </c>
      <c r="AA253" s="3">
        <v>1</v>
      </c>
      <c r="AB253" s="3">
        <v>0</v>
      </c>
      <c r="AC253" s="3">
        <v>0</v>
      </c>
      <c r="AD253">
        <v>0.04</v>
      </c>
    </row>
    <row r="254" spans="1:30" x14ac:dyDescent="0.2">
      <c r="A254" t="s">
        <v>202</v>
      </c>
      <c r="B254">
        <v>30</v>
      </c>
      <c r="C254" s="1">
        <v>264615552</v>
      </c>
      <c r="D254" t="s">
        <v>33</v>
      </c>
      <c r="E254">
        <v>4039</v>
      </c>
      <c r="F254">
        <v>88374</v>
      </c>
      <c r="G254" t="s">
        <v>34</v>
      </c>
      <c r="H254">
        <v>4</v>
      </c>
      <c r="I254">
        <v>3</v>
      </c>
      <c r="J254" t="s">
        <v>199</v>
      </c>
      <c r="K254" t="s">
        <v>31</v>
      </c>
      <c r="L254">
        <v>30</v>
      </c>
      <c r="N254" s="1">
        <v>4376034</v>
      </c>
      <c r="O254" s="1">
        <v>251536</v>
      </c>
      <c r="P254">
        <v>22</v>
      </c>
      <c r="Q254">
        <v>2163</v>
      </c>
      <c r="R254">
        <v>0</v>
      </c>
      <c r="S254">
        <v>8</v>
      </c>
      <c r="T254">
        <v>4031</v>
      </c>
      <c r="U254">
        <v>4223</v>
      </c>
      <c r="V254">
        <v>3615</v>
      </c>
      <c r="W254">
        <v>7.6800000000000002E-3</v>
      </c>
      <c r="X254">
        <v>0.38347999999999999</v>
      </c>
      <c r="Y254">
        <v>1.2E-4</v>
      </c>
      <c r="Z254">
        <v>6.9899999999999997E-3</v>
      </c>
      <c r="AA254" s="3">
        <v>1</v>
      </c>
      <c r="AB254" s="3">
        <v>0</v>
      </c>
      <c r="AC254" s="3">
        <v>0</v>
      </c>
      <c r="AD254">
        <v>1.72E-2</v>
      </c>
    </row>
    <row r="255" spans="1:30" x14ac:dyDescent="0.2">
      <c r="A255" t="s">
        <v>202</v>
      </c>
      <c r="B255">
        <v>30</v>
      </c>
      <c r="C255" s="1">
        <v>264615552</v>
      </c>
      <c r="D255" t="s">
        <v>33</v>
      </c>
      <c r="E255">
        <v>4039</v>
      </c>
      <c r="F255">
        <v>88374</v>
      </c>
      <c r="G255" t="s">
        <v>34</v>
      </c>
      <c r="H255">
        <v>4</v>
      </c>
      <c r="I255">
        <v>3</v>
      </c>
      <c r="J255" t="s">
        <v>199</v>
      </c>
      <c r="K255" t="s">
        <v>31</v>
      </c>
      <c r="L255">
        <v>30</v>
      </c>
      <c r="N255" s="1">
        <v>4376034</v>
      </c>
      <c r="O255" s="1">
        <v>251536</v>
      </c>
      <c r="P255">
        <v>21</v>
      </c>
      <c r="Q255">
        <v>393</v>
      </c>
      <c r="R255">
        <v>0</v>
      </c>
      <c r="S255">
        <v>16</v>
      </c>
      <c r="T255">
        <v>4023</v>
      </c>
      <c r="U255">
        <v>4244</v>
      </c>
      <c r="V255">
        <v>3632</v>
      </c>
      <c r="W255">
        <v>2.699E-2</v>
      </c>
      <c r="X255">
        <v>0.45782</v>
      </c>
      <c r="Y255">
        <v>1.6199999999999999E-3</v>
      </c>
      <c r="Z255">
        <v>2.5569999999999999E-2</v>
      </c>
      <c r="AA255" s="3">
        <v>1</v>
      </c>
      <c r="AB255" s="3">
        <v>0</v>
      </c>
      <c r="AC255" s="3">
        <v>0</v>
      </c>
      <c r="AD255">
        <v>3.1600000000000003E-2</v>
      </c>
    </row>
    <row r="256" spans="1:30" x14ac:dyDescent="0.2">
      <c r="A256" t="s">
        <v>202</v>
      </c>
      <c r="B256">
        <v>30</v>
      </c>
      <c r="C256" s="1">
        <v>264615552</v>
      </c>
      <c r="D256" t="s">
        <v>33</v>
      </c>
      <c r="E256">
        <v>4039</v>
      </c>
      <c r="F256">
        <v>88374</v>
      </c>
      <c r="G256" t="s">
        <v>34</v>
      </c>
      <c r="H256">
        <v>4</v>
      </c>
      <c r="I256">
        <v>3</v>
      </c>
      <c r="J256" t="s">
        <v>199</v>
      </c>
      <c r="K256" t="s">
        <v>31</v>
      </c>
      <c r="L256">
        <v>30</v>
      </c>
      <c r="N256" s="1">
        <v>4376034</v>
      </c>
      <c r="O256" s="1">
        <v>251536</v>
      </c>
      <c r="P256">
        <v>20</v>
      </c>
      <c r="Q256">
        <v>1744</v>
      </c>
      <c r="R256">
        <v>0</v>
      </c>
      <c r="S256">
        <v>5</v>
      </c>
      <c r="T256">
        <v>4034</v>
      </c>
      <c r="U256">
        <v>4214</v>
      </c>
      <c r="V256">
        <v>3648</v>
      </c>
      <c r="W256">
        <v>8.4200000000000004E-3</v>
      </c>
      <c r="X256">
        <v>0.39983999999999997</v>
      </c>
      <c r="Y256">
        <v>1.3999999999999999E-4</v>
      </c>
      <c r="Z256">
        <v>1.0109999999999999E-2</v>
      </c>
      <c r="AA256" s="3">
        <v>1</v>
      </c>
      <c r="AB256" s="3">
        <v>0</v>
      </c>
      <c r="AC256" s="3">
        <v>0</v>
      </c>
      <c r="AD256">
        <v>4.6350000000000002E-2</v>
      </c>
    </row>
    <row r="257" spans="1:30" x14ac:dyDescent="0.2">
      <c r="A257" t="s">
        <v>202</v>
      </c>
      <c r="B257">
        <v>30</v>
      </c>
      <c r="C257" s="1">
        <v>264615552</v>
      </c>
      <c r="D257" t="s">
        <v>33</v>
      </c>
      <c r="E257">
        <v>4039</v>
      </c>
      <c r="F257">
        <v>88374</v>
      </c>
      <c r="G257" t="s">
        <v>34</v>
      </c>
      <c r="H257">
        <v>4</v>
      </c>
      <c r="I257">
        <v>3</v>
      </c>
      <c r="J257" t="s">
        <v>199</v>
      </c>
      <c r="K257" t="s">
        <v>31</v>
      </c>
      <c r="L257">
        <v>30</v>
      </c>
      <c r="N257" s="1">
        <v>4376034</v>
      </c>
      <c r="O257" s="1">
        <v>251536</v>
      </c>
      <c r="P257">
        <v>19</v>
      </c>
      <c r="Q257">
        <v>2495</v>
      </c>
      <c r="R257">
        <v>0</v>
      </c>
      <c r="S257">
        <v>6</v>
      </c>
      <c r="T257">
        <v>4033</v>
      </c>
      <c r="U257">
        <v>4221</v>
      </c>
      <c r="V257">
        <v>3661</v>
      </c>
      <c r="W257">
        <v>6.4400000000000004E-3</v>
      </c>
      <c r="X257">
        <v>0.37586999999999998</v>
      </c>
      <c r="Y257">
        <v>1E-4</v>
      </c>
      <c r="Z257">
        <v>5.3499999999999997E-3</v>
      </c>
      <c r="AA257" s="3">
        <v>1</v>
      </c>
      <c r="AB257" s="3">
        <v>0</v>
      </c>
      <c r="AC257" s="3">
        <v>0</v>
      </c>
      <c r="AD257">
        <v>2.462E-2</v>
      </c>
    </row>
    <row r="258" spans="1:30" x14ac:dyDescent="0.2">
      <c r="A258" t="s">
        <v>202</v>
      </c>
      <c r="B258">
        <v>30</v>
      </c>
      <c r="C258" s="1">
        <v>264615552</v>
      </c>
      <c r="D258" t="s">
        <v>33</v>
      </c>
      <c r="E258">
        <v>4039</v>
      </c>
      <c r="F258">
        <v>88374</v>
      </c>
      <c r="G258" t="s">
        <v>34</v>
      </c>
      <c r="H258">
        <v>4</v>
      </c>
      <c r="I258">
        <v>3</v>
      </c>
      <c r="J258" t="s">
        <v>199</v>
      </c>
      <c r="K258" t="s">
        <v>31</v>
      </c>
      <c r="L258">
        <v>30</v>
      </c>
      <c r="N258" s="1">
        <v>4376034</v>
      </c>
      <c r="O258" s="1">
        <v>251536</v>
      </c>
      <c r="P258">
        <v>18</v>
      </c>
      <c r="Q258">
        <v>153</v>
      </c>
      <c r="R258">
        <v>0</v>
      </c>
      <c r="S258">
        <v>11</v>
      </c>
      <c r="T258">
        <v>4028</v>
      </c>
      <c r="U258">
        <v>4226</v>
      </c>
      <c r="V258">
        <v>3656</v>
      </c>
      <c r="W258">
        <v>2.997E-2</v>
      </c>
      <c r="X258">
        <v>0.47405000000000003</v>
      </c>
      <c r="Y258">
        <v>1.41E-3</v>
      </c>
      <c r="Z258">
        <v>3.2689999999999997E-2</v>
      </c>
      <c r="AA258" s="3">
        <v>1</v>
      </c>
      <c r="AB258" s="3">
        <v>0</v>
      </c>
      <c r="AC258" s="3">
        <v>0</v>
      </c>
      <c r="AD258">
        <v>3.7470000000000003E-2</v>
      </c>
    </row>
    <row r="259" spans="1:30" x14ac:dyDescent="0.2">
      <c r="A259" t="s">
        <v>202</v>
      </c>
      <c r="B259">
        <v>30</v>
      </c>
      <c r="C259" s="1">
        <v>264615552</v>
      </c>
      <c r="D259" t="s">
        <v>33</v>
      </c>
      <c r="E259">
        <v>4039</v>
      </c>
      <c r="F259">
        <v>88374</v>
      </c>
      <c r="G259" t="s">
        <v>34</v>
      </c>
      <c r="H259">
        <v>4</v>
      </c>
      <c r="I259">
        <v>3</v>
      </c>
      <c r="J259" t="s">
        <v>199</v>
      </c>
      <c r="K259" t="s">
        <v>31</v>
      </c>
      <c r="L259">
        <v>30</v>
      </c>
      <c r="N259" s="1">
        <v>4376034</v>
      </c>
      <c r="O259" s="1">
        <v>251536</v>
      </c>
      <c r="P259">
        <v>17</v>
      </c>
      <c r="Q259">
        <v>1339</v>
      </c>
      <c r="R259">
        <v>0</v>
      </c>
      <c r="S259">
        <v>9</v>
      </c>
      <c r="T259">
        <v>4030</v>
      </c>
      <c r="U259">
        <v>4236</v>
      </c>
      <c r="V259">
        <v>3648</v>
      </c>
      <c r="W259">
        <v>1.1639999999999999E-2</v>
      </c>
      <c r="X259">
        <v>0.40684999999999999</v>
      </c>
      <c r="Y259">
        <v>2.7E-4</v>
      </c>
      <c r="Z259">
        <v>1.2E-2</v>
      </c>
      <c r="AA259" s="3">
        <v>1</v>
      </c>
      <c r="AB259" s="3">
        <v>0</v>
      </c>
      <c r="AC259" s="3">
        <v>0</v>
      </c>
      <c r="AD259">
        <v>3.5150000000000001E-2</v>
      </c>
    </row>
    <row r="260" spans="1:30" x14ac:dyDescent="0.2">
      <c r="A260" t="s">
        <v>202</v>
      </c>
      <c r="B260">
        <v>30</v>
      </c>
      <c r="C260" s="1">
        <v>264615552</v>
      </c>
      <c r="D260" t="s">
        <v>33</v>
      </c>
      <c r="E260">
        <v>4039</v>
      </c>
      <c r="F260">
        <v>88374</v>
      </c>
      <c r="G260" t="s">
        <v>34</v>
      </c>
      <c r="H260">
        <v>4</v>
      </c>
      <c r="I260">
        <v>3</v>
      </c>
      <c r="J260" t="s">
        <v>199</v>
      </c>
      <c r="K260" t="s">
        <v>31</v>
      </c>
      <c r="L260">
        <v>30</v>
      </c>
      <c r="N260" s="1">
        <v>4376034</v>
      </c>
      <c r="O260" s="1">
        <v>251536</v>
      </c>
      <c r="P260">
        <v>16</v>
      </c>
      <c r="Q260">
        <v>921</v>
      </c>
      <c r="R260">
        <v>0</v>
      </c>
      <c r="S260">
        <v>9</v>
      </c>
      <c r="T260">
        <v>4030</v>
      </c>
      <c r="U260">
        <v>4216</v>
      </c>
      <c r="V260">
        <v>3636</v>
      </c>
      <c r="W260">
        <v>1.337E-2</v>
      </c>
      <c r="X260">
        <v>0.41266999999999998</v>
      </c>
      <c r="Y260">
        <v>3.8000000000000002E-4</v>
      </c>
      <c r="Z260">
        <v>1.2359999999999999E-2</v>
      </c>
      <c r="AA260" s="3">
        <v>1</v>
      </c>
      <c r="AB260" s="3">
        <v>0</v>
      </c>
      <c r="AC260" s="3">
        <v>0</v>
      </c>
      <c r="AD260">
        <v>2.2360000000000001E-2</v>
      </c>
    </row>
    <row r="261" spans="1:30" x14ac:dyDescent="0.2">
      <c r="A261" t="s">
        <v>202</v>
      </c>
      <c r="B261">
        <v>30</v>
      </c>
      <c r="C261" s="1">
        <v>264615552</v>
      </c>
      <c r="D261" t="s">
        <v>33</v>
      </c>
      <c r="E261">
        <v>4039</v>
      </c>
      <c r="F261">
        <v>88374</v>
      </c>
      <c r="G261" t="s">
        <v>34</v>
      </c>
      <c r="H261">
        <v>4</v>
      </c>
      <c r="I261">
        <v>3</v>
      </c>
      <c r="J261" t="s">
        <v>199</v>
      </c>
      <c r="K261" t="s">
        <v>31</v>
      </c>
      <c r="L261">
        <v>30</v>
      </c>
      <c r="N261" s="1">
        <v>4376034</v>
      </c>
      <c r="O261" s="1">
        <v>251536</v>
      </c>
      <c r="P261">
        <v>15</v>
      </c>
      <c r="Q261">
        <v>1288</v>
      </c>
      <c r="R261">
        <v>0</v>
      </c>
      <c r="S261">
        <v>12</v>
      </c>
      <c r="T261">
        <v>4027</v>
      </c>
      <c r="U261">
        <v>4240</v>
      </c>
      <c r="V261">
        <v>3620</v>
      </c>
      <c r="W261">
        <v>1.065E-2</v>
      </c>
      <c r="X261">
        <v>0.40866000000000002</v>
      </c>
      <c r="Y261">
        <v>1.3999999999999999E-4</v>
      </c>
      <c r="Z261">
        <v>1.1860000000000001E-2</v>
      </c>
      <c r="AA261" s="3">
        <v>1</v>
      </c>
      <c r="AB261" s="3">
        <v>0</v>
      </c>
      <c r="AC261" s="3">
        <v>0</v>
      </c>
      <c r="AD261">
        <v>3.4329999999999999E-2</v>
      </c>
    </row>
    <row r="262" spans="1:30" x14ac:dyDescent="0.2">
      <c r="A262" t="s">
        <v>202</v>
      </c>
      <c r="B262">
        <v>30</v>
      </c>
      <c r="C262" s="1">
        <v>264615552</v>
      </c>
      <c r="D262" t="s">
        <v>33</v>
      </c>
      <c r="E262">
        <v>4039</v>
      </c>
      <c r="F262">
        <v>88374</v>
      </c>
      <c r="G262" t="s">
        <v>34</v>
      </c>
      <c r="H262">
        <v>4</v>
      </c>
      <c r="I262">
        <v>3</v>
      </c>
      <c r="J262" t="s">
        <v>199</v>
      </c>
      <c r="K262" t="s">
        <v>31</v>
      </c>
      <c r="L262">
        <v>30</v>
      </c>
      <c r="N262" s="1">
        <v>4376034</v>
      </c>
      <c r="O262" s="1">
        <v>251536</v>
      </c>
      <c r="P262">
        <v>14</v>
      </c>
      <c r="Q262">
        <v>1670</v>
      </c>
      <c r="R262">
        <v>0</v>
      </c>
      <c r="S262">
        <v>11</v>
      </c>
      <c r="T262">
        <v>4028</v>
      </c>
      <c r="U262">
        <v>4242</v>
      </c>
      <c r="V262">
        <v>3616</v>
      </c>
      <c r="W262">
        <v>7.43E-3</v>
      </c>
      <c r="X262">
        <v>0.38603999999999999</v>
      </c>
      <c r="Y262">
        <v>1.2E-4</v>
      </c>
      <c r="Z262">
        <v>7.26E-3</v>
      </c>
      <c r="AA262" s="3">
        <v>1</v>
      </c>
      <c r="AB262" s="3">
        <v>0</v>
      </c>
      <c r="AC262" s="3">
        <v>0</v>
      </c>
      <c r="AD262">
        <v>2.299E-2</v>
      </c>
    </row>
    <row r="263" spans="1:30" x14ac:dyDescent="0.2">
      <c r="A263" t="s">
        <v>202</v>
      </c>
      <c r="B263">
        <v>30</v>
      </c>
      <c r="C263" s="1">
        <v>264615552</v>
      </c>
      <c r="D263" t="s">
        <v>33</v>
      </c>
      <c r="E263">
        <v>4039</v>
      </c>
      <c r="F263">
        <v>88374</v>
      </c>
      <c r="G263" t="s">
        <v>34</v>
      </c>
      <c r="H263">
        <v>4</v>
      </c>
      <c r="I263">
        <v>3</v>
      </c>
      <c r="J263" t="s">
        <v>199</v>
      </c>
      <c r="K263" t="s">
        <v>31</v>
      </c>
      <c r="L263">
        <v>30</v>
      </c>
      <c r="N263" s="1">
        <v>4376034</v>
      </c>
      <c r="O263" s="1">
        <v>251536</v>
      </c>
      <c r="P263">
        <v>13</v>
      </c>
      <c r="Q263">
        <v>2486</v>
      </c>
      <c r="R263">
        <v>0</v>
      </c>
      <c r="S263">
        <v>17</v>
      </c>
      <c r="T263">
        <v>4022</v>
      </c>
      <c r="U263">
        <v>4208</v>
      </c>
      <c r="V263">
        <v>3640</v>
      </c>
      <c r="W263">
        <v>6.4400000000000004E-3</v>
      </c>
      <c r="X263">
        <v>0.37776999999999999</v>
      </c>
      <c r="Y263" s="2">
        <v>8.0000000000000007E-5</v>
      </c>
      <c r="Z263">
        <v>6.1399999999999996E-3</v>
      </c>
      <c r="AA263" s="3">
        <v>1</v>
      </c>
      <c r="AB263" s="3">
        <v>0</v>
      </c>
      <c r="AC263" s="3">
        <v>0</v>
      </c>
      <c r="AD263">
        <v>3.0769999999999999E-2</v>
      </c>
    </row>
    <row r="264" spans="1:30" x14ac:dyDescent="0.2">
      <c r="A264" t="s">
        <v>202</v>
      </c>
      <c r="B264">
        <v>30</v>
      </c>
      <c r="C264" s="1">
        <v>264615552</v>
      </c>
      <c r="D264" t="s">
        <v>33</v>
      </c>
      <c r="E264">
        <v>4039</v>
      </c>
      <c r="F264">
        <v>88374</v>
      </c>
      <c r="G264" t="s">
        <v>34</v>
      </c>
      <c r="H264">
        <v>4</v>
      </c>
      <c r="I264">
        <v>3</v>
      </c>
      <c r="J264" t="s">
        <v>199</v>
      </c>
      <c r="K264" t="s">
        <v>31</v>
      </c>
      <c r="L264">
        <v>30</v>
      </c>
      <c r="N264" s="1">
        <v>4376034</v>
      </c>
      <c r="O264" s="1">
        <v>251536</v>
      </c>
      <c r="P264">
        <v>12</v>
      </c>
      <c r="Q264">
        <v>890</v>
      </c>
      <c r="R264">
        <v>0</v>
      </c>
      <c r="S264">
        <v>10</v>
      </c>
      <c r="T264">
        <v>4029</v>
      </c>
      <c r="U264">
        <v>4284</v>
      </c>
      <c r="V264">
        <v>3594</v>
      </c>
      <c r="W264">
        <v>1.1390000000000001E-2</v>
      </c>
      <c r="X264">
        <v>0.41526000000000002</v>
      </c>
      <c r="Y264">
        <v>1.8000000000000001E-4</v>
      </c>
      <c r="Z264">
        <v>1.265E-2</v>
      </c>
      <c r="AA264" s="3">
        <v>1</v>
      </c>
      <c r="AB264" s="3">
        <v>0</v>
      </c>
      <c r="AC264" s="3">
        <v>0</v>
      </c>
      <c r="AD264">
        <v>4.1549999999999997E-2</v>
      </c>
    </row>
    <row r="265" spans="1:30" x14ac:dyDescent="0.2">
      <c r="A265" t="s">
        <v>202</v>
      </c>
      <c r="B265">
        <v>30</v>
      </c>
      <c r="C265" s="1">
        <v>264615552</v>
      </c>
      <c r="D265" t="s">
        <v>33</v>
      </c>
      <c r="E265">
        <v>4039</v>
      </c>
      <c r="F265">
        <v>88374</v>
      </c>
      <c r="G265" t="s">
        <v>34</v>
      </c>
      <c r="H265">
        <v>4</v>
      </c>
      <c r="I265">
        <v>3</v>
      </c>
      <c r="J265" t="s">
        <v>199</v>
      </c>
      <c r="K265" t="s">
        <v>31</v>
      </c>
      <c r="L265">
        <v>30</v>
      </c>
      <c r="N265" s="1">
        <v>4376034</v>
      </c>
      <c r="O265" s="1">
        <v>251536</v>
      </c>
      <c r="P265">
        <v>11</v>
      </c>
      <c r="Q265">
        <v>362</v>
      </c>
      <c r="R265">
        <v>0</v>
      </c>
      <c r="S265">
        <v>8</v>
      </c>
      <c r="T265">
        <v>4031</v>
      </c>
      <c r="U265">
        <v>4187</v>
      </c>
      <c r="V265">
        <v>3637</v>
      </c>
      <c r="W265">
        <v>1.213E-2</v>
      </c>
      <c r="X265">
        <v>0.43257000000000001</v>
      </c>
      <c r="Y265">
        <v>1E-4</v>
      </c>
      <c r="Z265">
        <v>1.771E-2</v>
      </c>
      <c r="AA265" s="3">
        <v>1</v>
      </c>
      <c r="AB265" s="3">
        <v>0</v>
      </c>
      <c r="AC265" s="3">
        <v>0</v>
      </c>
      <c r="AD265">
        <v>7.3980000000000004E-2</v>
      </c>
    </row>
    <row r="266" spans="1:30" x14ac:dyDescent="0.2">
      <c r="A266" t="s">
        <v>202</v>
      </c>
      <c r="B266">
        <v>30</v>
      </c>
      <c r="C266" s="1">
        <v>264615552</v>
      </c>
      <c r="D266" t="s">
        <v>33</v>
      </c>
      <c r="E266">
        <v>4039</v>
      </c>
      <c r="F266">
        <v>88374</v>
      </c>
      <c r="G266" t="s">
        <v>34</v>
      </c>
      <c r="H266">
        <v>4</v>
      </c>
      <c r="I266">
        <v>3</v>
      </c>
      <c r="J266" t="s">
        <v>199</v>
      </c>
      <c r="K266" t="s">
        <v>31</v>
      </c>
      <c r="L266">
        <v>30</v>
      </c>
      <c r="N266" s="1">
        <v>4376034</v>
      </c>
      <c r="O266" s="1">
        <v>251536</v>
      </c>
      <c r="P266">
        <v>10</v>
      </c>
      <c r="Q266">
        <v>3945</v>
      </c>
      <c r="R266">
        <v>0</v>
      </c>
      <c r="S266">
        <v>10</v>
      </c>
      <c r="T266">
        <v>4029</v>
      </c>
      <c r="U266">
        <v>4216</v>
      </c>
      <c r="V266">
        <v>3646</v>
      </c>
      <c r="W266">
        <v>5.45E-3</v>
      </c>
      <c r="X266">
        <v>0.37576999999999999</v>
      </c>
      <c r="Y266" s="2">
        <v>5.0000000000000002E-5</v>
      </c>
      <c r="Z266">
        <v>5.6299999999999996E-3</v>
      </c>
      <c r="AA266" s="3">
        <v>1</v>
      </c>
      <c r="AB266" s="3">
        <v>0</v>
      </c>
      <c r="AC266" s="3">
        <v>0</v>
      </c>
      <c r="AD266">
        <v>1.7319999999999999E-2</v>
      </c>
    </row>
    <row r="267" spans="1:30" x14ac:dyDescent="0.2">
      <c r="A267" t="s">
        <v>202</v>
      </c>
      <c r="B267">
        <v>30</v>
      </c>
      <c r="C267" s="1">
        <v>264615552</v>
      </c>
      <c r="D267" t="s">
        <v>33</v>
      </c>
      <c r="E267">
        <v>4039</v>
      </c>
      <c r="F267">
        <v>88374</v>
      </c>
      <c r="G267" t="s">
        <v>34</v>
      </c>
      <c r="H267">
        <v>4</v>
      </c>
      <c r="I267">
        <v>3</v>
      </c>
      <c r="J267" t="s">
        <v>199</v>
      </c>
      <c r="K267" t="s">
        <v>31</v>
      </c>
      <c r="L267">
        <v>30</v>
      </c>
      <c r="N267" s="1">
        <v>4376034</v>
      </c>
      <c r="O267" s="1">
        <v>251536</v>
      </c>
      <c r="P267">
        <v>9</v>
      </c>
      <c r="Q267">
        <v>641</v>
      </c>
      <c r="R267">
        <v>0</v>
      </c>
      <c r="S267">
        <v>9</v>
      </c>
      <c r="T267">
        <v>4030</v>
      </c>
      <c r="U267">
        <v>4202</v>
      </c>
      <c r="V267">
        <v>3646</v>
      </c>
      <c r="W267">
        <v>1.213E-2</v>
      </c>
      <c r="X267">
        <v>0.41787999999999997</v>
      </c>
      <c r="Y267">
        <v>2.3000000000000001E-4</v>
      </c>
      <c r="Z267">
        <v>1.388E-2</v>
      </c>
      <c r="AA267" s="3">
        <v>1</v>
      </c>
      <c r="AB267" s="3">
        <v>0</v>
      </c>
      <c r="AC267" s="3">
        <v>0</v>
      </c>
      <c r="AD267">
        <v>4.4220000000000002E-2</v>
      </c>
    </row>
    <row r="268" spans="1:30" x14ac:dyDescent="0.2">
      <c r="A268" t="s">
        <v>202</v>
      </c>
      <c r="B268">
        <v>30</v>
      </c>
      <c r="C268" s="1">
        <v>264615552</v>
      </c>
      <c r="D268" t="s">
        <v>33</v>
      </c>
      <c r="E268">
        <v>4039</v>
      </c>
      <c r="F268">
        <v>88374</v>
      </c>
      <c r="G268" t="s">
        <v>34</v>
      </c>
      <c r="H268">
        <v>4</v>
      </c>
      <c r="I268">
        <v>3</v>
      </c>
      <c r="J268" t="s">
        <v>199</v>
      </c>
      <c r="K268" t="s">
        <v>31</v>
      </c>
      <c r="L268">
        <v>30</v>
      </c>
      <c r="N268" s="1">
        <v>4376034</v>
      </c>
      <c r="O268" s="1">
        <v>251536</v>
      </c>
      <c r="P268">
        <v>8</v>
      </c>
      <c r="Q268">
        <v>1906</v>
      </c>
      <c r="R268">
        <v>0</v>
      </c>
      <c r="S268">
        <v>13</v>
      </c>
      <c r="T268">
        <v>4026</v>
      </c>
      <c r="U268">
        <v>4213</v>
      </c>
      <c r="V268">
        <v>3651</v>
      </c>
      <c r="W268">
        <v>8.4200000000000004E-3</v>
      </c>
      <c r="X268">
        <v>0.38696999999999998</v>
      </c>
      <c r="Y268">
        <v>1.2999999999999999E-4</v>
      </c>
      <c r="Z268">
        <v>7.5599999999999999E-3</v>
      </c>
      <c r="AA268" s="3">
        <v>1</v>
      </c>
      <c r="AB268" s="3">
        <v>0</v>
      </c>
      <c r="AC268" s="3">
        <v>0</v>
      </c>
      <c r="AD268">
        <v>2.317E-2</v>
      </c>
    </row>
    <row r="269" spans="1:30" x14ac:dyDescent="0.2">
      <c r="A269" t="s">
        <v>202</v>
      </c>
      <c r="B269">
        <v>30</v>
      </c>
      <c r="C269" s="1">
        <v>264615552</v>
      </c>
      <c r="D269" t="s">
        <v>33</v>
      </c>
      <c r="E269">
        <v>4039</v>
      </c>
      <c r="F269">
        <v>88374</v>
      </c>
      <c r="G269" t="s">
        <v>34</v>
      </c>
      <c r="H269">
        <v>4</v>
      </c>
      <c r="I269">
        <v>3</v>
      </c>
      <c r="J269" t="s">
        <v>199</v>
      </c>
      <c r="K269" t="s">
        <v>31</v>
      </c>
      <c r="L269">
        <v>30</v>
      </c>
      <c r="N269" s="1">
        <v>4376034</v>
      </c>
      <c r="O269" s="1">
        <v>251536</v>
      </c>
      <c r="P269">
        <v>7</v>
      </c>
      <c r="Q269">
        <v>146</v>
      </c>
      <c r="R269">
        <v>0</v>
      </c>
      <c r="S269">
        <v>14</v>
      </c>
      <c r="T269">
        <v>4025</v>
      </c>
      <c r="U269">
        <v>4300</v>
      </c>
      <c r="V269">
        <v>3614</v>
      </c>
      <c r="W269">
        <v>2.7490000000000001E-2</v>
      </c>
      <c r="X269">
        <v>0.47366999999999998</v>
      </c>
      <c r="Y269">
        <v>1.2700000000000001E-3</v>
      </c>
      <c r="Z269">
        <v>3.1440000000000003E-2</v>
      </c>
      <c r="AA269" s="3">
        <v>1</v>
      </c>
      <c r="AB269" s="3">
        <v>0</v>
      </c>
      <c r="AC269" s="3">
        <v>0</v>
      </c>
      <c r="AD269">
        <v>4.308E-2</v>
      </c>
    </row>
    <row r="270" spans="1:30" x14ac:dyDescent="0.2">
      <c r="A270" t="s">
        <v>202</v>
      </c>
      <c r="B270">
        <v>30</v>
      </c>
      <c r="C270" s="1">
        <v>264615552</v>
      </c>
      <c r="D270" t="s">
        <v>33</v>
      </c>
      <c r="E270">
        <v>4039</v>
      </c>
      <c r="F270">
        <v>88374</v>
      </c>
      <c r="G270" t="s">
        <v>34</v>
      </c>
      <c r="H270">
        <v>4</v>
      </c>
      <c r="I270">
        <v>3</v>
      </c>
      <c r="J270" t="s">
        <v>199</v>
      </c>
      <c r="K270" t="s">
        <v>31</v>
      </c>
      <c r="L270">
        <v>30</v>
      </c>
      <c r="N270" s="1">
        <v>4376034</v>
      </c>
      <c r="O270" s="1">
        <v>251536</v>
      </c>
      <c r="P270">
        <v>6</v>
      </c>
      <c r="Q270">
        <v>347</v>
      </c>
      <c r="R270">
        <v>0</v>
      </c>
      <c r="S270">
        <v>7</v>
      </c>
      <c r="T270">
        <v>4032</v>
      </c>
      <c r="U270">
        <v>4236</v>
      </c>
      <c r="V270">
        <v>3634</v>
      </c>
      <c r="W270">
        <v>1.387E-2</v>
      </c>
      <c r="X270">
        <v>0.43209999999999998</v>
      </c>
      <c r="Y270">
        <v>2.1000000000000001E-4</v>
      </c>
      <c r="Z270">
        <v>1.788E-2</v>
      </c>
      <c r="AA270" s="3">
        <v>1</v>
      </c>
      <c r="AB270" s="3">
        <v>0</v>
      </c>
      <c r="AC270" s="3">
        <v>0</v>
      </c>
      <c r="AD270">
        <v>0.05</v>
      </c>
    </row>
    <row r="271" spans="1:30" x14ac:dyDescent="0.2">
      <c r="A271" t="s">
        <v>202</v>
      </c>
      <c r="B271">
        <v>30</v>
      </c>
      <c r="C271" s="1">
        <v>264615552</v>
      </c>
      <c r="D271" t="s">
        <v>33</v>
      </c>
      <c r="E271">
        <v>4039</v>
      </c>
      <c r="F271">
        <v>88374</v>
      </c>
      <c r="G271" t="s">
        <v>34</v>
      </c>
      <c r="H271">
        <v>4</v>
      </c>
      <c r="I271">
        <v>3</v>
      </c>
      <c r="J271" t="s">
        <v>199</v>
      </c>
      <c r="K271" t="s">
        <v>31</v>
      </c>
      <c r="L271">
        <v>30</v>
      </c>
      <c r="N271" s="1">
        <v>4376034</v>
      </c>
      <c r="O271" s="1">
        <v>251536</v>
      </c>
      <c r="P271">
        <v>5</v>
      </c>
      <c r="Q271">
        <v>1659</v>
      </c>
      <c r="R271">
        <v>0</v>
      </c>
      <c r="S271">
        <v>8</v>
      </c>
      <c r="T271">
        <v>4031</v>
      </c>
      <c r="U271">
        <v>4265</v>
      </c>
      <c r="V271">
        <v>3633</v>
      </c>
      <c r="W271">
        <v>8.4200000000000004E-3</v>
      </c>
      <c r="X271">
        <v>0.39146999999999998</v>
      </c>
      <c r="Y271">
        <v>1.3999999999999999E-4</v>
      </c>
      <c r="Z271">
        <v>8.2299999999999995E-3</v>
      </c>
      <c r="AA271" s="3">
        <v>1</v>
      </c>
      <c r="AB271" s="3">
        <v>0</v>
      </c>
      <c r="AC271" s="3">
        <v>0</v>
      </c>
      <c r="AD271">
        <v>2.317E-2</v>
      </c>
    </row>
    <row r="272" spans="1:30" x14ac:dyDescent="0.2">
      <c r="A272" t="s">
        <v>202</v>
      </c>
      <c r="B272">
        <v>30</v>
      </c>
      <c r="C272" s="1">
        <v>264615552</v>
      </c>
      <c r="D272" t="s">
        <v>33</v>
      </c>
      <c r="E272">
        <v>4039</v>
      </c>
      <c r="F272">
        <v>88374</v>
      </c>
      <c r="G272" t="s">
        <v>34</v>
      </c>
      <c r="H272">
        <v>4</v>
      </c>
      <c r="I272">
        <v>3</v>
      </c>
      <c r="J272" t="s">
        <v>199</v>
      </c>
      <c r="K272" t="s">
        <v>31</v>
      </c>
      <c r="L272">
        <v>30</v>
      </c>
      <c r="N272" s="1">
        <v>4376034</v>
      </c>
      <c r="O272" s="1">
        <v>251536</v>
      </c>
      <c r="P272">
        <v>4</v>
      </c>
      <c r="Q272">
        <v>1356</v>
      </c>
      <c r="R272">
        <v>0</v>
      </c>
      <c r="S272">
        <v>15</v>
      </c>
      <c r="T272">
        <v>4024</v>
      </c>
      <c r="U272">
        <v>4197</v>
      </c>
      <c r="V272">
        <v>3627</v>
      </c>
      <c r="W272">
        <v>8.1700000000000002E-3</v>
      </c>
      <c r="X272">
        <v>0.39552999999999999</v>
      </c>
      <c r="Y272" s="2">
        <v>8.0000000000000007E-5</v>
      </c>
      <c r="Z272">
        <v>8.7899999999999992E-3</v>
      </c>
      <c r="AA272" s="3">
        <v>1</v>
      </c>
      <c r="AB272" s="3">
        <v>0</v>
      </c>
      <c r="AC272" s="3">
        <v>0</v>
      </c>
      <c r="AD272">
        <v>3.5979999999999998E-2</v>
      </c>
    </row>
    <row r="273" spans="1:30" x14ac:dyDescent="0.2">
      <c r="A273" t="s">
        <v>202</v>
      </c>
      <c r="B273">
        <v>30</v>
      </c>
      <c r="C273" s="1">
        <v>264615552</v>
      </c>
      <c r="D273" t="s">
        <v>33</v>
      </c>
      <c r="E273">
        <v>4039</v>
      </c>
      <c r="F273">
        <v>88374</v>
      </c>
      <c r="G273" t="s">
        <v>34</v>
      </c>
      <c r="H273">
        <v>4</v>
      </c>
      <c r="I273">
        <v>3</v>
      </c>
      <c r="J273" t="s">
        <v>199</v>
      </c>
      <c r="K273" t="s">
        <v>31</v>
      </c>
      <c r="L273">
        <v>30</v>
      </c>
      <c r="N273" s="1">
        <v>4376034</v>
      </c>
      <c r="O273" s="1">
        <v>251536</v>
      </c>
      <c r="P273">
        <v>3</v>
      </c>
      <c r="Q273">
        <v>521</v>
      </c>
      <c r="R273">
        <v>0</v>
      </c>
      <c r="S273">
        <v>9</v>
      </c>
      <c r="T273">
        <v>4030</v>
      </c>
      <c r="U273">
        <v>4286</v>
      </c>
      <c r="V273">
        <v>3622</v>
      </c>
      <c r="W273">
        <v>1.3129999999999999E-2</v>
      </c>
      <c r="X273">
        <v>0.41569</v>
      </c>
      <c r="Y273">
        <v>3.6000000000000002E-4</v>
      </c>
      <c r="Z273">
        <v>1.4149999999999999E-2</v>
      </c>
      <c r="AA273" s="3">
        <v>1</v>
      </c>
      <c r="AB273" s="3">
        <v>0</v>
      </c>
      <c r="AC273" s="3">
        <v>0</v>
      </c>
      <c r="AD273">
        <v>3.4110000000000001E-2</v>
      </c>
    </row>
    <row r="274" spans="1:30" x14ac:dyDescent="0.2">
      <c r="A274" t="s">
        <v>202</v>
      </c>
      <c r="B274">
        <v>30</v>
      </c>
      <c r="C274" s="1">
        <v>264615552</v>
      </c>
      <c r="D274" t="s">
        <v>33</v>
      </c>
      <c r="E274">
        <v>4039</v>
      </c>
      <c r="F274">
        <v>88374</v>
      </c>
      <c r="G274" t="s">
        <v>34</v>
      </c>
      <c r="H274">
        <v>4</v>
      </c>
      <c r="I274">
        <v>3</v>
      </c>
      <c r="J274" t="s">
        <v>199</v>
      </c>
      <c r="K274" t="s">
        <v>31</v>
      </c>
      <c r="L274">
        <v>30</v>
      </c>
      <c r="N274" s="1">
        <v>4376034</v>
      </c>
      <c r="O274" s="1">
        <v>251536</v>
      </c>
      <c r="P274">
        <v>2</v>
      </c>
      <c r="Q274">
        <v>1587</v>
      </c>
      <c r="R274">
        <v>0</v>
      </c>
      <c r="S274">
        <v>14</v>
      </c>
      <c r="T274">
        <v>4025</v>
      </c>
      <c r="U274">
        <v>4183</v>
      </c>
      <c r="V274">
        <v>3601</v>
      </c>
      <c r="W274">
        <v>7.6800000000000002E-3</v>
      </c>
      <c r="X274">
        <v>0.39180999999999999</v>
      </c>
      <c r="Y274">
        <v>1.4999999999999999E-4</v>
      </c>
      <c r="Z274">
        <v>8.6599999999999993E-3</v>
      </c>
      <c r="AA274" s="3">
        <v>1</v>
      </c>
      <c r="AB274" s="3">
        <v>0</v>
      </c>
      <c r="AC274" s="3">
        <v>0</v>
      </c>
      <c r="AD274">
        <v>3.8710000000000001E-2</v>
      </c>
    </row>
    <row r="275" spans="1:30" x14ac:dyDescent="0.2">
      <c r="A275" t="s">
        <v>202</v>
      </c>
      <c r="B275">
        <v>30</v>
      </c>
      <c r="C275" s="1">
        <v>264615552</v>
      </c>
      <c r="D275" t="s">
        <v>33</v>
      </c>
      <c r="E275">
        <v>4039</v>
      </c>
      <c r="F275">
        <v>88374</v>
      </c>
      <c r="G275" t="s">
        <v>34</v>
      </c>
      <c r="H275">
        <v>4</v>
      </c>
      <c r="I275">
        <v>3</v>
      </c>
      <c r="J275" t="s">
        <v>199</v>
      </c>
      <c r="K275" t="s">
        <v>31</v>
      </c>
      <c r="L275">
        <v>30</v>
      </c>
      <c r="N275" s="1">
        <v>4376034</v>
      </c>
      <c r="O275" s="1">
        <v>251536</v>
      </c>
      <c r="P275">
        <v>1</v>
      </c>
      <c r="Q275">
        <v>1074</v>
      </c>
      <c r="R275">
        <v>0</v>
      </c>
      <c r="S275">
        <v>8</v>
      </c>
      <c r="T275">
        <v>4031</v>
      </c>
      <c r="U275">
        <v>4246</v>
      </c>
      <c r="V275">
        <v>3634</v>
      </c>
      <c r="W275">
        <v>1.1140000000000001E-2</v>
      </c>
      <c r="X275">
        <v>0.39449000000000001</v>
      </c>
      <c r="Y275">
        <v>1.2999999999999999E-4</v>
      </c>
      <c r="Z275">
        <v>8.6400000000000001E-3</v>
      </c>
      <c r="AA275" s="3">
        <v>1</v>
      </c>
      <c r="AB275" s="3">
        <v>0</v>
      </c>
      <c r="AC275" s="3">
        <v>0</v>
      </c>
      <c r="AD275">
        <v>1.7170000000000001E-2</v>
      </c>
    </row>
    <row r="276" spans="1:30" x14ac:dyDescent="0.2">
      <c r="A276" t="s">
        <v>203</v>
      </c>
      <c r="B276">
        <v>30</v>
      </c>
      <c r="C276" s="1">
        <v>265534697</v>
      </c>
      <c r="D276" t="s">
        <v>28</v>
      </c>
      <c r="E276">
        <v>4039</v>
      </c>
      <c r="F276">
        <v>88088</v>
      </c>
      <c r="G276" t="s">
        <v>179</v>
      </c>
      <c r="H276">
        <v>4</v>
      </c>
      <c r="I276">
        <v>3</v>
      </c>
      <c r="J276" t="s">
        <v>199</v>
      </c>
      <c r="K276" t="s">
        <v>31</v>
      </c>
      <c r="L276">
        <v>30</v>
      </c>
      <c r="N276" s="1">
        <v>4361872</v>
      </c>
      <c r="O276" s="1">
        <v>260689</v>
      </c>
      <c r="P276">
        <v>30</v>
      </c>
      <c r="Q276">
        <v>2832</v>
      </c>
      <c r="R276">
        <v>0</v>
      </c>
      <c r="S276">
        <v>13</v>
      </c>
      <c r="T276">
        <v>4026</v>
      </c>
      <c r="U276">
        <v>4231</v>
      </c>
      <c r="V276">
        <v>3739</v>
      </c>
      <c r="W276">
        <v>9.41E-3</v>
      </c>
      <c r="X276">
        <v>0.37758999999999998</v>
      </c>
      <c r="Y276">
        <v>4.4000000000000002E-4</v>
      </c>
      <c r="Z276">
        <v>1.372E-2</v>
      </c>
      <c r="AA276" s="3">
        <v>0</v>
      </c>
      <c r="AB276" s="3">
        <v>1</v>
      </c>
      <c r="AC276" s="3">
        <v>0</v>
      </c>
      <c r="AD276">
        <v>8.5299999999999994E-3</v>
      </c>
    </row>
    <row r="277" spans="1:30" x14ac:dyDescent="0.2">
      <c r="A277" t="s">
        <v>203</v>
      </c>
      <c r="B277">
        <v>30</v>
      </c>
      <c r="C277" s="1">
        <v>265534697</v>
      </c>
      <c r="D277" t="s">
        <v>28</v>
      </c>
      <c r="E277">
        <v>4039</v>
      </c>
      <c r="F277">
        <v>88088</v>
      </c>
      <c r="G277" t="s">
        <v>179</v>
      </c>
      <c r="H277">
        <v>4</v>
      </c>
      <c r="I277">
        <v>3</v>
      </c>
      <c r="J277" t="s">
        <v>199</v>
      </c>
      <c r="K277" t="s">
        <v>31</v>
      </c>
      <c r="L277">
        <v>30</v>
      </c>
      <c r="N277" s="1">
        <v>4361872</v>
      </c>
      <c r="O277" s="1">
        <v>260689</v>
      </c>
      <c r="P277">
        <v>29</v>
      </c>
      <c r="Q277">
        <v>1436</v>
      </c>
      <c r="R277">
        <v>0</v>
      </c>
      <c r="S277">
        <v>16</v>
      </c>
      <c r="T277">
        <v>4023</v>
      </c>
      <c r="U277">
        <v>4230</v>
      </c>
      <c r="V277">
        <v>3692</v>
      </c>
      <c r="W277">
        <v>9.1599999999999997E-3</v>
      </c>
      <c r="X277">
        <v>0.37619000000000002</v>
      </c>
      <c r="Y277">
        <v>3.3E-4</v>
      </c>
      <c r="Z277">
        <v>1.3129999999999999E-2</v>
      </c>
      <c r="AA277" s="3">
        <v>0</v>
      </c>
      <c r="AB277" s="3">
        <v>1</v>
      </c>
      <c r="AC277" s="3">
        <v>0</v>
      </c>
      <c r="AD277">
        <v>1.652E-2</v>
      </c>
    </row>
    <row r="278" spans="1:30" x14ac:dyDescent="0.2">
      <c r="A278" t="s">
        <v>203</v>
      </c>
      <c r="B278">
        <v>30</v>
      </c>
      <c r="C278" s="1">
        <v>265534697</v>
      </c>
      <c r="D278" t="s">
        <v>28</v>
      </c>
      <c r="E278">
        <v>4039</v>
      </c>
      <c r="F278">
        <v>88088</v>
      </c>
      <c r="G278" t="s">
        <v>179</v>
      </c>
      <c r="H278">
        <v>4</v>
      </c>
      <c r="I278">
        <v>3</v>
      </c>
      <c r="J278" t="s">
        <v>199</v>
      </c>
      <c r="K278" t="s">
        <v>31</v>
      </c>
      <c r="L278">
        <v>30</v>
      </c>
      <c r="N278" s="1">
        <v>4361872</v>
      </c>
      <c r="O278" s="1">
        <v>260689</v>
      </c>
      <c r="P278">
        <v>28</v>
      </c>
      <c r="Q278">
        <v>3511</v>
      </c>
      <c r="R278">
        <v>0</v>
      </c>
      <c r="S278">
        <v>5</v>
      </c>
      <c r="T278">
        <v>4034</v>
      </c>
      <c r="U278">
        <v>4240</v>
      </c>
      <c r="V278">
        <v>3708</v>
      </c>
      <c r="W278">
        <v>9.1599999999999997E-3</v>
      </c>
      <c r="X278">
        <v>0.37668000000000001</v>
      </c>
      <c r="Y278">
        <v>1.7000000000000001E-4</v>
      </c>
      <c r="Z278">
        <v>1.291E-2</v>
      </c>
      <c r="AA278" s="3">
        <v>0</v>
      </c>
      <c r="AB278" s="3">
        <v>1</v>
      </c>
      <c r="AC278" s="3">
        <v>0</v>
      </c>
      <c r="AD278">
        <v>1.3509999999999999E-2</v>
      </c>
    </row>
    <row r="279" spans="1:30" x14ac:dyDescent="0.2">
      <c r="A279" t="s">
        <v>203</v>
      </c>
      <c r="B279">
        <v>30</v>
      </c>
      <c r="C279" s="1">
        <v>265534697</v>
      </c>
      <c r="D279" t="s">
        <v>28</v>
      </c>
      <c r="E279">
        <v>4039</v>
      </c>
      <c r="F279">
        <v>88088</v>
      </c>
      <c r="G279" t="s">
        <v>179</v>
      </c>
      <c r="H279">
        <v>4</v>
      </c>
      <c r="I279">
        <v>3</v>
      </c>
      <c r="J279" t="s">
        <v>199</v>
      </c>
      <c r="K279" t="s">
        <v>31</v>
      </c>
      <c r="L279">
        <v>30</v>
      </c>
      <c r="N279" s="1">
        <v>4361872</v>
      </c>
      <c r="O279" s="1">
        <v>260689</v>
      </c>
      <c r="P279">
        <v>27</v>
      </c>
      <c r="Q279">
        <v>1299</v>
      </c>
      <c r="R279">
        <v>0</v>
      </c>
      <c r="S279">
        <v>14</v>
      </c>
      <c r="T279">
        <v>4025</v>
      </c>
      <c r="U279">
        <v>4267</v>
      </c>
      <c r="V279">
        <v>3659</v>
      </c>
      <c r="W279">
        <v>1.09E-2</v>
      </c>
      <c r="X279">
        <v>0.38494</v>
      </c>
      <c r="Y279">
        <v>2.2000000000000001E-4</v>
      </c>
      <c r="Z279">
        <v>1.593E-2</v>
      </c>
      <c r="AA279" s="3">
        <v>0</v>
      </c>
      <c r="AB279" s="3">
        <v>1</v>
      </c>
      <c r="AC279" s="3">
        <v>0</v>
      </c>
      <c r="AD279">
        <v>7.4000000000000003E-3</v>
      </c>
    </row>
    <row r="280" spans="1:30" x14ac:dyDescent="0.2">
      <c r="A280" t="s">
        <v>203</v>
      </c>
      <c r="B280">
        <v>30</v>
      </c>
      <c r="C280" s="1">
        <v>265534697</v>
      </c>
      <c r="D280" t="s">
        <v>28</v>
      </c>
      <c r="E280">
        <v>4039</v>
      </c>
      <c r="F280">
        <v>88088</v>
      </c>
      <c r="G280" t="s">
        <v>179</v>
      </c>
      <c r="H280">
        <v>4</v>
      </c>
      <c r="I280">
        <v>3</v>
      </c>
      <c r="J280" t="s">
        <v>199</v>
      </c>
      <c r="K280" t="s">
        <v>31</v>
      </c>
      <c r="L280">
        <v>30</v>
      </c>
      <c r="N280" s="1">
        <v>4361872</v>
      </c>
      <c r="O280" s="1">
        <v>260689</v>
      </c>
      <c r="P280">
        <v>26</v>
      </c>
      <c r="Q280">
        <v>2173</v>
      </c>
      <c r="R280">
        <v>0</v>
      </c>
      <c r="S280">
        <v>14</v>
      </c>
      <c r="T280">
        <v>4025</v>
      </c>
      <c r="U280">
        <v>4259</v>
      </c>
      <c r="V280">
        <v>3717</v>
      </c>
      <c r="W280">
        <v>1.1140000000000001E-2</v>
      </c>
      <c r="X280">
        <v>0.38450000000000001</v>
      </c>
      <c r="Y280">
        <v>4.0999999999999999E-4</v>
      </c>
      <c r="Z280">
        <v>1.5480000000000001E-2</v>
      </c>
      <c r="AA280" s="3">
        <v>0</v>
      </c>
      <c r="AB280" s="3">
        <v>1</v>
      </c>
      <c r="AC280" s="3">
        <v>0</v>
      </c>
      <c r="AD280">
        <v>9.0900000000000009E-3</v>
      </c>
    </row>
    <row r="281" spans="1:30" x14ac:dyDescent="0.2">
      <c r="A281" t="s">
        <v>203</v>
      </c>
      <c r="B281">
        <v>30</v>
      </c>
      <c r="C281" s="1">
        <v>265534697</v>
      </c>
      <c r="D281" t="s">
        <v>28</v>
      </c>
      <c r="E281">
        <v>4039</v>
      </c>
      <c r="F281">
        <v>88088</v>
      </c>
      <c r="G281" t="s">
        <v>179</v>
      </c>
      <c r="H281">
        <v>4</v>
      </c>
      <c r="I281">
        <v>3</v>
      </c>
      <c r="J281" t="s">
        <v>199</v>
      </c>
      <c r="K281" t="s">
        <v>31</v>
      </c>
      <c r="L281">
        <v>30</v>
      </c>
      <c r="N281" s="1">
        <v>4361872</v>
      </c>
      <c r="O281" s="1">
        <v>260689</v>
      </c>
      <c r="P281">
        <v>25</v>
      </c>
      <c r="Q281">
        <v>1960</v>
      </c>
      <c r="R281">
        <v>0</v>
      </c>
      <c r="S281">
        <v>16</v>
      </c>
      <c r="T281">
        <v>4023</v>
      </c>
      <c r="U281">
        <v>4226</v>
      </c>
      <c r="V281">
        <v>3728</v>
      </c>
      <c r="W281">
        <v>1.1140000000000001E-2</v>
      </c>
      <c r="X281">
        <v>0.38450000000000001</v>
      </c>
      <c r="Y281">
        <v>6.6E-4</v>
      </c>
      <c r="Z281">
        <v>1.5990000000000001E-2</v>
      </c>
      <c r="AA281" s="3">
        <v>0</v>
      </c>
      <c r="AB281" s="3">
        <v>1</v>
      </c>
      <c r="AC281" s="3">
        <v>0</v>
      </c>
      <c r="AD281">
        <v>1.01E-2</v>
      </c>
    </row>
    <row r="282" spans="1:30" x14ac:dyDescent="0.2">
      <c r="A282" t="s">
        <v>203</v>
      </c>
      <c r="B282">
        <v>30</v>
      </c>
      <c r="C282" s="1">
        <v>265534697</v>
      </c>
      <c r="D282" t="s">
        <v>28</v>
      </c>
      <c r="E282">
        <v>4039</v>
      </c>
      <c r="F282">
        <v>88088</v>
      </c>
      <c r="G282" t="s">
        <v>179</v>
      </c>
      <c r="H282">
        <v>4</v>
      </c>
      <c r="I282">
        <v>3</v>
      </c>
      <c r="J282" t="s">
        <v>199</v>
      </c>
      <c r="K282" t="s">
        <v>31</v>
      </c>
      <c r="L282">
        <v>30</v>
      </c>
      <c r="N282" s="1">
        <v>4361872</v>
      </c>
      <c r="O282" s="1">
        <v>260689</v>
      </c>
      <c r="P282">
        <v>24</v>
      </c>
      <c r="Q282">
        <v>176</v>
      </c>
      <c r="R282">
        <v>0</v>
      </c>
      <c r="S282">
        <v>9</v>
      </c>
      <c r="T282">
        <v>4030</v>
      </c>
      <c r="U282">
        <v>4188</v>
      </c>
      <c r="V282">
        <v>3686</v>
      </c>
      <c r="W282">
        <v>9.41E-3</v>
      </c>
      <c r="X282">
        <v>0.37866</v>
      </c>
      <c r="Y282">
        <v>4.0000000000000002E-4</v>
      </c>
      <c r="Z282">
        <v>1.4E-2</v>
      </c>
      <c r="AA282" s="3">
        <v>0</v>
      </c>
      <c r="AB282" s="3">
        <v>1</v>
      </c>
      <c r="AC282" s="3">
        <v>0</v>
      </c>
      <c r="AD282">
        <v>9.9600000000000001E-3</v>
      </c>
    </row>
    <row r="283" spans="1:30" x14ac:dyDescent="0.2">
      <c r="A283" t="s">
        <v>203</v>
      </c>
      <c r="B283">
        <v>30</v>
      </c>
      <c r="C283" s="1">
        <v>265534697</v>
      </c>
      <c r="D283" t="s">
        <v>28</v>
      </c>
      <c r="E283">
        <v>4039</v>
      </c>
      <c r="F283">
        <v>88088</v>
      </c>
      <c r="G283" t="s">
        <v>179</v>
      </c>
      <c r="H283">
        <v>4</v>
      </c>
      <c r="I283">
        <v>3</v>
      </c>
      <c r="J283" t="s">
        <v>199</v>
      </c>
      <c r="K283" t="s">
        <v>31</v>
      </c>
      <c r="L283">
        <v>30</v>
      </c>
      <c r="N283" s="1">
        <v>4361872</v>
      </c>
      <c r="O283" s="1">
        <v>260689</v>
      </c>
      <c r="P283">
        <v>23</v>
      </c>
      <c r="Q283">
        <v>1281</v>
      </c>
      <c r="R283">
        <v>0</v>
      </c>
      <c r="S283">
        <v>14</v>
      </c>
      <c r="T283">
        <v>4025</v>
      </c>
      <c r="U283">
        <v>4235</v>
      </c>
      <c r="V283">
        <v>3677</v>
      </c>
      <c r="W283">
        <v>9.9100000000000004E-3</v>
      </c>
      <c r="X283">
        <v>0.38025999999999999</v>
      </c>
      <c r="Y283">
        <v>2.7E-4</v>
      </c>
      <c r="Z283">
        <v>1.4149999999999999E-2</v>
      </c>
      <c r="AA283" s="3">
        <v>0</v>
      </c>
      <c r="AB283" s="3">
        <v>1</v>
      </c>
      <c r="AC283" s="3">
        <v>0</v>
      </c>
      <c r="AD283">
        <v>5.13E-3</v>
      </c>
    </row>
    <row r="284" spans="1:30" x14ac:dyDescent="0.2">
      <c r="A284" t="s">
        <v>203</v>
      </c>
      <c r="B284">
        <v>30</v>
      </c>
      <c r="C284" s="1">
        <v>265534697</v>
      </c>
      <c r="D284" t="s">
        <v>28</v>
      </c>
      <c r="E284">
        <v>4039</v>
      </c>
      <c r="F284">
        <v>88088</v>
      </c>
      <c r="G284" t="s">
        <v>179</v>
      </c>
      <c r="H284">
        <v>4</v>
      </c>
      <c r="I284">
        <v>3</v>
      </c>
      <c r="J284" t="s">
        <v>199</v>
      </c>
      <c r="K284" t="s">
        <v>31</v>
      </c>
      <c r="L284">
        <v>30</v>
      </c>
      <c r="N284" s="1">
        <v>4361872</v>
      </c>
      <c r="O284" s="1">
        <v>260689</v>
      </c>
      <c r="P284">
        <v>22</v>
      </c>
      <c r="Q284">
        <v>970</v>
      </c>
      <c r="R284">
        <v>0</v>
      </c>
      <c r="S284">
        <v>8</v>
      </c>
      <c r="T284">
        <v>4031</v>
      </c>
      <c r="U284">
        <v>4209</v>
      </c>
      <c r="V284">
        <v>3729</v>
      </c>
      <c r="W284">
        <v>1.09E-2</v>
      </c>
      <c r="X284">
        <v>0.38516</v>
      </c>
      <c r="Y284">
        <v>6.4999999999999997E-4</v>
      </c>
      <c r="Z284">
        <v>1.5679999999999999E-2</v>
      </c>
      <c r="AA284" s="3">
        <v>0</v>
      </c>
      <c r="AB284" s="3">
        <v>1</v>
      </c>
      <c r="AC284" s="3">
        <v>0</v>
      </c>
      <c r="AD284">
        <v>9.5099999999999994E-3</v>
      </c>
    </row>
    <row r="285" spans="1:30" x14ac:dyDescent="0.2">
      <c r="A285" t="s">
        <v>203</v>
      </c>
      <c r="B285">
        <v>30</v>
      </c>
      <c r="C285" s="1">
        <v>265534697</v>
      </c>
      <c r="D285" t="s">
        <v>28</v>
      </c>
      <c r="E285">
        <v>4039</v>
      </c>
      <c r="F285">
        <v>88088</v>
      </c>
      <c r="G285" t="s">
        <v>179</v>
      </c>
      <c r="H285">
        <v>4</v>
      </c>
      <c r="I285">
        <v>3</v>
      </c>
      <c r="J285" t="s">
        <v>199</v>
      </c>
      <c r="K285" t="s">
        <v>31</v>
      </c>
      <c r="L285">
        <v>30</v>
      </c>
      <c r="N285" s="1">
        <v>4361872</v>
      </c>
      <c r="O285" s="1">
        <v>260689</v>
      </c>
      <c r="P285">
        <v>21</v>
      </c>
      <c r="Q285">
        <v>214</v>
      </c>
      <c r="R285">
        <v>0</v>
      </c>
      <c r="S285">
        <v>8</v>
      </c>
      <c r="T285">
        <v>4031</v>
      </c>
      <c r="U285">
        <v>4263</v>
      </c>
      <c r="V285">
        <v>3707</v>
      </c>
      <c r="W285">
        <v>1.213E-2</v>
      </c>
      <c r="X285">
        <v>0.38827</v>
      </c>
      <c r="Y285">
        <v>5.2999999999999998E-4</v>
      </c>
      <c r="Z285">
        <v>1.7010000000000001E-2</v>
      </c>
      <c r="AA285" s="3">
        <v>0</v>
      </c>
      <c r="AB285" s="3">
        <v>1</v>
      </c>
      <c r="AC285" s="3">
        <v>0</v>
      </c>
      <c r="AD285">
        <v>1.2760000000000001E-2</v>
      </c>
    </row>
    <row r="286" spans="1:30" x14ac:dyDescent="0.2">
      <c r="A286" t="s">
        <v>203</v>
      </c>
      <c r="B286">
        <v>30</v>
      </c>
      <c r="C286" s="1">
        <v>265534697</v>
      </c>
      <c r="D286" t="s">
        <v>28</v>
      </c>
      <c r="E286">
        <v>4039</v>
      </c>
      <c r="F286">
        <v>88088</v>
      </c>
      <c r="G286" t="s">
        <v>179</v>
      </c>
      <c r="H286">
        <v>4</v>
      </c>
      <c r="I286">
        <v>3</v>
      </c>
      <c r="J286" t="s">
        <v>199</v>
      </c>
      <c r="K286" t="s">
        <v>31</v>
      </c>
      <c r="L286">
        <v>30</v>
      </c>
      <c r="N286" s="1">
        <v>4361872</v>
      </c>
      <c r="O286" s="1">
        <v>260689</v>
      </c>
      <c r="P286">
        <v>20</v>
      </c>
      <c r="Q286">
        <v>174</v>
      </c>
      <c r="R286">
        <v>0</v>
      </c>
      <c r="S286">
        <v>10</v>
      </c>
      <c r="T286">
        <v>4029</v>
      </c>
      <c r="U286">
        <v>4257</v>
      </c>
      <c r="V286">
        <v>3707</v>
      </c>
      <c r="W286">
        <v>9.9100000000000004E-3</v>
      </c>
      <c r="X286">
        <v>0.38007999999999997</v>
      </c>
      <c r="Y286">
        <v>2.4000000000000001E-4</v>
      </c>
      <c r="Z286">
        <v>1.404E-2</v>
      </c>
      <c r="AA286" s="3">
        <v>0</v>
      </c>
      <c r="AB286" s="3">
        <v>1</v>
      </c>
      <c r="AC286" s="3">
        <v>0</v>
      </c>
      <c r="AD286">
        <v>3.8500000000000001E-3</v>
      </c>
    </row>
    <row r="287" spans="1:30" x14ac:dyDescent="0.2">
      <c r="A287" t="s">
        <v>203</v>
      </c>
      <c r="B287">
        <v>30</v>
      </c>
      <c r="C287" s="1">
        <v>265534697</v>
      </c>
      <c r="D287" t="s">
        <v>28</v>
      </c>
      <c r="E287">
        <v>4039</v>
      </c>
      <c r="F287">
        <v>88088</v>
      </c>
      <c r="G287" t="s">
        <v>179</v>
      </c>
      <c r="H287">
        <v>4</v>
      </c>
      <c r="I287">
        <v>3</v>
      </c>
      <c r="J287" t="s">
        <v>199</v>
      </c>
      <c r="K287" t="s">
        <v>31</v>
      </c>
      <c r="L287">
        <v>30</v>
      </c>
      <c r="N287" s="1">
        <v>4361872</v>
      </c>
      <c r="O287" s="1">
        <v>260689</v>
      </c>
      <c r="P287">
        <v>19</v>
      </c>
      <c r="Q287">
        <v>849</v>
      </c>
      <c r="R287">
        <v>0</v>
      </c>
      <c r="S287">
        <v>14</v>
      </c>
      <c r="T287">
        <v>4025</v>
      </c>
      <c r="U287">
        <v>4264</v>
      </c>
      <c r="V287">
        <v>3708</v>
      </c>
      <c r="W287">
        <v>1.0149999999999999E-2</v>
      </c>
      <c r="X287">
        <v>0.38180999999999998</v>
      </c>
      <c r="Y287">
        <v>2.4000000000000001E-4</v>
      </c>
      <c r="Z287">
        <v>1.519E-2</v>
      </c>
      <c r="AA287" s="3">
        <v>0</v>
      </c>
      <c r="AB287" s="3">
        <v>1</v>
      </c>
      <c r="AC287" s="3">
        <v>0</v>
      </c>
      <c r="AD287">
        <v>1.951E-2</v>
      </c>
    </row>
    <row r="288" spans="1:30" x14ac:dyDescent="0.2">
      <c r="A288" t="s">
        <v>203</v>
      </c>
      <c r="B288">
        <v>30</v>
      </c>
      <c r="C288" s="1">
        <v>265534697</v>
      </c>
      <c r="D288" t="s">
        <v>28</v>
      </c>
      <c r="E288">
        <v>4039</v>
      </c>
      <c r="F288">
        <v>88088</v>
      </c>
      <c r="G288" t="s">
        <v>179</v>
      </c>
      <c r="H288">
        <v>4</v>
      </c>
      <c r="I288">
        <v>3</v>
      </c>
      <c r="J288" t="s">
        <v>199</v>
      </c>
      <c r="K288" t="s">
        <v>31</v>
      </c>
      <c r="L288">
        <v>30</v>
      </c>
      <c r="N288" s="1">
        <v>4361872</v>
      </c>
      <c r="O288" s="1">
        <v>260689</v>
      </c>
      <c r="P288">
        <v>18</v>
      </c>
      <c r="Q288">
        <v>1988</v>
      </c>
      <c r="R288">
        <v>0</v>
      </c>
      <c r="S288">
        <v>13</v>
      </c>
      <c r="T288">
        <v>4026</v>
      </c>
      <c r="U288">
        <v>4186</v>
      </c>
      <c r="V288">
        <v>3700</v>
      </c>
      <c r="W288">
        <v>1.189E-2</v>
      </c>
      <c r="X288">
        <v>0.38939000000000001</v>
      </c>
      <c r="Y288">
        <v>4.8000000000000001E-4</v>
      </c>
      <c r="Z288">
        <v>1.7590000000000001E-2</v>
      </c>
      <c r="AA288" s="3">
        <v>0</v>
      </c>
      <c r="AB288" s="3">
        <v>1</v>
      </c>
      <c r="AC288" s="3">
        <v>0</v>
      </c>
      <c r="AD288">
        <v>1.064E-2</v>
      </c>
    </row>
    <row r="289" spans="1:30" x14ac:dyDescent="0.2">
      <c r="A289" t="s">
        <v>203</v>
      </c>
      <c r="B289">
        <v>30</v>
      </c>
      <c r="C289" s="1">
        <v>265534697</v>
      </c>
      <c r="D289" t="s">
        <v>28</v>
      </c>
      <c r="E289">
        <v>4039</v>
      </c>
      <c r="F289">
        <v>88088</v>
      </c>
      <c r="G289" t="s">
        <v>179</v>
      </c>
      <c r="H289">
        <v>4</v>
      </c>
      <c r="I289">
        <v>3</v>
      </c>
      <c r="J289" t="s">
        <v>199</v>
      </c>
      <c r="K289" t="s">
        <v>31</v>
      </c>
      <c r="L289">
        <v>30</v>
      </c>
      <c r="N289" s="1">
        <v>4361872</v>
      </c>
      <c r="O289" s="1">
        <v>260689</v>
      </c>
      <c r="P289">
        <v>17</v>
      </c>
      <c r="Q289">
        <v>2762</v>
      </c>
      <c r="R289">
        <v>0</v>
      </c>
      <c r="S289">
        <v>13</v>
      </c>
      <c r="T289">
        <v>4026</v>
      </c>
      <c r="U289">
        <v>4259</v>
      </c>
      <c r="V289">
        <v>3711</v>
      </c>
      <c r="W289">
        <v>1.337E-2</v>
      </c>
      <c r="X289">
        <v>0.39502999999999999</v>
      </c>
      <c r="Y289">
        <v>5.0000000000000001E-4</v>
      </c>
      <c r="Z289">
        <v>1.9640000000000001E-2</v>
      </c>
      <c r="AA289" s="3">
        <v>0</v>
      </c>
      <c r="AB289" s="3">
        <v>1</v>
      </c>
      <c r="AC289" s="3">
        <v>0</v>
      </c>
      <c r="AD289">
        <v>1.328E-2</v>
      </c>
    </row>
    <row r="290" spans="1:30" x14ac:dyDescent="0.2">
      <c r="A290" t="s">
        <v>203</v>
      </c>
      <c r="B290">
        <v>30</v>
      </c>
      <c r="C290" s="1">
        <v>265534697</v>
      </c>
      <c r="D290" t="s">
        <v>28</v>
      </c>
      <c r="E290">
        <v>4039</v>
      </c>
      <c r="F290">
        <v>88088</v>
      </c>
      <c r="G290" t="s">
        <v>179</v>
      </c>
      <c r="H290">
        <v>4</v>
      </c>
      <c r="I290">
        <v>3</v>
      </c>
      <c r="J290" t="s">
        <v>199</v>
      </c>
      <c r="K290" t="s">
        <v>31</v>
      </c>
      <c r="L290">
        <v>30</v>
      </c>
      <c r="N290" s="1">
        <v>4361872</v>
      </c>
      <c r="O290" s="1">
        <v>260689</v>
      </c>
      <c r="P290">
        <v>16</v>
      </c>
      <c r="Q290">
        <v>2663</v>
      </c>
      <c r="R290">
        <v>0</v>
      </c>
      <c r="S290">
        <v>9</v>
      </c>
      <c r="T290">
        <v>4030</v>
      </c>
      <c r="U290">
        <v>4275</v>
      </c>
      <c r="V290">
        <v>3737</v>
      </c>
      <c r="W290">
        <v>9.1599999999999997E-3</v>
      </c>
      <c r="X290">
        <v>0.37633</v>
      </c>
      <c r="Y290">
        <v>2.5999999999999998E-4</v>
      </c>
      <c r="Z290">
        <v>1.298E-2</v>
      </c>
      <c r="AA290" s="3">
        <v>0</v>
      </c>
      <c r="AB290" s="3">
        <v>1</v>
      </c>
      <c r="AC290" s="3">
        <v>0</v>
      </c>
      <c r="AD290">
        <v>9.0100000000000006E-3</v>
      </c>
    </row>
    <row r="291" spans="1:30" x14ac:dyDescent="0.2">
      <c r="A291" t="s">
        <v>203</v>
      </c>
      <c r="B291">
        <v>30</v>
      </c>
      <c r="C291" s="1">
        <v>265534697</v>
      </c>
      <c r="D291" t="s">
        <v>28</v>
      </c>
      <c r="E291">
        <v>4039</v>
      </c>
      <c r="F291">
        <v>88088</v>
      </c>
      <c r="G291" t="s">
        <v>179</v>
      </c>
      <c r="H291">
        <v>4</v>
      </c>
      <c r="I291">
        <v>3</v>
      </c>
      <c r="J291" t="s">
        <v>199</v>
      </c>
      <c r="K291" t="s">
        <v>31</v>
      </c>
      <c r="L291">
        <v>30</v>
      </c>
      <c r="N291" s="1">
        <v>4361872</v>
      </c>
      <c r="O291" s="1">
        <v>260689</v>
      </c>
      <c r="P291">
        <v>15</v>
      </c>
      <c r="Q291">
        <v>1540</v>
      </c>
      <c r="R291">
        <v>0</v>
      </c>
      <c r="S291">
        <v>6</v>
      </c>
      <c r="T291">
        <v>4033</v>
      </c>
      <c r="U291">
        <v>4221</v>
      </c>
      <c r="V291">
        <v>3709</v>
      </c>
      <c r="W291">
        <v>9.9100000000000004E-3</v>
      </c>
      <c r="X291">
        <v>0.38116</v>
      </c>
      <c r="Y291">
        <v>3.6999999999999999E-4</v>
      </c>
      <c r="Z291">
        <v>1.453E-2</v>
      </c>
      <c r="AA291" s="3">
        <v>0</v>
      </c>
      <c r="AB291" s="3">
        <v>1</v>
      </c>
      <c r="AC291" s="3">
        <v>0</v>
      </c>
      <c r="AD291">
        <v>7.6899999999999998E-3</v>
      </c>
    </row>
    <row r="292" spans="1:30" x14ac:dyDescent="0.2">
      <c r="A292" t="s">
        <v>203</v>
      </c>
      <c r="B292">
        <v>30</v>
      </c>
      <c r="C292" s="1">
        <v>265534697</v>
      </c>
      <c r="D292" t="s">
        <v>28</v>
      </c>
      <c r="E292">
        <v>4039</v>
      </c>
      <c r="F292">
        <v>88088</v>
      </c>
      <c r="G292" t="s">
        <v>179</v>
      </c>
      <c r="H292">
        <v>4</v>
      </c>
      <c r="I292">
        <v>3</v>
      </c>
      <c r="J292" t="s">
        <v>199</v>
      </c>
      <c r="K292" t="s">
        <v>31</v>
      </c>
      <c r="L292">
        <v>30</v>
      </c>
      <c r="N292" s="1">
        <v>4361872</v>
      </c>
      <c r="O292" s="1">
        <v>260689</v>
      </c>
      <c r="P292">
        <v>14</v>
      </c>
      <c r="Q292">
        <v>908</v>
      </c>
      <c r="R292">
        <v>0</v>
      </c>
      <c r="S292">
        <v>14</v>
      </c>
      <c r="T292">
        <v>4025</v>
      </c>
      <c r="U292">
        <v>4218</v>
      </c>
      <c r="V292">
        <v>3688</v>
      </c>
      <c r="W292">
        <v>1.436E-2</v>
      </c>
      <c r="X292">
        <v>0.39790999999999999</v>
      </c>
      <c r="Y292">
        <v>7.6999999999999996E-4</v>
      </c>
      <c r="Z292">
        <v>2.1080000000000002E-2</v>
      </c>
      <c r="AA292" s="3">
        <v>0</v>
      </c>
      <c r="AB292" s="3">
        <v>1</v>
      </c>
      <c r="AC292" s="3">
        <v>0</v>
      </c>
      <c r="AD292">
        <v>7.26E-3</v>
      </c>
    </row>
    <row r="293" spans="1:30" x14ac:dyDescent="0.2">
      <c r="A293" t="s">
        <v>203</v>
      </c>
      <c r="B293">
        <v>30</v>
      </c>
      <c r="C293" s="1">
        <v>265534697</v>
      </c>
      <c r="D293" t="s">
        <v>28</v>
      </c>
      <c r="E293">
        <v>4039</v>
      </c>
      <c r="F293">
        <v>88088</v>
      </c>
      <c r="G293" t="s">
        <v>179</v>
      </c>
      <c r="H293">
        <v>4</v>
      </c>
      <c r="I293">
        <v>3</v>
      </c>
      <c r="J293" t="s">
        <v>199</v>
      </c>
      <c r="K293" t="s">
        <v>31</v>
      </c>
      <c r="L293">
        <v>30</v>
      </c>
      <c r="N293" s="1">
        <v>4361872</v>
      </c>
      <c r="O293" s="1">
        <v>260689</v>
      </c>
      <c r="P293">
        <v>13</v>
      </c>
      <c r="Q293">
        <v>3773</v>
      </c>
      <c r="R293">
        <v>0</v>
      </c>
      <c r="S293">
        <v>10</v>
      </c>
      <c r="T293">
        <v>4029</v>
      </c>
      <c r="U293">
        <v>4120</v>
      </c>
      <c r="V293">
        <v>3742</v>
      </c>
      <c r="W293">
        <v>1.2880000000000001E-2</v>
      </c>
      <c r="X293">
        <v>0.39417999999999997</v>
      </c>
      <c r="Y293">
        <v>3.8999999999999999E-4</v>
      </c>
      <c r="Z293">
        <v>1.9560000000000001E-2</v>
      </c>
      <c r="AA293" s="3">
        <v>0</v>
      </c>
      <c r="AB293" s="3">
        <v>1</v>
      </c>
      <c r="AC293" s="3">
        <v>0</v>
      </c>
      <c r="AD293">
        <v>1.584E-2</v>
      </c>
    </row>
    <row r="294" spans="1:30" x14ac:dyDescent="0.2">
      <c r="A294" t="s">
        <v>203</v>
      </c>
      <c r="B294">
        <v>30</v>
      </c>
      <c r="C294" s="1">
        <v>265534697</v>
      </c>
      <c r="D294" t="s">
        <v>28</v>
      </c>
      <c r="E294">
        <v>4039</v>
      </c>
      <c r="F294">
        <v>88088</v>
      </c>
      <c r="G294" t="s">
        <v>179</v>
      </c>
      <c r="H294">
        <v>4</v>
      </c>
      <c r="I294">
        <v>3</v>
      </c>
      <c r="J294" t="s">
        <v>199</v>
      </c>
      <c r="K294" t="s">
        <v>31</v>
      </c>
      <c r="L294">
        <v>30</v>
      </c>
      <c r="N294" s="1">
        <v>4361872</v>
      </c>
      <c r="O294" s="1">
        <v>260689</v>
      </c>
      <c r="P294">
        <v>12</v>
      </c>
      <c r="Q294">
        <v>2251</v>
      </c>
      <c r="R294">
        <v>0</v>
      </c>
      <c r="S294">
        <v>8</v>
      </c>
      <c r="T294">
        <v>4031</v>
      </c>
      <c r="U294">
        <v>4288</v>
      </c>
      <c r="V294">
        <v>3674</v>
      </c>
      <c r="W294">
        <v>1.189E-2</v>
      </c>
      <c r="X294">
        <v>0.38841999999999999</v>
      </c>
      <c r="Y294">
        <v>3.4000000000000002E-4</v>
      </c>
      <c r="Z294">
        <v>1.686E-2</v>
      </c>
      <c r="AA294" s="3">
        <v>0</v>
      </c>
      <c r="AB294" s="3">
        <v>1</v>
      </c>
      <c r="AC294" s="3">
        <v>0</v>
      </c>
      <c r="AD294">
        <v>1.064E-2</v>
      </c>
    </row>
    <row r="295" spans="1:30" x14ac:dyDescent="0.2">
      <c r="A295" t="s">
        <v>203</v>
      </c>
      <c r="B295">
        <v>30</v>
      </c>
      <c r="C295" s="1">
        <v>265534697</v>
      </c>
      <c r="D295" t="s">
        <v>28</v>
      </c>
      <c r="E295">
        <v>4039</v>
      </c>
      <c r="F295">
        <v>88088</v>
      </c>
      <c r="G295" t="s">
        <v>179</v>
      </c>
      <c r="H295">
        <v>4</v>
      </c>
      <c r="I295">
        <v>3</v>
      </c>
      <c r="J295" t="s">
        <v>199</v>
      </c>
      <c r="K295" t="s">
        <v>31</v>
      </c>
      <c r="L295">
        <v>30</v>
      </c>
      <c r="N295" s="1">
        <v>4361872</v>
      </c>
      <c r="O295" s="1">
        <v>260689</v>
      </c>
      <c r="P295">
        <v>11</v>
      </c>
      <c r="Q295">
        <v>2195</v>
      </c>
      <c r="R295">
        <v>0</v>
      </c>
      <c r="S295">
        <v>12</v>
      </c>
      <c r="T295">
        <v>4027</v>
      </c>
      <c r="U295">
        <v>4239</v>
      </c>
      <c r="V295">
        <v>3713</v>
      </c>
      <c r="W295">
        <v>9.41E-3</v>
      </c>
      <c r="X295">
        <v>0.37964999999999999</v>
      </c>
      <c r="Y295">
        <v>2.2000000000000001E-4</v>
      </c>
      <c r="Z295">
        <v>1.393E-2</v>
      </c>
      <c r="AA295" s="3">
        <v>0</v>
      </c>
      <c r="AB295" s="3">
        <v>1</v>
      </c>
      <c r="AC295" s="3">
        <v>0</v>
      </c>
      <c r="AD295">
        <v>4.2700000000000004E-3</v>
      </c>
    </row>
    <row r="296" spans="1:30" x14ac:dyDescent="0.2">
      <c r="A296" t="s">
        <v>203</v>
      </c>
      <c r="B296">
        <v>30</v>
      </c>
      <c r="C296" s="1">
        <v>265534697</v>
      </c>
      <c r="D296" t="s">
        <v>28</v>
      </c>
      <c r="E296">
        <v>4039</v>
      </c>
      <c r="F296">
        <v>88088</v>
      </c>
      <c r="G296" t="s">
        <v>179</v>
      </c>
      <c r="H296">
        <v>4</v>
      </c>
      <c r="I296">
        <v>3</v>
      </c>
      <c r="J296" t="s">
        <v>199</v>
      </c>
      <c r="K296" t="s">
        <v>31</v>
      </c>
      <c r="L296">
        <v>30</v>
      </c>
      <c r="N296" s="1">
        <v>4361872</v>
      </c>
      <c r="O296" s="1">
        <v>260689</v>
      </c>
      <c r="P296">
        <v>10</v>
      </c>
      <c r="Q296">
        <v>516</v>
      </c>
      <c r="R296">
        <v>0</v>
      </c>
      <c r="S296">
        <v>7</v>
      </c>
      <c r="T296">
        <v>4032</v>
      </c>
      <c r="U296">
        <v>4211</v>
      </c>
      <c r="V296">
        <v>3661</v>
      </c>
      <c r="W296">
        <v>1.1140000000000001E-2</v>
      </c>
      <c r="X296">
        <v>0.38585999999999998</v>
      </c>
      <c r="Y296">
        <v>4.2999999999999999E-4</v>
      </c>
      <c r="Z296">
        <v>1.6209999999999999E-2</v>
      </c>
      <c r="AA296" s="3">
        <v>0</v>
      </c>
      <c r="AB296" s="3">
        <v>1</v>
      </c>
      <c r="AC296" s="3">
        <v>0</v>
      </c>
      <c r="AD296">
        <v>1.2120000000000001E-2</v>
      </c>
    </row>
    <row r="297" spans="1:30" x14ac:dyDescent="0.2">
      <c r="A297" t="s">
        <v>203</v>
      </c>
      <c r="B297">
        <v>30</v>
      </c>
      <c r="C297" s="1">
        <v>265534697</v>
      </c>
      <c r="D297" t="s">
        <v>28</v>
      </c>
      <c r="E297">
        <v>4039</v>
      </c>
      <c r="F297">
        <v>88088</v>
      </c>
      <c r="G297" t="s">
        <v>179</v>
      </c>
      <c r="H297">
        <v>4</v>
      </c>
      <c r="I297">
        <v>3</v>
      </c>
      <c r="J297" t="s">
        <v>199</v>
      </c>
      <c r="K297" t="s">
        <v>31</v>
      </c>
      <c r="L297">
        <v>30</v>
      </c>
      <c r="N297" s="1">
        <v>4361872</v>
      </c>
      <c r="O297" s="1">
        <v>260689</v>
      </c>
      <c r="P297">
        <v>9</v>
      </c>
      <c r="Q297">
        <v>280</v>
      </c>
      <c r="R297">
        <v>0</v>
      </c>
      <c r="S297">
        <v>16</v>
      </c>
      <c r="T297">
        <v>4023</v>
      </c>
      <c r="U297">
        <v>4167</v>
      </c>
      <c r="V297">
        <v>3707</v>
      </c>
      <c r="W297">
        <v>8.6700000000000006E-3</v>
      </c>
      <c r="X297">
        <v>0.37507000000000001</v>
      </c>
      <c r="Y297">
        <v>1.7000000000000001E-4</v>
      </c>
      <c r="Z297">
        <v>1.248E-2</v>
      </c>
      <c r="AA297" s="3">
        <v>0</v>
      </c>
      <c r="AB297" s="3">
        <v>1</v>
      </c>
      <c r="AC297" s="3">
        <v>0</v>
      </c>
      <c r="AD297">
        <v>1.345E-2</v>
      </c>
    </row>
    <row r="298" spans="1:30" x14ac:dyDescent="0.2">
      <c r="A298" t="s">
        <v>203</v>
      </c>
      <c r="B298">
        <v>30</v>
      </c>
      <c r="C298" s="1">
        <v>265534697</v>
      </c>
      <c r="D298" t="s">
        <v>28</v>
      </c>
      <c r="E298">
        <v>4039</v>
      </c>
      <c r="F298">
        <v>88088</v>
      </c>
      <c r="G298" t="s">
        <v>179</v>
      </c>
      <c r="H298">
        <v>4</v>
      </c>
      <c r="I298">
        <v>3</v>
      </c>
      <c r="J298" t="s">
        <v>199</v>
      </c>
      <c r="K298" t="s">
        <v>31</v>
      </c>
      <c r="L298">
        <v>30</v>
      </c>
      <c r="N298" s="1">
        <v>4361872</v>
      </c>
      <c r="O298" s="1">
        <v>260689</v>
      </c>
      <c r="P298">
        <v>8</v>
      </c>
      <c r="Q298">
        <v>1708</v>
      </c>
      <c r="R298">
        <v>0</v>
      </c>
      <c r="S298">
        <v>20</v>
      </c>
      <c r="T298">
        <v>4019</v>
      </c>
      <c r="U298">
        <v>4170</v>
      </c>
      <c r="V298">
        <v>3730</v>
      </c>
      <c r="W298">
        <v>9.41E-3</v>
      </c>
      <c r="X298">
        <v>0.37808999999999998</v>
      </c>
      <c r="Y298">
        <v>1.8000000000000001E-4</v>
      </c>
      <c r="Z298">
        <v>1.374E-2</v>
      </c>
      <c r="AA298" s="3">
        <v>0</v>
      </c>
      <c r="AB298" s="3">
        <v>1</v>
      </c>
      <c r="AC298" s="3">
        <v>0</v>
      </c>
      <c r="AD298">
        <v>1.1379999999999999E-2</v>
      </c>
    </row>
    <row r="299" spans="1:30" x14ac:dyDescent="0.2">
      <c r="A299" t="s">
        <v>203</v>
      </c>
      <c r="B299">
        <v>30</v>
      </c>
      <c r="C299" s="1">
        <v>265534697</v>
      </c>
      <c r="D299" t="s">
        <v>28</v>
      </c>
      <c r="E299">
        <v>4039</v>
      </c>
      <c r="F299">
        <v>88088</v>
      </c>
      <c r="G299" t="s">
        <v>179</v>
      </c>
      <c r="H299">
        <v>4</v>
      </c>
      <c r="I299">
        <v>3</v>
      </c>
      <c r="J299" t="s">
        <v>199</v>
      </c>
      <c r="K299" t="s">
        <v>31</v>
      </c>
      <c r="L299">
        <v>30</v>
      </c>
      <c r="N299" s="1">
        <v>4361872</v>
      </c>
      <c r="O299" s="1">
        <v>260689</v>
      </c>
      <c r="P299">
        <v>7</v>
      </c>
      <c r="Q299">
        <v>5</v>
      </c>
      <c r="R299">
        <v>0</v>
      </c>
      <c r="S299">
        <v>13</v>
      </c>
      <c r="T299">
        <v>4026</v>
      </c>
      <c r="U299">
        <v>4221</v>
      </c>
      <c r="V299">
        <v>3745</v>
      </c>
      <c r="W299">
        <v>1.065E-2</v>
      </c>
      <c r="X299">
        <v>0.38285999999999998</v>
      </c>
      <c r="Y299">
        <v>3.6000000000000002E-4</v>
      </c>
      <c r="Z299">
        <v>1.528E-2</v>
      </c>
      <c r="AA299" s="3">
        <v>0</v>
      </c>
      <c r="AB299" s="3">
        <v>1</v>
      </c>
      <c r="AC299" s="3">
        <v>0</v>
      </c>
      <c r="AD299">
        <v>5.5399999999999998E-3</v>
      </c>
    </row>
    <row r="300" spans="1:30" x14ac:dyDescent="0.2">
      <c r="A300" t="s">
        <v>203</v>
      </c>
      <c r="B300">
        <v>30</v>
      </c>
      <c r="C300" s="1">
        <v>265534697</v>
      </c>
      <c r="D300" t="s">
        <v>28</v>
      </c>
      <c r="E300">
        <v>4039</v>
      </c>
      <c r="F300">
        <v>88088</v>
      </c>
      <c r="G300" t="s">
        <v>179</v>
      </c>
      <c r="H300">
        <v>4</v>
      </c>
      <c r="I300">
        <v>3</v>
      </c>
      <c r="J300" t="s">
        <v>199</v>
      </c>
      <c r="K300" t="s">
        <v>31</v>
      </c>
      <c r="L300">
        <v>30</v>
      </c>
      <c r="N300" s="1">
        <v>4361872</v>
      </c>
      <c r="O300" s="1">
        <v>260689</v>
      </c>
      <c r="P300">
        <v>6</v>
      </c>
      <c r="Q300">
        <v>109</v>
      </c>
      <c r="R300">
        <v>0</v>
      </c>
      <c r="S300">
        <v>16</v>
      </c>
      <c r="T300">
        <v>4023</v>
      </c>
      <c r="U300">
        <v>4292</v>
      </c>
      <c r="V300">
        <v>3704</v>
      </c>
      <c r="W300">
        <v>9.1599999999999997E-3</v>
      </c>
      <c r="X300">
        <v>0.37502999999999997</v>
      </c>
      <c r="Y300">
        <v>3.8000000000000002E-4</v>
      </c>
      <c r="Z300">
        <v>1.2540000000000001E-2</v>
      </c>
      <c r="AA300" s="3">
        <v>0</v>
      </c>
      <c r="AB300" s="3">
        <v>1</v>
      </c>
      <c r="AC300" s="3">
        <v>0</v>
      </c>
      <c r="AD300">
        <v>6.0099999999999997E-3</v>
      </c>
    </row>
    <row r="301" spans="1:30" x14ac:dyDescent="0.2">
      <c r="A301" t="s">
        <v>203</v>
      </c>
      <c r="B301">
        <v>30</v>
      </c>
      <c r="C301" s="1">
        <v>265534697</v>
      </c>
      <c r="D301" t="s">
        <v>28</v>
      </c>
      <c r="E301">
        <v>4039</v>
      </c>
      <c r="F301">
        <v>88088</v>
      </c>
      <c r="G301" t="s">
        <v>179</v>
      </c>
      <c r="H301">
        <v>4</v>
      </c>
      <c r="I301">
        <v>3</v>
      </c>
      <c r="J301" t="s">
        <v>199</v>
      </c>
      <c r="K301" t="s">
        <v>31</v>
      </c>
      <c r="L301">
        <v>30</v>
      </c>
      <c r="N301" s="1">
        <v>4361872</v>
      </c>
      <c r="O301" s="1">
        <v>260689</v>
      </c>
      <c r="P301">
        <v>5</v>
      </c>
      <c r="Q301">
        <v>1922</v>
      </c>
      <c r="R301">
        <v>0</v>
      </c>
      <c r="S301">
        <v>7</v>
      </c>
      <c r="T301">
        <v>4032</v>
      </c>
      <c r="U301">
        <v>4274</v>
      </c>
      <c r="V301">
        <v>3698</v>
      </c>
      <c r="W301">
        <v>1.04E-2</v>
      </c>
      <c r="X301">
        <v>0.38177</v>
      </c>
      <c r="Y301">
        <v>4.0999999999999999E-4</v>
      </c>
      <c r="Z301">
        <v>1.495E-2</v>
      </c>
      <c r="AA301" s="3">
        <v>0</v>
      </c>
      <c r="AB301" s="3">
        <v>1</v>
      </c>
      <c r="AC301" s="3">
        <v>0</v>
      </c>
      <c r="AD301">
        <v>1.1610000000000001E-2</v>
      </c>
    </row>
    <row r="302" spans="1:30" x14ac:dyDescent="0.2">
      <c r="A302" t="s">
        <v>203</v>
      </c>
      <c r="B302">
        <v>30</v>
      </c>
      <c r="C302" s="1">
        <v>265534697</v>
      </c>
      <c r="D302" t="s">
        <v>28</v>
      </c>
      <c r="E302">
        <v>4039</v>
      </c>
      <c r="F302">
        <v>88088</v>
      </c>
      <c r="G302" t="s">
        <v>179</v>
      </c>
      <c r="H302">
        <v>4</v>
      </c>
      <c r="I302">
        <v>3</v>
      </c>
      <c r="J302" t="s">
        <v>199</v>
      </c>
      <c r="K302" t="s">
        <v>31</v>
      </c>
      <c r="L302">
        <v>30</v>
      </c>
      <c r="N302" s="1">
        <v>4361872</v>
      </c>
      <c r="O302" s="1">
        <v>260689</v>
      </c>
      <c r="P302">
        <v>4</v>
      </c>
      <c r="Q302">
        <v>1217</v>
      </c>
      <c r="R302">
        <v>0</v>
      </c>
      <c r="S302">
        <v>18</v>
      </c>
      <c r="T302">
        <v>4021</v>
      </c>
      <c r="U302">
        <v>4236</v>
      </c>
      <c r="V302">
        <v>3686</v>
      </c>
      <c r="W302">
        <v>9.41E-3</v>
      </c>
      <c r="X302">
        <v>0.37827</v>
      </c>
      <c r="Y302">
        <v>3.4000000000000002E-4</v>
      </c>
      <c r="Z302">
        <v>1.3520000000000001E-2</v>
      </c>
      <c r="AA302" s="3">
        <v>0</v>
      </c>
      <c r="AB302" s="3">
        <v>1</v>
      </c>
      <c r="AC302" s="3">
        <v>0</v>
      </c>
      <c r="AD302">
        <v>9.9600000000000001E-3</v>
      </c>
    </row>
    <row r="303" spans="1:30" x14ac:dyDescent="0.2">
      <c r="A303" t="s">
        <v>203</v>
      </c>
      <c r="B303">
        <v>30</v>
      </c>
      <c r="C303" s="1">
        <v>265534697</v>
      </c>
      <c r="D303" t="s">
        <v>28</v>
      </c>
      <c r="E303">
        <v>4039</v>
      </c>
      <c r="F303">
        <v>88088</v>
      </c>
      <c r="G303" t="s">
        <v>179</v>
      </c>
      <c r="H303">
        <v>4</v>
      </c>
      <c r="I303">
        <v>3</v>
      </c>
      <c r="J303" t="s">
        <v>199</v>
      </c>
      <c r="K303" t="s">
        <v>31</v>
      </c>
      <c r="L303">
        <v>30</v>
      </c>
      <c r="N303" s="1">
        <v>4361872</v>
      </c>
      <c r="O303" s="1">
        <v>260689</v>
      </c>
      <c r="P303">
        <v>3</v>
      </c>
      <c r="Q303">
        <v>1725</v>
      </c>
      <c r="R303">
        <v>0</v>
      </c>
      <c r="S303">
        <v>15</v>
      </c>
      <c r="T303">
        <v>4024</v>
      </c>
      <c r="U303">
        <v>4266</v>
      </c>
      <c r="V303">
        <v>3702</v>
      </c>
      <c r="W303">
        <v>1.1140000000000001E-2</v>
      </c>
      <c r="X303">
        <v>0.38501000000000002</v>
      </c>
      <c r="Y303">
        <v>4.0999999999999999E-4</v>
      </c>
      <c r="Z303">
        <v>1.6289999999999999E-2</v>
      </c>
      <c r="AA303" s="3">
        <v>0</v>
      </c>
      <c r="AB303" s="3">
        <v>1</v>
      </c>
      <c r="AC303" s="3">
        <v>0</v>
      </c>
      <c r="AD303">
        <v>1.111E-2</v>
      </c>
    </row>
    <row r="304" spans="1:30" x14ac:dyDescent="0.2">
      <c r="A304" t="s">
        <v>203</v>
      </c>
      <c r="B304">
        <v>30</v>
      </c>
      <c r="C304" s="1">
        <v>265534697</v>
      </c>
      <c r="D304" t="s">
        <v>28</v>
      </c>
      <c r="E304">
        <v>4039</v>
      </c>
      <c r="F304">
        <v>88088</v>
      </c>
      <c r="G304" t="s">
        <v>179</v>
      </c>
      <c r="H304">
        <v>4</v>
      </c>
      <c r="I304">
        <v>3</v>
      </c>
      <c r="J304" t="s">
        <v>199</v>
      </c>
      <c r="K304" t="s">
        <v>31</v>
      </c>
      <c r="L304">
        <v>30</v>
      </c>
      <c r="N304" s="1">
        <v>4361872</v>
      </c>
      <c r="O304" s="1">
        <v>260689</v>
      </c>
      <c r="P304">
        <v>2</v>
      </c>
      <c r="Q304">
        <v>2199</v>
      </c>
      <c r="R304">
        <v>0</v>
      </c>
      <c r="S304">
        <v>10</v>
      </c>
      <c r="T304">
        <v>4029</v>
      </c>
      <c r="U304">
        <v>4192</v>
      </c>
      <c r="V304">
        <v>3710</v>
      </c>
      <c r="W304">
        <v>1.213E-2</v>
      </c>
      <c r="X304">
        <v>0.38934999999999997</v>
      </c>
      <c r="Y304">
        <v>5.0000000000000001E-4</v>
      </c>
      <c r="Z304">
        <v>1.7340000000000001E-2</v>
      </c>
      <c r="AA304" s="3">
        <v>0</v>
      </c>
      <c r="AB304" s="3">
        <v>1</v>
      </c>
      <c r="AC304" s="3">
        <v>0</v>
      </c>
      <c r="AD304">
        <v>8.5000000000000006E-3</v>
      </c>
    </row>
    <row r="305" spans="1:30" x14ac:dyDescent="0.2">
      <c r="A305" t="s">
        <v>203</v>
      </c>
      <c r="B305">
        <v>30</v>
      </c>
      <c r="C305" s="1">
        <v>265534697</v>
      </c>
      <c r="D305" t="s">
        <v>28</v>
      </c>
      <c r="E305">
        <v>4039</v>
      </c>
      <c r="F305">
        <v>88088</v>
      </c>
      <c r="G305" t="s">
        <v>179</v>
      </c>
      <c r="H305">
        <v>4</v>
      </c>
      <c r="I305">
        <v>3</v>
      </c>
      <c r="J305" t="s">
        <v>199</v>
      </c>
      <c r="K305" t="s">
        <v>31</v>
      </c>
      <c r="L305">
        <v>30</v>
      </c>
      <c r="N305" s="1">
        <v>4361872</v>
      </c>
      <c r="O305" s="1">
        <v>260689</v>
      </c>
      <c r="P305">
        <v>1</v>
      </c>
      <c r="Q305">
        <v>2558</v>
      </c>
      <c r="R305">
        <v>0</v>
      </c>
      <c r="S305">
        <v>7</v>
      </c>
      <c r="T305">
        <v>4032</v>
      </c>
      <c r="U305">
        <v>4244</v>
      </c>
      <c r="V305">
        <v>3710</v>
      </c>
      <c r="W305">
        <v>1.1639999999999999E-2</v>
      </c>
      <c r="X305">
        <v>0.38629999999999998</v>
      </c>
      <c r="Y305">
        <v>2.9999999999999997E-4</v>
      </c>
      <c r="Z305">
        <v>1.6129999999999999E-2</v>
      </c>
      <c r="AA305" s="3">
        <v>0</v>
      </c>
      <c r="AB305" s="3">
        <v>1</v>
      </c>
      <c r="AC305" s="3">
        <v>0</v>
      </c>
      <c r="AD305">
        <v>9.2499999999999995E-3</v>
      </c>
    </row>
    <row r="306" spans="1:30" x14ac:dyDescent="0.2">
      <c r="A306" t="s">
        <v>200</v>
      </c>
      <c r="B306">
        <v>30</v>
      </c>
      <c r="C306" s="1">
        <v>262187998</v>
      </c>
      <c r="D306" t="s">
        <v>40</v>
      </c>
      <c r="E306">
        <v>4039</v>
      </c>
      <c r="F306">
        <v>88234</v>
      </c>
      <c r="G306" t="s">
        <v>41</v>
      </c>
      <c r="H306">
        <v>8</v>
      </c>
      <c r="I306">
        <v>4</v>
      </c>
      <c r="J306" t="s">
        <v>199</v>
      </c>
      <c r="K306" t="s">
        <v>31</v>
      </c>
      <c r="L306">
        <v>30</v>
      </c>
      <c r="N306" s="1">
        <v>4369101</v>
      </c>
      <c r="O306" s="1">
        <v>369251</v>
      </c>
      <c r="P306">
        <v>30</v>
      </c>
      <c r="Q306">
        <v>322</v>
      </c>
      <c r="R306">
        <v>73</v>
      </c>
      <c r="S306">
        <v>16</v>
      </c>
      <c r="T306">
        <v>3950</v>
      </c>
      <c r="U306">
        <v>3844</v>
      </c>
      <c r="V306">
        <v>2704</v>
      </c>
      <c r="W306">
        <v>1.7829999999999999E-2</v>
      </c>
      <c r="X306">
        <v>0.27573999999999999</v>
      </c>
      <c r="Y306">
        <v>1.17E-3</v>
      </c>
      <c r="Z306" s="2">
        <v>3.0000000000000001E-5</v>
      </c>
      <c r="AA306" s="3">
        <v>0</v>
      </c>
      <c r="AB306" s="3">
        <v>0</v>
      </c>
      <c r="AC306" s="3">
        <v>0</v>
      </c>
      <c r="AD306">
        <v>0.29186000000000001</v>
      </c>
    </row>
    <row r="307" spans="1:30" x14ac:dyDescent="0.2">
      <c r="A307" t="s">
        <v>200</v>
      </c>
      <c r="B307">
        <v>30</v>
      </c>
      <c r="C307" s="1">
        <v>262187998</v>
      </c>
      <c r="D307" t="s">
        <v>40</v>
      </c>
      <c r="E307">
        <v>4039</v>
      </c>
      <c r="F307">
        <v>88234</v>
      </c>
      <c r="G307" t="s">
        <v>41</v>
      </c>
      <c r="H307">
        <v>8</v>
      </c>
      <c r="I307">
        <v>4</v>
      </c>
      <c r="J307" t="s">
        <v>199</v>
      </c>
      <c r="K307" t="s">
        <v>31</v>
      </c>
      <c r="L307">
        <v>30</v>
      </c>
      <c r="N307" s="1">
        <v>4369101</v>
      </c>
      <c r="O307" s="1">
        <v>369251</v>
      </c>
      <c r="P307">
        <v>26</v>
      </c>
      <c r="Q307">
        <v>1540</v>
      </c>
      <c r="R307">
        <v>74</v>
      </c>
      <c r="S307">
        <v>15</v>
      </c>
      <c r="T307">
        <v>3950</v>
      </c>
      <c r="U307">
        <v>3830</v>
      </c>
      <c r="V307">
        <v>2702</v>
      </c>
      <c r="W307">
        <v>1.7090000000000001E-2</v>
      </c>
      <c r="X307">
        <v>0.33510000000000001</v>
      </c>
      <c r="Y307">
        <v>4.4000000000000002E-4</v>
      </c>
      <c r="Z307" s="2">
        <v>5.0000000000000002E-5</v>
      </c>
      <c r="AA307" s="3">
        <v>0</v>
      </c>
      <c r="AB307" s="3">
        <v>0</v>
      </c>
      <c r="AC307" s="3">
        <v>0</v>
      </c>
      <c r="AD307">
        <v>0.33376</v>
      </c>
    </row>
    <row r="308" spans="1:30" x14ac:dyDescent="0.2">
      <c r="A308" t="s">
        <v>200</v>
      </c>
      <c r="B308">
        <v>30</v>
      </c>
      <c r="C308" s="1">
        <v>262187998</v>
      </c>
      <c r="D308" t="s">
        <v>40</v>
      </c>
      <c r="E308">
        <v>4039</v>
      </c>
      <c r="F308">
        <v>88234</v>
      </c>
      <c r="G308" t="s">
        <v>41</v>
      </c>
      <c r="H308">
        <v>8</v>
      </c>
      <c r="I308">
        <v>4</v>
      </c>
      <c r="J308" t="s">
        <v>199</v>
      </c>
      <c r="K308" t="s">
        <v>31</v>
      </c>
      <c r="L308">
        <v>30</v>
      </c>
      <c r="N308" s="1">
        <v>4369101</v>
      </c>
      <c r="O308" s="1">
        <v>369251</v>
      </c>
      <c r="P308">
        <v>22</v>
      </c>
      <c r="Q308">
        <v>1465</v>
      </c>
      <c r="R308">
        <v>44</v>
      </c>
      <c r="S308">
        <v>12</v>
      </c>
      <c r="T308">
        <v>3983</v>
      </c>
      <c r="U308">
        <v>3986</v>
      </c>
      <c r="V308">
        <v>2700</v>
      </c>
      <c r="W308">
        <v>2.6749999999999999E-2</v>
      </c>
      <c r="X308">
        <v>0.35460999999999998</v>
      </c>
      <c r="Y308">
        <v>2.3879999999999998E-2</v>
      </c>
      <c r="Z308">
        <v>6.1500000000000001E-3</v>
      </c>
      <c r="AA308" s="3">
        <v>0</v>
      </c>
      <c r="AB308" s="3">
        <v>0</v>
      </c>
      <c r="AC308" s="3">
        <v>0</v>
      </c>
      <c r="AD308">
        <v>0.55347999999999997</v>
      </c>
    </row>
    <row r="309" spans="1:30" x14ac:dyDescent="0.2">
      <c r="A309" t="s">
        <v>200</v>
      </c>
      <c r="B309">
        <v>30</v>
      </c>
      <c r="C309" s="1">
        <v>262187998</v>
      </c>
      <c r="D309" t="s">
        <v>40</v>
      </c>
      <c r="E309">
        <v>4039</v>
      </c>
      <c r="F309">
        <v>88234</v>
      </c>
      <c r="G309" t="s">
        <v>41</v>
      </c>
      <c r="H309">
        <v>8</v>
      </c>
      <c r="I309">
        <v>4</v>
      </c>
      <c r="J309" t="s">
        <v>199</v>
      </c>
      <c r="K309" t="s">
        <v>31</v>
      </c>
      <c r="L309">
        <v>30</v>
      </c>
      <c r="N309" s="1">
        <v>4369101</v>
      </c>
      <c r="O309" s="1">
        <v>369251</v>
      </c>
      <c r="P309">
        <v>19</v>
      </c>
      <c r="Q309">
        <v>544</v>
      </c>
      <c r="R309">
        <v>100</v>
      </c>
      <c r="S309">
        <v>14</v>
      </c>
      <c r="T309">
        <v>3925</v>
      </c>
      <c r="U309">
        <v>4090</v>
      </c>
      <c r="V309">
        <v>2940</v>
      </c>
      <c r="W309">
        <v>1.6590000000000001E-2</v>
      </c>
      <c r="X309">
        <v>0.29310000000000003</v>
      </c>
      <c r="Y309">
        <v>1E-4</v>
      </c>
      <c r="Z309" s="2">
        <v>1.0000000000000001E-5</v>
      </c>
      <c r="AA309" s="3">
        <v>0</v>
      </c>
      <c r="AB309" s="3">
        <v>0</v>
      </c>
      <c r="AC309" s="3">
        <v>0</v>
      </c>
      <c r="AD309">
        <v>0.48801</v>
      </c>
    </row>
    <row r="310" spans="1:30" x14ac:dyDescent="0.2">
      <c r="A310" t="s">
        <v>200</v>
      </c>
      <c r="B310">
        <v>30</v>
      </c>
      <c r="C310" s="1">
        <v>262187998</v>
      </c>
      <c r="D310" t="s">
        <v>40</v>
      </c>
      <c r="E310">
        <v>4039</v>
      </c>
      <c r="F310">
        <v>88234</v>
      </c>
      <c r="G310" t="s">
        <v>41</v>
      </c>
      <c r="H310">
        <v>8</v>
      </c>
      <c r="I310">
        <v>4</v>
      </c>
      <c r="J310" t="s">
        <v>199</v>
      </c>
      <c r="K310" t="s">
        <v>31</v>
      </c>
      <c r="L310">
        <v>30</v>
      </c>
      <c r="N310" s="1">
        <v>4369101</v>
      </c>
      <c r="O310" s="1">
        <v>369251</v>
      </c>
      <c r="P310">
        <v>11</v>
      </c>
      <c r="Q310">
        <v>2144</v>
      </c>
      <c r="R310">
        <v>122</v>
      </c>
      <c r="S310">
        <v>16</v>
      </c>
      <c r="T310">
        <v>3901</v>
      </c>
      <c r="U310">
        <v>3992</v>
      </c>
      <c r="V310">
        <v>2692</v>
      </c>
      <c r="W310">
        <v>1.932E-2</v>
      </c>
      <c r="X310">
        <v>0.27989000000000003</v>
      </c>
      <c r="Y310" s="2">
        <v>2.0000000000000002E-5</v>
      </c>
      <c r="Z310">
        <v>4.0400000000000002E-3</v>
      </c>
      <c r="AA310" s="3">
        <v>0</v>
      </c>
      <c r="AB310" s="3">
        <v>0</v>
      </c>
      <c r="AC310" s="3">
        <v>0</v>
      </c>
      <c r="AD310">
        <v>0.77188999999999997</v>
      </c>
    </row>
    <row r="311" spans="1:30" x14ac:dyDescent="0.2">
      <c r="A311" t="s">
        <v>200</v>
      </c>
      <c r="B311">
        <v>30</v>
      </c>
      <c r="C311" s="1">
        <v>262187998</v>
      </c>
      <c r="D311" t="s">
        <v>40</v>
      </c>
      <c r="E311">
        <v>4039</v>
      </c>
      <c r="F311">
        <v>88234</v>
      </c>
      <c r="G311" t="s">
        <v>41</v>
      </c>
      <c r="H311">
        <v>8</v>
      </c>
      <c r="I311">
        <v>4</v>
      </c>
      <c r="J311" t="s">
        <v>199</v>
      </c>
      <c r="K311" t="s">
        <v>31</v>
      </c>
      <c r="L311">
        <v>30</v>
      </c>
      <c r="N311" s="1">
        <v>4369101</v>
      </c>
      <c r="O311" s="1">
        <v>369251</v>
      </c>
      <c r="P311">
        <v>9</v>
      </c>
      <c r="Q311">
        <v>1341</v>
      </c>
      <c r="R311">
        <v>68</v>
      </c>
      <c r="S311">
        <v>12</v>
      </c>
      <c r="T311">
        <v>3959</v>
      </c>
      <c r="U311">
        <v>3928</v>
      </c>
      <c r="V311">
        <v>2784</v>
      </c>
      <c r="W311">
        <v>3.0460000000000001E-2</v>
      </c>
      <c r="X311">
        <v>0.31797999999999998</v>
      </c>
      <c r="Y311" s="2">
        <v>1.0000000000000001E-5</v>
      </c>
      <c r="Z311" s="2">
        <v>6.0000000000000002E-5</v>
      </c>
      <c r="AA311" s="3">
        <v>0</v>
      </c>
      <c r="AB311" s="3">
        <v>0</v>
      </c>
      <c r="AC311" s="3">
        <v>0</v>
      </c>
      <c r="AD311">
        <v>0.57164000000000004</v>
      </c>
    </row>
    <row r="312" spans="1:30" x14ac:dyDescent="0.2">
      <c r="A312" t="s">
        <v>200</v>
      </c>
      <c r="B312">
        <v>30</v>
      </c>
      <c r="C312" s="1">
        <v>262187998</v>
      </c>
      <c r="D312" t="s">
        <v>40</v>
      </c>
      <c r="E312">
        <v>4039</v>
      </c>
      <c r="F312">
        <v>88234</v>
      </c>
      <c r="G312" t="s">
        <v>41</v>
      </c>
      <c r="H312">
        <v>8</v>
      </c>
      <c r="I312">
        <v>4</v>
      </c>
      <c r="J312" t="s">
        <v>199</v>
      </c>
      <c r="K312" t="s">
        <v>31</v>
      </c>
      <c r="L312">
        <v>30</v>
      </c>
      <c r="N312" s="1">
        <v>4369101</v>
      </c>
      <c r="O312" s="1">
        <v>369251</v>
      </c>
      <c r="P312">
        <v>5</v>
      </c>
      <c r="Q312">
        <v>1697</v>
      </c>
      <c r="R312">
        <v>118</v>
      </c>
      <c r="S312">
        <v>17</v>
      </c>
      <c r="T312">
        <v>3904</v>
      </c>
      <c r="U312">
        <v>3800</v>
      </c>
      <c r="V312">
        <v>2812</v>
      </c>
      <c r="W312">
        <v>1.98E-3</v>
      </c>
      <c r="X312">
        <v>0.33284000000000002</v>
      </c>
      <c r="Y312" s="2">
        <v>1.0000000000000001E-5</v>
      </c>
      <c r="Z312" s="2">
        <v>3.0000000000000001E-5</v>
      </c>
      <c r="AA312" s="3">
        <v>0</v>
      </c>
      <c r="AB312" s="3">
        <v>0</v>
      </c>
      <c r="AC312" s="3">
        <v>0</v>
      </c>
      <c r="AD312">
        <v>0.57142999999999999</v>
      </c>
    </row>
    <row r="313" spans="1:30" x14ac:dyDescent="0.2">
      <c r="A313" t="s">
        <v>201</v>
      </c>
      <c r="B313">
        <v>30</v>
      </c>
      <c r="C313" s="1">
        <v>260085416</v>
      </c>
      <c r="D313" t="s">
        <v>36</v>
      </c>
      <c r="E313">
        <v>4039</v>
      </c>
      <c r="F313">
        <v>88858</v>
      </c>
      <c r="G313" t="s">
        <v>37</v>
      </c>
      <c r="H313">
        <v>4</v>
      </c>
      <c r="I313">
        <v>3</v>
      </c>
      <c r="J313" t="s">
        <v>199</v>
      </c>
      <c r="K313" t="s">
        <v>31</v>
      </c>
      <c r="L313">
        <v>30</v>
      </c>
      <c r="N313" t="s">
        <v>38</v>
      </c>
      <c r="O313" s="1">
        <v>270509</v>
      </c>
      <c r="P313">
        <v>30</v>
      </c>
      <c r="Q313">
        <v>2956</v>
      </c>
      <c r="R313">
        <v>0</v>
      </c>
      <c r="S313">
        <v>14</v>
      </c>
      <c r="T313">
        <v>4025</v>
      </c>
      <c r="U313">
        <v>4193</v>
      </c>
      <c r="V313">
        <v>3729</v>
      </c>
      <c r="W313">
        <v>1.189E-2</v>
      </c>
      <c r="X313">
        <v>0.37247000000000002</v>
      </c>
      <c r="Y313">
        <v>5.2999999999999998E-4</v>
      </c>
      <c r="Z313">
        <v>1.7309999999999999E-2</v>
      </c>
      <c r="AA313" s="3">
        <v>0</v>
      </c>
      <c r="AB313" s="3">
        <v>0</v>
      </c>
      <c r="AC313" s="3">
        <v>1</v>
      </c>
      <c r="AD313">
        <v>0.16045999999999999</v>
      </c>
    </row>
    <row r="314" spans="1:30" x14ac:dyDescent="0.2">
      <c r="A314" t="s">
        <v>201</v>
      </c>
      <c r="B314">
        <v>30</v>
      </c>
      <c r="C314" s="1">
        <v>260085416</v>
      </c>
      <c r="D314" t="s">
        <v>36</v>
      </c>
      <c r="E314">
        <v>4039</v>
      </c>
      <c r="F314">
        <v>88858</v>
      </c>
      <c r="G314" t="s">
        <v>37</v>
      </c>
      <c r="H314">
        <v>4</v>
      </c>
      <c r="I314">
        <v>3</v>
      </c>
      <c r="J314" t="s">
        <v>199</v>
      </c>
      <c r="K314" t="s">
        <v>31</v>
      </c>
      <c r="L314">
        <v>30</v>
      </c>
      <c r="N314" t="s">
        <v>38</v>
      </c>
      <c r="O314" s="1">
        <v>270509</v>
      </c>
      <c r="P314">
        <v>29</v>
      </c>
      <c r="Q314">
        <v>1085</v>
      </c>
      <c r="R314">
        <v>0</v>
      </c>
      <c r="S314">
        <v>11</v>
      </c>
      <c r="T314">
        <v>4028</v>
      </c>
      <c r="U314">
        <v>4238</v>
      </c>
      <c r="V314">
        <v>3716</v>
      </c>
      <c r="W314">
        <v>1.238E-2</v>
      </c>
      <c r="X314">
        <v>0.37145</v>
      </c>
      <c r="Y314">
        <v>3.8000000000000002E-4</v>
      </c>
      <c r="Z314">
        <v>1.7979999999999999E-2</v>
      </c>
      <c r="AA314" s="3">
        <v>0</v>
      </c>
      <c r="AB314" s="3">
        <v>0</v>
      </c>
      <c r="AC314" s="3">
        <v>1</v>
      </c>
      <c r="AD314">
        <v>0.21551000000000001</v>
      </c>
    </row>
    <row r="315" spans="1:30" x14ac:dyDescent="0.2">
      <c r="A315" t="s">
        <v>201</v>
      </c>
      <c r="B315">
        <v>30</v>
      </c>
      <c r="C315" s="1">
        <v>260085416</v>
      </c>
      <c r="D315" t="s">
        <v>36</v>
      </c>
      <c r="E315">
        <v>4039</v>
      </c>
      <c r="F315">
        <v>88858</v>
      </c>
      <c r="G315" t="s">
        <v>37</v>
      </c>
      <c r="H315">
        <v>4</v>
      </c>
      <c r="I315">
        <v>3</v>
      </c>
      <c r="J315" t="s">
        <v>199</v>
      </c>
      <c r="K315" t="s">
        <v>31</v>
      </c>
      <c r="L315">
        <v>30</v>
      </c>
      <c r="N315" t="s">
        <v>38</v>
      </c>
      <c r="O315" s="1">
        <v>270509</v>
      </c>
      <c r="P315">
        <v>28</v>
      </c>
      <c r="Q315">
        <v>1668</v>
      </c>
      <c r="R315">
        <v>0</v>
      </c>
      <c r="S315">
        <v>6</v>
      </c>
      <c r="T315">
        <v>4033</v>
      </c>
      <c r="U315">
        <v>4244</v>
      </c>
      <c r="V315">
        <v>3736</v>
      </c>
      <c r="W315">
        <v>1.213E-2</v>
      </c>
      <c r="X315">
        <v>0.37774000000000002</v>
      </c>
      <c r="Y315">
        <v>5.1999999999999995E-4</v>
      </c>
      <c r="Z315">
        <v>1.7489999999999999E-2</v>
      </c>
      <c r="AA315" s="3">
        <v>0</v>
      </c>
      <c r="AB315" s="3">
        <v>0</v>
      </c>
      <c r="AC315" s="3">
        <v>1</v>
      </c>
      <c r="AD315">
        <v>9.8640000000000005E-2</v>
      </c>
    </row>
    <row r="316" spans="1:30" x14ac:dyDescent="0.2">
      <c r="A316" t="s">
        <v>201</v>
      </c>
      <c r="B316">
        <v>30</v>
      </c>
      <c r="C316" s="1">
        <v>260085416</v>
      </c>
      <c r="D316" t="s">
        <v>36</v>
      </c>
      <c r="E316">
        <v>4039</v>
      </c>
      <c r="F316">
        <v>88858</v>
      </c>
      <c r="G316" t="s">
        <v>37</v>
      </c>
      <c r="H316">
        <v>4</v>
      </c>
      <c r="I316">
        <v>3</v>
      </c>
      <c r="J316" t="s">
        <v>199</v>
      </c>
      <c r="K316" t="s">
        <v>31</v>
      </c>
      <c r="L316">
        <v>30</v>
      </c>
      <c r="N316" t="s">
        <v>38</v>
      </c>
      <c r="O316" s="1">
        <v>270509</v>
      </c>
      <c r="P316">
        <v>27</v>
      </c>
      <c r="Q316">
        <v>463</v>
      </c>
      <c r="R316">
        <v>0</v>
      </c>
      <c r="S316">
        <v>16</v>
      </c>
      <c r="T316">
        <v>4023</v>
      </c>
      <c r="U316">
        <v>4226</v>
      </c>
      <c r="V316">
        <v>3722</v>
      </c>
      <c r="W316">
        <v>1.0149999999999999E-2</v>
      </c>
      <c r="X316">
        <v>0.36698999999999998</v>
      </c>
      <c r="Y316">
        <v>2.5000000000000001E-4</v>
      </c>
      <c r="Z316">
        <v>1.4189999999999999E-2</v>
      </c>
      <c r="AA316" s="3">
        <v>0</v>
      </c>
      <c r="AB316" s="3">
        <v>0</v>
      </c>
      <c r="AC316" s="3">
        <v>1</v>
      </c>
      <c r="AD316">
        <v>0.17438999999999999</v>
      </c>
    </row>
    <row r="317" spans="1:30" x14ac:dyDescent="0.2">
      <c r="A317" t="s">
        <v>201</v>
      </c>
      <c r="B317">
        <v>30</v>
      </c>
      <c r="C317" s="1">
        <v>260085416</v>
      </c>
      <c r="D317" t="s">
        <v>36</v>
      </c>
      <c r="E317">
        <v>4039</v>
      </c>
      <c r="F317">
        <v>88858</v>
      </c>
      <c r="G317" t="s">
        <v>37</v>
      </c>
      <c r="H317">
        <v>4</v>
      </c>
      <c r="I317">
        <v>3</v>
      </c>
      <c r="J317" t="s">
        <v>199</v>
      </c>
      <c r="K317" t="s">
        <v>31</v>
      </c>
      <c r="L317">
        <v>30</v>
      </c>
      <c r="N317" t="s">
        <v>38</v>
      </c>
      <c r="O317" s="1">
        <v>270509</v>
      </c>
      <c r="P317">
        <v>26</v>
      </c>
      <c r="Q317">
        <v>655</v>
      </c>
      <c r="R317">
        <v>0</v>
      </c>
      <c r="S317">
        <v>6</v>
      </c>
      <c r="T317">
        <v>4033</v>
      </c>
      <c r="U317">
        <v>4227</v>
      </c>
      <c r="V317">
        <v>3703</v>
      </c>
      <c r="W317">
        <v>1.1390000000000001E-2</v>
      </c>
      <c r="X317">
        <v>0.37058999999999997</v>
      </c>
      <c r="Y317">
        <v>2.9E-4</v>
      </c>
      <c r="Z317">
        <v>1.6480000000000002E-2</v>
      </c>
      <c r="AA317" s="3">
        <v>0</v>
      </c>
      <c r="AB317" s="3">
        <v>0</v>
      </c>
      <c r="AC317" s="3">
        <v>1</v>
      </c>
      <c r="AD317">
        <v>0.18647</v>
      </c>
    </row>
    <row r="318" spans="1:30" x14ac:dyDescent="0.2">
      <c r="A318" t="s">
        <v>201</v>
      </c>
      <c r="B318">
        <v>30</v>
      </c>
      <c r="C318" s="1">
        <v>260085416</v>
      </c>
      <c r="D318" t="s">
        <v>36</v>
      </c>
      <c r="E318">
        <v>4039</v>
      </c>
      <c r="F318">
        <v>88858</v>
      </c>
      <c r="G318" t="s">
        <v>37</v>
      </c>
      <c r="H318">
        <v>4</v>
      </c>
      <c r="I318">
        <v>3</v>
      </c>
      <c r="J318" t="s">
        <v>199</v>
      </c>
      <c r="K318" t="s">
        <v>31</v>
      </c>
      <c r="L318">
        <v>30</v>
      </c>
      <c r="N318" t="s">
        <v>38</v>
      </c>
      <c r="O318" s="1">
        <v>270509</v>
      </c>
      <c r="P318">
        <v>25</v>
      </c>
      <c r="Q318">
        <v>2251</v>
      </c>
      <c r="R318">
        <v>0</v>
      </c>
      <c r="S318">
        <v>12</v>
      </c>
      <c r="T318">
        <v>4027</v>
      </c>
      <c r="U318">
        <v>4233</v>
      </c>
      <c r="V318">
        <v>3729</v>
      </c>
      <c r="W318">
        <v>1.213E-2</v>
      </c>
      <c r="X318">
        <v>0.37396000000000001</v>
      </c>
      <c r="Y318">
        <v>3.5E-4</v>
      </c>
      <c r="Z318">
        <v>1.7469999999999999E-2</v>
      </c>
      <c r="AA318" s="3">
        <v>0</v>
      </c>
      <c r="AB318" s="3">
        <v>0</v>
      </c>
      <c r="AC318" s="3">
        <v>1</v>
      </c>
      <c r="AD318">
        <v>0.14371</v>
      </c>
    </row>
    <row r="319" spans="1:30" x14ac:dyDescent="0.2">
      <c r="A319" t="s">
        <v>201</v>
      </c>
      <c r="B319">
        <v>30</v>
      </c>
      <c r="C319" s="1">
        <v>260085416</v>
      </c>
      <c r="D319" t="s">
        <v>36</v>
      </c>
      <c r="E319">
        <v>4039</v>
      </c>
      <c r="F319">
        <v>88858</v>
      </c>
      <c r="G319" t="s">
        <v>37</v>
      </c>
      <c r="H319">
        <v>4</v>
      </c>
      <c r="I319">
        <v>3</v>
      </c>
      <c r="J319" t="s">
        <v>199</v>
      </c>
      <c r="K319" t="s">
        <v>31</v>
      </c>
      <c r="L319">
        <v>30</v>
      </c>
      <c r="N319" t="s">
        <v>38</v>
      </c>
      <c r="O319" s="1">
        <v>270509</v>
      </c>
      <c r="P319">
        <v>24</v>
      </c>
      <c r="Q319">
        <v>3538</v>
      </c>
      <c r="R319">
        <v>0</v>
      </c>
      <c r="S319">
        <v>9</v>
      </c>
      <c r="T319">
        <v>4030</v>
      </c>
      <c r="U319">
        <v>4226</v>
      </c>
      <c r="V319">
        <v>3682</v>
      </c>
      <c r="W319">
        <v>9.6600000000000002E-3</v>
      </c>
      <c r="X319">
        <v>0.36671999999999999</v>
      </c>
      <c r="Y319">
        <v>2.9999999999999997E-4</v>
      </c>
      <c r="Z319">
        <v>1.3809999999999999E-2</v>
      </c>
      <c r="AA319" s="3">
        <v>0</v>
      </c>
      <c r="AB319" s="3">
        <v>0</v>
      </c>
      <c r="AC319" s="3">
        <v>1</v>
      </c>
      <c r="AD319">
        <v>0.11065999999999999</v>
      </c>
    </row>
    <row r="320" spans="1:30" x14ac:dyDescent="0.2">
      <c r="A320" t="s">
        <v>201</v>
      </c>
      <c r="B320">
        <v>30</v>
      </c>
      <c r="C320" s="1">
        <v>260085416</v>
      </c>
      <c r="D320" t="s">
        <v>36</v>
      </c>
      <c r="E320">
        <v>4039</v>
      </c>
      <c r="F320">
        <v>88858</v>
      </c>
      <c r="G320" t="s">
        <v>37</v>
      </c>
      <c r="H320">
        <v>4</v>
      </c>
      <c r="I320">
        <v>3</v>
      </c>
      <c r="J320" t="s">
        <v>199</v>
      </c>
      <c r="K320" t="s">
        <v>31</v>
      </c>
      <c r="L320">
        <v>30</v>
      </c>
      <c r="N320" t="s">
        <v>38</v>
      </c>
      <c r="O320" s="1">
        <v>270509</v>
      </c>
      <c r="P320">
        <v>23</v>
      </c>
      <c r="Q320">
        <v>2732</v>
      </c>
      <c r="R320">
        <v>0</v>
      </c>
      <c r="S320">
        <v>11</v>
      </c>
      <c r="T320">
        <v>4028</v>
      </c>
      <c r="U320">
        <v>4260</v>
      </c>
      <c r="V320">
        <v>3726</v>
      </c>
      <c r="W320">
        <v>1.189E-2</v>
      </c>
      <c r="X320">
        <v>0.37391999999999997</v>
      </c>
      <c r="Y320">
        <v>6.9999999999999999E-4</v>
      </c>
      <c r="Z320">
        <v>1.7399999999999999E-2</v>
      </c>
      <c r="AA320" s="3">
        <v>0</v>
      </c>
      <c r="AB320" s="3">
        <v>0</v>
      </c>
      <c r="AC320" s="3">
        <v>1</v>
      </c>
      <c r="AD320">
        <v>0.1578</v>
      </c>
    </row>
    <row r="321" spans="1:30" x14ac:dyDescent="0.2">
      <c r="A321" t="s">
        <v>201</v>
      </c>
      <c r="B321">
        <v>30</v>
      </c>
      <c r="C321" s="1">
        <v>260085416</v>
      </c>
      <c r="D321" t="s">
        <v>36</v>
      </c>
      <c r="E321">
        <v>4039</v>
      </c>
      <c r="F321">
        <v>88858</v>
      </c>
      <c r="G321" t="s">
        <v>37</v>
      </c>
      <c r="H321">
        <v>4</v>
      </c>
      <c r="I321">
        <v>3</v>
      </c>
      <c r="J321" t="s">
        <v>199</v>
      </c>
      <c r="K321" t="s">
        <v>31</v>
      </c>
      <c r="L321">
        <v>30</v>
      </c>
      <c r="N321" t="s">
        <v>38</v>
      </c>
      <c r="O321" s="1">
        <v>270509</v>
      </c>
      <c r="P321">
        <v>22</v>
      </c>
      <c r="Q321">
        <v>2516</v>
      </c>
      <c r="R321">
        <v>0</v>
      </c>
      <c r="S321">
        <v>12</v>
      </c>
      <c r="T321">
        <v>4027</v>
      </c>
      <c r="U321">
        <v>4235</v>
      </c>
      <c r="V321">
        <v>3733</v>
      </c>
      <c r="W321">
        <v>9.6600000000000002E-3</v>
      </c>
      <c r="X321">
        <v>0.36582999999999999</v>
      </c>
      <c r="Y321">
        <v>4.0999999999999999E-4</v>
      </c>
      <c r="Z321">
        <v>1.37E-2</v>
      </c>
      <c r="AA321" s="3">
        <v>0</v>
      </c>
      <c r="AB321" s="3">
        <v>0</v>
      </c>
      <c r="AC321" s="3">
        <v>1</v>
      </c>
      <c r="AD321">
        <v>0.15115000000000001</v>
      </c>
    </row>
    <row r="322" spans="1:30" x14ac:dyDescent="0.2">
      <c r="A322" t="s">
        <v>201</v>
      </c>
      <c r="B322">
        <v>30</v>
      </c>
      <c r="C322" s="1">
        <v>260085416</v>
      </c>
      <c r="D322" t="s">
        <v>36</v>
      </c>
      <c r="E322">
        <v>4039</v>
      </c>
      <c r="F322">
        <v>88858</v>
      </c>
      <c r="G322" t="s">
        <v>37</v>
      </c>
      <c r="H322">
        <v>4</v>
      </c>
      <c r="I322">
        <v>3</v>
      </c>
      <c r="J322" t="s">
        <v>199</v>
      </c>
      <c r="K322" t="s">
        <v>31</v>
      </c>
      <c r="L322">
        <v>30</v>
      </c>
      <c r="N322" t="s">
        <v>38</v>
      </c>
      <c r="O322" s="1">
        <v>270509</v>
      </c>
      <c r="P322">
        <v>21</v>
      </c>
      <c r="Q322">
        <v>2933</v>
      </c>
      <c r="R322">
        <v>0</v>
      </c>
      <c r="S322">
        <v>14</v>
      </c>
      <c r="T322">
        <v>4025</v>
      </c>
      <c r="U322">
        <v>4228</v>
      </c>
      <c r="V322">
        <v>3726</v>
      </c>
      <c r="W322">
        <v>1.1390000000000001E-2</v>
      </c>
      <c r="X322">
        <v>0.37186000000000002</v>
      </c>
      <c r="Y322">
        <v>5.1999999999999995E-4</v>
      </c>
      <c r="Z322">
        <v>1.6629999999999999E-2</v>
      </c>
      <c r="AA322" s="3">
        <v>0</v>
      </c>
      <c r="AB322" s="3">
        <v>0</v>
      </c>
      <c r="AC322" s="3">
        <v>1</v>
      </c>
      <c r="AD322">
        <v>0.16039</v>
      </c>
    </row>
    <row r="323" spans="1:30" x14ac:dyDescent="0.2">
      <c r="A323" t="s">
        <v>201</v>
      </c>
      <c r="B323">
        <v>30</v>
      </c>
      <c r="C323" s="1">
        <v>260085416</v>
      </c>
      <c r="D323" t="s">
        <v>36</v>
      </c>
      <c r="E323">
        <v>4039</v>
      </c>
      <c r="F323">
        <v>88858</v>
      </c>
      <c r="G323" t="s">
        <v>37</v>
      </c>
      <c r="H323">
        <v>4</v>
      </c>
      <c r="I323">
        <v>3</v>
      </c>
      <c r="J323" t="s">
        <v>199</v>
      </c>
      <c r="K323" t="s">
        <v>31</v>
      </c>
      <c r="L323">
        <v>30</v>
      </c>
      <c r="N323" t="s">
        <v>38</v>
      </c>
      <c r="O323" s="1">
        <v>270509</v>
      </c>
      <c r="P323">
        <v>20</v>
      </c>
      <c r="Q323">
        <v>1263</v>
      </c>
      <c r="R323">
        <v>0</v>
      </c>
      <c r="S323">
        <v>10</v>
      </c>
      <c r="T323">
        <v>4029</v>
      </c>
      <c r="U323">
        <v>4247</v>
      </c>
      <c r="V323">
        <v>3723</v>
      </c>
      <c r="W323">
        <v>1.09E-2</v>
      </c>
      <c r="X323">
        <v>0.37093999999999999</v>
      </c>
      <c r="Y323">
        <v>6.2E-4</v>
      </c>
      <c r="Z323">
        <v>1.6160000000000001E-2</v>
      </c>
      <c r="AA323" s="3">
        <v>0</v>
      </c>
      <c r="AB323" s="3">
        <v>0</v>
      </c>
      <c r="AC323" s="3">
        <v>1</v>
      </c>
      <c r="AD323">
        <v>0.15539</v>
      </c>
    </row>
    <row r="324" spans="1:30" x14ac:dyDescent="0.2">
      <c r="A324" t="s">
        <v>201</v>
      </c>
      <c r="B324">
        <v>30</v>
      </c>
      <c r="C324" s="1">
        <v>260085416</v>
      </c>
      <c r="D324" t="s">
        <v>36</v>
      </c>
      <c r="E324">
        <v>4039</v>
      </c>
      <c r="F324">
        <v>88858</v>
      </c>
      <c r="G324" t="s">
        <v>37</v>
      </c>
      <c r="H324">
        <v>4</v>
      </c>
      <c r="I324">
        <v>3</v>
      </c>
      <c r="J324" t="s">
        <v>199</v>
      </c>
      <c r="K324" t="s">
        <v>31</v>
      </c>
      <c r="L324">
        <v>30</v>
      </c>
      <c r="N324" t="s">
        <v>38</v>
      </c>
      <c r="O324" s="1">
        <v>270509</v>
      </c>
      <c r="P324">
        <v>19</v>
      </c>
      <c r="Q324">
        <v>847</v>
      </c>
      <c r="R324">
        <v>0</v>
      </c>
      <c r="S324">
        <v>7</v>
      </c>
      <c r="T324">
        <v>4032</v>
      </c>
      <c r="U324">
        <v>4243</v>
      </c>
      <c r="V324">
        <v>3689</v>
      </c>
      <c r="W324">
        <v>1.1140000000000001E-2</v>
      </c>
      <c r="X324">
        <v>0.36863000000000001</v>
      </c>
      <c r="Y324">
        <v>3.3E-4</v>
      </c>
      <c r="Z324">
        <v>1.5769999999999999E-2</v>
      </c>
      <c r="AA324" s="3">
        <v>0</v>
      </c>
      <c r="AB324" s="3">
        <v>0</v>
      </c>
      <c r="AC324" s="3">
        <v>1</v>
      </c>
      <c r="AD324">
        <v>0.18484999999999999</v>
      </c>
    </row>
    <row r="325" spans="1:30" x14ac:dyDescent="0.2">
      <c r="A325" t="s">
        <v>201</v>
      </c>
      <c r="B325">
        <v>30</v>
      </c>
      <c r="C325" s="1">
        <v>260085416</v>
      </c>
      <c r="D325" t="s">
        <v>36</v>
      </c>
      <c r="E325">
        <v>4039</v>
      </c>
      <c r="F325">
        <v>88858</v>
      </c>
      <c r="G325" t="s">
        <v>37</v>
      </c>
      <c r="H325">
        <v>4</v>
      </c>
      <c r="I325">
        <v>3</v>
      </c>
      <c r="J325" t="s">
        <v>199</v>
      </c>
      <c r="K325" t="s">
        <v>31</v>
      </c>
      <c r="L325">
        <v>30</v>
      </c>
      <c r="N325" t="s">
        <v>38</v>
      </c>
      <c r="O325" s="1">
        <v>270509</v>
      </c>
      <c r="P325">
        <v>18</v>
      </c>
      <c r="Q325">
        <v>347</v>
      </c>
      <c r="R325">
        <v>0</v>
      </c>
      <c r="S325">
        <v>10</v>
      </c>
      <c r="T325">
        <v>4029</v>
      </c>
      <c r="U325">
        <v>4278</v>
      </c>
      <c r="V325">
        <v>3714</v>
      </c>
      <c r="W325">
        <v>1.09E-2</v>
      </c>
      <c r="X325">
        <v>0.371</v>
      </c>
      <c r="Y325">
        <v>6.6E-4</v>
      </c>
      <c r="Z325">
        <v>1.601E-2</v>
      </c>
      <c r="AA325" s="3">
        <v>0</v>
      </c>
      <c r="AB325" s="3">
        <v>0</v>
      </c>
      <c r="AC325" s="3">
        <v>1</v>
      </c>
      <c r="AD325">
        <v>0.13425000000000001</v>
      </c>
    </row>
    <row r="326" spans="1:30" x14ac:dyDescent="0.2">
      <c r="A326" t="s">
        <v>201</v>
      </c>
      <c r="B326">
        <v>30</v>
      </c>
      <c r="C326" s="1">
        <v>260085416</v>
      </c>
      <c r="D326" t="s">
        <v>36</v>
      </c>
      <c r="E326">
        <v>4039</v>
      </c>
      <c r="F326">
        <v>88858</v>
      </c>
      <c r="G326" t="s">
        <v>37</v>
      </c>
      <c r="H326">
        <v>4</v>
      </c>
      <c r="I326">
        <v>3</v>
      </c>
      <c r="J326" t="s">
        <v>199</v>
      </c>
      <c r="K326" t="s">
        <v>31</v>
      </c>
      <c r="L326">
        <v>30</v>
      </c>
      <c r="N326" t="s">
        <v>38</v>
      </c>
      <c r="O326" s="1">
        <v>270509</v>
      </c>
      <c r="P326">
        <v>17</v>
      </c>
      <c r="Q326">
        <v>3266</v>
      </c>
      <c r="R326">
        <v>0</v>
      </c>
      <c r="S326">
        <v>9</v>
      </c>
      <c r="T326">
        <v>4030</v>
      </c>
      <c r="U326">
        <v>4191</v>
      </c>
      <c r="V326">
        <v>3743</v>
      </c>
      <c r="W326">
        <v>1.1639999999999999E-2</v>
      </c>
      <c r="X326">
        <v>0.37192999999999998</v>
      </c>
      <c r="Y326">
        <v>5.4000000000000001E-4</v>
      </c>
      <c r="Z326">
        <v>1.686E-2</v>
      </c>
      <c r="AA326" s="3">
        <v>0</v>
      </c>
      <c r="AB326" s="3">
        <v>0</v>
      </c>
      <c r="AC326" s="3">
        <v>1</v>
      </c>
      <c r="AD326">
        <v>0.12118</v>
      </c>
    </row>
    <row r="327" spans="1:30" x14ac:dyDescent="0.2">
      <c r="A327" t="s">
        <v>201</v>
      </c>
      <c r="B327">
        <v>30</v>
      </c>
      <c r="C327" s="1">
        <v>260085416</v>
      </c>
      <c r="D327" t="s">
        <v>36</v>
      </c>
      <c r="E327">
        <v>4039</v>
      </c>
      <c r="F327">
        <v>88858</v>
      </c>
      <c r="G327" t="s">
        <v>37</v>
      </c>
      <c r="H327">
        <v>4</v>
      </c>
      <c r="I327">
        <v>3</v>
      </c>
      <c r="J327" t="s">
        <v>199</v>
      </c>
      <c r="K327" t="s">
        <v>31</v>
      </c>
      <c r="L327">
        <v>30</v>
      </c>
      <c r="N327" t="s">
        <v>38</v>
      </c>
      <c r="O327" s="1">
        <v>270509</v>
      </c>
      <c r="P327">
        <v>16</v>
      </c>
      <c r="Q327">
        <v>689</v>
      </c>
      <c r="R327">
        <v>0</v>
      </c>
      <c r="S327">
        <v>10</v>
      </c>
      <c r="T327">
        <v>4029</v>
      </c>
      <c r="U327">
        <v>4246</v>
      </c>
      <c r="V327">
        <v>3730</v>
      </c>
      <c r="W327">
        <v>1.09E-2</v>
      </c>
      <c r="X327">
        <v>0.36985000000000001</v>
      </c>
      <c r="Y327">
        <v>3.2000000000000003E-4</v>
      </c>
      <c r="Z327">
        <v>1.541E-2</v>
      </c>
      <c r="AA327" s="3">
        <v>0</v>
      </c>
      <c r="AB327" s="3">
        <v>0</v>
      </c>
      <c r="AC327" s="3">
        <v>1</v>
      </c>
      <c r="AD327">
        <v>0.14588000000000001</v>
      </c>
    </row>
    <row r="328" spans="1:30" x14ac:dyDescent="0.2">
      <c r="A328" t="s">
        <v>201</v>
      </c>
      <c r="B328">
        <v>30</v>
      </c>
      <c r="C328" s="1">
        <v>260085416</v>
      </c>
      <c r="D328" t="s">
        <v>36</v>
      </c>
      <c r="E328">
        <v>4039</v>
      </c>
      <c r="F328">
        <v>88858</v>
      </c>
      <c r="G328" t="s">
        <v>37</v>
      </c>
      <c r="H328">
        <v>4</v>
      </c>
      <c r="I328">
        <v>3</v>
      </c>
      <c r="J328" t="s">
        <v>199</v>
      </c>
      <c r="K328" t="s">
        <v>31</v>
      </c>
      <c r="L328">
        <v>30</v>
      </c>
      <c r="N328" t="s">
        <v>38</v>
      </c>
      <c r="O328" s="1">
        <v>270509</v>
      </c>
      <c r="P328">
        <v>15</v>
      </c>
      <c r="Q328">
        <v>126</v>
      </c>
      <c r="R328">
        <v>0</v>
      </c>
      <c r="S328">
        <v>11</v>
      </c>
      <c r="T328">
        <v>4028</v>
      </c>
      <c r="U328">
        <v>4242</v>
      </c>
      <c r="V328">
        <v>3712</v>
      </c>
      <c r="W328">
        <v>1.0149999999999999E-2</v>
      </c>
      <c r="X328">
        <v>0.36474000000000001</v>
      </c>
      <c r="Y328">
        <v>4.2000000000000002E-4</v>
      </c>
      <c r="Z328">
        <v>1.541E-2</v>
      </c>
      <c r="AA328" s="3">
        <v>0</v>
      </c>
      <c r="AB328" s="3">
        <v>0</v>
      </c>
      <c r="AC328" s="3">
        <v>1</v>
      </c>
      <c r="AD328">
        <v>0.2122</v>
      </c>
    </row>
    <row r="329" spans="1:30" x14ac:dyDescent="0.2">
      <c r="A329" t="s">
        <v>201</v>
      </c>
      <c r="B329">
        <v>30</v>
      </c>
      <c r="C329" s="1">
        <v>260085416</v>
      </c>
      <c r="D329" t="s">
        <v>36</v>
      </c>
      <c r="E329">
        <v>4039</v>
      </c>
      <c r="F329">
        <v>88858</v>
      </c>
      <c r="G329" t="s">
        <v>37</v>
      </c>
      <c r="H329">
        <v>4</v>
      </c>
      <c r="I329">
        <v>3</v>
      </c>
      <c r="J329" t="s">
        <v>199</v>
      </c>
      <c r="K329" t="s">
        <v>31</v>
      </c>
      <c r="L329">
        <v>30</v>
      </c>
      <c r="N329" t="s">
        <v>38</v>
      </c>
      <c r="O329" s="1">
        <v>270509</v>
      </c>
      <c r="P329">
        <v>14</v>
      </c>
      <c r="Q329">
        <v>2032</v>
      </c>
      <c r="R329">
        <v>0</v>
      </c>
      <c r="S329">
        <v>10</v>
      </c>
      <c r="T329">
        <v>4029</v>
      </c>
      <c r="U329">
        <v>4250</v>
      </c>
      <c r="V329">
        <v>3706</v>
      </c>
      <c r="W329">
        <v>9.9100000000000004E-3</v>
      </c>
      <c r="X329">
        <v>0.36573</v>
      </c>
      <c r="Y329">
        <v>3.1E-4</v>
      </c>
      <c r="Z329">
        <v>1.4800000000000001E-2</v>
      </c>
      <c r="AA329" s="3">
        <v>0</v>
      </c>
      <c r="AB329" s="3">
        <v>0</v>
      </c>
      <c r="AC329" s="3">
        <v>1</v>
      </c>
      <c r="AD329">
        <v>0.21282000000000001</v>
      </c>
    </row>
    <row r="330" spans="1:30" x14ac:dyDescent="0.2">
      <c r="A330" t="s">
        <v>201</v>
      </c>
      <c r="B330">
        <v>30</v>
      </c>
      <c r="C330" s="1">
        <v>260085416</v>
      </c>
      <c r="D330" t="s">
        <v>36</v>
      </c>
      <c r="E330">
        <v>4039</v>
      </c>
      <c r="F330">
        <v>88858</v>
      </c>
      <c r="G330" t="s">
        <v>37</v>
      </c>
      <c r="H330">
        <v>4</v>
      </c>
      <c r="I330">
        <v>3</v>
      </c>
      <c r="J330" t="s">
        <v>199</v>
      </c>
      <c r="K330" t="s">
        <v>31</v>
      </c>
      <c r="L330">
        <v>30</v>
      </c>
      <c r="N330" t="s">
        <v>38</v>
      </c>
      <c r="O330" s="1">
        <v>270509</v>
      </c>
      <c r="P330">
        <v>13</v>
      </c>
      <c r="Q330">
        <v>1463</v>
      </c>
      <c r="R330">
        <v>0</v>
      </c>
      <c r="S330">
        <v>18</v>
      </c>
      <c r="T330">
        <v>4021</v>
      </c>
      <c r="U330">
        <v>4264</v>
      </c>
      <c r="V330">
        <v>3722</v>
      </c>
      <c r="W330">
        <v>1.04E-2</v>
      </c>
      <c r="X330">
        <v>0.37169000000000002</v>
      </c>
      <c r="Y330">
        <v>4.6999999999999999E-4</v>
      </c>
      <c r="Z330">
        <v>1.4999999999999999E-2</v>
      </c>
      <c r="AA330" s="3">
        <v>0</v>
      </c>
      <c r="AB330" s="3">
        <v>0</v>
      </c>
      <c r="AC330" s="3">
        <v>1</v>
      </c>
      <c r="AD330">
        <v>0.11033999999999999</v>
      </c>
    </row>
    <row r="331" spans="1:30" x14ac:dyDescent="0.2">
      <c r="A331" t="s">
        <v>201</v>
      </c>
      <c r="B331">
        <v>30</v>
      </c>
      <c r="C331" s="1">
        <v>260085416</v>
      </c>
      <c r="D331" t="s">
        <v>36</v>
      </c>
      <c r="E331">
        <v>4039</v>
      </c>
      <c r="F331">
        <v>88858</v>
      </c>
      <c r="G331" t="s">
        <v>37</v>
      </c>
      <c r="H331">
        <v>4</v>
      </c>
      <c r="I331">
        <v>3</v>
      </c>
      <c r="J331" t="s">
        <v>199</v>
      </c>
      <c r="K331" t="s">
        <v>31</v>
      </c>
      <c r="L331">
        <v>30</v>
      </c>
      <c r="N331" t="s">
        <v>38</v>
      </c>
      <c r="O331" s="1">
        <v>270509</v>
      </c>
      <c r="P331">
        <v>12</v>
      </c>
      <c r="Q331">
        <v>3065</v>
      </c>
      <c r="R331">
        <v>0</v>
      </c>
      <c r="S331">
        <v>9</v>
      </c>
      <c r="T331">
        <v>4030</v>
      </c>
      <c r="U331">
        <v>4287</v>
      </c>
      <c r="V331">
        <v>3693</v>
      </c>
      <c r="W331">
        <v>1.09E-2</v>
      </c>
      <c r="X331">
        <v>0.37097000000000002</v>
      </c>
      <c r="Y331">
        <v>7.2000000000000005E-4</v>
      </c>
      <c r="Z331">
        <v>1.5469999999999999E-2</v>
      </c>
      <c r="AA331" s="3">
        <v>0</v>
      </c>
      <c r="AB331" s="3">
        <v>0</v>
      </c>
      <c r="AC331" s="3">
        <v>1</v>
      </c>
      <c r="AD331">
        <v>0.11522</v>
      </c>
    </row>
    <row r="332" spans="1:30" x14ac:dyDescent="0.2">
      <c r="A332" t="s">
        <v>201</v>
      </c>
      <c r="B332">
        <v>30</v>
      </c>
      <c r="C332" s="1">
        <v>260085416</v>
      </c>
      <c r="D332" t="s">
        <v>36</v>
      </c>
      <c r="E332">
        <v>4039</v>
      </c>
      <c r="F332">
        <v>88858</v>
      </c>
      <c r="G332" t="s">
        <v>37</v>
      </c>
      <c r="H332">
        <v>4</v>
      </c>
      <c r="I332">
        <v>3</v>
      </c>
      <c r="J332" t="s">
        <v>199</v>
      </c>
      <c r="K332" t="s">
        <v>31</v>
      </c>
      <c r="L332">
        <v>30</v>
      </c>
      <c r="N332" t="s">
        <v>38</v>
      </c>
      <c r="O332" s="1">
        <v>270509</v>
      </c>
      <c r="P332">
        <v>11</v>
      </c>
      <c r="Q332">
        <v>1436</v>
      </c>
      <c r="R332">
        <v>0</v>
      </c>
      <c r="S332">
        <v>14</v>
      </c>
      <c r="T332">
        <v>4025</v>
      </c>
      <c r="U332">
        <v>4228</v>
      </c>
      <c r="V332">
        <v>3726</v>
      </c>
      <c r="W332">
        <v>1.0149999999999999E-2</v>
      </c>
      <c r="X332">
        <v>0.36516999999999999</v>
      </c>
      <c r="Y332">
        <v>3.5E-4</v>
      </c>
      <c r="Z332">
        <v>1.473E-2</v>
      </c>
      <c r="AA332" s="3">
        <v>0</v>
      </c>
      <c r="AB332" s="3">
        <v>0</v>
      </c>
      <c r="AC332" s="3">
        <v>1</v>
      </c>
      <c r="AD332">
        <v>0.21584999999999999</v>
      </c>
    </row>
    <row r="333" spans="1:30" x14ac:dyDescent="0.2">
      <c r="A333" t="s">
        <v>201</v>
      </c>
      <c r="B333">
        <v>30</v>
      </c>
      <c r="C333" s="1">
        <v>260085416</v>
      </c>
      <c r="D333" t="s">
        <v>36</v>
      </c>
      <c r="E333">
        <v>4039</v>
      </c>
      <c r="F333">
        <v>88858</v>
      </c>
      <c r="G333" t="s">
        <v>37</v>
      </c>
      <c r="H333">
        <v>4</v>
      </c>
      <c r="I333">
        <v>3</v>
      </c>
      <c r="J333" t="s">
        <v>199</v>
      </c>
      <c r="K333" t="s">
        <v>31</v>
      </c>
      <c r="L333">
        <v>30</v>
      </c>
      <c r="N333" t="s">
        <v>38</v>
      </c>
      <c r="O333" s="1">
        <v>270509</v>
      </c>
      <c r="P333">
        <v>10</v>
      </c>
      <c r="Q333">
        <v>2308</v>
      </c>
      <c r="R333">
        <v>0</v>
      </c>
      <c r="S333">
        <v>16</v>
      </c>
      <c r="T333">
        <v>4023</v>
      </c>
      <c r="U333">
        <v>4253</v>
      </c>
      <c r="V333">
        <v>3741</v>
      </c>
      <c r="W333">
        <v>1.238E-2</v>
      </c>
      <c r="X333">
        <v>0.37217</v>
      </c>
      <c r="Y333">
        <v>4.8999999999999998E-4</v>
      </c>
      <c r="Z333">
        <v>1.745E-2</v>
      </c>
      <c r="AA333" s="3">
        <v>0</v>
      </c>
      <c r="AB333" s="3">
        <v>0</v>
      </c>
      <c r="AC333" s="3">
        <v>1</v>
      </c>
      <c r="AD333">
        <v>0.17551</v>
      </c>
    </row>
    <row r="334" spans="1:30" x14ac:dyDescent="0.2">
      <c r="A334" t="s">
        <v>201</v>
      </c>
      <c r="B334">
        <v>30</v>
      </c>
      <c r="C334" s="1">
        <v>260085416</v>
      </c>
      <c r="D334" t="s">
        <v>36</v>
      </c>
      <c r="E334">
        <v>4039</v>
      </c>
      <c r="F334">
        <v>88858</v>
      </c>
      <c r="G334" t="s">
        <v>37</v>
      </c>
      <c r="H334">
        <v>4</v>
      </c>
      <c r="I334">
        <v>3</v>
      </c>
      <c r="J334" t="s">
        <v>199</v>
      </c>
      <c r="K334" t="s">
        <v>31</v>
      </c>
      <c r="L334">
        <v>30</v>
      </c>
      <c r="N334" t="s">
        <v>38</v>
      </c>
      <c r="O334" s="1">
        <v>270509</v>
      </c>
      <c r="P334">
        <v>9</v>
      </c>
      <c r="Q334">
        <v>866</v>
      </c>
      <c r="R334">
        <v>0</v>
      </c>
      <c r="S334">
        <v>12</v>
      </c>
      <c r="T334">
        <v>4027</v>
      </c>
      <c r="U334">
        <v>4249</v>
      </c>
      <c r="V334">
        <v>3727</v>
      </c>
      <c r="W334">
        <v>9.6600000000000002E-3</v>
      </c>
      <c r="X334">
        <v>0.36857000000000001</v>
      </c>
      <c r="Y334">
        <v>3.6000000000000002E-4</v>
      </c>
      <c r="Z334">
        <v>1.3599999999999999E-2</v>
      </c>
      <c r="AA334" s="3">
        <v>0</v>
      </c>
      <c r="AB334" s="3">
        <v>0</v>
      </c>
      <c r="AC334" s="3">
        <v>1</v>
      </c>
      <c r="AD334">
        <v>8.5019999999999998E-2</v>
      </c>
    </row>
    <row r="335" spans="1:30" x14ac:dyDescent="0.2">
      <c r="A335" t="s">
        <v>201</v>
      </c>
      <c r="B335">
        <v>30</v>
      </c>
      <c r="C335" s="1">
        <v>260085416</v>
      </c>
      <c r="D335" t="s">
        <v>36</v>
      </c>
      <c r="E335">
        <v>4039</v>
      </c>
      <c r="F335">
        <v>88858</v>
      </c>
      <c r="G335" t="s">
        <v>37</v>
      </c>
      <c r="H335">
        <v>4</v>
      </c>
      <c r="I335">
        <v>3</v>
      </c>
      <c r="J335" t="s">
        <v>199</v>
      </c>
      <c r="K335" t="s">
        <v>31</v>
      </c>
      <c r="L335">
        <v>30</v>
      </c>
      <c r="N335" t="s">
        <v>38</v>
      </c>
      <c r="O335" s="1">
        <v>270509</v>
      </c>
      <c r="P335">
        <v>8</v>
      </c>
      <c r="Q335">
        <v>3179</v>
      </c>
      <c r="R335">
        <v>0</v>
      </c>
      <c r="S335">
        <v>11</v>
      </c>
      <c r="T335">
        <v>4028</v>
      </c>
      <c r="U335">
        <v>4230</v>
      </c>
      <c r="V335">
        <v>3740</v>
      </c>
      <c r="W335">
        <v>1.189E-2</v>
      </c>
      <c r="X335">
        <v>0.37398999999999999</v>
      </c>
      <c r="Y335">
        <v>5.8E-4</v>
      </c>
      <c r="Z335">
        <v>1.7250000000000001E-2</v>
      </c>
      <c r="AA335" s="3">
        <v>0</v>
      </c>
      <c r="AB335" s="3">
        <v>0</v>
      </c>
      <c r="AC335" s="3">
        <v>1</v>
      </c>
      <c r="AD335">
        <v>0.13209000000000001</v>
      </c>
    </row>
    <row r="336" spans="1:30" x14ac:dyDescent="0.2">
      <c r="A336" t="s">
        <v>201</v>
      </c>
      <c r="B336">
        <v>30</v>
      </c>
      <c r="C336" s="1">
        <v>260085416</v>
      </c>
      <c r="D336" t="s">
        <v>36</v>
      </c>
      <c r="E336">
        <v>4039</v>
      </c>
      <c r="F336">
        <v>88858</v>
      </c>
      <c r="G336" t="s">
        <v>37</v>
      </c>
      <c r="H336">
        <v>4</v>
      </c>
      <c r="I336">
        <v>3</v>
      </c>
      <c r="J336" t="s">
        <v>199</v>
      </c>
      <c r="K336" t="s">
        <v>31</v>
      </c>
      <c r="L336">
        <v>30</v>
      </c>
      <c r="N336" t="s">
        <v>38</v>
      </c>
      <c r="O336" s="1">
        <v>270509</v>
      </c>
      <c r="P336">
        <v>7</v>
      </c>
      <c r="Q336">
        <v>1398</v>
      </c>
      <c r="R336">
        <v>0</v>
      </c>
      <c r="S336">
        <v>14</v>
      </c>
      <c r="T336">
        <v>4025</v>
      </c>
      <c r="U336">
        <v>4237</v>
      </c>
      <c r="V336">
        <v>3739</v>
      </c>
      <c r="W336">
        <v>1.09E-2</v>
      </c>
      <c r="X336">
        <v>0.37008999999999997</v>
      </c>
      <c r="Y336">
        <v>4.0000000000000002E-4</v>
      </c>
      <c r="Z336">
        <v>1.5699999999999999E-2</v>
      </c>
      <c r="AA336" s="3">
        <v>0</v>
      </c>
      <c r="AB336" s="3">
        <v>0</v>
      </c>
      <c r="AC336" s="3">
        <v>1</v>
      </c>
      <c r="AD336">
        <v>0.16385</v>
      </c>
    </row>
    <row r="337" spans="1:30" x14ac:dyDescent="0.2">
      <c r="A337" t="s">
        <v>201</v>
      </c>
      <c r="B337">
        <v>30</v>
      </c>
      <c r="C337" s="1">
        <v>260085416</v>
      </c>
      <c r="D337" t="s">
        <v>36</v>
      </c>
      <c r="E337">
        <v>4039</v>
      </c>
      <c r="F337">
        <v>88858</v>
      </c>
      <c r="G337" t="s">
        <v>37</v>
      </c>
      <c r="H337">
        <v>4</v>
      </c>
      <c r="I337">
        <v>3</v>
      </c>
      <c r="J337" t="s">
        <v>199</v>
      </c>
      <c r="K337" t="s">
        <v>31</v>
      </c>
      <c r="L337">
        <v>30</v>
      </c>
      <c r="N337" t="s">
        <v>38</v>
      </c>
      <c r="O337" s="1">
        <v>270509</v>
      </c>
      <c r="P337">
        <v>6</v>
      </c>
      <c r="Q337">
        <v>2427</v>
      </c>
      <c r="R337">
        <v>0</v>
      </c>
      <c r="S337">
        <v>14</v>
      </c>
      <c r="T337">
        <v>4025</v>
      </c>
      <c r="U337">
        <v>4278</v>
      </c>
      <c r="V337">
        <v>3684</v>
      </c>
      <c r="W337">
        <v>1.065E-2</v>
      </c>
      <c r="X337">
        <v>0.36763000000000001</v>
      </c>
      <c r="Y337">
        <v>2.7E-4</v>
      </c>
      <c r="Z337">
        <v>1.5049999999999999E-2</v>
      </c>
      <c r="AA337" s="3">
        <v>0</v>
      </c>
      <c r="AB337" s="3">
        <v>0</v>
      </c>
      <c r="AC337" s="3">
        <v>1</v>
      </c>
      <c r="AD337">
        <v>0.14838999999999999</v>
      </c>
    </row>
    <row r="338" spans="1:30" x14ac:dyDescent="0.2">
      <c r="A338" t="s">
        <v>201</v>
      </c>
      <c r="B338">
        <v>30</v>
      </c>
      <c r="C338" s="1">
        <v>260085416</v>
      </c>
      <c r="D338" t="s">
        <v>36</v>
      </c>
      <c r="E338">
        <v>4039</v>
      </c>
      <c r="F338">
        <v>88858</v>
      </c>
      <c r="G338" t="s">
        <v>37</v>
      </c>
      <c r="H338">
        <v>4</v>
      </c>
      <c r="I338">
        <v>3</v>
      </c>
      <c r="J338" t="s">
        <v>199</v>
      </c>
      <c r="K338" t="s">
        <v>31</v>
      </c>
      <c r="L338">
        <v>30</v>
      </c>
      <c r="N338" t="s">
        <v>38</v>
      </c>
      <c r="O338" s="1">
        <v>270509</v>
      </c>
      <c r="P338">
        <v>5</v>
      </c>
      <c r="Q338">
        <v>409</v>
      </c>
      <c r="R338">
        <v>0</v>
      </c>
      <c r="S338">
        <v>9</v>
      </c>
      <c r="T338">
        <v>4030</v>
      </c>
      <c r="U338">
        <v>4231</v>
      </c>
      <c r="V338">
        <v>3715</v>
      </c>
      <c r="W338">
        <v>1.1639999999999999E-2</v>
      </c>
      <c r="X338">
        <v>0.37326999999999999</v>
      </c>
      <c r="Y338">
        <v>4.4000000000000002E-4</v>
      </c>
      <c r="Z338">
        <v>1.729E-2</v>
      </c>
      <c r="AA338" s="3">
        <v>0</v>
      </c>
      <c r="AB338" s="3">
        <v>0</v>
      </c>
      <c r="AC338" s="3">
        <v>1</v>
      </c>
      <c r="AD338">
        <v>0.15079000000000001</v>
      </c>
    </row>
    <row r="339" spans="1:30" x14ac:dyDescent="0.2">
      <c r="A339" t="s">
        <v>201</v>
      </c>
      <c r="B339">
        <v>30</v>
      </c>
      <c r="C339" s="1">
        <v>260085416</v>
      </c>
      <c r="D339" t="s">
        <v>36</v>
      </c>
      <c r="E339">
        <v>4039</v>
      </c>
      <c r="F339">
        <v>88858</v>
      </c>
      <c r="G339" t="s">
        <v>37</v>
      </c>
      <c r="H339">
        <v>4</v>
      </c>
      <c r="I339">
        <v>3</v>
      </c>
      <c r="J339" t="s">
        <v>199</v>
      </c>
      <c r="K339" t="s">
        <v>31</v>
      </c>
      <c r="L339">
        <v>30</v>
      </c>
      <c r="N339" t="s">
        <v>38</v>
      </c>
      <c r="O339" s="1">
        <v>270509</v>
      </c>
      <c r="P339">
        <v>4</v>
      </c>
      <c r="Q339">
        <v>2275</v>
      </c>
      <c r="R339">
        <v>0</v>
      </c>
      <c r="S339">
        <v>14</v>
      </c>
      <c r="T339">
        <v>4025</v>
      </c>
      <c r="U339">
        <v>4228</v>
      </c>
      <c r="V339">
        <v>3712</v>
      </c>
      <c r="W339">
        <v>9.9100000000000004E-3</v>
      </c>
      <c r="X339">
        <v>0.36385000000000001</v>
      </c>
      <c r="Y339">
        <v>2.9E-4</v>
      </c>
      <c r="Z339">
        <v>1.4189999999999999E-2</v>
      </c>
      <c r="AA339" s="3">
        <v>0</v>
      </c>
      <c r="AB339" s="3">
        <v>0</v>
      </c>
      <c r="AC339" s="3">
        <v>1</v>
      </c>
      <c r="AD339">
        <v>0.22692000000000001</v>
      </c>
    </row>
    <row r="340" spans="1:30" x14ac:dyDescent="0.2">
      <c r="A340" t="s">
        <v>201</v>
      </c>
      <c r="B340">
        <v>30</v>
      </c>
      <c r="C340" s="1">
        <v>260085416</v>
      </c>
      <c r="D340" t="s">
        <v>36</v>
      </c>
      <c r="E340">
        <v>4039</v>
      </c>
      <c r="F340">
        <v>88858</v>
      </c>
      <c r="G340" t="s">
        <v>37</v>
      </c>
      <c r="H340">
        <v>4</v>
      </c>
      <c r="I340">
        <v>3</v>
      </c>
      <c r="J340" t="s">
        <v>199</v>
      </c>
      <c r="K340" t="s">
        <v>31</v>
      </c>
      <c r="L340">
        <v>30</v>
      </c>
      <c r="N340" t="s">
        <v>38</v>
      </c>
      <c r="O340" s="1">
        <v>270509</v>
      </c>
      <c r="P340">
        <v>3</v>
      </c>
      <c r="Q340">
        <v>2473</v>
      </c>
      <c r="R340">
        <v>0</v>
      </c>
      <c r="S340">
        <v>8</v>
      </c>
      <c r="T340">
        <v>4031</v>
      </c>
      <c r="U340">
        <v>4234</v>
      </c>
      <c r="V340">
        <v>3708</v>
      </c>
      <c r="W340">
        <v>1.1639999999999999E-2</v>
      </c>
      <c r="X340">
        <v>0.37097000000000002</v>
      </c>
      <c r="Y340">
        <v>3.8000000000000002E-4</v>
      </c>
      <c r="Z340">
        <v>1.6420000000000001E-2</v>
      </c>
      <c r="AA340" s="3">
        <v>0</v>
      </c>
      <c r="AB340" s="3">
        <v>0</v>
      </c>
      <c r="AC340" s="3">
        <v>1</v>
      </c>
      <c r="AD340">
        <v>0.19056000000000001</v>
      </c>
    </row>
    <row r="341" spans="1:30" x14ac:dyDescent="0.2">
      <c r="A341" t="s">
        <v>201</v>
      </c>
      <c r="B341">
        <v>30</v>
      </c>
      <c r="C341" s="1">
        <v>260085416</v>
      </c>
      <c r="D341" t="s">
        <v>36</v>
      </c>
      <c r="E341">
        <v>4039</v>
      </c>
      <c r="F341">
        <v>88858</v>
      </c>
      <c r="G341" t="s">
        <v>37</v>
      </c>
      <c r="H341">
        <v>4</v>
      </c>
      <c r="I341">
        <v>3</v>
      </c>
      <c r="J341" t="s">
        <v>199</v>
      </c>
      <c r="K341" t="s">
        <v>31</v>
      </c>
      <c r="L341">
        <v>30</v>
      </c>
      <c r="N341" t="s">
        <v>38</v>
      </c>
      <c r="O341" s="1">
        <v>270509</v>
      </c>
      <c r="P341">
        <v>2</v>
      </c>
      <c r="Q341">
        <v>2832</v>
      </c>
      <c r="R341">
        <v>0</v>
      </c>
      <c r="S341">
        <v>7</v>
      </c>
      <c r="T341">
        <v>4032</v>
      </c>
      <c r="U341">
        <v>4209</v>
      </c>
      <c r="V341">
        <v>3733</v>
      </c>
      <c r="W341">
        <v>1.387E-2</v>
      </c>
      <c r="X341">
        <v>0.37940000000000002</v>
      </c>
      <c r="Y341">
        <v>7.7999999999999999E-4</v>
      </c>
      <c r="Z341">
        <v>1.9689999999999999E-2</v>
      </c>
      <c r="AA341" s="3">
        <v>0</v>
      </c>
      <c r="AB341" s="3">
        <v>0</v>
      </c>
      <c r="AC341" s="3">
        <v>1</v>
      </c>
      <c r="AD341">
        <v>0.11104</v>
      </c>
    </row>
    <row r="342" spans="1:30" x14ac:dyDescent="0.2">
      <c r="A342" t="s">
        <v>201</v>
      </c>
      <c r="B342">
        <v>30</v>
      </c>
      <c r="C342" s="1">
        <v>260085416</v>
      </c>
      <c r="D342" t="s">
        <v>36</v>
      </c>
      <c r="E342">
        <v>4039</v>
      </c>
      <c r="F342">
        <v>88858</v>
      </c>
      <c r="G342" t="s">
        <v>37</v>
      </c>
      <c r="H342">
        <v>4</v>
      </c>
      <c r="I342">
        <v>3</v>
      </c>
      <c r="J342" t="s">
        <v>199</v>
      </c>
      <c r="K342" t="s">
        <v>31</v>
      </c>
      <c r="L342">
        <v>30</v>
      </c>
      <c r="N342" t="s">
        <v>38</v>
      </c>
      <c r="O342" s="1">
        <v>270509</v>
      </c>
      <c r="P342">
        <v>1</v>
      </c>
      <c r="Q342">
        <v>346</v>
      </c>
      <c r="R342">
        <v>0</v>
      </c>
      <c r="S342">
        <v>16</v>
      </c>
      <c r="T342">
        <v>4023</v>
      </c>
      <c r="U342">
        <v>4263</v>
      </c>
      <c r="V342">
        <v>3737</v>
      </c>
      <c r="W342">
        <v>1.065E-2</v>
      </c>
      <c r="X342">
        <v>0.36926999999999999</v>
      </c>
      <c r="Y342">
        <v>5.8E-4</v>
      </c>
      <c r="Z342">
        <v>1.512E-2</v>
      </c>
      <c r="AA342" s="3">
        <v>0</v>
      </c>
      <c r="AB342" s="3">
        <v>0</v>
      </c>
      <c r="AC342" s="3">
        <v>1</v>
      </c>
      <c r="AD342">
        <v>0.12292</v>
      </c>
    </row>
    <row r="343" spans="1:30" x14ac:dyDescent="0.2">
      <c r="A343" t="s">
        <v>196</v>
      </c>
      <c r="B343">
        <v>30</v>
      </c>
      <c r="C343" s="1">
        <v>263821798</v>
      </c>
      <c r="D343" t="s">
        <v>33</v>
      </c>
      <c r="E343">
        <v>4039</v>
      </c>
      <c r="F343">
        <v>88374</v>
      </c>
      <c r="G343" t="s">
        <v>34</v>
      </c>
      <c r="H343">
        <v>4</v>
      </c>
      <c r="I343">
        <v>3</v>
      </c>
      <c r="J343" t="s">
        <v>31</v>
      </c>
      <c r="K343" t="s">
        <v>31</v>
      </c>
      <c r="L343">
        <v>30</v>
      </c>
      <c r="N343" s="1">
        <v>4376034</v>
      </c>
      <c r="O343" s="1">
        <v>250969</v>
      </c>
      <c r="P343">
        <v>30</v>
      </c>
      <c r="Q343">
        <v>204</v>
      </c>
      <c r="R343">
        <v>0</v>
      </c>
      <c r="S343">
        <v>0</v>
      </c>
      <c r="T343">
        <v>4039</v>
      </c>
      <c r="U343">
        <v>4219</v>
      </c>
      <c r="V343">
        <v>3503</v>
      </c>
      <c r="W343">
        <v>3.5409999999999997E-2</v>
      </c>
      <c r="X343">
        <v>0.47471999999999998</v>
      </c>
      <c r="Y343">
        <v>2.14E-3</v>
      </c>
      <c r="Z343">
        <v>3.1649999999999998E-2</v>
      </c>
      <c r="AA343" s="3">
        <v>1</v>
      </c>
      <c r="AB343" s="3">
        <v>0</v>
      </c>
      <c r="AC343" s="3">
        <v>0</v>
      </c>
      <c r="AD343">
        <v>2.8559999999999999E-2</v>
      </c>
    </row>
    <row r="344" spans="1:30" x14ac:dyDescent="0.2">
      <c r="A344" t="s">
        <v>196</v>
      </c>
      <c r="B344">
        <v>30</v>
      </c>
      <c r="C344" s="1">
        <v>263821798</v>
      </c>
      <c r="D344" t="s">
        <v>33</v>
      </c>
      <c r="E344">
        <v>4039</v>
      </c>
      <c r="F344">
        <v>88374</v>
      </c>
      <c r="G344" t="s">
        <v>34</v>
      </c>
      <c r="H344">
        <v>4</v>
      </c>
      <c r="I344">
        <v>3</v>
      </c>
      <c r="J344" t="s">
        <v>31</v>
      </c>
      <c r="K344" t="s">
        <v>31</v>
      </c>
      <c r="L344">
        <v>30</v>
      </c>
      <c r="N344" s="1">
        <v>4376034</v>
      </c>
      <c r="O344" s="1">
        <v>250969</v>
      </c>
      <c r="P344">
        <v>29</v>
      </c>
      <c r="Q344">
        <v>2091</v>
      </c>
      <c r="R344">
        <v>0</v>
      </c>
      <c r="S344">
        <v>2</v>
      </c>
      <c r="T344">
        <v>4037</v>
      </c>
      <c r="U344">
        <v>4252</v>
      </c>
      <c r="V344">
        <v>3506</v>
      </c>
      <c r="W344">
        <v>8.4200000000000004E-3</v>
      </c>
      <c r="X344">
        <v>0.38318000000000002</v>
      </c>
      <c r="Y344" s="2">
        <v>6.0000000000000002E-5</v>
      </c>
      <c r="Z344">
        <v>6.8500000000000002E-3</v>
      </c>
      <c r="AA344" s="3">
        <v>1</v>
      </c>
      <c r="AB344" s="3">
        <v>0</v>
      </c>
      <c r="AC344" s="3">
        <v>0</v>
      </c>
      <c r="AD344">
        <v>2.317E-2</v>
      </c>
    </row>
    <row r="345" spans="1:30" x14ac:dyDescent="0.2">
      <c r="A345" t="s">
        <v>196</v>
      </c>
      <c r="B345">
        <v>30</v>
      </c>
      <c r="C345" s="1">
        <v>263821798</v>
      </c>
      <c r="D345" t="s">
        <v>33</v>
      </c>
      <c r="E345">
        <v>4039</v>
      </c>
      <c r="F345">
        <v>88374</v>
      </c>
      <c r="G345" t="s">
        <v>34</v>
      </c>
      <c r="H345">
        <v>4</v>
      </c>
      <c r="I345">
        <v>3</v>
      </c>
      <c r="J345" t="s">
        <v>31</v>
      </c>
      <c r="K345" t="s">
        <v>31</v>
      </c>
      <c r="L345">
        <v>30</v>
      </c>
      <c r="N345" s="1">
        <v>4376034</v>
      </c>
      <c r="O345" s="1">
        <v>250969</v>
      </c>
      <c r="P345">
        <v>28</v>
      </c>
      <c r="Q345">
        <v>1740</v>
      </c>
      <c r="R345">
        <v>0</v>
      </c>
      <c r="S345">
        <v>0</v>
      </c>
      <c r="T345">
        <v>4039</v>
      </c>
      <c r="U345">
        <v>4241</v>
      </c>
      <c r="V345">
        <v>3493</v>
      </c>
      <c r="W345">
        <v>7.1799999999999998E-3</v>
      </c>
      <c r="X345">
        <v>0.39013999999999999</v>
      </c>
      <c r="Y345">
        <v>1.3999999999999999E-4</v>
      </c>
      <c r="Z345">
        <v>8.2100000000000003E-3</v>
      </c>
      <c r="AA345" s="3">
        <v>1</v>
      </c>
      <c r="AB345" s="3">
        <v>0</v>
      </c>
      <c r="AC345" s="3">
        <v>0</v>
      </c>
      <c r="AD345">
        <v>6.1580000000000003E-2</v>
      </c>
    </row>
    <row r="346" spans="1:30" x14ac:dyDescent="0.2">
      <c r="A346" t="s">
        <v>196</v>
      </c>
      <c r="B346">
        <v>30</v>
      </c>
      <c r="C346" s="1">
        <v>263821798</v>
      </c>
      <c r="D346" t="s">
        <v>33</v>
      </c>
      <c r="E346">
        <v>4039</v>
      </c>
      <c r="F346">
        <v>88374</v>
      </c>
      <c r="G346" t="s">
        <v>34</v>
      </c>
      <c r="H346">
        <v>4</v>
      </c>
      <c r="I346">
        <v>3</v>
      </c>
      <c r="J346" t="s">
        <v>31</v>
      </c>
      <c r="K346" t="s">
        <v>31</v>
      </c>
      <c r="L346">
        <v>30</v>
      </c>
      <c r="N346" s="1">
        <v>4376034</v>
      </c>
      <c r="O346" s="1">
        <v>250969</v>
      </c>
      <c r="P346">
        <v>27</v>
      </c>
      <c r="Q346">
        <v>189</v>
      </c>
      <c r="R346">
        <v>0</v>
      </c>
      <c r="S346">
        <v>0</v>
      </c>
      <c r="T346">
        <v>4039</v>
      </c>
      <c r="U346">
        <v>4404</v>
      </c>
      <c r="V346">
        <v>3464</v>
      </c>
      <c r="W346">
        <v>3.1699999999999999E-2</v>
      </c>
      <c r="X346">
        <v>0.47288999999999998</v>
      </c>
      <c r="Y346">
        <v>1.5E-3</v>
      </c>
      <c r="Z346">
        <v>3.0099999999999998E-2</v>
      </c>
      <c r="AA346" s="3">
        <v>1</v>
      </c>
      <c r="AB346" s="3">
        <v>0</v>
      </c>
      <c r="AC346" s="3">
        <v>0</v>
      </c>
      <c r="AD346">
        <v>3.15E-2</v>
      </c>
    </row>
    <row r="347" spans="1:30" x14ac:dyDescent="0.2">
      <c r="A347" t="s">
        <v>196</v>
      </c>
      <c r="B347">
        <v>30</v>
      </c>
      <c r="C347" s="1">
        <v>263821798</v>
      </c>
      <c r="D347" t="s">
        <v>33</v>
      </c>
      <c r="E347">
        <v>4039</v>
      </c>
      <c r="F347">
        <v>88374</v>
      </c>
      <c r="G347" t="s">
        <v>34</v>
      </c>
      <c r="H347">
        <v>4</v>
      </c>
      <c r="I347">
        <v>3</v>
      </c>
      <c r="J347" t="s">
        <v>31</v>
      </c>
      <c r="K347" t="s">
        <v>31</v>
      </c>
      <c r="L347">
        <v>30</v>
      </c>
      <c r="N347" s="1">
        <v>4376034</v>
      </c>
      <c r="O347" s="1">
        <v>250969</v>
      </c>
      <c r="P347">
        <v>26</v>
      </c>
      <c r="Q347">
        <v>1901</v>
      </c>
      <c r="R347">
        <v>0</v>
      </c>
      <c r="S347">
        <v>1</v>
      </c>
      <c r="T347">
        <v>4038</v>
      </c>
      <c r="U347">
        <v>4272</v>
      </c>
      <c r="V347">
        <v>3506</v>
      </c>
      <c r="W347">
        <v>8.9200000000000008E-3</v>
      </c>
      <c r="X347">
        <v>0.39291999999999999</v>
      </c>
      <c r="Y347" s="2">
        <v>9.0000000000000006E-5</v>
      </c>
      <c r="Z347">
        <v>8.0999999999999996E-3</v>
      </c>
      <c r="AA347" s="3">
        <v>1</v>
      </c>
      <c r="AB347" s="3">
        <v>0</v>
      </c>
      <c r="AC347" s="3">
        <v>0</v>
      </c>
      <c r="AD347">
        <v>2.6980000000000001E-2</v>
      </c>
    </row>
    <row r="348" spans="1:30" x14ac:dyDescent="0.2">
      <c r="A348" t="s">
        <v>196</v>
      </c>
      <c r="B348">
        <v>30</v>
      </c>
      <c r="C348" s="1">
        <v>263821798</v>
      </c>
      <c r="D348" t="s">
        <v>33</v>
      </c>
      <c r="E348">
        <v>4039</v>
      </c>
      <c r="F348">
        <v>88374</v>
      </c>
      <c r="G348" t="s">
        <v>34</v>
      </c>
      <c r="H348">
        <v>4</v>
      </c>
      <c r="I348">
        <v>3</v>
      </c>
      <c r="J348" t="s">
        <v>31</v>
      </c>
      <c r="K348" t="s">
        <v>31</v>
      </c>
      <c r="L348">
        <v>30</v>
      </c>
      <c r="N348" s="1">
        <v>4376034</v>
      </c>
      <c r="O348" s="1">
        <v>250969</v>
      </c>
      <c r="P348">
        <v>25</v>
      </c>
      <c r="Q348">
        <v>800</v>
      </c>
      <c r="R348">
        <v>0</v>
      </c>
      <c r="S348">
        <v>0</v>
      </c>
      <c r="T348">
        <v>4039</v>
      </c>
      <c r="U348">
        <v>4299</v>
      </c>
      <c r="V348">
        <v>3457</v>
      </c>
      <c r="W348">
        <v>1.1639999999999999E-2</v>
      </c>
      <c r="X348">
        <v>0.41006999999999999</v>
      </c>
      <c r="Y348">
        <v>1.4999999999999999E-4</v>
      </c>
      <c r="Z348">
        <v>1.179E-2</v>
      </c>
      <c r="AA348" s="3">
        <v>1</v>
      </c>
      <c r="AB348" s="3">
        <v>0</v>
      </c>
      <c r="AC348" s="3">
        <v>0</v>
      </c>
      <c r="AD348">
        <v>2.8680000000000001E-2</v>
      </c>
    </row>
    <row r="349" spans="1:30" x14ac:dyDescent="0.2">
      <c r="A349" t="s">
        <v>196</v>
      </c>
      <c r="B349">
        <v>30</v>
      </c>
      <c r="C349" s="1">
        <v>263821798</v>
      </c>
      <c r="D349" t="s">
        <v>33</v>
      </c>
      <c r="E349">
        <v>4039</v>
      </c>
      <c r="F349">
        <v>88374</v>
      </c>
      <c r="G349" t="s">
        <v>34</v>
      </c>
      <c r="H349">
        <v>4</v>
      </c>
      <c r="I349">
        <v>3</v>
      </c>
      <c r="J349" t="s">
        <v>31</v>
      </c>
      <c r="K349" t="s">
        <v>31</v>
      </c>
      <c r="L349">
        <v>30</v>
      </c>
      <c r="N349" s="1">
        <v>4376034</v>
      </c>
      <c r="O349" s="1">
        <v>250969</v>
      </c>
      <c r="P349">
        <v>24</v>
      </c>
      <c r="Q349">
        <v>3423</v>
      </c>
      <c r="R349">
        <v>0</v>
      </c>
      <c r="S349">
        <v>1</v>
      </c>
      <c r="T349">
        <v>4038</v>
      </c>
      <c r="U349">
        <v>4297</v>
      </c>
      <c r="V349">
        <v>3517</v>
      </c>
      <c r="W349">
        <v>5.94E-3</v>
      </c>
      <c r="X349">
        <v>0.38671</v>
      </c>
      <c r="Y349" s="2">
        <v>8.0000000000000007E-5</v>
      </c>
      <c r="Z349">
        <v>7.1199999999999996E-3</v>
      </c>
      <c r="AA349" s="3">
        <v>1</v>
      </c>
      <c r="AB349" s="3">
        <v>0</v>
      </c>
      <c r="AC349" s="3">
        <v>0</v>
      </c>
      <c r="AD349">
        <v>3.986E-2</v>
      </c>
    </row>
    <row r="350" spans="1:30" x14ac:dyDescent="0.2">
      <c r="A350" t="s">
        <v>196</v>
      </c>
      <c r="B350">
        <v>30</v>
      </c>
      <c r="C350" s="1">
        <v>263821798</v>
      </c>
      <c r="D350" t="s">
        <v>33</v>
      </c>
      <c r="E350">
        <v>4039</v>
      </c>
      <c r="F350">
        <v>88374</v>
      </c>
      <c r="G350" t="s">
        <v>34</v>
      </c>
      <c r="H350">
        <v>4</v>
      </c>
      <c r="I350">
        <v>3</v>
      </c>
      <c r="J350" t="s">
        <v>31</v>
      </c>
      <c r="K350" t="s">
        <v>31</v>
      </c>
      <c r="L350">
        <v>30</v>
      </c>
      <c r="N350" s="1">
        <v>4376034</v>
      </c>
      <c r="O350" s="1">
        <v>250969</v>
      </c>
      <c r="P350">
        <v>23</v>
      </c>
      <c r="Q350">
        <v>2494</v>
      </c>
      <c r="R350">
        <v>0</v>
      </c>
      <c r="S350">
        <v>1</v>
      </c>
      <c r="T350">
        <v>4038</v>
      </c>
      <c r="U350">
        <v>4213</v>
      </c>
      <c r="V350">
        <v>3473</v>
      </c>
      <c r="W350">
        <v>6.9300000000000004E-3</v>
      </c>
      <c r="X350">
        <v>0.37347000000000002</v>
      </c>
      <c r="Y350" s="2">
        <v>4.0000000000000003E-5</v>
      </c>
      <c r="Z350">
        <v>5.4000000000000003E-3</v>
      </c>
      <c r="AA350" s="3">
        <v>1</v>
      </c>
      <c r="AB350" s="3">
        <v>0</v>
      </c>
      <c r="AC350" s="3">
        <v>0</v>
      </c>
      <c r="AD350">
        <v>2.9100000000000001E-2</v>
      </c>
    </row>
    <row r="351" spans="1:30" x14ac:dyDescent="0.2">
      <c r="A351" t="s">
        <v>196</v>
      </c>
      <c r="B351">
        <v>30</v>
      </c>
      <c r="C351" s="1">
        <v>263821798</v>
      </c>
      <c r="D351" t="s">
        <v>33</v>
      </c>
      <c r="E351">
        <v>4039</v>
      </c>
      <c r="F351">
        <v>88374</v>
      </c>
      <c r="G351" t="s">
        <v>34</v>
      </c>
      <c r="H351">
        <v>4</v>
      </c>
      <c r="I351">
        <v>3</v>
      </c>
      <c r="J351" t="s">
        <v>31</v>
      </c>
      <c r="K351" t="s">
        <v>31</v>
      </c>
      <c r="L351">
        <v>30</v>
      </c>
      <c r="N351" s="1">
        <v>4376034</v>
      </c>
      <c r="O351" s="1">
        <v>250969</v>
      </c>
      <c r="P351">
        <v>22</v>
      </c>
      <c r="Q351">
        <v>2284</v>
      </c>
      <c r="R351">
        <v>0</v>
      </c>
      <c r="S351">
        <v>1</v>
      </c>
      <c r="T351">
        <v>4038</v>
      </c>
      <c r="U351">
        <v>4266</v>
      </c>
      <c r="V351">
        <v>3490</v>
      </c>
      <c r="W351">
        <v>7.92E-3</v>
      </c>
      <c r="X351">
        <v>0.39063999999999999</v>
      </c>
      <c r="Y351">
        <v>1.3999999999999999E-4</v>
      </c>
      <c r="Z351">
        <v>7.79E-3</v>
      </c>
      <c r="AA351" s="3">
        <v>1</v>
      </c>
      <c r="AB351" s="3">
        <v>0</v>
      </c>
      <c r="AC351" s="3">
        <v>0</v>
      </c>
      <c r="AD351">
        <v>2.2179999999999998E-2</v>
      </c>
    </row>
    <row r="352" spans="1:30" x14ac:dyDescent="0.2">
      <c r="A352" t="s">
        <v>196</v>
      </c>
      <c r="B352">
        <v>30</v>
      </c>
      <c r="C352" s="1">
        <v>263821798</v>
      </c>
      <c r="D352" t="s">
        <v>33</v>
      </c>
      <c r="E352">
        <v>4039</v>
      </c>
      <c r="F352">
        <v>88374</v>
      </c>
      <c r="G352" t="s">
        <v>34</v>
      </c>
      <c r="H352">
        <v>4</v>
      </c>
      <c r="I352">
        <v>3</v>
      </c>
      <c r="J352" t="s">
        <v>31</v>
      </c>
      <c r="K352" t="s">
        <v>31</v>
      </c>
      <c r="L352">
        <v>30</v>
      </c>
      <c r="N352" s="1">
        <v>4376034</v>
      </c>
      <c r="O352" s="1">
        <v>250969</v>
      </c>
      <c r="P352">
        <v>21</v>
      </c>
      <c r="Q352">
        <v>467</v>
      </c>
      <c r="R352">
        <v>0</v>
      </c>
      <c r="S352">
        <v>2</v>
      </c>
      <c r="T352">
        <v>4037</v>
      </c>
      <c r="U352">
        <v>4270</v>
      </c>
      <c r="V352">
        <v>3496</v>
      </c>
      <c r="W352">
        <v>1.4120000000000001E-2</v>
      </c>
      <c r="X352">
        <v>0.42376000000000003</v>
      </c>
      <c r="Y352">
        <v>2.2000000000000001E-4</v>
      </c>
      <c r="Z352">
        <v>1.4829999999999999E-2</v>
      </c>
      <c r="AA352" s="3">
        <v>1</v>
      </c>
      <c r="AB352" s="3">
        <v>0</v>
      </c>
      <c r="AC352" s="3">
        <v>0</v>
      </c>
      <c r="AD352">
        <v>4.3229999999999998E-2</v>
      </c>
    </row>
    <row r="353" spans="1:30" x14ac:dyDescent="0.2">
      <c r="A353" t="s">
        <v>196</v>
      </c>
      <c r="B353">
        <v>30</v>
      </c>
      <c r="C353" s="1">
        <v>263821798</v>
      </c>
      <c r="D353" t="s">
        <v>33</v>
      </c>
      <c r="E353">
        <v>4039</v>
      </c>
      <c r="F353">
        <v>88374</v>
      </c>
      <c r="G353" t="s">
        <v>34</v>
      </c>
      <c r="H353">
        <v>4</v>
      </c>
      <c r="I353">
        <v>3</v>
      </c>
      <c r="J353" t="s">
        <v>31</v>
      </c>
      <c r="K353" t="s">
        <v>31</v>
      </c>
      <c r="L353">
        <v>30</v>
      </c>
      <c r="N353" s="1">
        <v>4376034</v>
      </c>
      <c r="O353" s="1">
        <v>250969</v>
      </c>
      <c r="P353">
        <v>20</v>
      </c>
      <c r="Q353">
        <v>2874</v>
      </c>
      <c r="R353">
        <v>0</v>
      </c>
      <c r="S353">
        <v>0</v>
      </c>
      <c r="T353">
        <v>4039</v>
      </c>
      <c r="U353">
        <v>4213</v>
      </c>
      <c r="V353">
        <v>3537</v>
      </c>
      <c r="W353">
        <v>5.94E-3</v>
      </c>
      <c r="X353">
        <v>0.37145</v>
      </c>
      <c r="Y353" s="2">
        <v>6.0000000000000002E-5</v>
      </c>
      <c r="Z353">
        <v>4.7800000000000004E-3</v>
      </c>
      <c r="AA353" s="3">
        <v>1</v>
      </c>
      <c r="AB353" s="3">
        <v>0</v>
      </c>
      <c r="AC353" s="3">
        <v>0</v>
      </c>
      <c r="AD353">
        <v>1.0869999999999999E-2</v>
      </c>
    </row>
    <row r="354" spans="1:30" x14ac:dyDescent="0.2">
      <c r="A354" t="s">
        <v>196</v>
      </c>
      <c r="B354">
        <v>30</v>
      </c>
      <c r="C354" s="1">
        <v>263821798</v>
      </c>
      <c r="D354" t="s">
        <v>33</v>
      </c>
      <c r="E354">
        <v>4039</v>
      </c>
      <c r="F354">
        <v>88374</v>
      </c>
      <c r="G354" t="s">
        <v>34</v>
      </c>
      <c r="H354">
        <v>4</v>
      </c>
      <c r="I354">
        <v>3</v>
      </c>
      <c r="J354" t="s">
        <v>31</v>
      </c>
      <c r="K354" t="s">
        <v>31</v>
      </c>
      <c r="L354">
        <v>30</v>
      </c>
      <c r="N354" s="1">
        <v>4376034</v>
      </c>
      <c r="O354" s="1">
        <v>250969</v>
      </c>
      <c r="P354">
        <v>19</v>
      </c>
      <c r="Q354">
        <v>2736</v>
      </c>
      <c r="R354">
        <v>0</v>
      </c>
      <c r="S354">
        <v>1</v>
      </c>
      <c r="T354">
        <v>4038</v>
      </c>
      <c r="U354">
        <v>4265</v>
      </c>
      <c r="V354">
        <v>3469</v>
      </c>
      <c r="W354">
        <v>6.6899999999999998E-3</v>
      </c>
      <c r="X354">
        <v>0.38596999999999998</v>
      </c>
      <c r="Y354" s="2">
        <v>4.0000000000000003E-5</v>
      </c>
      <c r="Z354">
        <v>7.3499999999999998E-3</v>
      </c>
      <c r="AA354" s="3">
        <v>1</v>
      </c>
      <c r="AB354" s="3">
        <v>0</v>
      </c>
      <c r="AC354" s="3">
        <v>0</v>
      </c>
      <c r="AD354">
        <v>4.274E-2</v>
      </c>
    </row>
    <row r="355" spans="1:30" x14ac:dyDescent="0.2">
      <c r="A355" t="s">
        <v>196</v>
      </c>
      <c r="B355">
        <v>30</v>
      </c>
      <c r="C355" s="1">
        <v>263821798</v>
      </c>
      <c r="D355" t="s">
        <v>33</v>
      </c>
      <c r="E355">
        <v>4039</v>
      </c>
      <c r="F355">
        <v>88374</v>
      </c>
      <c r="G355" t="s">
        <v>34</v>
      </c>
      <c r="H355">
        <v>4</v>
      </c>
      <c r="I355">
        <v>3</v>
      </c>
      <c r="J355" t="s">
        <v>31</v>
      </c>
      <c r="K355" t="s">
        <v>31</v>
      </c>
      <c r="L355">
        <v>30</v>
      </c>
      <c r="N355" s="1">
        <v>4376034</v>
      </c>
      <c r="O355" s="1">
        <v>250969</v>
      </c>
      <c r="P355">
        <v>18</v>
      </c>
      <c r="Q355">
        <v>2929</v>
      </c>
      <c r="R355">
        <v>0</v>
      </c>
      <c r="S355">
        <v>0</v>
      </c>
      <c r="T355">
        <v>4039</v>
      </c>
      <c r="U355">
        <v>4162</v>
      </c>
      <c r="V355">
        <v>3490</v>
      </c>
      <c r="W355">
        <v>6.4400000000000004E-3</v>
      </c>
      <c r="X355">
        <v>0.37883</v>
      </c>
      <c r="Y355" s="2">
        <v>9.0000000000000006E-5</v>
      </c>
      <c r="Z355">
        <v>5.5500000000000002E-3</v>
      </c>
      <c r="AA355" s="3">
        <v>1</v>
      </c>
      <c r="AB355" s="3">
        <v>0</v>
      </c>
      <c r="AC355" s="3">
        <v>0</v>
      </c>
      <c r="AD355">
        <v>2.154E-2</v>
      </c>
    </row>
    <row r="356" spans="1:30" x14ac:dyDescent="0.2">
      <c r="A356" t="s">
        <v>196</v>
      </c>
      <c r="B356">
        <v>30</v>
      </c>
      <c r="C356" s="1">
        <v>263821798</v>
      </c>
      <c r="D356" t="s">
        <v>33</v>
      </c>
      <c r="E356">
        <v>4039</v>
      </c>
      <c r="F356">
        <v>88374</v>
      </c>
      <c r="G356" t="s">
        <v>34</v>
      </c>
      <c r="H356">
        <v>4</v>
      </c>
      <c r="I356">
        <v>3</v>
      </c>
      <c r="J356" t="s">
        <v>31</v>
      </c>
      <c r="K356" t="s">
        <v>31</v>
      </c>
      <c r="L356">
        <v>30</v>
      </c>
      <c r="N356" s="1">
        <v>4376034</v>
      </c>
      <c r="O356" s="1">
        <v>250969</v>
      </c>
      <c r="P356">
        <v>17</v>
      </c>
      <c r="Q356">
        <v>313</v>
      </c>
      <c r="R356">
        <v>0</v>
      </c>
      <c r="S356">
        <v>1</v>
      </c>
      <c r="T356">
        <v>4038</v>
      </c>
      <c r="U356">
        <v>4229</v>
      </c>
      <c r="V356">
        <v>3487</v>
      </c>
      <c r="W356">
        <v>1.5350000000000001E-2</v>
      </c>
      <c r="X356">
        <v>0.44368999999999997</v>
      </c>
      <c r="Y356">
        <v>6.7000000000000002E-4</v>
      </c>
      <c r="Z356">
        <v>2.044E-2</v>
      </c>
      <c r="AA356" s="3">
        <v>1</v>
      </c>
      <c r="AB356" s="3">
        <v>0</v>
      </c>
      <c r="AC356" s="3">
        <v>0</v>
      </c>
      <c r="AD356">
        <v>5.5530000000000003E-2</v>
      </c>
    </row>
    <row r="357" spans="1:30" x14ac:dyDescent="0.2">
      <c r="A357" t="s">
        <v>196</v>
      </c>
      <c r="B357">
        <v>30</v>
      </c>
      <c r="C357" s="1">
        <v>263821798</v>
      </c>
      <c r="D357" t="s">
        <v>33</v>
      </c>
      <c r="E357">
        <v>4039</v>
      </c>
      <c r="F357">
        <v>88374</v>
      </c>
      <c r="G357" t="s">
        <v>34</v>
      </c>
      <c r="H357">
        <v>4</v>
      </c>
      <c r="I357">
        <v>3</v>
      </c>
      <c r="J357" t="s">
        <v>31</v>
      </c>
      <c r="K357" t="s">
        <v>31</v>
      </c>
      <c r="L357">
        <v>30</v>
      </c>
      <c r="N357" s="1">
        <v>4376034</v>
      </c>
      <c r="O357" s="1">
        <v>250969</v>
      </c>
      <c r="P357">
        <v>16</v>
      </c>
      <c r="Q357">
        <v>828</v>
      </c>
      <c r="R357">
        <v>0</v>
      </c>
      <c r="S357">
        <v>1</v>
      </c>
      <c r="T357">
        <v>4038</v>
      </c>
      <c r="U357">
        <v>4383</v>
      </c>
      <c r="V357">
        <v>3423</v>
      </c>
      <c r="W357">
        <v>1.189E-2</v>
      </c>
      <c r="X357">
        <v>0.40861999999999998</v>
      </c>
      <c r="Y357">
        <v>1.3999999999999999E-4</v>
      </c>
      <c r="Z357">
        <v>1.1950000000000001E-2</v>
      </c>
      <c r="AA357" s="3">
        <v>1</v>
      </c>
      <c r="AB357" s="3">
        <v>0</v>
      </c>
      <c r="AC357" s="3">
        <v>0</v>
      </c>
      <c r="AD357">
        <v>3.3689999999999998E-2</v>
      </c>
    </row>
    <row r="358" spans="1:30" x14ac:dyDescent="0.2">
      <c r="A358" t="s">
        <v>196</v>
      </c>
      <c r="B358">
        <v>30</v>
      </c>
      <c r="C358" s="1">
        <v>263821798</v>
      </c>
      <c r="D358" t="s">
        <v>33</v>
      </c>
      <c r="E358">
        <v>4039</v>
      </c>
      <c r="F358">
        <v>88374</v>
      </c>
      <c r="G358" t="s">
        <v>34</v>
      </c>
      <c r="H358">
        <v>4</v>
      </c>
      <c r="I358">
        <v>3</v>
      </c>
      <c r="J358" t="s">
        <v>31</v>
      </c>
      <c r="K358" t="s">
        <v>31</v>
      </c>
      <c r="L358">
        <v>30</v>
      </c>
      <c r="N358" s="1">
        <v>4376034</v>
      </c>
      <c r="O358" s="1">
        <v>250969</v>
      </c>
      <c r="P358">
        <v>15</v>
      </c>
      <c r="Q358">
        <v>2780</v>
      </c>
      <c r="R358">
        <v>0</v>
      </c>
      <c r="S358">
        <v>0</v>
      </c>
      <c r="T358">
        <v>4039</v>
      </c>
      <c r="U358">
        <v>4245</v>
      </c>
      <c r="V358">
        <v>3485</v>
      </c>
      <c r="W358">
        <v>6.1900000000000002E-3</v>
      </c>
      <c r="X358">
        <v>0.37569999999999998</v>
      </c>
      <c r="Y358">
        <v>1.1E-4</v>
      </c>
      <c r="Z358">
        <v>5.6100000000000004E-3</v>
      </c>
      <c r="AA358" s="3">
        <v>1</v>
      </c>
      <c r="AB358" s="3">
        <v>0</v>
      </c>
      <c r="AC358" s="3">
        <v>0</v>
      </c>
      <c r="AD358">
        <v>3.3300000000000001E-3</v>
      </c>
    </row>
    <row r="359" spans="1:30" x14ac:dyDescent="0.2">
      <c r="A359" t="s">
        <v>196</v>
      </c>
      <c r="B359">
        <v>30</v>
      </c>
      <c r="C359" s="1">
        <v>263821798</v>
      </c>
      <c r="D359" t="s">
        <v>33</v>
      </c>
      <c r="E359">
        <v>4039</v>
      </c>
      <c r="F359">
        <v>88374</v>
      </c>
      <c r="G359" t="s">
        <v>34</v>
      </c>
      <c r="H359">
        <v>4</v>
      </c>
      <c r="I359">
        <v>3</v>
      </c>
      <c r="J359" t="s">
        <v>31</v>
      </c>
      <c r="K359" t="s">
        <v>31</v>
      </c>
      <c r="L359">
        <v>30</v>
      </c>
      <c r="N359" s="1">
        <v>4376034</v>
      </c>
      <c r="O359" s="1">
        <v>250969</v>
      </c>
      <c r="P359">
        <v>14</v>
      </c>
      <c r="Q359">
        <v>1838</v>
      </c>
      <c r="R359">
        <v>0</v>
      </c>
      <c r="S359">
        <v>0</v>
      </c>
      <c r="T359">
        <v>4039</v>
      </c>
      <c r="U359">
        <v>4266</v>
      </c>
      <c r="V359">
        <v>3506</v>
      </c>
      <c r="W359">
        <v>7.6800000000000002E-3</v>
      </c>
      <c r="X359">
        <v>0.40400000000000003</v>
      </c>
      <c r="Y359" s="2">
        <v>6.0000000000000002E-5</v>
      </c>
      <c r="Z359">
        <v>1.0460000000000001E-2</v>
      </c>
      <c r="AA359" s="3">
        <v>1</v>
      </c>
      <c r="AB359" s="3">
        <v>0</v>
      </c>
      <c r="AC359" s="3">
        <v>0</v>
      </c>
      <c r="AD359">
        <v>5.806E-2</v>
      </c>
    </row>
    <row r="360" spans="1:30" x14ac:dyDescent="0.2">
      <c r="A360" t="s">
        <v>196</v>
      </c>
      <c r="B360">
        <v>30</v>
      </c>
      <c r="C360" s="1">
        <v>263821798</v>
      </c>
      <c r="D360" t="s">
        <v>33</v>
      </c>
      <c r="E360">
        <v>4039</v>
      </c>
      <c r="F360">
        <v>88374</v>
      </c>
      <c r="G360" t="s">
        <v>34</v>
      </c>
      <c r="H360">
        <v>4</v>
      </c>
      <c r="I360">
        <v>3</v>
      </c>
      <c r="J360" t="s">
        <v>31</v>
      </c>
      <c r="K360" t="s">
        <v>31</v>
      </c>
      <c r="L360">
        <v>30</v>
      </c>
      <c r="N360" s="1">
        <v>4376034</v>
      </c>
      <c r="O360" s="1">
        <v>250969</v>
      </c>
      <c r="P360">
        <v>13</v>
      </c>
      <c r="Q360">
        <v>985</v>
      </c>
      <c r="R360">
        <v>0</v>
      </c>
      <c r="S360">
        <v>0</v>
      </c>
      <c r="T360">
        <v>4039</v>
      </c>
      <c r="U360">
        <v>4208</v>
      </c>
      <c r="V360">
        <v>3494</v>
      </c>
      <c r="W360">
        <v>1.1140000000000001E-2</v>
      </c>
      <c r="X360">
        <v>0.41149000000000002</v>
      </c>
      <c r="Y360">
        <v>1.3999999999999999E-4</v>
      </c>
      <c r="Z360">
        <v>1.2319999999999999E-2</v>
      </c>
      <c r="AA360" s="3">
        <v>1</v>
      </c>
      <c r="AB360" s="3">
        <v>0</v>
      </c>
      <c r="AC360" s="3">
        <v>0</v>
      </c>
      <c r="AD360">
        <v>3.6360000000000003E-2</v>
      </c>
    </row>
    <row r="361" spans="1:30" x14ac:dyDescent="0.2">
      <c r="A361" t="s">
        <v>196</v>
      </c>
      <c r="B361">
        <v>30</v>
      </c>
      <c r="C361" s="1">
        <v>263821798</v>
      </c>
      <c r="D361" t="s">
        <v>33</v>
      </c>
      <c r="E361">
        <v>4039</v>
      </c>
      <c r="F361">
        <v>88374</v>
      </c>
      <c r="G361" t="s">
        <v>34</v>
      </c>
      <c r="H361">
        <v>4</v>
      </c>
      <c r="I361">
        <v>3</v>
      </c>
      <c r="J361" t="s">
        <v>31</v>
      </c>
      <c r="K361" t="s">
        <v>31</v>
      </c>
      <c r="L361">
        <v>30</v>
      </c>
      <c r="N361" s="1">
        <v>4376034</v>
      </c>
      <c r="O361" s="1">
        <v>250969</v>
      </c>
      <c r="P361">
        <v>12</v>
      </c>
      <c r="Q361">
        <v>2598</v>
      </c>
      <c r="R361">
        <v>0</v>
      </c>
      <c r="S361">
        <v>1</v>
      </c>
      <c r="T361">
        <v>4038</v>
      </c>
      <c r="U361">
        <v>4301</v>
      </c>
      <c r="V361">
        <v>3509</v>
      </c>
      <c r="W361">
        <v>7.6800000000000002E-3</v>
      </c>
      <c r="X361">
        <v>0.38912999999999998</v>
      </c>
      <c r="Y361">
        <v>1.3999999999999999E-4</v>
      </c>
      <c r="Z361">
        <v>7.7499999999999999E-3</v>
      </c>
      <c r="AA361" s="3">
        <v>1</v>
      </c>
      <c r="AB361" s="3">
        <v>0</v>
      </c>
      <c r="AC361" s="3">
        <v>0</v>
      </c>
      <c r="AD361">
        <v>3.2259999999999997E-2</v>
      </c>
    </row>
    <row r="362" spans="1:30" x14ac:dyDescent="0.2">
      <c r="A362" t="s">
        <v>196</v>
      </c>
      <c r="B362">
        <v>30</v>
      </c>
      <c r="C362" s="1">
        <v>263821798</v>
      </c>
      <c r="D362" t="s">
        <v>33</v>
      </c>
      <c r="E362">
        <v>4039</v>
      </c>
      <c r="F362">
        <v>88374</v>
      </c>
      <c r="G362" t="s">
        <v>34</v>
      </c>
      <c r="H362">
        <v>4</v>
      </c>
      <c r="I362">
        <v>3</v>
      </c>
      <c r="J362" t="s">
        <v>31</v>
      </c>
      <c r="K362" t="s">
        <v>31</v>
      </c>
      <c r="L362">
        <v>30</v>
      </c>
      <c r="N362" s="1">
        <v>4376034</v>
      </c>
      <c r="O362" s="1">
        <v>250969</v>
      </c>
      <c r="P362">
        <v>11</v>
      </c>
      <c r="Q362">
        <v>1338</v>
      </c>
      <c r="R362">
        <v>0</v>
      </c>
      <c r="S362">
        <v>0</v>
      </c>
      <c r="T362">
        <v>4039</v>
      </c>
      <c r="U362">
        <v>4361</v>
      </c>
      <c r="V362">
        <v>3519</v>
      </c>
      <c r="W362">
        <v>8.6700000000000006E-3</v>
      </c>
      <c r="X362">
        <v>0.39429999999999998</v>
      </c>
      <c r="Y362">
        <v>1.3999999999999999E-4</v>
      </c>
      <c r="Z362">
        <v>8.9800000000000001E-3</v>
      </c>
      <c r="AA362" s="3">
        <v>1</v>
      </c>
      <c r="AB362" s="3">
        <v>0</v>
      </c>
      <c r="AC362" s="3">
        <v>0</v>
      </c>
      <c r="AD362">
        <v>4.5379999999999997E-2</v>
      </c>
    </row>
    <row r="363" spans="1:30" x14ac:dyDescent="0.2">
      <c r="A363" t="s">
        <v>196</v>
      </c>
      <c r="B363">
        <v>30</v>
      </c>
      <c r="C363" s="1">
        <v>263821798</v>
      </c>
      <c r="D363" t="s">
        <v>33</v>
      </c>
      <c r="E363">
        <v>4039</v>
      </c>
      <c r="F363">
        <v>88374</v>
      </c>
      <c r="G363" t="s">
        <v>34</v>
      </c>
      <c r="H363">
        <v>4</v>
      </c>
      <c r="I363">
        <v>3</v>
      </c>
      <c r="J363" t="s">
        <v>31</v>
      </c>
      <c r="K363" t="s">
        <v>31</v>
      </c>
      <c r="L363">
        <v>30</v>
      </c>
      <c r="N363" s="1">
        <v>4376034</v>
      </c>
      <c r="O363" s="1">
        <v>250969</v>
      </c>
      <c r="P363">
        <v>10</v>
      </c>
      <c r="Q363">
        <v>446</v>
      </c>
      <c r="R363">
        <v>0</v>
      </c>
      <c r="S363">
        <v>0</v>
      </c>
      <c r="T363">
        <v>4039</v>
      </c>
      <c r="U363">
        <v>4234</v>
      </c>
      <c r="V363">
        <v>3472</v>
      </c>
      <c r="W363">
        <v>1.8329999999999999E-2</v>
      </c>
      <c r="X363">
        <v>0.43146000000000001</v>
      </c>
      <c r="Y363">
        <v>4.4999999999999999E-4</v>
      </c>
      <c r="Z363">
        <v>1.644E-2</v>
      </c>
      <c r="AA363" s="3">
        <v>1</v>
      </c>
      <c r="AB363" s="3">
        <v>0</v>
      </c>
      <c r="AC363" s="3">
        <v>0</v>
      </c>
      <c r="AD363">
        <v>2.332E-2</v>
      </c>
    </row>
    <row r="364" spans="1:30" x14ac:dyDescent="0.2">
      <c r="A364" t="s">
        <v>196</v>
      </c>
      <c r="B364">
        <v>30</v>
      </c>
      <c r="C364" s="1">
        <v>263821798</v>
      </c>
      <c r="D364" t="s">
        <v>33</v>
      </c>
      <c r="E364">
        <v>4039</v>
      </c>
      <c r="F364">
        <v>88374</v>
      </c>
      <c r="G364" t="s">
        <v>34</v>
      </c>
      <c r="H364">
        <v>4</v>
      </c>
      <c r="I364">
        <v>3</v>
      </c>
      <c r="J364" t="s">
        <v>31</v>
      </c>
      <c r="K364" t="s">
        <v>31</v>
      </c>
      <c r="L364">
        <v>30</v>
      </c>
      <c r="N364" s="1">
        <v>4376034</v>
      </c>
      <c r="O364" s="1">
        <v>250969</v>
      </c>
      <c r="P364">
        <v>9</v>
      </c>
      <c r="Q364">
        <v>2342</v>
      </c>
      <c r="R364">
        <v>0</v>
      </c>
      <c r="S364">
        <v>0</v>
      </c>
      <c r="T364">
        <v>4039</v>
      </c>
      <c r="U364">
        <v>4243</v>
      </c>
      <c r="V364">
        <v>3507</v>
      </c>
      <c r="W364">
        <v>6.6899999999999998E-3</v>
      </c>
      <c r="X364">
        <v>0.38252999999999998</v>
      </c>
      <c r="Y364" s="2">
        <v>5.0000000000000002E-5</v>
      </c>
      <c r="Z364">
        <v>7.1999999999999998E-3</v>
      </c>
      <c r="AA364" s="3">
        <v>1</v>
      </c>
      <c r="AB364" s="3">
        <v>0</v>
      </c>
      <c r="AC364" s="3">
        <v>0</v>
      </c>
      <c r="AD364">
        <v>4.5580000000000002E-2</v>
      </c>
    </row>
    <row r="365" spans="1:30" x14ac:dyDescent="0.2">
      <c r="A365" t="s">
        <v>196</v>
      </c>
      <c r="B365">
        <v>30</v>
      </c>
      <c r="C365" s="1">
        <v>263821798</v>
      </c>
      <c r="D365" t="s">
        <v>33</v>
      </c>
      <c r="E365">
        <v>4039</v>
      </c>
      <c r="F365">
        <v>88374</v>
      </c>
      <c r="G365" t="s">
        <v>34</v>
      </c>
      <c r="H365">
        <v>4</v>
      </c>
      <c r="I365">
        <v>3</v>
      </c>
      <c r="J365" t="s">
        <v>31</v>
      </c>
      <c r="K365" t="s">
        <v>31</v>
      </c>
      <c r="L365">
        <v>30</v>
      </c>
      <c r="N365" s="1">
        <v>4376034</v>
      </c>
      <c r="O365" s="1">
        <v>250969</v>
      </c>
      <c r="P365">
        <v>8</v>
      </c>
      <c r="Q365">
        <v>1414</v>
      </c>
      <c r="R365">
        <v>0</v>
      </c>
      <c r="S365">
        <v>0</v>
      </c>
      <c r="T365">
        <v>4039</v>
      </c>
      <c r="U365">
        <v>4320</v>
      </c>
      <c r="V365">
        <v>3480</v>
      </c>
      <c r="W365">
        <v>1.0149999999999999E-2</v>
      </c>
      <c r="X365">
        <v>0.40143000000000001</v>
      </c>
      <c r="Y365">
        <v>1.2999999999999999E-4</v>
      </c>
      <c r="Z365">
        <v>1.0109999999999999E-2</v>
      </c>
      <c r="AA365" s="3">
        <v>1</v>
      </c>
      <c r="AB365" s="3">
        <v>0</v>
      </c>
      <c r="AC365" s="3">
        <v>0</v>
      </c>
      <c r="AD365">
        <v>3.2930000000000001E-2</v>
      </c>
    </row>
    <row r="366" spans="1:30" x14ac:dyDescent="0.2">
      <c r="A366" t="s">
        <v>196</v>
      </c>
      <c r="B366">
        <v>30</v>
      </c>
      <c r="C366" s="1">
        <v>263821798</v>
      </c>
      <c r="D366" t="s">
        <v>33</v>
      </c>
      <c r="E366">
        <v>4039</v>
      </c>
      <c r="F366">
        <v>88374</v>
      </c>
      <c r="G366" t="s">
        <v>34</v>
      </c>
      <c r="H366">
        <v>4</v>
      </c>
      <c r="I366">
        <v>3</v>
      </c>
      <c r="J366" t="s">
        <v>31</v>
      </c>
      <c r="K366" t="s">
        <v>31</v>
      </c>
      <c r="L366">
        <v>30</v>
      </c>
      <c r="N366" s="1">
        <v>4376034</v>
      </c>
      <c r="O366" s="1">
        <v>250969</v>
      </c>
      <c r="P366">
        <v>7</v>
      </c>
      <c r="Q366">
        <v>372</v>
      </c>
      <c r="R366">
        <v>0</v>
      </c>
      <c r="S366">
        <v>0</v>
      </c>
      <c r="T366">
        <v>4039</v>
      </c>
      <c r="U366">
        <v>4306</v>
      </c>
      <c r="V366">
        <v>3490</v>
      </c>
      <c r="W366">
        <v>1.61E-2</v>
      </c>
      <c r="X366">
        <v>0.43881999999999999</v>
      </c>
      <c r="Y366">
        <v>4.0000000000000002E-4</v>
      </c>
      <c r="Z366">
        <v>1.8919999999999999E-2</v>
      </c>
      <c r="AA366" s="3">
        <v>1</v>
      </c>
      <c r="AB366" s="3">
        <v>0</v>
      </c>
      <c r="AC366" s="3">
        <v>0</v>
      </c>
      <c r="AD366">
        <v>4.6149999999999997E-2</v>
      </c>
    </row>
    <row r="367" spans="1:30" x14ac:dyDescent="0.2">
      <c r="A367" t="s">
        <v>196</v>
      </c>
      <c r="B367">
        <v>30</v>
      </c>
      <c r="C367" s="1">
        <v>263821798</v>
      </c>
      <c r="D367" t="s">
        <v>33</v>
      </c>
      <c r="E367">
        <v>4039</v>
      </c>
      <c r="F367">
        <v>88374</v>
      </c>
      <c r="G367" t="s">
        <v>34</v>
      </c>
      <c r="H367">
        <v>4</v>
      </c>
      <c r="I367">
        <v>3</v>
      </c>
      <c r="J367" t="s">
        <v>31</v>
      </c>
      <c r="K367" t="s">
        <v>31</v>
      </c>
      <c r="L367">
        <v>30</v>
      </c>
      <c r="N367" s="1">
        <v>4376034</v>
      </c>
      <c r="O367" s="1">
        <v>250969</v>
      </c>
      <c r="P367">
        <v>6</v>
      </c>
      <c r="Q367">
        <v>299</v>
      </c>
      <c r="R367">
        <v>0</v>
      </c>
      <c r="S367">
        <v>0</v>
      </c>
      <c r="T367">
        <v>4039</v>
      </c>
      <c r="U367">
        <v>4221</v>
      </c>
      <c r="V367">
        <v>3485</v>
      </c>
      <c r="W367">
        <v>2.6749999999999999E-2</v>
      </c>
      <c r="X367">
        <v>0.45412000000000002</v>
      </c>
      <c r="Y367">
        <v>1.3799999999999999E-3</v>
      </c>
      <c r="Z367">
        <v>2.2499999999999999E-2</v>
      </c>
      <c r="AA367" s="3">
        <v>1</v>
      </c>
      <c r="AB367" s="3">
        <v>0</v>
      </c>
      <c r="AC367" s="3">
        <v>0</v>
      </c>
      <c r="AD367">
        <v>2.4230000000000002E-2</v>
      </c>
    </row>
    <row r="368" spans="1:30" x14ac:dyDescent="0.2">
      <c r="A368" t="s">
        <v>196</v>
      </c>
      <c r="B368">
        <v>30</v>
      </c>
      <c r="C368" s="1">
        <v>263821798</v>
      </c>
      <c r="D368" t="s">
        <v>33</v>
      </c>
      <c r="E368">
        <v>4039</v>
      </c>
      <c r="F368">
        <v>88374</v>
      </c>
      <c r="G368" t="s">
        <v>34</v>
      </c>
      <c r="H368">
        <v>4</v>
      </c>
      <c r="I368">
        <v>3</v>
      </c>
      <c r="J368" t="s">
        <v>31</v>
      </c>
      <c r="K368" t="s">
        <v>31</v>
      </c>
      <c r="L368">
        <v>30</v>
      </c>
      <c r="N368" s="1">
        <v>4376034</v>
      </c>
      <c r="O368" s="1">
        <v>250969</v>
      </c>
      <c r="P368">
        <v>5</v>
      </c>
      <c r="Q368">
        <v>55</v>
      </c>
      <c r="R368">
        <v>0</v>
      </c>
      <c r="S368">
        <v>1</v>
      </c>
      <c r="T368">
        <v>4038</v>
      </c>
      <c r="U368">
        <v>4302</v>
      </c>
      <c r="V368">
        <v>3488</v>
      </c>
      <c r="W368">
        <v>5.919E-2</v>
      </c>
      <c r="X368">
        <v>0.50773000000000001</v>
      </c>
      <c r="Y368">
        <v>5.28E-3</v>
      </c>
      <c r="Z368">
        <v>6.216E-2</v>
      </c>
      <c r="AA368" s="3">
        <v>1</v>
      </c>
      <c r="AB368" s="3">
        <v>0</v>
      </c>
      <c r="AC368" s="3">
        <v>0</v>
      </c>
      <c r="AD368">
        <v>3.5229999999999997E-2</v>
      </c>
    </row>
    <row r="369" spans="1:30" x14ac:dyDescent="0.2">
      <c r="A369" t="s">
        <v>196</v>
      </c>
      <c r="B369">
        <v>30</v>
      </c>
      <c r="C369" s="1">
        <v>263821798</v>
      </c>
      <c r="D369" t="s">
        <v>33</v>
      </c>
      <c r="E369">
        <v>4039</v>
      </c>
      <c r="F369">
        <v>88374</v>
      </c>
      <c r="G369" t="s">
        <v>34</v>
      </c>
      <c r="H369">
        <v>4</v>
      </c>
      <c r="I369">
        <v>3</v>
      </c>
      <c r="J369" t="s">
        <v>31</v>
      </c>
      <c r="K369" t="s">
        <v>31</v>
      </c>
      <c r="L369">
        <v>30</v>
      </c>
      <c r="N369" s="1">
        <v>4376034</v>
      </c>
      <c r="O369" s="1">
        <v>250969</v>
      </c>
      <c r="P369">
        <v>4</v>
      </c>
      <c r="Q369">
        <v>1089</v>
      </c>
      <c r="R369">
        <v>0</v>
      </c>
      <c r="S369">
        <v>1</v>
      </c>
      <c r="T369">
        <v>4038</v>
      </c>
      <c r="U369">
        <v>4179</v>
      </c>
      <c r="V369">
        <v>3487</v>
      </c>
      <c r="W369">
        <v>1.065E-2</v>
      </c>
      <c r="X369">
        <v>0.42247000000000001</v>
      </c>
      <c r="Y369">
        <v>2.9E-4</v>
      </c>
      <c r="Z369">
        <v>1.4420000000000001E-2</v>
      </c>
      <c r="AA369" s="3">
        <v>1</v>
      </c>
      <c r="AB369" s="3">
        <v>0</v>
      </c>
      <c r="AC369" s="3">
        <v>0</v>
      </c>
      <c r="AD369">
        <v>5.9799999999999999E-2</v>
      </c>
    </row>
    <row r="370" spans="1:30" x14ac:dyDescent="0.2">
      <c r="A370" t="s">
        <v>196</v>
      </c>
      <c r="B370">
        <v>30</v>
      </c>
      <c r="C370" s="1">
        <v>263821798</v>
      </c>
      <c r="D370" t="s">
        <v>33</v>
      </c>
      <c r="E370">
        <v>4039</v>
      </c>
      <c r="F370">
        <v>88374</v>
      </c>
      <c r="G370" t="s">
        <v>34</v>
      </c>
      <c r="H370">
        <v>4</v>
      </c>
      <c r="I370">
        <v>3</v>
      </c>
      <c r="J370" t="s">
        <v>31</v>
      </c>
      <c r="K370" t="s">
        <v>31</v>
      </c>
      <c r="L370">
        <v>30</v>
      </c>
      <c r="N370" s="1">
        <v>4376034</v>
      </c>
      <c r="O370" s="1">
        <v>250969</v>
      </c>
      <c r="P370">
        <v>3</v>
      </c>
      <c r="Q370">
        <v>2989</v>
      </c>
      <c r="R370">
        <v>0</v>
      </c>
      <c r="S370">
        <v>2</v>
      </c>
      <c r="T370">
        <v>4037</v>
      </c>
      <c r="U370">
        <v>4206</v>
      </c>
      <c r="V370">
        <v>3522</v>
      </c>
      <c r="W370">
        <v>6.4400000000000004E-3</v>
      </c>
      <c r="X370">
        <v>0.39945000000000003</v>
      </c>
      <c r="Y370" s="2">
        <v>4.0000000000000003E-5</v>
      </c>
      <c r="Z370">
        <v>9.8399999999999998E-3</v>
      </c>
      <c r="AA370" s="3">
        <v>1</v>
      </c>
      <c r="AB370" s="3">
        <v>0</v>
      </c>
      <c r="AC370" s="3">
        <v>0</v>
      </c>
      <c r="AD370">
        <v>7.077E-2</v>
      </c>
    </row>
    <row r="371" spans="1:30" x14ac:dyDescent="0.2">
      <c r="A371" t="s">
        <v>196</v>
      </c>
      <c r="B371">
        <v>30</v>
      </c>
      <c r="C371" s="1">
        <v>263821798</v>
      </c>
      <c r="D371" t="s">
        <v>33</v>
      </c>
      <c r="E371">
        <v>4039</v>
      </c>
      <c r="F371">
        <v>88374</v>
      </c>
      <c r="G371" t="s">
        <v>34</v>
      </c>
      <c r="H371">
        <v>4</v>
      </c>
      <c r="I371">
        <v>3</v>
      </c>
      <c r="J371" t="s">
        <v>31</v>
      </c>
      <c r="K371" t="s">
        <v>31</v>
      </c>
      <c r="L371">
        <v>30</v>
      </c>
      <c r="N371" s="1">
        <v>4376034</v>
      </c>
      <c r="O371" s="1">
        <v>250969</v>
      </c>
      <c r="P371">
        <v>2</v>
      </c>
      <c r="Q371">
        <v>410</v>
      </c>
      <c r="R371">
        <v>0</v>
      </c>
      <c r="S371">
        <v>0</v>
      </c>
      <c r="T371">
        <v>4039</v>
      </c>
      <c r="U371">
        <v>4298</v>
      </c>
      <c r="V371">
        <v>3474</v>
      </c>
      <c r="W371">
        <v>2.0799999999999999E-2</v>
      </c>
      <c r="X371">
        <v>0.44927</v>
      </c>
      <c r="Y371">
        <v>9.3000000000000005E-4</v>
      </c>
      <c r="Z371">
        <v>2.2579999999999999E-2</v>
      </c>
      <c r="AA371" s="3">
        <v>1</v>
      </c>
      <c r="AB371" s="3">
        <v>0</v>
      </c>
      <c r="AC371" s="3">
        <v>0</v>
      </c>
      <c r="AD371">
        <v>3.9010000000000003E-2</v>
      </c>
    </row>
    <row r="372" spans="1:30" x14ac:dyDescent="0.2">
      <c r="A372" t="s">
        <v>196</v>
      </c>
      <c r="B372">
        <v>30</v>
      </c>
      <c r="C372" s="1">
        <v>263821798</v>
      </c>
      <c r="D372" t="s">
        <v>33</v>
      </c>
      <c r="E372">
        <v>4039</v>
      </c>
      <c r="F372">
        <v>88374</v>
      </c>
      <c r="G372" t="s">
        <v>34</v>
      </c>
      <c r="H372">
        <v>4</v>
      </c>
      <c r="I372">
        <v>3</v>
      </c>
      <c r="J372" t="s">
        <v>31</v>
      </c>
      <c r="K372" t="s">
        <v>31</v>
      </c>
      <c r="L372">
        <v>30</v>
      </c>
      <c r="N372" s="1">
        <v>4376034</v>
      </c>
      <c r="O372" s="1">
        <v>250969</v>
      </c>
      <c r="P372">
        <v>1</v>
      </c>
      <c r="Q372">
        <v>1309</v>
      </c>
      <c r="R372">
        <v>0</v>
      </c>
      <c r="S372">
        <v>0</v>
      </c>
      <c r="T372">
        <v>4039</v>
      </c>
      <c r="U372">
        <v>4316</v>
      </c>
      <c r="V372">
        <v>3528</v>
      </c>
      <c r="W372">
        <v>1.065E-2</v>
      </c>
      <c r="X372">
        <v>0.39646999999999999</v>
      </c>
      <c r="Y372">
        <v>3.1E-4</v>
      </c>
      <c r="Z372">
        <v>8.8999999999999999E-3</v>
      </c>
      <c r="AA372" s="3">
        <v>1</v>
      </c>
      <c r="AB372" s="3">
        <v>0</v>
      </c>
      <c r="AC372" s="3">
        <v>0</v>
      </c>
      <c r="AD372">
        <v>2.3259999999999999E-2</v>
      </c>
    </row>
    <row r="373" spans="1:30" x14ac:dyDescent="0.2">
      <c r="A373" t="s">
        <v>194</v>
      </c>
      <c r="B373">
        <v>30</v>
      </c>
      <c r="C373" s="1">
        <v>265211253</v>
      </c>
      <c r="D373" t="s">
        <v>28</v>
      </c>
      <c r="E373">
        <v>4039</v>
      </c>
      <c r="F373">
        <v>87802</v>
      </c>
      <c r="G373" t="s">
        <v>195</v>
      </c>
      <c r="H373">
        <v>4</v>
      </c>
      <c r="I373">
        <v>3</v>
      </c>
      <c r="J373" t="s">
        <v>31</v>
      </c>
      <c r="K373" t="s">
        <v>31</v>
      </c>
      <c r="L373">
        <v>30</v>
      </c>
      <c r="N373" s="1">
        <v>434771</v>
      </c>
      <c r="O373" s="1">
        <v>26086</v>
      </c>
      <c r="P373">
        <v>30</v>
      </c>
      <c r="Q373">
        <v>1461</v>
      </c>
      <c r="R373">
        <v>0</v>
      </c>
      <c r="S373">
        <v>0</v>
      </c>
      <c r="T373">
        <v>4039</v>
      </c>
      <c r="U373">
        <v>4210</v>
      </c>
      <c r="V373">
        <v>3574</v>
      </c>
      <c r="W373">
        <v>7.6800000000000002E-3</v>
      </c>
      <c r="X373">
        <v>0.36853000000000002</v>
      </c>
      <c r="Y373">
        <v>2.7999999999999998E-4</v>
      </c>
      <c r="Z373">
        <v>1.0540000000000001E-2</v>
      </c>
      <c r="AA373" s="3">
        <v>0</v>
      </c>
      <c r="AB373" s="3">
        <v>1</v>
      </c>
      <c r="AC373" s="3">
        <v>0</v>
      </c>
      <c r="AD373">
        <v>1.0749999999999999E-2</v>
      </c>
    </row>
    <row r="374" spans="1:30" x14ac:dyDescent="0.2">
      <c r="A374" t="s">
        <v>194</v>
      </c>
      <c r="B374">
        <v>30</v>
      </c>
      <c r="C374" s="1">
        <v>265211253</v>
      </c>
      <c r="D374" t="s">
        <v>28</v>
      </c>
      <c r="E374">
        <v>4039</v>
      </c>
      <c r="F374">
        <v>87802</v>
      </c>
      <c r="G374" t="s">
        <v>195</v>
      </c>
      <c r="H374">
        <v>4</v>
      </c>
      <c r="I374">
        <v>3</v>
      </c>
      <c r="J374" t="s">
        <v>31</v>
      </c>
      <c r="K374" t="s">
        <v>31</v>
      </c>
      <c r="L374">
        <v>30</v>
      </c>
      <c r="N374" s="1">
        <v>434771</v>
      </c>
      <c r="O374" s="1">
        <v>26086</v>
      </c>
      <c r="P374">
        <v>29</v>
      </c>
      <c r="Q374">
        <v>3211</v>
      </c>
      <c r="R374">
        <v>0</v>
      </c>
      <c r="S374">
        <v>0</v>
      </c>
      <c r="T374">
        <v>4039</v>
      </c>
      <c r="U374">
        <v>4266</v>
      </c>
      <c r="V374">
        <v>3566</v>
      </c>
      <c r="W374">
        <v>1.0149999999999999E-2</v>
      </c>
      <c r="X374">
        <v>0.38105</v>
      </c>
      <c r="Y374">
        <v>2.4000000000000001E-4</v>
      </c>
      <c r="Z374">
        <v>1.4800000000000001E-2</v>
      </c>
      <c r="AA374" s="3">
        <v>0</v>
      </c>
      <c r="AB374" s="3">
        <v>1</v>
      </c>
      <c r="AC374" s="3">
        <v>0</v>
      </c>
      <c r="AD374">
        <v>1.2200000000000001E-2</v>
      </c>
    </row>
    <row r="375" spans="1:30" x14ac:dyDescent="0.2">
      <c r="A375" t="s">
        <v>194</v>
      </c>
      <c r="B375">
        <v>30</v>
      </c>
      <c r="C375" s="1">
        <v>265211253</v>
      </c>
      <c r="D375" t="s">
        <v>28</v>
      </c>
      <c r="E375">
        <v>4039</v>
      </c>
      <c r="F375">
        <v>87802</v>
      </c>
      <c r="G375" t="s">
        <v>195</v>
      </c>
      <c r="H375">
        <v>4</v>
      </c>
      <c r="I375">
        <v>3</v>
      </c>
      <c r="J375" t="s">
        <v>31</v>
      </c>
      <c r="K375" t="s">
        <v>31</v>
      </c>
      <c r="L375">
        <v>30</v>
      </c>
      <c r="N375" s="1">
        <v>434771</v>
      </c>
      <c r="O375" s="1">
        <v>26086</v>
      </c>
      <c r="P375">
        <v>28</v>
      </c>
      <c r="Q375">
        <v>1454</v>
      </c>
      <c r="R375">
        <v>0</v>
      </c>
      <c r="S375">
        <v>0</v>
      </c>
      <c r="T375">
        <v>4039</v>
      </c>
      <c r="U375">
        <v>4303</v>
      </c>
      <c r="V375">
        <v>3589</v>
      </c>
      <c r="W375">
        <v>9.41E-3</v>
      </c>
      <c r="X375">
        <v>0.37873000000000001</v>
      </c>
      <c r="Y375">
        <v>2.7E-4</v>
      </c>
      <c r="Z375">
        <v>1.3849999999999999E-2</v>
      </c>
      <c r="AA375" s="3">
        <v>0</v>
      </c>
      <c r="AB375" s="3">
        <v>1</v>
      </c>
      <c r="AC375" s="3">
        <v>0</v>
      </c>
      <c r="AD375">
        <v>7.11E-3</v>
      </c>
    </row>
    <row r="376" spans="1:30" x14ac:dyDescent="0.2">
      <c r="A376" t="s">
        <v>194</v>
      </c>
      <c r="B376">
        <v>30</v>
      </c>
      <c r="C376" s="1">
        <v>265211253</v>
      </c>
      <c r="D376" t="s">
        <v>28</v>
      </c>
      <c r="E376">
        <v>4039</v>
      </c>
      <c r="F376">
        <v>87802</v>
      </c>
      <c r="G376" t="s">
        <v>195</v>
      </c>
      <c r="H376">
        <v>4</v>
      </c>
      <c r="I376">
        <v>3</v>
      </c>
      <c r="J376" t="s">
        <v>31</v>
      </c>
      <c r="K376" t="s">
        <v>31</v>
      </c>
      <c r="L376">
        <v>30</v>
      </c>
      <c r="N376" s="1">
        <v>434771</v>
      </c>
      <c r="O376" s="1">
        <v>26086</v>
      </c>
      <c r="P376">
        <v>27</v>
      </c>
      <c r="Q376">
        <v>517</v>
      </c>
      <c r="R376">
        <v>0</v>
      </c>
      <c r="S376">
        <v>0</v>
      </c>
      <c r="T376">
        <v>4039</v>
      </c>
      <c r="U376">
        <v>4241</v>
      </c>
      <c r="V376">
        <v>3579</v>
      </c>
      <c r="W376">
        <v>9.9100000000000004E-3</v>
      </c>
      <c r="X376">
        <v>0.37933</v>
      </c>
      <c r="Y376">
        <v>1.7000000000000001E-4</v>
      </c>
      <c r="Z376">
        <v>1.4030000000000001E-2</v>
      </c>
      <c r="AA376" s="3">
        <v>0</v>
      </c>
      <c r="AB376" s="3">
        <v>1</v>
      </c>
      <c r="AC376" s="3">
        <v>0</v>
      </c>
      <c r="AD376">
        <v>1.41E-2</v>
      </c>
    </row>
    <row r="377" spans="1:30" x14ac:dyDescent="0.2">
      <c r="A377" t="s">
        <v>194</v>
      </c>
      <c r="B377">
        <v>30</v>
      </c>
      <c r="C377" s="1">
        <v>265211253</v>
      </c>
      <c r="D377" t="s">
        <v>28</v>
      </c>
      <c r="E377">
        <v>4039</v>
      </c>
      <c r="F377">
        <v>87802</v>
      </c>
      <c r="G377" t="s">
        <v>195</v>
      </c>
      <c r="H377">
        <v>4</v>
      </c>
      <c r="I377">
        <v>3</v>
      </c>
      <c r="J377" t="s">
        <v>31</v>
      </c>
      <c r="K377" t="s">
        <v>31</v>
      </c>
      <c r="L377">
        <v>30</v>
      </c>
      <c r="N377" s="1">
        <v>434771</v>
      </c>
      <c r="O377" s="1">
        <v>26086</v>
      </c>
      <c r="P377">
        <v>26</v>
      </c>
      <c r="Q377">
        <v>663</v>
      </c>
      <c r="R377">
        <v>0</v>
      </c>
      <c r="S377">
        <v>1</v>
      </c>
      <c r="T377">
        <v>4038</v>
      </c>
      <c r="U377">
        <v>4236</v>
      </c>
      <c r="V377">
        <v>3618</v>
      </c>
      <c r="W377">
        <v>1.2630000000000001E-2</v>
      </c>
      <c r="X377">
        <v>0.39097999999999999</v>
      </c>
      <c r="Y377">
        <v>5.9999999999999995E-4</v>
      </c>
      <c r="Z377">
        <v>1.8350000000000002E-2</v>
      </c>
      <c r="AA377" s="3">
        <v>0</v>
      </c>
      <c r="AB377" s="3">
        <v>1</v>
      </c>
      <c r="AC377" s="3">
        <v>0</v>
      </c>
      <c r="AD377">
        <v>8.6300000000000005E-3</v>
      </c>
    </row>
    <row r="378" spans="1:30" x14ac:dyDescent="0.2">
      <c r="A378" t="s">
        <v>194</v>
      </c>
      <c r="B378">
        <v>30</v>
      </c>
      <c r="C378" s="1">
        <v>265211253</v>
      </c>
      <c r="D378" t="s">
        <v>28</v>
      </c>
      <c r="E378">
        <v>4039</v>
      </c>
      <c r="F378">
        <v>87802</v>
      </c>
      <c r="G378" t="s">
        <v>195</v>
      </c>
      <c r="H378">
        <v>4</v>
      </c>
      <c r="I378">
        <v>3</v>
      </c>
      <c r="J378" t="s">
        <v>31</v>
      </c>
      <c r="K378" t="s">
        <v>31</v>
      </c>
      <c r="L378">
        <v>30</v>
      </c>
      <c r="N378" s="1">
        <v>434771</v>
      </c>
      <c r="O378" s="1">
        <v>26086</v>
      </c>
      <c r="P378">
        <v>25</v>
      </c>
      <c r="Q378">
        <v>2115</v>
      </c>
      <c r="R378">
        <v>0</v>
      </c>
      <c r="S378">
        <v>0</v>
      </c>
      <c r="T378">
        <v>4039</v>
      </c>
      <c r="U378">
        <v>4302</v>
      </c>
      <c r="V378">
        <v>3552</v>
      </c>
      <c r="W378">
        <v>9.41E-3</v>
      </c>
      <c r="X378">
        <v>0.37685000000000002</v>
      </c>
      <c r="Y378">
        <v>3.1E-4</v>
      </c>
      <c r="Z378">
        <v>1.3310000000000001E-2</v>
      </c>
      <c r="AA378" s="3">
        <v>0</v>
      </c>
      <c r="AB378" s="3">
        <v>1</v>
      </c>
      <c r="AC378" s="3">
        <v>0</v>
      </c>
      <c r="AD378">
        <v>7.11E-3</v>
      </c>
    </row>
    <row r="379" spans="1:30" x14ac:dyDescent="0.2">
      <c r="A379" t="s">
        <v>194</v>
      </c>
      <c r="B379">
        <v>30</v>
      </c>
      <c r="C379" s="1">
        <v>265211253</v>
      </c>
      <c r="D379" t="s">
        <v>28</v>
      </c>
      <c r="E379">
        <v>4039</v>
      </c>
      <c r="F379">
        <v>87802</v>
      </c>
      <c r="G379" t="s">
        <v>195</v>
      </c>
      <c r="H379">
        <v>4</v>
      </c>
      <c r="I379">
        <v>3</v>
      </c>
      <c r="J379" t="s">
        <v>31</v>
      </c>
      <c r="K379" t="s">
        <v>31</v>
      </c>
      <c r="L379">
        <v>30</v>
      </c>
      <c r="N379" s="1">
        <v>434771</v>
      </c>
      <c r="O379" s="1">
        <v>26086</v>
      </c>
      <c r="P379">
        <v>24</v>
      </c>
      <c r="Q379">
        <v>1462</v>
      </c>
      <c r="R379">
        <v>0</v>
      </c>
      <c r="S379">
        <v>0</v>
      </c>
      <c r="T379">
        <v>4039</v>
      </c>
      <c r="U379">
        <v>4289</v>
      </c>
      <c r="V379">
        <v>3575</v>
      </c>
      <c r="W379">
        <v>1.0149999999999999E-2</v>
      </c>
      <c r="X379">
        <v>0.38036999999999999</v>
      </c>
      <c r="Y379">
        <v>2.9E-4</v>
      </c>
      <c r="Z379">
        <v>1.4659999999999999E-2</v>
      </c>
      <c r="AA379" s="3">
        <v>0</v>
      </c>
      <c r="AB379" s="3">
        <v>1</v>
      </c>
      <c r="AC379" s="3">
        <v>0</v>
      </c>
      <c r="AD379">
        <v>1.7069999999999998E-2</v>
      </c>
    </row>
    <row r="380" spans="1:30" x14ac:dyDescent="0.2">
      <c r="A380" t="s">
        <v>194</v>
      </c>
      <c r="B380">
        <v>30</v>
      </c>
      <c r="C380" s="1">
        <v>265211253</v>
      </c>
      <c r="D380" t="s">
        <v>28</v>
      </c>
      <c r="E380">
        <v>4039</v>
      </c>
      <c r="F380">
        <v>87802</v>
      </c>
      <c r="G380" t="s">
        <v>195</v>
      </c>
      <c r="H380">
        <v>4</v>
      </c>
      <c r="I380">
        <v>3</v>
      </c>
      <c r="J380" t="s">
        <v>31</v>
      </c>
      <c r="K380" t="s">
        <v>31</v>
      </c>
      <c r="L380">
        <v>30</v>
      </c>
      <c r="N380" s="1">
        <v>434771</v>
      </c>
      <c r="O380" s="1">
        <v>26086</v>
      </c>
      <c r="P380">
        <v>23</v>
      </c>
      <c r="Q380">
        <v>3961</v>
      </c>
      <c r="R380">
        <v>0</v>
      </c>
      <c r="S380">
        <v>0</v>
      </c>
      <c r="T380">
        <v>4039</v>
      </c>
      <c r="U380">
        <v>4272</v>
      </c>
      <c r="V380">
        <v>3558</v>
      </c>
      <c r="W380">
        <v>9.9100000000000004E-3</v>
      </c>
      <c r="X380">
        <v>0.37973000000000001</v>
      </c>
      <c r="Y380">
        <v>2.7999999999999998E-4</v>
      </c>
      <c r="Z380">
        <v>1.4189999999999999E-2</v>
      </c>
      <c r="AA380" s="3">
        <v>0</v>
      </c>
      <c r="AB380" s="3">
        <v>1</v>
      </c>
      <c r="AC380" s="3">
        <v>0</v>
      </c>
      <c r="AD380">
        <v>1.41E-2</v>
      </c>
    </row>
    <row r="381" spans="1:30" x14ac:dyDescent="0.2">
      <c r="A381" t="s">
        <v>194</v>
      </c>
      <c r="B381">
        <v>30</v>
      </c>
      <c r="C381" s="1">
        <v>265211253</v>
      </c>
      <c r="D381" t="s">
        <v>28</v>
      </c>
      <c r="E381">
        <v>4039</v>
      </c>
      <c r="F381">
        <v>87802</v>
      </c>
      <c r="G381" t="s">
        <v>195</v>
      </c>
      <c r="H381">
        <v>4</v>
      </c>
      <c r="I381">
        <v>3</v>
      </c>
      <c r="J381" t="s">
        <v>31</v>
      </c>
      <c r="K381" t="s">
        <v>31</v>
      </c>
      <c r="L381">
        <v>30</v>
      </c>
      <c r="N381" s="1">
        <v>434771</v>
      </c>
      <c r="O381" s="1">
        <v>26086</v>
      </c>
      <c r="P381">
        <v>22</v>
      </c>
      <c r="Q381">
        <v>2953</v>
      </c>
      <c r="R381">
        <v>0</v>
      </c>
      <c r="S381">
        <v>2</v>
      </c>
      <c r="T381">
        <v>4037</v>
      </c>
      <c r="U381">
        <v>4288</v>
      </c>
      <c r="V381">
        <v>3616</v>
      </c>
      <c r="W381">
        <v>1.213E-2</v>
      </c>
      <c r="X381">
        <v>0.38667000000000001</v>
      </c>
      <c r="Y381">
        <v>5.1000000000000004E-4</v>
      </c>
      <c r="Z381">
        <v>1.6590000000000001E-2</v>
      </c>
      <c r="AA381" s="3">
        <v>0</v>
      </c>
      <c r="AB381" s="3">
        <v>1</v>
      </c>
      <c r="AC381" s="3">
        <v>0</v>
      </c>
      <c r="AD381">
        <v>1.0200000000000001E-2</v>
      </c>
    </row>
    <row r="382" spans="1:30" x14ac:dyDescent="0.2">
      <c r="A382" t="s">
        <v>194</v>
      </c>
      <c r="B382">
        <v>30</v>
      </c>
      <c r="C382" s="1">
        <v>265211253</v>
      </c>
      <c r="D382" t="s">
        <v>28</v>
      </c>
      <c r="E382">
        <v>4039</v>
      </c>
      <c r="F382">
        <v>87802</v>
      </c>
      <c r="G382" t="s">
        <v>195</v>
      </c>
      <c r="H382">
        <v>4</v>
      </c>
      <c r="I382">
        <v>3</v>
      </c>
      <c r="J382" t="s">
        <v>31</v>
      </c>
      <c r="K382" t="s">
        <v>31</v>
      </c>
      <c r="L382">
        <v>30</v>
      </c>
      <c r="N382" s="1">
        <v>434771</v>
      </c>
      <c r="O382" s="1">
        <v>26086</v>
      </c>
      <c r="P382">
        <v>21</v>
      </c>
      <c r="Q382">
        <v>4</v>
      </c>
      <c r="R382">
        <v>0</v>
      </c>
      <c r="S382">
        <v>2</v>
      </c>
      <c r="T382">
        <v>4037</v>
      </c>
      <c r="U382">
        <v>4298</v>
      </c>
      <c r="V382">
        <v>3608</v>
      </c>
      <c r="W382">
        <v>1.189E-2</v>
      </c>
      <c r="X382">
        <v>0.38763999999999998</v>
      </c>
      <c r="Y382">
        <v>5.5000000000000003E-4</v>
      </c>
      <c r="Z382">
        <v>1.6799999999999999E-2</v>
      </c>
      <c r="AA382" s="3">
        <v>0</v>
      </c>
      <c r="AB382" s="3">
        <v>1</v>
      </c>
      <c r="AC382" s="3">
        <v>0</v>
      </c>
      <c r="AD382">
        <v>6.2100000000000002E-3</v>
      </c>
    </row>
    <row r="383" spans="1:30" x14ac:dyDescent="0.2">
      <c r="A383" t="s">
        <v>194</v>
      </c>
      <c r="B383">
        <v>30</v>
      </c>
      <c r="C383" s="1">
        <v>265211253</v>
      </c>
      <c r="D383" t="s">
        <v>28</v>
      </c>
      <c r="E383">
        <v>4039</v>
      </c>
      <c r="F383">
        <v>87802</v>
      </c>
      <c r="G383" t="s">
        <v>195</v>
      </c>
      <c r="H383">
        <v>4</v>
      </c>
      <c r="I383">
        <v>3</v>
      </c>
      <c r="J383" t="s">
        <v>31</v>
      </c>
      <c r="K383" t="s">
        <v>31</v>
      </c>
      <c r="L383">
        <v>30</v>
      </c>
      <c r="N383" s="1">
        <v>434771</v>
      </c>
      <c r="O383" s="1">
        <v>26086</v>
      </c>
      <c r="P383">
        <v>20</v>
      </c>
      <c r="Q383">
        <v>3917</v>
      </c>
      <c r="R383">
        <v>0</v>
      </c>
      <c r="S383">
        <v>1</v>
      </c>
      <c r="T383">
        <v>4038</v>
      </c>
      <c r="U383">
        <v>4233</v>
      </c>
      <c r="V383">
        <v>3585</v>
      </c>
      <c r="W383">
        <v>1.1140000000000001E-2</v>
      </c>
      <c r="X383">
        <v>0.38474999999999998</v>
      </c>
      <c r="Y383">
        <v>4.2000000000000002E-4</v>
      </c>
      <c r="Z383">
        <v>1.6039999999999999E-2</v>
      </c>
      <c r="AA383" s="3">
        <v>0</v>
      </c>
      <c r="AB383" s="3">
        <v>1</v>
      </c>
      <c r="AC383" s="3">
        <v>0</v>
      </c>
      <c r="AD383">
        <v>1.01E-2</v>
      </c>
    </row>
    <row r="384" spans="1:30" x14ac:dyDescent="0.2">
      <c r="A384" t="s">
        <v>194</v>
      </c>
      <c r="B384">
        <v>30</v>
      </c>
      <c r="C384" s="1">
        <v>265211253</v>
      </c>
      <c r="D384" t="s">
        <v>28</v>
      </c>
      <c r="E384">
        <v>4039</v>
      </c>
      <c r="F384">
        <v>87802</v>
      </c>
      <c r="G384" t="s">
        <v>195</v>
      </c>
      <c r="H384">
        <v>4</v>
      </c>
      <c r="I384">
        <v>3</v>
      </c>
      <c r="J384" t="s">
        <v>31</v>
      </c>
      <c r="K384" t="s">
        <v>31</v>
      </c>
      <c r="L384">
        <v>30</v>
      </c>
      <c r="N384" s="1">
        <v>434771</v>
      </c>
      <c r="O384" s="1">
        <v>26086</v>
      </c>
      <c r="P384">
        <v>19</v>
      </c>
      <c r="Q384">
        <v>2583</v>
      </c>
      <c r="R384">
        <v>0</v>
      </c>
      <c r="S384">
        <v>2</v>
      </c>
      <c r="T384">
        <v>4037</v>
      </c>
      <c r="U384">
        <v>4345</v>
      </c>
      <c r="V384">
        <v>3601</v>
      </c>
      <c r="W384">
        <v>1.065E-2</v>
      </c>
      <c r="X384">
        <v>0.38241999999999998</v>
      </c>
      <c r="Y384">
        <v>2.9999999999999997E-4</v>
      </c>
      <c r="Z384">
        <v>1.523E-2</v>
      </c>
      <c r="AA384" s="3">
        <v>0</v>
      </c>
      <c r="AB384" s="3">
        <v>1</v>
      </c>
      <c r="AC384" s="3">
        <v>0</v>
      </c>
      <c r="AD384">
        <v>8.8599999999999998E-3</v>
      </c>
    </row>
    <row r="385" spans="1:30" x14ac:dyDescent="0.2">
      <c r="A385" t="s">
        <v>194</v>
      </c>
      <c r="B385">
        <v>30</v>
      </c>
      <c r="C385" s="1">
        <v>265211253</v>
      </c>
      <c r="D385" t="s">
        <v>28</v>
      </c>
      <c r="E385">
        <v>4039</v>
      </c>
      <c r="F385">
        <v>87802</v>
      </c>
      <c r="G385" t="s">
        <v>195</v>
      </c>
      <c r="H385">
        <v>4</v>
      </c>
      <c r="I385">
        <v>3</v>
      </c>
      <c r="J385" t="s">
        <v>31</v>
      </c>
      <c r="K385" t="s">
        <v>31</v>
      </c>
      <c r="L385">
        <v>30</v>
      </c>
      <c r="N385" s="1">
        <v>434771</v>
      </c>
      <c r="O385" s="1">
        <v>26086</v>
      </c>
      <c r="P385">
        <v>18</v>
      </c>
      <c r="Q385">
        <v>2608</v>
      </c>
      <c r="R385">
        <v>0</v>
      </c>
      <c r="S385">
        <v>2</v>
      </c>
      <c r="T385">
        <v>4037</v>
      </c>
      <c r="U385">
        <v>4314</v>
      </c>
      <c r="V385">
        <v>3610</v>
      </c>
      <c r="W385">
        <v>1.065E-2</v>
      </c>
      <c r="X385">
        <v>0.38230999999999998</v>
      </c>
      <c r="Y385">
        <v>3.6000000000000002E-4</v>
      </c>
      <c r="Z385">
        <v>1.5389999999999999E-2</v>
      </c>
      <c r="AA385" s="3">
        <v>0</v>
      </c>
      <c r="AB385" s="3">
        <v>1</v>
      </c>
      <c r="AC385" s="3">
        <v>0</v>
      </c>
      <c r="AD385">
        <v>1.55E-2</v>
      </c>
    </row>
    <row r="386" spans="1:30" x14ac:dyDescent="0.2">
      <c r="A386" t="s">
        <v>194</v>
      </c>
      <c r="B386">
        <v>30</v>
      </c>
      <c r="C386" s="1">
        <v>265211253</v>
      </c>
      <c r="D386" t="s">
        <v>28</v>
      </c>
      <c r="E386">
        <v>4039</v>
      </c>
      <c r="F386">
        <v>87802</v>
      </c>
      <c r="G386" t="s">
        <v>195</v>
      </c>
      <c r="H386">
        <v>4</v>
      </c>
      <c r="I386">
        <v>3</v>
      </c>
      <c r="J386" t="s">
        <v>31</v>
      </c>
      <c r="K386" t="s">
        <v>31</v>
      </c>
      <c r="L386">
        <v>30</v>
      </c>
      <c r="N386" s="1">
        <v>434771</v>
      </c>
      <c r="O386" s="1">
        <v>26086</v>
      </c>
      <c r="P386">
        <v>17</v>
      </c>
      <c r="Q386">
        <v>1241</v>
      </c>
      <c r="R386">
        <v>0</v>
      </c>
      <c r="S386">
        <v>0</v>
      </c>
      <c r="T386">
        <v>4039</v>
      </c>
      <c r="U386">
        <v>4242</v>
      </c>
      <c r="V386">
        <v>3564</v>
      </c>
      <c r="W386">
        <v>8.6700000000000006E-3</v>
      </c>
      <c r="X386">
        <v>0.37552000000000002</v>
      </c>
      <c r="Y386">
        <v>3.4000000000000002E-4</v>
      </c>
      <c r="Z386">
        <v>1.2789999999999999E-2</v>
      </c>
      <c r="AA386" s="3">
        <v>0</v>
      </c>
      <c r="AB386" s="3">
        <v>1</v>
      </c>
      <c r="AC386" s="3">
        <v>0</v>
      </c>
      <c r="AD386">
        <v>1.008E-2</v>
      </c>
    </row>
    <row r="387" spans="1:30" x14ac:dyDescent="0.2">
      <c r="A387" t="s">
        <v>194</v>
      </c>
      <c r="B387">
        <v>30</v>
      </c>
      <c r="C387" s="1">
        <v>265211253</v>
      </c>
      <c r="D387" t="s">
        <v>28</v>
      </c>
      <c r="E387">
        <v>4039</v>
      </c>
      <c r="F387">
        <v>87802</v>
      </c>
      <c r="G387" t="s">
        <v>195</v>
      </c>
      <c r="H387">
        <v>4</v>
      </c>
      <c r="I387">
        <v>3</v>
      </c>
      <c r="J387" t="s">
        <v>31</v>
      </c>
      <c r="K387" t="s">
        <v>31</v>
      </c>
      <c r="L387">
        <v>30</v>
      </c>
      <c r="N387" s="1">
        <v>434771</v>
      </c>
      <c r="O387" s="1">
        <v>26086</v>
      </c>
      <c r="P387">
        <v>16</v>
      </c>
      <c r="Q387">
        <v>803</v>
      </c>
      <c r="R387">
        <v>0</v>
      </c>
      <c r="S387">
        <v>1</v>
      </c>
      <c r="T387">
        <v>4038</v>
      </c>
      <c r="U387">
        <v>4298</v>
      </c>
      <c r="V387">
        <v>3580</v>
      </c>
      <c r="W387">
        <v>1.189E-2</v>
      </c>
      <c r="X387">
        <v>0.38951000000000002</v>
      </c>
      <c r="Y387">
        <v>6.8000000000000005E-4</v>
      </c>
      <c r="Z387">
        <v>1.7489999999999999E-2</v>
      </c>
      <c r="AA387" s="3">
        <v>0</v>
      </c>
      <c r="AB387" s="3">
        <v>1</v>
      </c>
      <c r="AC387" s="3">
        <v>0</v>
      </c>
      <c r="AD387">
        <v>8.8699999999999994E-3</v>
      </c>
    </row>
    <row r="388" spans="1:30" x14ac:dyDescent="0.2">
      <c r="A388" t="s">
        <v>194</v>
      </c>
      <c r="B388">
        <v>30</v>
      </c>
      <c r="C388" s="1">
        <v>265211253</v>
      </c>
      <c r="D388" t="s">
        <v>28</v>
      </c>
      <c r="E388">
        <v>4039</v>
      </c>
      <c r="F388">
        <v>87802</v>
      </c>
      <c r="G388" t="s">
        <v>195</v>
      </c>
      <c r="H388">
        <v>4</v>
      </c>
      <c r="I388">
        <v>3</v>
      </c>
      <c r="J388" t="s">
        <v>31</v>
      </c>
      <c r="K388" t="s">
        <v>31</v>
      </c>
      <c r="L388">
        <v>30</v>
      </c>
      <c r="N388" s="1">
        <v>434771</v>
      </c>
      <c r="O388" s="1">
        <v>26086</v>
      </c>
      <c r="P388">
        <v>15</v>
      </c>
      <c r="Q388">
        <v>1195</v>
      </c>
      <c r="R388">
        <v>0</v>
      </c>
      <c r="S388">
        <v>0</v>
      </c>
      <c r="T388">
        <v>4039</v>
      </c>
      <c r="U388">
        <v>4305</v>
      </c>
      <c r="V388">
        <v>3555</v>
      </c>
      <c r="W388">
        <v>9.6600000000000002E-3</v>
      </c>
      <c r="X388">
        <v>0.37894</v>
      </c>
      <c r="Y388">
        <v>2.7999999999999998E-4</v>
      </c>
      <c r="Z388">
        <v>1.3939999999999999E-2</v>
      </c>
      <c r="AA388" s="3">
        <v>0</v>
      </c>
      <c r="AB388" s="3">
        <v>1</v>
      </c>
      <c r="AC388" s="3">
        <v>0</v>
      </c>
      <c r="AD388">
        <v>1.0800000000000001E-2</v>
      </c>
    </row>
    <row r="389" spans="1:30" x14ac:dyDescent="0.2">
      <c r="A389" t="s">
        <v>194</v>
      </c>
      <c r="B389">
        <v>30</v>
      </c>
      <c r="C389" s="1">
        <v>265211253</v>
      </c>
      <c r="D389" t="s">
        <v>28</v>
      </c>
      <c r="E389">
        <v>4039</v>
      </c>
      <c r="F389">
        <v>87802</v>
      </c>
      <c r="G389" t="s">
        <v>195</v>
      </c>
      <c r="H389">
        <v>4</v>
      </c>
      <c r="I389">
        <v>3</v>
      </c>
      <c r="J389" t="s">
        <v>31</v>
      </c>
      <c r="K389" t="s">
        <v>31</v>
      </c>
      <c r="L389">
        <v>30</v>
      </c>
      <c r="N389" s="1">
        <v>434771</v>
      </c>
      <c r="O389" s="1">
        <v>26086</v>
      </c>
      <c r="P389">
        <v>14</v>
      </c>
      <c r="Q389">
        <v>1452</v>
      </c>
      <c r="R389">
        <v>0</v>
      </c>
      <c r="S389">
        <v>0</v>
      </c>
      <c r="T389">
        <v>4039</v>
      </c>
      <c r="U389">
        <v>4262</v>
      </c>
      <c r="V389">
        <v>3572</v>
      </c>
      <c r="W389">
        <v>1.0149999999999999E-2</v>
      </c>
      <c r="X389">
        <v>0.38007999999999997</v>
      </c>
      <c r="Y389">
        <v>2.9E-4</v>
      </c>
      <c r="Z389">
        <v>1.422E-2</v>
      </c>
      <c r="AA389" s="3">
        <v>0</v>
      </c>
      <c r="AB389" s="3">
        <v>1</v>
      </c>
      <c r="AC389" s="3">
        <v>0</v>
      </c>
      <c r="AD389">
        <v>8.5400000000000007E-3</v>
      </c>
    </row>
    <row r="390" spans="1:30" x14ac:dyDescent="0.2">
      <c r="A390" t="s">
        <v>194</v>
      </c>
      <c r="B390">
        <v>30</v>
      </c>
      <c r="C390" s="1">
        <v>265211253</v>
      </c>
      <c r="D390" t="s">
        <v>28</v>
      </c>
      <c r="E390">
        <v>4039</v>
      </c>
      <c r="F390">
        <v>87802</v>
      </c>
      <c r="G390" t="s">
        <v>195</v>
      </c>
      <c r="H390">
        <v>4</v>
      </c>
      <c r="I390">
        <v>3</v>
      </c>
      <c r="J390" t="s">
        <v>31</v>
      </c>
      <c r="K390" t="s">
        <v>31</v>
      </c>
      <c r="L390">
        <v>30</v>
      </c>
      <c r="N390" s="1">
        <v>434771</v>
      </c>
      <c r="O390" s="1">
        <v>26086</v>
      </c>
      <c r="P390">
        <v>13</v>
      </c>
      <c r="Q390">
        <v>629</v>
      </c>
      <c r="R390">
        <v>0</v>
      </c>
      <c r="S390">
        <v>0</v>
      </c>
      <c r="T390">
        <v>4039</v>
      </c>
      <c r="U390">
        <v>4189</v>
      </c>
      <c r="V390">
        <v>3557</v>
      </c>
      <c r="W390">
        <v>9.41E-3</v>
      </c>
      <c r="X390">
        <v>0.37795000000000001</v>
      </c>
      <c r="Y390">
        <v>2.4000000000000001E-4</v>
      </c>
      <c r="Z390">
        <v>1.353E-2</v>
      </c>
      <c r="AA390" s="3">
        <v>0</v>
      </c>
      <c r="AB390" s="3">
        <v>1</v>
      </c>
      <c r="AC390" s="3">
        <v>0</v>
      </c>
      <c r="AD390">
        <v>9.9600000000000001E-3</v>
      </c>
    </row>
    <row r="391" spans="1:30" x14ac:dyDescent="0.2">
      <c r="A391" t="s">
        <v>194</v>
      </c>
      <c r="B391">
        <v>30</v>
      </c>
      <c r="C391" s="1">
        <v>265211253</v>
      </c>
      <c r="D391" t="s">
        <v>28</v>
      </c>
      <c r="E391">
        <v>4039</v>
      </c>
      <c r="F391">
        <v>87802</v>
      </c>
      <c r="G391" t="s">
        <v>195</v>
      </c>
      <c r="H391">
        <v>4</v>
      </c>
      <c r="I391">
        <v>3</v>
      </c>
      <c r="J391" t="s">
        <v>31</v>
      </c>
      <c r="K391" t="s">
        <v>31</v>
      </c>
      <c r="L391">
        <v>30</v>
      </c>
      <c r="N391" s="1">
        <v>434771</v>
      </c>
      <c r="O391" s="1">
        <v>26086</v>
      </c>
      <c r="P391">
        <v>12</v>
      </c>
      <c r="Q391">
        <v>1438</v>
      </c>
      <c r="R391">
        <v>0</v>
      </c>
      <c r="S391">
        <v>1</v>
      </c>
      <c r="T391">
        <v>4038</v>
      </c>
      <c r="U391">
        <v>4314</v>
      </c>
      <c r="V391">
        <v>3570</v>
      </c>
      <c r="W391">
        <v>1.1140000000000001E-2</v>
      </c>
      <c r="X391">
        <v>0.38527</v>
      </c>
      <c r="Y391">
        <v>5.9999999999999995E-4</v>
      </c>
      <c r="Z391">
        <v>1.6070000000000001E-2</v>
      </c>
      <c r="AA391" s="3">
        <v>0</v>
      </c>
      <c r="AB391" s="3">
        <v>1</v>
      </c>
      <c r="AC391" s="3">
        <v>0</v>
      </c>
      <c r="AD391">
        <v>2.0200000000000001E-3</v>
      </c>
    </row>
    <row r="392" spans="1:30" x14ac:dyDescent="0.2">
      <c r="A392" t="s">
        <v>194</v>
      </c>
      <c r="B392">
        <v>30</v>
      </c>
      <c r="C392" s="1">
        <v>265211253</v>
      </c>
      <c r="D392" t="s">
        <v>28</v>
      </c>
      <c r="E392">
        <v>4039</v>
      </c>
      <c r="F392">
        <v>87802</v>
      </c>
      <c r="G392" t="s">
        <v>195</v>
      </c>
      <c r="H392">
        <v>4</v>
      </c>
      <c r="I392">
        <v>3</v>
      </c>
      <c r="J392" t="s">
        <v>31</v>
      </c>
      <c r="K392" t="s">
        <v>31</v>
      </c>
      <c r="L392">
        <v>30</v>
      </c>
      <c r="N392" s="1">
        <v>434771</v>
      </c>
      <c r="O392" s="1">
        <v>26086</v>
      </c>
      <c r="P392">
        <v>11</v>
      </c>
      <c r="Q392">
        <v>2916</v>
      </c>
      <c r="R392">
        <v>0</v>
      </c>
      <c r="S392">
        <v>0</v>
      </c>
      <c r="T392">
        <v>4039</v>
      </c>
      <c r="U392">
        <v>4254</v>
      </c>
      <c r="V392">
        <v>3638</v>
      </c>
      <c r="W392">
        <v>8.9200000000000008E-3</v>
      </c>
      <c r="X392">
        <v>0.37576999999999999</v>
      </c>
      <c r="Y392">
        <v>2.7E-4</v>
      </c>
      <c r="Z392">
        <v>1.272E-2</v>
      </c>
      <c r="AA392" s="3">
        <v>0</v>
      </c>
      <c r="AB392" s="3">
        <v>1</v>
      </c>
      <c r="AC392" s="3">
        <v>0</v>
      </c>
      <c r="AD392">
        <v>6.3499999999999997E-3</v>
      </c>
    </row>
    <row r="393" spans="1:30" x14ac:dyDescent="0.2">
      <c r="A393" t="s">
        <v>194</v>
      </c>
      <c r="B393">
        <v>30</v>
      </c>
      <c r="C393" s="1">
        <v>265211253</v>
      </c>
      <c r="D393" t="s">
        <v>28</v>
      </c>
      <c r="E393">
        <v>4039</v>
      </c>
      <c r="F393">
        <v>87802</v>
      </c>
      <c r="G393" t="s">
        <v>195</v>
      </c>
      <c r="H393">
        <v>4</v>
      </c>
      <c r="I393">
        <v>3</v>
      </c>
      <c r="J393" t="s">
        <v>31</v>
      </c>
      <c r="K393" t="s">
        <v>31</v>
      </c>
      <c r="L393">
        <v>30</v>
      </c>
      <c r="N393" s="1">
        <v>434771</v>
      </c>
      <c r="O393" s="1">
        <v>26086</v>
      </c>
      <c r="P393">
        <v>10</v>
      </c>
      <c r="Q393">
        <v>1556</v>
      </c>
      <c r="R393">
        <v>0</v>
      </c>
      <c r="S393">
        <v>1</v>
      </c>
      <c r="T393">
        <v>4038</v>
      </c>
      <c r="U393">
        <v>4353</v>
      </c>
      <c r="V393">
        <v>3563</v>
      </c>
      <c r="W393">
        <v>1.1390000000000001E-2</v>
      </c>
      <c r="X393">
        <v>0.3876</v>
      </c>
      <c r="Y393">
        <v>4.8000000000000001E-4</v>
      </c>
      <c r="Z393">
        <v>1.702E-2</v>
      </c>
      <c r="AA393" s="3">
        <v>0</v>
      </c>
      <c r="AB393" s="3">
        <v>1</v>
      </c>
      <c r="AC393" s="3">
        <v>0</v>
      </c>
      <c r="AD393">
        <v>1.4489999999999999E-2</v>
      </c>
    </row>
    <row r="394" spans="1:30" x14ac:dyDescent="0.2">
      <c r="A394" t="s">
        <v>194</v>
      </c>
      <c r="B394">
        <v>30</v>
      </c>
      <c r="C394" s="1">
        <v>265211253</v>
      </c>
      <c r="D394" t="s">
        <v>28</v>
      </c>
      <c r="E394">
        <v>4039</v>
      </c>
      <c r="F394">
        <v>87802</v>
      </c>
      <c r="G394" t="s">
        <v>195</v>
      </c>
      <c r="H394">
        <v>4</v>
      </c>
      <c r="I394">
        <v>3</v>
      </c>
      <c r="J394" t="s">
        <v>31</v>
      </c>
      <c r="K394" t="s">
        <v>31</v>
      </c>
      <c r="L394">
        <v>30</v>
      </c>
      <c r="N394" s="1">
        <v>434771</v>
      </c>
      <c r="O394" s="1">
        <v>26086</v>
      </c>
      <c r="P394">
        <v>9</v>
      </c>
      <c r="Q394">
        <v>2691</v>
      </c>
      <c r="R394">
        <v>0</v>
      </c>
      <c r="S394">
        <v>1</v>
      </c>
      <c r="T394">
        <v>4038</v>
      </c>
      <c r="U394">
        <v>4270</v>
      </c>
      <c r="V394">
        <v>3576</v>
      </c>
      <c r="W394">
        <v>1.1390000000000001E-2</v>
      </c>
      <c r="X394">
        <v>0.38625999999999999</v>
      </c>
      <c r="Y394">
        <v>7.6999999999999996E-4</v>
      </c>
      <c r="Z394">
        <v>1.6379999999999999E-2</v>
      </c>
      <c r="AA394" s="3">
        <v>0</v>
      </c>
      <c r="AB394" s="3">
        <v>1</v>
      </c>
      <c r="AC394" s="3">
        <v>0</v>
      </c>
      <c r="AD394">
        <v>1.256E-2</v>
      </c>
    </row>
    <row r="395" spans="1:30" x14ac:dyDescent="0.2">
      <c r="A395" t="s">
        <v>194</v>
      </c>
      <c r="B395">
        <v>30</v>
      </c>
      <c r="C395" s="1">
        <v>265211253</v>
      </c>
      <c r="D395" t="s">
        <v>28</v>
      </c>
      <c r="E395">
        <v>4039</v>
      </c>
      <c r="F395">
        <v>87802</v>
      </c>
      <c r="G395" t="s">
        <v>195</v>
      </c>
      <c r="H395">
        <v>4</v>
      </c>
      <c r="I395">
        <v>3</v>
      </c>
      <c r="J395" t="s">
        <v>31</v>
      </c>
      <c r="K395" t="s">
        <v>31</v>
      </c>
      <c r="L395">
        <v>30</v>
      </c>
      <c r="N395" s="1">
        <v>434771</v>
      </c>
      <c r="O395" s="1">
        <v>26086</v>
      </c>
      <c r="P395">
        <v>8</v>
      </c>
      <c r="Q395">
        <v>1822</v>
      </c>
      <c r="R395">
        <v>0</v>
      </c>
      <c r="S395">
        <v>1</v>
      </c>
      <c r="T395">
        <v>4038</v>
      </c>
      <c r="U395">
        <v>4358</v>
      </c>
      <c r="V395">
        <v>3560</v>
      </c>
      <c r="W395">
        <v>8.4200000000000004E-3</v>
      </c>
      <c r="X395">
        <v>0.37419999999999998</v>
      </c>
      <c r="Y395">
        <v>1.3999999999999999E-4</v>
      </c>
      <c r="Z395">
        <v>1.243E-2</v>
      </c>
      <c r="AA395" s="3">
        <v>0</v>
      </c>
      <c r="AB395" s="3">
        <v>1</v>
      </c>
      <c r="AC395" s="3">
        <v>0</v>
      </c>
      <c r="AD395">
        <v>1.6039999999999999E-2</v>
      </c>
    </row>
    <row r="396" spans="1:30" x14ac:dyDescent="0.2">
      <c r="A396" t="s">
        <v>194</v>
      </c>
      <c r="B396">
        <v>30</v>
      </c>
      <c r="C396" s="1">
        <v>265211253</v>
      </c>
      <c r="D396" t="s">
        <v>28</v>
      </c>
      <c r="E396">
        <v>4039</v>
      </c>
      <c r="F396">
        <v>87802</v>
      </c>
      <c r="G396" t="s">
        <v>195</v>
      </c>
      <c r="H396">
        <v>4</v>
      </c>
      <c r="I396">
        <v>3</v>
      </c>
      <c r="J396" t="s">
        <v>31</v>
      </c>
      <c r="K396" t="s">
        <v>31</v>
      </c>
      <c r="L396">
        <v>30</v>
      </c>
      <c r="N396" s="1">
        <v>434771</v>
      </c>
      <c r="O396" s="1">
        <v>26086</v>
      </c>
      <c r="P396">
        <v>7</v>
      </c>
      <c r="Q396">
        <v>820</v>
      </c>
      <c r="R396">
        <v>0</v>
      </c>
      <c r="S396">
        <v>0</v>
      </c>
      <c r="T396">
        <v>4039</v>
      </c>
      <c r="U396">
        <v>4273</v>
      </c>
      <c r="V396">
        <v>3597</v>
      </c>
      <c r="W396">
        <v>1.4120000000000001E-2</v>
      </c>
      <c r="X396">
        <v>0.39666000000000001</v>
      </c>
      <c r="Y396">
        <v>6.0999999999999997E-4</v>
      </c>
      <c r="Z396">
        <v>2.0129999999999999E-2</v>
      </c>
      <c r="AA396" s="3">
        <v>0</v>
      </c>
      <c r="AB396" s="3">
        <v>1</v>
      </c>
      <c r="AC396" s="3">
        <v>0</v>
      </c>
      <c r="AD396">
        <v>5.64E-3</v>
      </c>
    </row>
    <row r="397" spans="1:30" x14ac:dyDescent="0.2">
      <c r="A397" t="s">
        <v>194</v>
      </c>
      <c r="B397">
        <v>30</v>
      </c>
      <c r="C397" s="1">
        <v>265211253</v>
      </c>
      <c r="D397" t="s">
        <v>28</v>
      </c>
      <c r="E397">
        <v>4039</v>
      </c>
      <c r="F397">
        <v>87802</v>
      </c>
      <c r="G397" t="s">
        <v>195</v>
      </c>
      <c r="H397">
        <v>4</v>
      </c>
      <c r="I397">
        <v>3</v>
      </c>
      <c r="J397" t="s">
        <v>31</v>
      </c>
      <c r="K397" t="s">
        <v>31</v>
      </c>
      <c r="L397">
        <v>30</v>
      </c>
      <c r="N397" s="1">
        <v>434771</v>
      </c>
      <c r="O397" s="1">
        <v>26086</v>
      </c>
      <c r="P397">
        <v>6</v>
      </c>
      <c r="Q397">
        <v>1416</v>
      </c>
      <c r="R397">
        <v>0</v>
      </c>
      <c r="S397">
        <v>0</v>
      </c>
      <c r="T397">
        <v>4039</v>
      </c>
      <c r="U397">
        <v>4254</v>
      </c>
      <c r="V397">
        <v>3550</v>
      </c>
      <c r="W397">
        <v>1.1140000000000001E-2</v>
      </c>
      <c r="X397">
        <v>0.38574999999999998</v>
      </c>
      <c r="Y397">
        <v>2.4000000000000001E-4</v>
      </c>
      <c r="Z397">
        <v>1.6410000000000001E-2</v>
      </c>
      <c r="AA397" s="3">
        <v>0</v>
      </c>
      <c r="AB397" s="3">
        <v>1</v>
      </c>
      <c r="AC397" s="3">
        <v>0</v>
      </c>
      <c r="AD397">
        <v>9.0900000000000009E-3</v>
      </c>
    </row>
    <row r="398" spans="1:30" x14ac:dyDescent="0.2">
      <c r="A398" t="s">
        <v>194</v>
      </c>
      <c r="B398">
        <v>30</v>
      </c>
      <c r="C398" s="1">
        <v>265211253</v>
      </c>
      <c r="D398" t="s">
        <v>28</v>
      </c>
      <c r="E398">
        <v>4039</v>
      </c>
      <c r="F398">
        <v>87802</v>
      </c>
      <c r="G398" t="s">
        <v>195</v>
      </c>
      <c r="H398">
        <v>4</v>
      </c>
      <c r="I398">
        <v>3</v>
      </c>
      <c r="J398" t="s">
        <v>31</v>
      </c>
      <c r="K398" t="s">
        <v>31</v>
      </c>
      <c r="L398">
        <v>30</v>
      </c>
      <c r="N398" s="1">
        <v>434771</v>
      </c>
      <c r="O398" s="1">
        <v>26086</v>
      </c>
      <c r="P398">
        <v>5</v>
      </c>
      <c r="Q398">
        <v>2354</v>
      </c>
      <c r="R398">
        <v>0</v>
      </c>
      <c r="S398">
        <v>2</v>
      </c>
      <c r="T398">
        <v>4037</v>
      </c>
      <c r="U398">
        <v>4270</v>
      </c>
      <c r="V398">
        <v>3588</v>
      </c>
      <c r="W398">
        <v>1.1390000000000001E-2</v>
      </c>
      <c r="X398">
        <v>0.38593</v>
      </c>
      <c r="Y398">
        <v>5.8E-4</v>
      </c>
      <c r="Z398">
        <v>1.6150000000000001E-2</v>
      </c>
      <c r="AA398" s="3">
        <v>0</v>
      </c>
      <c r="AB398" s="3">
        <v>1</v>
      </c>
      <c r="AC398" s="3">
        <v>0</v>
      </c>
      <c r="AD398">
        <v>2.8999999999999998E-3</v>
      </c>
    </row>
    <row r="399" spans="1:30" x14ac:dyDescent="0.2">
      <c r="A399" t="s">
        <v>194</v>
      </c>
      <c r="B399">
        <v>30</v>
      </c>
      <c r="C399" s="1">
        <v>265211253</v>
      </c>
      <c r="D399" t="s">
        <v>28</v>
      </c>
      <c r="E399">
        <v>4039</v>
      </c>
      <c r="F399">
        <v>87802</v>
      </c>
      <c r="G399" t="s">
        <v>195</v>
      </c>
      <c r="H399">
        <v>4</v>
      </c>
      <c r="I399">
        <v>3</v>
      </c>
      <c r="J399" t="s">
        <v>31</v>
      </c>
      <c r="K399" t="s">
        <v>31</v>
      </c>
      <c r="L399">
        <v>30</v>
      </c>
      <c r="N399" s="1">
        <v>434771</v>
      </c>
      <c r="O399" s="1">
        <v>26086</v>
      </c>
      <c r="P399">
        <v>4</v>
      </c>
      <c r="Q399">
        <v>1911</v>
      </c>
      <c r="R399">
        <v>0</v>
      </c>
      <c r="S399">
        <v>0</v>
      </c>
      <c r="T399">
        <v>4039</v>
      </c>
      <c r="U399">
        <v>4307</v>
      </c>
      <c r="V399">
        <v>3601</v>
      </c>
      <c r="W399">
        <v>1.213E-2</v>
      </c>
      <c r="X399">
        <v>0.39047999999999999</v>
      </c>
      <c r="Y399">
        <v>4.2999999999999999E-4</v>
      </c>
      <c r="Z399">
        <v>1.8169999999999999E-2</v>
      </c>
      <c r="AA399" s="3">
        <v>0</v>
      </c>
      <c r="AB399" s="3">
        <v>1</v>
      </c>
      <c r="AC399" s="3">
        <v>0</v>
      </c>
      <c r="AD399">
        <v>1.1900000000000001E-2</v>
      </c>
    </row>
    <row r="400" spans="1:30" x14ac:dyDescent="0.2">
      <c r="A400" t="s">
        <v>194</v>
      </c>
      <c r="B400">
        <v>30</v>
      </c>
      <c r="C400" s="1">
        <v>265211253</v>
      </c>
      <c r="D400" t="s">
        <v>28</v>
      </c>
      <c r="E400">
        <v>4039</v>
      </c>
      <c r="F400">
        <v>87802</v>
      </c>
      <c r="G400" t="s">
        <v>195</v>
      </c>
      <c r="H400">
        <v>4</v>
      </c>
      <c r="I400">
        <v>3</v>
      </c>
      <c r="J400" t="s">
        <v>31</v>
      </c>
      <c r="K400" t="s">
        <v>31</v>
      </c>
      <c r="L400">
        <v>30</v>
      </c>
      <c r="N400" s="1">
        <v>434771</v>
      </c>
      <c r="O400" s="1">
        <v>26086</v>
      </c>
      <c r="P400">
        <v>3</v>
      </c>
      <c r="Q400">
        <v>145</v>
      </c>
      <c r="R400">
        <v>0</v>
      </c>
      <c r="S400">
        <v>0</v>
      </c>
      <c r="T400">
        <v>4039</v>
      </c>
      <c r="U400">
        <v>4266</v>
      </c>
      <c r="V400">
        <v>3594</v>
      </c>
      <c r="W400">
        <v>1.09E-2</v>
      </c>
      <c r="X400">
        <v>0.38303999999999999</v>
      </c>
      <c r="Y400">
        <v>4.0000000000000002E-4</v>
      </c>
      <c r="Z400">
        <v>1.5299999999999999E-2</v>
      </c>
      <c r="AA400" s="3">
        <v>0</v>
      </c>
      <c r="AB400" s="3">
        <v>1</v>
      </c>
      <c r="AC400" s="3">
        <v>0</v>
      </c>
      <c r="AD400">
        <v>1.268E-2</v>
      </c>
    </row>
    <row r="401" spans="1:30" x14ac:dyDescent="0.2">
      <c r="A401" t="s">
        <v>194</v>
      </c>
      <c r="B401">
        <v>30</v>
      </c>
      <c r="C401" s="1">
        <v>265211253</v>
      </c>
      <c r="D401" t="s">
        <v>28</v>
      </c>
      <c r="E401">
        <v>4039</v>
      </c>
      <c r="F401">
        <v>87802</v>
      </c>
      <c r="G401" t="s">
        <v>195</v>
      </c>
      <c r="H401">
        <v>4</v>
      </c>
      <c r="I401">
        <v>3</v>
      </c>
      <c r="J401" t="s">
        <v>31</v>
      </c>
      <c r="K401" t="s">
        <v>31</v>
      </c>
      <c r="L401">
        <v>30</v>
      </c>
      <c r="N401" s="1">
        <v>434771</v>
      </c>
      <c r="O401" s="1">
        <v>26086</v>
      </c>
      <c r="P401">
        <v>2</v>
      </c>
      <c r="Q401">
        <v>2580</v>
      </c>
      <c r="R401">
        <v>0</v>
      </c>
      <c r="S401">
        <v>1</v>
      </c>
      <c r="T401">
        <v>4038</v>
      </c>
      <c r="U401">
        <v>4267</v>
      </c>
      <c r="V401">
        <v>3581</v>
      </c>
      <c r="W401">
        <v>9.9100000000000004E-3</v>
      </c>
      <c r="X401">
        <v>0.38138</v>
      </c>
      <c r="Y401">
        <v>2.3000000000000001E-4</v>
      </c>
      <c r="Z401">
        <v>1.482E-2</v>
      </c>
      <c r="AA401" s="3">
        <v>0</v>
      </c>
      <c r="AB401" s="3">
        <v>1</v>
      </c>
      <c r="AC401" s="3">
        <v>0</v>
      </c>
      <c r="AD401">
        <v>5.13E-3</v>
      </c>
    </row>
    <row r="402" spans="1:30" x14ac:dyDescent="0.2">
      <c r="A402" t="s">
        <v>194</v>
      </c>
      <c r="B402">
        <v>30</v>
      </c>
      <c r="C402" s="1">
        <v>265211253</v>
      </c>
      <c r="D402" t="s">
        <v>28</v>
      </c>
      <c r="E402">
        <v>4039</v>
      </c>
      <c r="F402">
        <v>87802</v>
      </c>
      <c r="G402" t="s">
        <v>195</v>
      </c>
      <c r="H402">
        <v>4</v>
      </c>
      <c r="I402">
        <v>3</v>
      </c>
      <c r="J402" t="s">
        <v>31</v>
      </c>
      <c r="K402" t="s">
        <v>31</v>
      </c>
      <c r="L402">
        <v>30</v>
      </c>
      <c r="N402" s="1">
        <v>434771</v>
      </c>
      <c r="O402" s="1">
        <v>26086</v>
      </c>
      <c r="P402">
        <v>1</v>
      </c>
      <c r="Q402">
        <v>486</v>
      </c>
      <c r="R402">
        <v>0</v>
      </c>
      <c r="S402">
        <v>0</v>
      </c>
      <c r="T402">
        <v>4039</v>
      </c>
      <c r="U402">
        <v>4268</v>
      </c>
      <c r="V402">
        <v>3588</v>
      </c>
      <c r="W402">
        <v>1.189E-2</v>
      </c>
      <c r="X402">
        <v>0.38812000000000002</v>
      </c>
      <c r="Y402">
        <v>4.8999999999999998E-4</v>
      </c>
      <c r="Z402">
        <v>1.712E-2</v>
      </c>
      <c r="AA402" s="3">
        <v>0</v>
      </c>
      <c r="AB402" s="3">
        <v>1</v>
      </c>
      <c r="AC402" s="3">
        <v>0</v>
      </c>
      <c r="AD402">
        <v>7.9799999999999992E-3</v>
      </c>
    </row>
    <row r="403" spans="1:30" x14ac:dyDescent="0.2">
      <c r="A403" t="s">
        <v>198</v>
      </c>
      <c r="B403">
        <v>30</v>
      </c>
      <c r="C403" s="1">
        <v>261550077</v>
      </c>
      <c r="D403" t="s">
        <v>40</v>
      </c>
      <c r="E403">
        <v>4039</v>
      </c>
      <c r="F403">
        <v>88234</v>
      </c>
      <c r="G403" t="s">
        <v>41</v>
      </c>
      <c r="H403">
        <v>8</v>
      </c>
      <c r="I403">
        <v>4</v>
      </c>
      <c r="J403" t="s">
        <v>31</v>
      </c>
      <c r="K403" t="s">
        <v>31</v>
      </c>
      <c r="L403">
        <v>30</v>
      </c>
      <c r="N403" s="1">
        <v>4369101</v>
      </c>
      <c r="O403" s="1">
        <v>369251</v>
      </c>
      <c r="P403">
        <v>15</v>
      </c>
      <c r="Q403">
        <v>1480</v>
      </c>
      <c r="R403">
        <v>103</v>
      </c>
      <c r="S403">
        <v>1</v>
      </c>
      <c r="T403">
        <v>3935</v>
      </c>
      <c r="U403">
        <v>3985</v>
      </c>
      <c r="V403">
        <v>2615</v>
      </c>
      <c r="W403">
        <v>2.3029999999999998E-2</v>
      </c>
      <c r="X403">
        <v>0.31774999999999998</v>
      </c>
      <c r="Y403" s="2">
        <v>6.0000000000000002E-5</v>
      </c>
      <c r="Z403" s="2">
        <v>4.0000000000000003E-5</v>
      </c>
      <c r="AA403" s="3">
        <v>0</v>
      </c>
      <c r="AB403" s="3">
        <v>0</v>
      </c>
      <c r="AC403" s="3">
        <v>0</v>
      </c>
      <c r="AD403">
        <v>0.44413000000000002</v>
      </c>
    </row>
    <row r="404" spans="1:30" x14ac:dyDescent="0.2">
      <c r="A404" t="s">
        <v>198</v>
      </c>
      <c r="B404">
        <v>30</v>
      </c>
      <c r="C404" s="1">
        <v>261550077</v>
      </c>
      <c r="D404" t="s">
        <v>40</v>
      </c>
      <c r="E404">
        <v>4039</v>
      </c>
      <c r="F404">
        <v>88234</v>
      </c>
      <c r="G404" t="s">
        <v>41</v>
      </c>
      <c r="H404">
        <v>8</v>
      </c>
      <c r="I404">
        <v>4</v>
      </c>
      <c r="J404" t="s">
        <v>31</v>
      </c>
      <c r="K404" t="s">
        <v>31</v>
      </c>
      <c r="L404">
        <v>30</v>
      </c>
      <c r="N404" s="1">
        <v>4369101</v>
      </c>
      <c r="O404" s="1">
        <v>369251</v>
      </c>
      <c r="P404">
        <v>14</v>
      </c>
      <c r="Q404">
        <v>1557</v>
      </c>
      <c r="R404">
        <v>59</v>
      </c>
      <c r="S404">
        <v>1</v>
      </c>
      <c r="T404">
        <v>3979</v>
      </c>
      <c r="U404">
        <v>3826</v>
      </c>
      <c r="V404">
        <v>2588</v>
      </c>
      <c r="W404">
        <v>3.739E-2</v>
      </c>
      <c r="X404">
        <v>0.31920999999999999</v>
      </c>
      <c r="Y404" s="2">
        <v>6.9999999999999994E-5</v>
      </c>
      <c r="Z404" s="2">
        <v>6.9999999999999994E-5</v>
      </c>
      <c r="AA404" s="3">
        <v>0</v>
      </c>
      <c r="AB404" s="3">
        <v>0</v>
      </c>
      <c r="AC404" s="3">
        <v>0</v>
      </c>
      <c r="AD404">
        <v>0.50471999999999995</v>
      </c>
    </row>
    <row r="405" spans="1:30" x14ac:dyDescent="0.2">
      <c r="A405" t="s">
        <v>198</v>
      </c>
      <c r="B405">
        <v>30</v>
      </c>
      <c r="C405" s="1">
        <v>261550077</v>
      </c>
      <c r="D405" t="s">
        <v>40</v>
      </c>
      <c r="E405">
        <v>4039</v>
      </c>
      <c r="F405">
        <v>88234</v>
      </c>
      <c r="G405" t="s">
        <v>41</v>
      </c>
      <c r="H405">
        <v>8</v>
      </c>
      <c r="I405">
        <v>4</v>
      </c>
      <c r="J405" t="s">
        <v>31</v>
      </c>
      <c r="K405" t="s">
        <v>31</v>
      </c>
      <c r="L405">
        <v>30</v>
      </c>
      <c r="N405" s="1">
        <v>4369101</v>
      </c>
      <c r="O405" s="1">
        <v>369251</v>
      </c>
      <c r="P405">
        <v>13</v>
      </c>
      <c r="Q405">
        <v>2239</v>
      </c>
      <c r="R405">
        <v>129</v>
      </c>
      <c r="S405">
        <v>1</v>
      </c>
      <c r="T405">
        <v>3909</v>
      </c>
      <c r="U405">
        <v>3913</v>
      </c>
      <c r="V405">
        <v>2331</v>
      </c>
      <c r="W405">
        <v>1.09E-2</v>
      </c>
      <c r="X405">
        <v>0.27937000000000001</v>
      </c>
      <c r="Y405" s="2">
        <v>2.0000000000000002E-5</v>
      </c>
      <c r="Z405">
        <v>3.2100000000000002E-3</v>
      </c>
      <c r="AA405" s="3">
        <v>0</v>
      </c>
      <c r="AB405" s="3">
        <v>0</v>
      </c>
      <c r="AC405" s="3">
        <v>0</v>
      </c>
      <c r="AD405">
        <v>0.60358999999999996</v>
      </c>
    </row>
    <row r="406" spans="1:30" x14ac:dyDescent="0.2">
      <c r="A406" t="s">
        <v>198</v>
      </c>
      <c r="B406">
        <v>30</v>
      </c>
      <c r="C406" s="1">
        <v>261550077</v>
      </c>
      <c r="D406" t="s">
        <v>40</v>
      </c>
      <c r="E406">
        <v>4039</v>
      </c>
      <c r="F406">
        <v>88234</v>
      </c>
      <c r="G406" t="s">
        <v>41</v>
      </c>
      <c r="H406">
        <v>8</v>
      </c>
      <c r="I406">
        <v>4</v>
      </c>
      <c r="J406" t="s">
        <v>31</v>
      </c>
      <c r="K406" t="s">
        <v>31</v>
      </c>
      <c r="L406">
        <v>30</v>
      </c>
      <c r="N406" s="1">
        <v>4369101</v>
      </c>
      <c r="O406" s="1">
        <v>369251</v>
      </c>
      <c r="P406">
        <v>12</v>
      </c>
      <c r="Q406">
        <v>2026</v>
      </c>
      <c r="R406">
        <v>139</v>
      </c>
      <c r="S406">
        <v>1</v>
      </c>
      <c r="T406">
        <v>3899</v>
      </c>
      <c r="U406">
        <v>4024</v>
      </c>
      <c r="V406">
        <v>2468</v>
      </c>
      <c r="W406">
        <v>2.3769999999999999E-2</v>
      </c>
      <c r="X406">
        <v>0.27943000000000001</v>
      </c>
      <c r="Y406">
        <v>1.9000000000000001E-4</v>
      </c>
      <c r="Z406">
        <v>1.04E-2</v>
      </c>
      <c r="AA406" s="3">
        <v>0</v>
      </c>
      <c r="AB406" s="3">
        <v>0</v>
      </c>
      <c r="AC406" s="3">
        <v>0</v>
      </c>
      <c r="AD406">
        <v>0.51139999999999997</v>
      </c>
    </row>
    <row r="407" spans="1:30" x14ac:dyDescent="0.2">
      <c r="A407" t="s">
        <v>198</v>
      </c>
      <c r="B407">
        <v>30</v>
      </c>
      <c r="C407" s="1">
        <v>261550077</v>
      </c>
      <c r="D407" t="s">
        <v>40</v>
      </c>
      <c r="E407">
        <v>4039</v>
      </c>
      <c r="F407">
        <v>88234</v>
      </c>
      <c r="G407" t="s">
        <v>41</v>
      </c>
      <c r="H407">
        <v>8</v>
      </c>
      <c r="I407">
        <v>4</v>
      </c>
      <c r="J407" t="s">
        <v>31</v>
      </c>
      <c r="K407" t="s">
        <v>31</v>
      </c>
      <c r="L407">
        <v>30</v>
      </c>
      <c r="N407" s="1">
        <v>4369101</v>
      </c>
      <c r="O407" s="1">
        <v>369251</v>
      </c>
      <c r="P407">
        <v>7</v>
      </c>
      <c r="Q407">
        <v>2093</v>
      </c>
      <c r="R407">
        <v>85</v>
      </c>
      <c r="S407">
        <v>2</v>
      </c>
      <c r="T407">
        <v>3952</v>
      </c>
      <c r="U407">
        <v>3913</v>
      </c>
      <c r="V407">
        <v>2649</v>
      </c>
      <c r="W407">
        <v>4.3830000000000001E-2</v>
      </c>
      <c r="X407">
        <v>0.26277</v>
      </c>
      <c r="Y407" s="2">
        <v>1.0000000000000001E-5</v>
      </c>
      <c r="Z407">
        <v>7.5579999999999994E-2</v>
      </c>
      <c r="AA407" s="3">
        <v>0</v>
      </c>
      <c r="AB407" s="3">
        <v>0</v>
      </c>
      <c r="AC407" s="3">
        <v>0</v>
      </c>
      <c r="AD407">
        <v>0.78647</v>
      </c>
    </row>
    <row r="408" spans="1:30" x14ac:dyDescent="0.2">
      <c r="A408" t="s">
        <v>198</v>
      </c>
      <c r="B408">
        <v>30</v>
      </c>
      <c r="C408" s="1">
        <v>261550077</v>
      </c>
      <c r="D408" t="s">
        <v>40</v>
      </c>
      <c r="E408">
        <v>4039</v>
      </c>
      <c r="F408">
        <v>88234</v>
      </c>
      <c r="G408" t="s">
        <v>41</v>
      </c>
      <c r="H408">
        <v>8</v>
      </c>
      <c r="I408">
        <v>4</v>
      </c>
      <c r="J408" t="s">
        <v>31</v>
      </c>
      <c r="K408" t="s">
        <v>31</v>
      </c>
      <c r="L408">
        <v>30</v>
      </c>
      <c r="N408" s="1">
        <v>4369101</v>
      </c>
      <c r="O408" s="1">
        <v>369251</v>
      </c>
      <c r="P408">
        <v>1</v>
      </c>
      <c r="Q408">
        <v>1156</v>
      </c>
      <c r="R408">
        <v>97</v>
      </c>
      <c r="S408">
        <v>1</v>
      </c>
      <c r="T408">
        <v>3941</v>
      </c>
      <c r="U408">
        <v>3663</v>
      </c>
      <c r="V408">
        <v>2625</v>
      </c>
      <c r="W408">
        <v>2.452E-2</v>
      </c>
      <c r="X408">
        <v>0.31738</v>
      </c>
      <c r="Y408" s="2">
        <v>1.0000000000000001E-5</v>
      </c>
      <c r="Z408" s="2">
        <v>5.0000000000000002E-5</v>
      </c>
      <c r="AA408" s="3">
        <v>0</v>
      </c>
      <c r="AB408" s="3">
        <v>0</v>
      </c>
      <c r="AC408" s="3">
        <v>0</v>
      </c>
      <c r="AD408">
        <v>0.53803000000000001</v>
      </c>
    </row>
    <row r="409" spans="1:30" x14ac:dyDescent="0.2">
      <c r="A409" t="s">
        <v>197</v>
      </c>
      <c r="B409">
        <v>30</v>
      </c>
      <c r="C409" s="1">
        <v>260011312</v>
      </c>
      <c r="D409" t="s">
        <v>36</v>
      </c>
      <c r="E409">
        <v>4039</v>
      </c>
      <c r="F409">
        <v>88858</v>
      </c>
      <c r="G409" t="s">
        <v>37</v>
      </c>
      <c r="H409">
        <v>4</v>
      </c>
      <c r="I409">
        <v>3</v>
      </c>
      <c r="J409" t="s">
        <v>31</v>
      </c>
      <c r="K409" t="s">
        <v>31</v>
      </c>
      <c r="L409">
        <v>30</v>
      </c>
      <c r="N409" t="s">
        <v>38</v>
      </c>
      <c r="O409" s="1">
        <v>270589</v>
      </c>
      <c r="P409">
        <v>30</v>
      </c>
      <c r="Q409">
        <v>2236</v>
      </c>
      <c r="R409">
        <v>0</v>
      </c>
      <c r="S409">
        <v>1</v>
      </c>
      <c r="T409">
        <v>4038</v>
      </c>
      <c r="U409">
        <v>4300</v>
      </c>
      <c r="V409">
        <v>3588</v>
      </c>
      <c r="W409">
        <v>1.04E-2</v>
      </c>
      <c r="X409">
        <v>0.36765999999999999</v>
      </c>
      <c r="Y409">
        <v>3.6999999999999999E-4</v>
      </c>
      <c r="Z409">
        <v>1.5219999999999999E-2</v>
      </c>
      <c r="AA409" s="3">
        <v>0</v>
      </c>
      <c r="AB409" s="3">
        <v>0</v>
      </c>
      <c r="AC409" s="3">
        <v>1</v>
      </c>
      <c r="AD409">
        <v>0.16144</v>
      </c>
    </row>
    <row r="410" spans="1:30" x14ac:dyDescent="0.2">
      <c r="A410" t="s">
        <v>197</v>
      </c>
      <c r="B410">
        <v>30</v>
      </c>
      <c r="C410" s="1">
        <v>260011312</v>
      </c>
      <c r="D410" t="s">
        <v>36</v>
      </c>
      <c r="E410">
        <v>4039</v>
      </c>
      <c r="F410">
        <v>88858</v>
      </c>
      <c r="G410" t="s">
        <v>37</v>
      </c>
      <c r="H410">
        <v>4</v>
      </c>
      <c r="I410">
        <v>3</v>
      </c>
      <c r="J410" t="s">
        <v>31</v>
      </c>
      <c r="K410" t="s">
        <v>31</v>
      </c>
      <c r="L410">
        <v>30</v>
      </c>
      <c r="N410" t="s">
        <v>38</v>
      </c>
      <c r="O410" s="1">
        <v>270589</v>
      </c>
      <c r="P410">
        <v>29</v>
      </c>
      <c r="Q410">
        <v>1483</v>
      </c>
      <c r="R410">
        <v>0</v>
      </c>
      <c r="S410">
        <v>0</v>
      </c>
      <c r="T410">
        <v>4039</v>
      </c>
      <c r="U410">
        <v>4323</v>
      </c>
      <c r="V410">
        <v>3605</v>
      </c>
      <c r="W410">
        <v>1.1140000000000001E-2</v>
      </c>
      <c r="X410">
        <v>0.36947999999999998</v>
      </c>
      <c r="Y410">
        <v>4.2000000000000002E-4</v>
      </c>
      <c r="Z410">
        <v>1.5980000000000001E-2</v>
      </c>
      <c r="AA410" s="3">
        <v>0</v>
      </c>
      <c r="AB410" s="3">
        <v>0</v>
      </c>
      <c r="AC410" s="3">
        <v>1</v>
      </c>
      <c r="AD410">
        <v>0.19091</v>
      </c>
    </row>
    <row r="411" spans="1:30" x14ac:dyDescent="0.2">
      <c r="A411" t="s">
        <v>197</v>
      </c>
      <c r="B411">
        <v>30</v>
      </c>
      <c r="C411" s="1">
        <v>260011312</v>
      </c>
      <c r="D411" t="s">
        <v>36</v>
      </c>
      <c r="E411">
        <v>4039</v>
      </c>
      <c r="F411">
        <v>88858</v>
      </c>
      <c r="G411" t="s">
        <v>37</v>
      </c>
      <c r="H411">
        <v>4</v>
      </c>
      <c r="I411">
        <v>3</v>
      </c>
      <c r="J411" t="s">
        <v>31</v>
      </c>
      <c r="K411" t="s">
        <v>31</v>
      </c>
      <c r="L411">
        <v>30</v>
      </c>
      <c r="N411" t="s">
        <v>38</v>
      </c>
      <c r="O411" s="1">
        <v>270589</v>
      </c>
      <c r="P411">
        <v>28</v>
      </c>
      <c r="Q411">
        <v>245</v>
      </c>
      <c r="R411">
        <v>0</v>
      </c>
      <c r="S411">
        <v>0</v>
      </c>
      <c r="T411">
        <v>4039</v>
      </c>
      <c r="U411">
        <v>4259</v>
      </c>
      <c r="V411">
        <v>3593</v>
      </c>
      <c r="W411">
        <v>1.189E-2</v>
      </c>
      <c r="X411">
        <v>0.37619000000000002</v>
      </c>
      <c r="Y411">
        <v>4.4999999999999999E-4</v>
      </c>
      <c r="Z411">
        <v>1.7149999999999999E-2</v>
      </c>
      <c r="AA411" s="3">
        <v>0</v>
      </c>
      <c r="AB411" s="3">
        <v>0</v>
      </c>
      <c r="AC411" s="3">
        <v>1</v>
      </c>
      <c r="AD411">
        <v>9.8400000000000001E-2</v>
      </c>
    </row>
    <row r="412" spans="1:30" x14ac:dyDescent="0.2">
      <c r="A412" t="s">
        <v>197</v>
      </c>
      <c r="B412">
        <v>30</v>
      </c>
      <c r="C412" s="1">
        <v>260011312</v>
      </c>
      <c r="D412" t="s">
        <v>36</v>
      </c>
      <c r="E412">
        <v>4039</v>
      </c>
      <c r="F412">
        <v>88858</v>
      </c>
      <c r="G412" t="s">
        <v>37</v>
      </c>
      <c r="H412">
        <v>4</v>
      </c>
      <c r="I412">
        <v>3</v>
      </c>
      <c r="J412" t="s">
        <v>31</v>
      </c>
      <c r="K412" t="s">
        <v>31</v>
      </c>
      <c r="L412">
        <v>30</v>
      </c>
      <c r="N412" t="s">
        <v>38</v>
      </c>
      <c r="O412" s="1">
        <v>270589</v>
      </c>
      <c r="P412">
        <v>27</v>
      </c>
      <c r="Q412">
        <v>1773</v>
      </c>
      <c r="R412">
        <v>0</v>
      </c>
      <c r="S412">
        <v>0</v>
      </c>
      <c r="T412">
        <v>4039</v>
      </c>
      <c r="U412">
        <v>4313</v>
      </c>
      <c r="V412">
        <v>3595</v>
      </c>
      <c r="W412">
        <v>1.189E-2</v>
      </c>
      <c r="X412">
        <v>0.37130999999999997</v>
      </c>
      <c r="Y412">
        <v>5.4000000000000001E-4</v>
      </c>
      <c r="Z412">
        <v>1.6959999999999999E-2</v>
      </c>
      <c r="AA412" s="3">
        <v>0</v>
      </c>
      <c r="AB412" s="3">
        <v>0</v>
      </c>
      <c r="AC412" s="3">
        <v>1</v>
      </c>
      <c r="AD412">
        <v>0.19503999999999999</v>
      </c>
    </row>
    <row r="413" spans="1:30" x14ac:dyDescent="0.2">
      <c r="A413" t="s">
        <v>197</v>
      </c>
      <c r="B413">
        <v>30</v>
      </c>
      <c r="C413" s="1">
        <v>260011312</v>
      </c>
      <c r="D413" t="s">
        <v>36</v>
      </c>
      <c r="E413">
        <v>4039</v>
      </c>
      <c r="F413">
        <v>88858</v>
      </c>
      <c r="G413" t="s">
        <v>37</v>
      </c>
      <c r="H413">
        <v>4</v>
      </c>
      <c r="I413">
        <v>3</v>
      </c>
      <c r="J413" t="s">
        <v>31</v>
      </c>
      <c r="K413" t="s">
        <v>31</v>
      </c>
      <c r="L413">
        <v>30</v>
      </c>
      <c r="N413" t="s">
        <v>38</v>
      </c>
      <c r="O413" s="1">
        <v>270589</v>
      </c>
      <c r="P413">
        <v>26</v>
      </c>
      <c r="Q413">
        <v>730</v>
      </c>
      <c r="R413">
        <v>0</v>
      </c>
      <c r="S413">
        <v>2</v>
      </c>
      <c r="T413">
        <v>4037</v>
      </c>
      <c r="U413">
        <v>4293</v>
      </c>
      <c r="V413">
        <v>3567</v>
      </c>
      <c r="W413">
        <v>1.1639999999999999E-2</v>
      </c>
      <c r="X413">
        <v>0.37189</v>
      </c>
      <c r="Y413">
        <v>4.6999999999999999E-4</v>
      </c>
      <c r="Z413">
        <v>1.6979999999999999E-2</v>
      </c>
      <c r="AA413" s="3">
        <v>0</v>
      </c>
      <c r="AB413" s="3">
        <v>0</v>
      </c>
      <c r="AC413" s="3">
        <v>1</v>
      </c>
      <c r="AD413">
        <v>0.15819</v>
      </c>
    </row>
    <row r="414" spans="1:30" x14ac:dyDescent="0.2">
      <c r="A414" t="s">
        <v>197</v>
      </c>
      <c r="B414">
        <v>30</v>
      </c>
      <c r="C414" s="1">
        <v>260011312</v>
      </c>
      <c r="D414" t="s">
        <v>36</v>
      </c>
      <c r="E414">
        <v>4039</v>
      </c>
      <c r="F414">
        <v>88858</v>
      </c>
      <c r="G414" t="s">
        <v>37</v>
      </c>
      <c r="H414">
        <v>4</v>
      </c>
      <c r="I414">
        <v>3</v>
      </c>
      <c r="J414" t="s">
        <v>31</v>
      </c>
      <c r="K414" t="s">
        <v>31</v>
      </c>
      <c r="L414">
        <v>30</v>
      </c>
      <c r="N414" t="s">
        <v>38</v>
      </c>
      <c r="O414" s="1">
        <v>270589</v>
      </c>
      <c r="P414">
        <v>25</v>
      </c>
      <c r="Q414">
        <v>2471</v>
      </c>
      <c r="R414">
        <v>0</v>
      </c>
      <c r="S414">
        <v>1</v>
      </c>
      <c r="T414">
        <v>4038</v>
      </c>
      <c r="U414">
        <v>4349</v>
      </c>
      <c r="V414">
        <v>3603</v>
      </c>
      <c r="W414">
        <v>1.09E-2</v>
      </c>
      <c r="X414">
        <v>0.37120999999999998</v>
      </c>
      <c r="Y414">
        <v>4.4999999999999999E-4</v>
      </c>
      <c r="Z414">
        <v>1.554E-2</v>
      </c>
      <c r="AA414" s="3">
        <v>0</v>
      </c>
      <c r="AB414" s="3">
        <v>0</v>
      </c>
      <c r="AC414" s="3">
        <v>1</v>
      </c>
      <c r="AD414">
        <v>0.13319</v>
      </c>
    </row>
    <row r="415" spans="1:30" x14ac:dyDescent="0.2">
      <c r="A415" t="s">
        <v>197</v>
      </c>
      <c r="B415">
        <v>30</v>
      </c>
      <c r="C415" s="1">
        <v>260011312</v>
      </c>
      <c r="D415" t="s">
        <v>36</v>
      </c>
      <c r="E415">
        <v>4039</v>
      </c>
      <c r="F415">
        <v>88858</v>
      </c>
      <c r="G415" t="s">
        <v>37</v>
      </c>
      <c r="H415">
        <v>4</v>
      </c>
      <c r="I415">
        <v>3</v>
      </c>
      <c r="J415" t="s">
        <v>31</v>
      </c>
      <c r="K415" t="s">
        <v>31</v>
      </c>
      <c r="L415">
        <v>30</v>
      </c>
      <c r="N415" t="s">
        <v>38</v>
      </c>
      <c r="O415" s="1">
        <v>270589</v>
      </c>
      <c r="P415">
        <v>24</v>
      </c>
      <c r="Q415">
        <v>469</v>
      </c>
      <c r="R415">
        <v>0</v>
      </c>
      <c r="S415">
        <v>0</v>
      </c>
      <c r="T415">
        <v>4039</v>
      </c>
      <c r="U415">
        <v>4349</v>
      </c>
      <c r="V415">
        <v>3557</v>
      </c>
      <c r="W415">
        <v>1.04E-2</v>
      </c>
      <c r="X415">
        <v>0.37004999999999999</v>
      </c>
      <c r="Y415">
        <v>2.3000000000000001E-4</v>
      </c>
      <c r="Z415">
        <v>1.5389999999999999E-2</v>
      </c>
      <c r="AA415" s="3">
        <v>0</v>
      </c>
      <c r="AB415" s="3">
        <v>0</v>
      </c>
      <c r="AC415" s="3">
        <v>1</v>
      </c>
      <c r="AD415">
        <v>0.14634</v>
      </c>
    </row>
    <row r="416" spans="1:30" x14ac:dyDescent="0.2">
      <c r="A416" t="s">
        <v>197</v>
      </c>
      <c r="B416">
        <v>30</v>
      </c>
      <c r="C416" s="1">
        <v>260011312</v>
      </c>
      <c r="D416" t="s">
        <v>36</v>
      </c>
      <c r="E416">
        <v>4039</v>
      </c>
      <c r="F416">
        <v>88858</v>
      </c>
      <c r="G416" t="s">
        <v>37</v>
      </c>
      <c r="H416">
        <v>4</v>
      </c>
      <c r="I416">
        <v>3</v>
      </c>
      <c r="J416" t="s">
        <v>31</v>
      </c>
      <c r="K416" t="s">
        <v>31</v>
      </c>
      <c r="L416">
        <v>30</v>
      </c>
      <c r="N416" t="s">
        <v>38</v>
      </c>
      <c r="O416" s="1">
        <v>270589</v>
      </c>
      <c r="P416">
        <v>23</v>
      </c>
      <c r="Q416">
        <v>190</v>
      </c>
      <c r="R416">
        <v>0</v>
      </c>
      <c r="S416">
        <v>1</v>
      </c>
      <c r="T416">
        <v>4038</v>
      </c>
      <c r="U416">
        <v>4349</v>
      </c>
      <c r="V416">
        <v>3569</v>
      </c>
      <c r="W416">
        <v>1.213E-2</v>
      </c>
      <c r="X416">
        <v>0.37642999999999999</v>
      </c>
      <c r="Y416">
        <v>7.6999999999999996E-4</v>
      </c>
      <c r="Z416">
        <v>1.771E-2</v>
      </c>
      <c r="AA416" s="3">
        <v>0</v>
      </c>
      <c r="AB416" s="3">
        <v>0</v>
      </c>
      <c r="AC416" s="3">
        <v>1</v>
      </c>
      <c r="AD416">
        <v>0.11990000000000001</v>
      </c>
    </row>
    <row r="417" spans="1:30" x14ac:dyDescent="0.2">
      <c r="A417" t="s">
        <v>197</v>
      </c>
      <c r="B417">
        <v>30</v>
      </c>
      <c r="C417" s="1">
        <v>260011312</v>
      </c>
      <c r="D417" t="s">
        <v>36</v>
      </c>
      <c r="E417">
        <v>4039</v>
      </c>
      <c r="F417">
        <v>88858</v>
      </c>
      <c r="G417" t="s">
        <v>37</v>
      </c>
      <c r="H417">
        <v>4</v>
      </c>
      <c r="I417">
        <v>3</v>
      </c>
      <c r="J417" t="s">
        <v>31</v>
      </c>
      <c r="K417" t="s">
        <v>31</v>
      </c>
      <c r="L417">
        <v>30</v>
      </c>
      <c r="N417" t="s">
        <v>38</v>
      </c>
      <c r="O417" s="1">
        <v>270589</v>
      </c>
      <c r="P417">
        <v>22</v>
      </c>
      <c r="Q417">
        <v>911</v>
      </c>
      <c r="R417">
        <v>0</v>
      </c>
      <c r="S417">
        <v>2</v>
      </c>
      <c r="T417">
        <v>4037</v>
      </c>
      <c r="U417">
        <v>4310</v>
      </c>
      <c r="V417">
        <v>3578</v>
      </c>
      <c r="W417">
        <v>1.189E-2</v>
      </c>
      <c r="X417">
        <v>0.37576999999999999</v>
      </c>
      <c r="Y417">
        <v>3.8000000000000002E-4</v>
      </c>
      <c r="Z417">
        <v>1.7670000000000002E-2</v>
      </c>
      <c r="AA417" s="3">
        <v>0</v>
      </c>
      <c r="AB417" s="3">
        <v>0</v>
      </c>
      <c r="AC417" s="3">
        <v>1</v>
      </c>
      <c r="AD417">
        <v>0.12589</v>
      </c>
    </row>
    <row r="418" spans="1:30" x14ac:dyDescent="0.2">
      <c r="A418" t="s">
        <v>197</v>
      </c>
      <c r="B418">
        <v>30</v>
      </c>
      <c r="C418" s="1">
        <v>260011312</v>
      </c>
      <c r="D418" t="s">
        <v>36</v>
      </c>
      <c r="E418">
        <v>4039</v>
      </c>
      <c r="F418">
        <v>88858</v>
      </c>
      <c r="G418" t="s">
        <v>37</v>
      </c>
      <c r="H418">
        <v>4</v>
      </c>
      <c r="I418">
        <v>3</v>
      </c>
      <c r="J418" t="s">
        <v>31</v>
      </c>
      <c r="K418" t="s">
        <v>31</v>
      </c>
      <c r="L418">
        <v>30</v>
      </c>
      <c r="N418" t="s">
        <v>38</v>
      </c>
      <c r="O418" s="1">
        <v>270589</v>
      </c>
      <c r="P418">
        <v>21</v>
      </c>
      <c r="Q418">
        <v>746</v>
      </c>
      <c r="R418">
        <v>0</v>
      </c>
      <c r="S418">
        <v>0</v>
      </c>
      <c r="T418">
        <v>4039</v>
      </c>
      <c r="U418">
        <v>4344</v>
      </c>
      <c r="V418">
        <v>3564</v>
      </c>
      <c r="W418">
        <v>1.09E-2</v>
      </c>
      <c r="X418">
        <v>0.36876999999999999</v>
      </c>
      <c r="Y418">
        <v>4.8000000000000001E-4</v>
      </c>
      <c r="Z418">
        <v>1.5689999999999999E-2</v>
      </c>
      <c r="AA418" s="3">
        <v>0</v>
      </c>
      <c r="AB418" s="3">
        <v>0</v>
      </c>
      <c r="AC418" s="3">
        <v>1</v>
      </c>
      <c r="AD418">
        <v>0.18604999999999999</v>
      </c>
    </row>
    <row r="419" spans="1:30" x14ac:dyDescent="0.2">
      <c r="A419" t="s">
        <v>197</v>
      </c>
      <c r="B419">
        <v>30</v>
      </c>
      <c r="C419" s="1">
        <v>260011312</v>
      </c>
      <c r="D419" t="s">
        <v>36</v>
      </c>
      <c r="E419">
        <v>4039</v>
      </c>
      <c r="F419">
        <v>88858</v>
      </c>
      <c r="G419" t="s">
        <v>37</v>
      </c>
      <c r="H419">
        <v>4</v>
      </c>
      <c r="I419">
        <v>3</v>
      </c>
      <c r="J419" t="s">
        <v>31</v>
      </c>
      <c r="K419" t="s">
        <v>31</v>
      </c>
      <c r="L419">
        <v>30</v>
      </c>
      <c r="N419" t="s">
        <v>38</v>
      </c>
      <c r="O419" s="1">
        <v>270589</v>
      </c>
      <c r="P419">
        <v>20</v>
      </c>
      <c r="Q419">
        <v>409</v>
      </c>
      <c r="R419">
        <v>0</v>
      </c>
      <c r="S419">
        <v>0</v>
      </c>
      <c r="T419">
        <v>4039</v>
      </c>
      <c r="U419">
        <v>4246</v>
      </c>
      <c r="V419">
        <v>3606</v>
      </c>
      <c r="W419">
        <v>9.9100000000000004E-3</v>
      </c>
      <c r="X419">
        <v>0.36738999999999999</v>
      </c>
      <c r="Y419">
        <v>5.5000000000000003E-4</v>
      </c>
      <c r="Z419">
        <v>1.418E-2</v>
      </c>
      <c r="AA419" s="3">
        <v>0</v>
      </c>
      <c r="AB419" s="3">
        <v>0</v>
      </c>
      <c r="AC419" s="3">
        <v>1</v>
      </c>
      <c r="AD419">
        <v>0.13974</v>
      </c>
    </row>
    <row r="420" spans="1:30" x14ac:dyDescent="0.2">
      <c r="A420" t="s">
        <v>197</v>
      </c>
      <c r="B420">
        <v>30</v>
      </c>
      <c r="C420" s="1">
        <v>260011312</v>
      </c>
      <c r="D420" t="s">
        <v>36</v>
      </c>
      <c r="E420">
        <v>4039</v>
      </c>
      <c r="F420">
        <v>88858</v>
      </c>
      <c r="G420" t="s">
        <v>37</v>
      </c>
      <c r="H420">
        <v>4</v>
      </c>
      <c r="I420">
        <v>3</v>
      </c>
      <c r="J420" t="s">
        <v>31</v>
      </c>
      <c r="K420" t="s">
        <v>31</v>
      </c>
      <c r="L420">
        <v>30</v>
      </c>
      <c r="N420" t="s">
        <v>38</v>
      </c>
      <c r="O420" s="1">
        <v>270589</v>
      </c>
      <c r="P420">
        <v>19</v>
      </c>
      <c r="Q420">
        <v>982</v>
      </c>
      <c r="R420">
        <v>0</v>
      </c>
      <c r="S420">
        <v>1</v>
      </c>
      <c r="T420">
        <v>4038</v>
      </c>
      <c r="U420">
        <v>4262</v>
      </c>
      <c r="V420">
        <v>3576</v>
      </c>
      <c r="W420">
        <v>1.065E-2</v>
      </c>
      <c r="X420">
        <v>0.36876999999999999</v>
      </c>
      <c r="Y420">
        <v>4.8999999999999998E-4</v>
      </c>
      <c r="Z420">
        <v>1.512E-2</v>
      </c>
      <c r="AA420" s="3">
        <v>0</v>
      </c>
      <c r="AB420" s="3">
        <v>0</v>
      </c>
      <c r="AC420" s="3">
        <v>1</v>
      </c>
      <c r="AD420">
        <v>0.15615000000000001</v>
      </c>
    </row>
    <row r="421" spans="1:30" x14ac:dyDescent="0.2">
      <c r="A421" t="s">
        <v>197</v>
      </c>
      <c r="B421">
        <v>30</v>
      </c>
      <c r="C421" s="1">
        <v>260011312</v>
      </c>
      <c r="D421" t="s">
        <v>36</v>
      </c>
      <c r="E421">
        <v>4039</v>
      </c>
      <c r="F421">
        <v>88858</v>
      </c>
      <c r="G421" t="s">
        <v>37</v>
      </c>
      <c r="H421">
        <v>4</v>
      </c>
      <c r="I421">
        <v>3</v>
      </c>
      <c r="J421" t="s">
        <v>31</v>
      </c>
      <c r="K421" t="s">
        <v>31</v>
      </c>
      <c r="L421">
        <v>30</v>
      </c>
      <c r="N421" t="s">
        <v>38</v>
      </c>
      <c r="O421" s="1">
        <v>270589</v>
      </c>
      <c r="P421">
        <v>18</v>
      </c>
      <c r="Q421">
        <v>2615</v>
      </c>
      <c r="R421">
        <v>0</v>
      </c>
      <c r="S421">
        <v>4</v>
      </c>
      <c r="T421">
        <v>4035</v>
      </c>
      <c r="U421">
        <v>4212</v>
      </c>
      <c r="V421">
        <v>3596</v>
      </c>
      <c r="W421">
        <v>1.1140000000000001E-2</v>
      </c>
      <c r="X421">
        <v>0.37025000000000002</v>
      </c>
      <c r="Y421">
        <v>4.0999999999999999E-4</v>
      </c>
      <c r="Z421">
        <v>1.6129999999999999E-2</v>
      </c>
      <c r="AA421" s="3">
        <v>0</v>
      </c>
      <c r="AB421" s="3">
        <v>0</v>
      </c>
      <c r="AC421" s="3">
        <v>1</v>
      </c>
      <c r="AD421">
        <v>0.15556</v>
      </c>
    </row>
    <row r="422" spans="1:30" x14ac:dyDescent="0.2">
      <c r="A422" t="s">
        <v>197</v>
      </c>
      <c r="B422">
        <v>30</v>
      </c>
      <c r="C422" s="1">
        <v>260011312</v>
      </c>
      <c r="D422" t="s">
        <v>36</v>
      </c>
      <c r="E422">
        <v>4039</v>
      </c>
      <c r="F422">
        <v>88858</v>
      </c>
      <c r="G422" t="s">
        <v>37</v>
      </c>
      <c r="H422">
        <v>4</v>
      </c>
      <c r="I422">
        <v>3</v>
      </c>
      <c r="J422" t="s">
        <v>31</v>
      </c>
      <c r="K422" t="s">
        <v>31</v>
      </c>
      <c r="L422">
        <v>30</v>
      </c>
      <c r="N422" t="s">
        <v>38</v>
      </c>
      <c r="O422" s="1">
        <v>270589</v>
      </c>
      <c r="P422">
        <v>17</v>
      </c>
      <c r="Q422">
        <v>523</v>
      </c>
      <c r="R422">
        <v>0</v>
      </c>
      <c r="S422">
        <v>1</v>
      </c>
      <c r="T422">
        <v>4038</v>
      </c>
      <c r="U422">
        <v>4264</v>
      </c>
      <c r="V422">
        <v>3588</v>
      </c>
      <c r="W422">
        <v>1.0149999999999999E-2</v>
      </c>
      <c r="X422">
        <v>0.36586000000000002</v>
      </c>
      <c r="Y422">
        <v>3.3E-4</v>
      </c>
      <c r="Z422">
        <v>1.421E-2</v>
      </c>
      <c r="AA422" s="3">
        <v>0</v>
      </c>
      <c r="AB422" s="3">
        <v>0</v>
      </c>
      <c r="AC422" s="3">
        <v>1</v>
      </c>
      <c r="AD422">
        <v>0.16220000000000001</v>
      </c>
    </row>
    <row r="423" spans="1:30" x14ac:dyDescent="0.2">
      <c r="A423" t="s">
        <v>197</v>
      </c>
      <c r="B423">
        <v>30</v>
      </c>
      <c r="C423" s="1">
        <v>260011312</v>
      </c>
      <c r="D423" t="s">
        <v>36</v>
      </c>
      <c r="E423">
        <v>4039</v>
      </c>
      <c r="F423">
        <v>88858</v>
      </c>
      <c r="G423" t="s">
        <v>37</v>
      </c>
      <c r="H423">
        <v>4</v>
      </c>
      <c r="I423">
        <v>3</v>
      </c>
      <c r="J423" t="s">
        <v>31</v>
      </c>
      <c r="K423" t="s">
        <v>31</v>
      </c>
      <c r="L423">
        <v>30</v>
      </c>
      <c r="N423" t="s">
        <v>38</v>
      </c>
      <c r="O423" s="1">
        <v>270589</v>
      </c>
      <c r="P423">
        <v>16</v>
      </c>
      <c r="Q423">
        <v>1368</v>
      </c>
      <c r="R423">
        <v>0</v>
      </c>
      <c r="S423">
        <v>1</v>
      </c>
      <c r="T423">
        <v>4038</v>
      </c>
      <c r="U423">
        <v>4299</v>
      </c>
      <c r="V423">
        <v>3629</v>
      </c>
      <c r="W423">
        <v>1.1639999999999999E-2</v>
      </c>
      <c r="X423">
        <v>0.37063000000000001</v>
      </c>
      <c r="Y423">
        <v>4.6999999999999999E-4</v>
      </c>
      <c r="Z423">
        <v>1.668E-2</v>
      </c>
      <c r="AA423" s="3">
        <v>0</v>
      </c>
      <c r="AB423" s="3">
        <v>0</v>
      </c>
      <c r="AC423" s="3">
        <v>1</v>
      </c>
      <c r="AD423">
        <v>0.17484</v>
      </c>
    </row>
    <row r="424" spans="1:30" x14ac:dyDescent="0.2">
      <c r="A424" t="s">
        <v>197</v>
      </c>
      <c r="B424">
        <v>30</v>
      </c>
      <c r="C424" s="1">
        <v>260011312</v>
      </c>
      <c r="D424" t="s">
        <v>36</v>
      </c>
      <c r="E424">
        <v>4039</v>
      </c>
      <c r="F424">
        <v>88858</v>
      </c>
      <c r="G424" t="s">
        <v>37</v>
      </c>
      <c r="H424">
        <v>4</v>
      </c>
      <c r="I424">
        <v>3</v>
      </c>
      <c r="J424" t="s">
        <v>31</v>
      </c>
      <c r="K424" t="s">
        <v>31</v>
      </c>
      <c r="L424">
        <v>30</v>
      </c>
      <c r="N424" t="s">
        <v>38</v>
      </c>
      <c r="O424" s="1">
        <v>270589</v>
      </c>
      <c r="P424">
        <v>15</v>
      </c>
      <c r="Q424">
        <v>2011</v>
      </c>
      <c r="R424">
        <v>0</v>
      </c>
      <c r="S424">
        <v>0</v>
      </c>
      <c r="T424">
        <v>4039</v>
      </c>
      <c r="U424">
        <v>4332</v>
      </c>
      <c r="V424">
        <v>3604</v>
      </c>
      <c r="W424">
        <v>9.41E-3</v>
      </c>
      <c r="X424">
        <v>0.36326000000000003</v>
      </c>
      <c r="Y424">
        <v>3.6000000000000002E-4</v>
      </c>
      <c r="Z424">
        <v>1.393E-2</v>
      </c>
      <c r="AA424" s="3">
        <v>0</v>
      </c>
      <c r="AB424" s="3">
        <v>0</v>
      </c>
      <c r="AC424" s="3">
        <v>1</v>
      </c>
      <c r="AD424">
        <v>0.20199</v>
      </c>
    </row>
    <row r="425" spans="1:30" x14ac:dyDescent="0.2">
      <c r="A425" t="s">
        <v>197</v>
      </c>
      <c r="B425">
        <v>30</v>
      </c>
      <c r="C425" s="1">
        <v>260011312</v>
      </c>
      <c r="D425" t="s">
        <v>36</v>
      </c>
      <c r="E425">
        <v>4039</v>
      </c>
      <c r="F425">
        <v>88858</v>
      </c>
      <c r="G425" t="s">
        <v>37</v>
      </c>
      <c r="H425">
        <v>4</v>
      </c>
      <c r="I425">
        <v>3</v>
      </c>
      <c r="J425" t="s">
        <v>31</v>
      </c>
      <c r="K425" t="s">
        <v>31</v>
      </c>
      <c r="L425">
        <v>30</v>
      </c>
      <c r="N425" t="s">
        <v>38</v>
      </c>
      <c r="O425" s="1">
        <v>270589</v>
      </c>
      <c r="P425">
        <v>14</v>
      </c>
      <c r="Q425">
        <v>2941</v>
      </c>
      <c r="R425">
        <v>0</v>
      </c>
      <c r="S425">
        <v>1</v>
      </c>
      <c r="T425">
        <v>4038</v>
      </c>
      <c r="U425">
        <v>4271</v>
      </c>
      <c r="V425">
        <v>3581</v>
      </c>
      <c r="W425">
        <v>1.09E-2</v>
      </c>
      <c r="X425">
        <v>0.36953999999999998</v>
      </c>
      <c r="Y425">
        <v>4.4999999999999999E-4</v>
      </c>
      <c r="Z425">
        <v>1.5699999999999999E-2</v>
      </c>
      <c r="AA425" s="3">
        <v>0</v>
      </c>
      <c r="AB425" s="3">
        <v>0</v>
      </c>
      <c r="AC425" s="3">
        <v>1</v>
      </c>
      <c r="AD425">
        <v>0.15962000000000001</v>
      </c>
    </row>
    <row r="426" spans="1:30" x14ac:dyDescent="0.2">
      <c r="A426" t="s">
        <v>197</v>
      </c>
      <c r="B426">
        <v>30</v>
      </c>
      <c r="C426" s="1">
        <v>260011312</v>
      </c>
      <c r="D426" t="s">
        <v>36</v>
      </c>
      <c r="E426">
        <v>4039</v>
      </c>
      <c r="F426">
        <v>88858</v>
      </c>
      <c r="G426" t="s">
        <v>37</v>
      </c>
      <c r="H426">
        <v>4</v>
      </c>
      <c r="I426">
        <v>3</v>
      </c>
      <c r="J426" t="s">
        <v>31</v>
      </c>
      <c r="K426" t="s">
        <v>31</v>
      </c>
      <c r="L426">
        <v>30</v>
      </c>
      <c r="N426" t="s">
        <v>38</v>
      </c>
      <c r="O426" s="1">
        <v>270589</v>
      </c>
      <c r="P426">
        <v>13</v>
      </c>
      <c r="Q426">
        <v>1426</v>
      </c>
      <c r="R426">
        <v>0</v>
      </c>
      <c r="S426">
        <v>0</v>
      </c>
      <c r="T426">
        <v>4039</v>
      </c>
      <c r="U426">
        <v>4309</v>
      </c>
      <c r="V426">
        <v>3617</v>
      </c>
      <c r="W426">
        <v>9.9100000000000004E-3</v>
      </c>
      <c r="X426">
        <v>0.36274000000000001</v>
      </c>
      <c r="Y426">
        <v>2.7E-4</v>
      </c>
      <c r="Z426">
        <v>1.41E-2</v>
      </c>
      <c r="AA426" s="3">
        <v>0</v>
      </c>
      <c r="AB426" s="3">
        <v>0</v>
      </c>
      <c r="AC426" s="3">
        <v>1</v>
      </c>
      <c r="AD426">
        <v>0.26153999999999999</v>
      </c>
    </row>
    <row r="427" spans="1:30" x14ac:dyDescent="0.2">
      <c r="A427" t="s">
        <v>197</v>
      </c>
      <c r="B427">
        <v>30</v>
      </c>
      <c r="C427" s="1">
        <v>260011312</v>
      </c>
      <c r="D427" t="s">
        <v>36</v>
      </c>
      <c r="E427">
        <v>4039</v>
      </c>
      <c r="F427">
        <v>88858</v>
      </c>
      <c r="G427" t="s">
        <v>37</v>
      </c>
      <c r="H427">
        <v>4</v>
      </c>
      <c r="I427">
        <v>3</v>
      </c>
      <c r="J427" t="s">
        <v>31</v>
      </c>
      <c r="K427" t="s">
        <v>31</v>
      </c>
      <c r="L427">
        <v>30</v>
      </c>
      <c r="N427" t="s">
        <v>38</v>
      </c>
      <c r="O427" s="1">
        <v>270589</v>
      </c>
      <c r="P427">
        <v>12</v>
      </c>
      <c r="Q427">
        <v>1138</v>
      </c>
      <c r="R427">
        <v>0</v>
      </c>
      <c r="S427">
        <v>1</v>
      </c>
      <c r="T427">
        <v>4038</v>
      </c>
      <c r="U427">
        <v>4290</v>
      </c>
      <c r="V427">
        <v>3564</v>
      </c>
      <c r="W427">
        <v>1.1140000000000001E-2</v>
      </c>
      <c r="X427">
        <v>0.37272</v>
      </c>
      <c r="Y427">
        <v>4.0000000000000002E-4</v>
      </c>
      <c r="Z427">
        <v>1.617E-2</v>
      </c>
      <c r="AA427" s="3">
        <v>0</v>
      </c>
      <c r="AB427" s="3">
        <v>0</v>
      </c>
      <c r="AC427" s="3">
        <v>1</v>
      </c>
      <c r="AD427">
        <v>0.12121</v>
      </c>
    </row>
    <row r="428" spans="1:30" x14ac:dyDescent="0.2">
      <c r="A428" t="s">
        <v>197</v>
      </c>
      <c r="B428">
        <v>30</v>
      </c>
      <c r="C428" s="1">
        <v>260011312</v>
      </c>
      <c r="D428" t="s">
        <v>36</v>
      </c>
      <c r="E428">
        <v>4039</v>
      </c>
      <c r="F428">
        <v>88858</v>
      </c>
      <c r="G428" t="s">
        <v>37</v>
      </c>
      <c r="H428">
        <v>4</v>
      </c>
      <c r="I428">
        <v>3</v>
      </c>
      <c r="J428" t="s">
        <v>31</v>
      </c>
      <c r="K428" t="s">
        <v>31</v>
      </c>
      <c r="L428">
        <v>30</v>
      </c>
      <c r="N428" t="s">
        <v>38</v>
      </c>
      <c r="O428" s="1">
        <v>270589</v>
      </c>
      <c r="P428">
        <v>11</v>
      </c>
      <c r="Q428">
        <v>3179</v>
      </c>
      <c r="R428">
        <v>0</v>
      </c>
      <c r="S428">
        <v>0</v>
      </c>
      <c r="T428">
        <v>4039</v>
      </c>
      <c r="U428">
        <v>4248</v>
      </c>
      <c r="V428">
        <v>3614</v>
      </c>
      <c r="W428">
        <v>9.9100000000000004E-3</v>
      </c>
      <c r="X428">
        <v>0.36592999999999998</v>
      </c>
      <c r="Y428">
        <v>4.6999999999999999E-4</v>
      </c>
      <c r="Z428">
        <v>1.438E-2</v>
      </c>
      <c r="AA428" s="3">
        <v>0</v>
      </c>
      <c r="AB428" s="3">
        <v>0</v>
      </c>
      <c r="AC428" s="3">
        <v>1</v>
      </c>
      <c r="AD428">
        <v>0.17821000000000001</v>
      </c>
    </row>
    <row r="429" spans="1:30" x14ac:dyDescent="0.2">
      <c r="A429" t="s">
        <v>197</v>
      </c>
      <c r="B429">
        <v>30</v>
      </c>
      <c r="C429" s="1">
        <v>260011312</v>
      </c>
      <c r="D429" t="s">
        <v>36</v>
      </c>
      <c r="E429">
        <v>4039</v>
      </c>
      <c r="F429">
        <v>88858</v>
      </c>
      <c r="G429" t="s">
        <v>37</v>
      </c>
      <c r="H429">
        <v>4</v>
      </c>
      <c r="I429">
        <v>3</v>
      </c>
      <c r="J429" t="s">
        <v>31</v>
      </c>
      <c r="K429" t="s">
        <v>31</v>
      </c>
      <c r="L429">
        <v>30</v>
      </c>
      <c r="N429" t="s">
        <v>38</v>
      </c>
      <c r="O429" s="1">
        <v>270589</v>
      </c>
      <c r="P429">
        <v>10</v>
      </c>
      <c r="Q429">
        <v>520</v>
      </c>
      <c r="R429">
        <v>0</v>
      </c>
      <c r="S429">
        <v>0</v>
      </c>
      <c r="T429">
        <v>4039</v>
      </c>
      <c r="U429">
        <v>4349</v>
      </c>
      <c r="V429">
        <v>3579</v>
      </c>
      <c r="W429">
        <v>1.09E-2</v>
      </c>
      <c r="X429">
        <v>0.36792999999999998</v>
      </c>
      <c r="Y429">
        <v>2.9999999999999997E-4</v>
      </c>
      <c r="Z429">
        <v>1.5299999999999999E-2</v>
      </c>
      <c r="AA429" s="3">
        <v>0</v>
      </c>
      <c r="AB429" s="3">
        <v>0</v>
      </c>
      <c r="AC429" s="3">
        <v>1</v>
      </c>
      <c r="AD429">
        <v>0.19133</v>
      </c>
    </row>
    <row r="430" spans="1:30" x14ac:dyDescent="0.2">
      <c r="A430" t="s">
        <v>197</v>
      </c>
      <c r="B430">
        <v>30</v>
      </c>
      <c r="C430" s="1">
        <v>260011312</v>
      </c>
      <c r="D430" t="s">
        <v>36</v>
      </c>
      <c r="E430">
        <v>4039</v>
      </c>
      <c r="F430">
        <v>88858</v>
      </c>
      <c r="G430" t="s">
        <v>37</v>
      </c>
      <c r="H430">
        <v>4</v>
      </c>
      <c r="I430">
        <v>3</v>
      </c>
      <c r="J430" t="s">
        <v>31</v>
      </c>
      <c r="K430" t="s">
        <v>31</v>
      </c>
      <c r="L430">
        <v>30</v>
      </c>
      <c r="N430" t="s">
        <v>38</v>
      </c>
      <c r="O430" s="1">
        <v>270589</v>
      </c>
      <c r="P430">
        <v>9</v>
      </c>
      <c r="Q430">
        <v>2160</v>
      </c>
      <c r="R430">
        <v>0</v>
      </c>
      <c r="S430">
        <v>2</v>
      </c>
      <c r="T430">
        <v>4037</v>
      </c>
      <c r="U430">
        <v>4347</v>
      </c>
      <c r="V430">
        <v>3587</v>
      </c>
      <c r="W430">
        <v>1.09E-2</v>
      </c>
      <c r="X430">
        <v>0.36763000000000001</v>
      </c>
      <c r="Y430">
        <v>2.9E-4</v>
      </c>
      <c r="Z430">
        <v>1.5820000000000001E-2</v>
      </c>
      <c r="AA430" s="3">
        <v>0</v>
      </c>
      <c r="AB430" s="3">
        <v>0</v>
      </c>
      <c r="AC430" s="3">
        <v>1</v>
      </c>
      <c r="AD430">
        <v>0.18076</v>
      </c>
    </row>
    <row r="431" spans="1:30" x14ac:dyDescent="0.2">
      <c r="A431" t="s">
        <v>197</v>
      </c>
      <c r="B431">
        <v>30</v>
      </c>
      <c r="C431" s="1">
        <v>260011312</v>
      </c>
      <c r="D431" t="s">
        <v>36</v>
      </c>
      <c r="E431">
        <v>4039</v>
      </c>
      <c r="F431">
        <v>88858</v>
      </c>
      <c r="G431" t="s">
        <v>37</v>
      </c>
      <c r="H431">
        <v>4</v>
      </c>
      <c r="I431">
        <v>3</v>
      </c>
      <c r="J431" t="s">
        <v>31</v>
      </c>
      <c r="K431" t="s">
        <v>31</v>
      </c>
      <c r="L431">
        <v>30</v>
      </c>
      <c r="N431" t="s">
        <v>38</v>
      </c>
      <c r="O431" s="1">
        <v>270589</v>
      </c>
      <c r="P431">
        <v>8</v>
      </c>
      <c r="Q431">
        <v>462</v>
      </c>
      <c r="R431">
        <v>0</v>
      </c>
      <c r="S431">
        <v>0</v>
      </c>
      <c r="T431">
        <v>4039</v>
      </c>
      <c r="U431">
        <v>4289</v>
      </c>
      <c r="V431">
        <v>3557</v>
      </c>
      <c r="W431">
        <v>1.1140000000000001E-2</v>
      </c>
      <c r="X431">
        <v>0.37103999999999998</v>
      </c>
      <c r="Y431">
        <v>2.7E-4</v>
      </c>
      <c r="Z431">
        <v>1.6230000000000001E-2</v>
      </c>
      <c r="AA431" s="3">
        <v>0</v>
      </c>
      <c r="AB431" s="3">
        <v>0</v>
      </c>
      <c r="AC431" s="3">
        <v>1</v>
      </c>
      <c r="AD431">
        <v>0.15556</v>
      </c>
    </row>
    <row r="432" spans="1:30" x14ac:dyDescent="0.2">
      <c r="A432" t="s">
        <v>197</v>
      </c>
      <c r="B432">
        <v>30</v>
      </c>
      <c r="C432" s="1">
        <v>260011312</v>
      </c>
      <c r="D432" t="s">
        <v>36</v>
      </c>
      <c r="E432">
        <v>4039</v>
      </c>
      <c r="F432">
        <v>88858</v>
      </c>
      <c r="G432" t="s">
        <v>37</v>
      </c>
      <c r="H432">
        <v>4</v>
      </c>
      <c r="I432">
        <v>3</v>
      </c>
      <c r="J432" t="s">
        <v>31</v>
      </c>
      <c r="K432" t="s">
        <v>31</v>
      </c>
      <c r="L432">
        <v>30</v>
      </c>
      <c r="N432" t="s">
        <v>38</v>
      </c>
      <c r="O432" s="1">
        <v>270589</v>
      </c>
      <c r="P432">
        <v>7</v>
      </c>
      <c r="Q432">
        <v>2959</v>
      </c>
      <c r="R432">
        <v>0</v>
      </c>
      <c r="S432">
        <v>0</v>
      </c>
      <c r="T432">
        <v>4039</v>
      </c>
      <c r="U432">
        <v>4315</v>
      </c>
      <c r="V432">
        <v>3591</v>
      </c>
      <c r="W432">
        <v>1.1639999999999999E-2</v>
      </c>
      <c r="X432">
        <v>0.37614999999999998</v>
      </c>
      <c r="Y432">
        <v>4.2999999999999999E-4</v>
      </c>
      <c r="Z432">
        <v>1.6719999999999999E-2</v>
      </c>
      <c r="AA432" s="3">
        <v>0</v>
      </c>
      <c r="AB432" s="3">
        <v>0</v>
      </c>
      <c r="AC432" s="3">
        <v>1</v>
      </c>
      <c r="AD432">
        <v>9.8059999999999994E-2</v>
      </c>
    </row>
    <row r="433" spans="1:30" x14ac:dyDescent="0.2">
      <c r="A433" t="s">
        <v>197</v>
      </c>
      <c r="B433">
        <v>30</v>
      </c>
      <c r="C433" s="1">
        <v>260011312</v>
      </c>
      <c r="D433" t="s">
        <v>36</v>
      </c>
      <c r="E433">
        <v>4039</v>
      </c>
      <c r="F433">
        <v>88858</v>
      </c>
      <c r="G433" t="s">
        <v>37</v>
      </c>
      <c r="H433">
        <v>4</v>
      </c>
      <c r="I433">
        <v>3</v>
      </c>
      <c r="J433" t="s">
        <v>31</v>
      </c>
      <c r="K433" t="s">
        <v>31</v>
      </c>
      <c r="L433">
        <v>30</v>
      </c>
      <c r="N433" t="s">
        <v>38</v>
      </c>
      <c r="O433" s="1">
        <v>270589</v>
      </c>
      <c r="P433">
        <v>6</v>
      </c>
      <c r="Q433">
        <v>923</v>
      </c>
      <c r="R433">
        <v>0</v>
      </c>
      <c r="S433">
        <v>1</v>
      </c>
      <c r="T433">
        <v>4038</v>
      </c>
      <c r="U433">
        <v>4302</v>
      </c>
      <c r="V433">
        <v>3602</v>
      </c>
      <c r="W433">
        <v>1.1140000000000001E-2</v>
      </c>
      <c r="X433">
        <v>0.37039</v>
      </c>
      <c r="Y433">
        <v>3.4000000000000002E-4</v>
      </c>
      <c r="Z433">
        <v>1.627E-2</v>
      </c>
      <c r="AA433" s="3">
        <v>0</v>
      </c>
      <c r="AB433" s="3">
        <v>0</v>
      </c>
      <c r="AC433" s="3">
        <v>1</v>
      </c>
      <c r="AD433">
        <v>0.17576</v>
      </c>
    </row>
    <row r="434" spans="1:30" x14ac:dyDescent="0.2">
      <c r="A434" t="s">
        <v>197</v>
      </c>
      <c r="B434">
        <v>30</v>
      </c>
      <c r="C434" s="1">
        <v>260011312</v>
      </c>
      <c r="D434" t="s">
        <v>36</v>
      </c>
      <c r="E434">
        <v>4039</v>
      </c>
      <c r="F434">
        <v>88858</v>
      </c>
      <c r="G434" t="s">
        <v>37</v>
      </c>
      <c r="H434">
        <v>4</v>
      </c>
      <c r="I434">
        <v>3</v>
      </c>
      <c r="J434" t="s">
        <v>31</v>
      </c>
      <c r="K434" t="s">
        <v>31</v>
      </c>
      <c r="L434">
        <v>30</v>
      </c>
      <c r="N434" t="s">
        <v>38</v>
      </c>
      <c r="O434" s="1">
        <v>270589</v>
      </c>
      <c r="P434">
        <v>5</v>
      </c>
      <c r="Q434">
        <v>545</v>
      </c>
      <c r="R434">
        <v>0</v>
      </c>
      <c r="S434">
        <v>0</v>
      </c>
      <c r="T434">
        <v>4039</v>
      </c>
      <c r="U434">
        <v>4339</v>
      </c>
      <c r="V434">
        <v>3593</v>
      </c>
      <c r="W434">
        <v>8.4200000000000004E-3</v>
      </c>
      <c r="X434">
        <v>0.36037000000000002</v>
      </c>
      <c r="Y434">
        <v>2.4000000000000001E-4</v>
      </c>
      <c r="Z434">
        <v>1.197E-2</v>
      </c>
      <c r="AA434" s="3">
        <v>0</v>
      </c>
      <c r="AB434" s="3">
        <v>0</v>
      </c>
      <c r="AC434" s="3">
        <v>1</v>
      </c>
      <c r="AD434">
        <v>0.18182000000000001</v>
      </c>
    </row>
    <row r="435" spans="1:30" x14ac:dyDescent="0.2">
      <c r="A435" t="s">
        <v>197</v>
      </c>
      <c r="B435">
        <v>30</v>
      </c>
      <c r="C435" s="1">
        <v>260011312</v>
      </c>
      <c r="D435" t="s">
        <v>36</v>
      </c>
      <c r="E435">
        <v>4039</v>
      </c>
      <c r="F435">
        <v>88858</v>
      </c>
      <c r="G435" t="s">
        <v>37</v>
      </c>
      <c r="H435">
        <v>4</v>
      </c>
      <c r="I435">
        <v>3</v>
      </c>
      <c r="J435" t="s">
        <v>31</v>
      </c>
      <c r="K435" t="s">
        <v>31</v>
      </c>
      <c r="L435">
        <v>30</v>
      </c>
      <c r="N435" t="s">
        <v>38</v>
      </c>
      <c r="O435" s="1">
        <v>270589</v>
      </c>
      <c r="P435">
        <v>4</v>
      </c>
      <c r="Q435">
        <v>403</v>
      </c>
      <c r="R435">
        <v>0</v>
      </c>
      <c r="S435">
        <v>0</v>
      </c>
      <c r="T435">
        <v>4039</v>
      </c>
      <c r="U435">
        <v>4251</v>
      </c>
      <c r="V435">
        <v>3573</v>
      </c>
      <c r="W435">
        <v>9.9100000000000004E-3</v>
      </c>
      <c r="X435">
        <v>0.36338999999999999</v>
      </c>
      <c r="Y435">
        <v>3.5E-4</v>
      </c>
      <c r="Z435">
        <v>1.391E-2</v>
      </c>
      <c r="AA435" s="3">
        <v>0</v>
      </c>
      <c r="AB435" s="3">
        <v>0</v>
      </c>
      <c r="AC435" s="3">
        <v>1</v>
      </c>
      <c r="AD435">
        <v>0.22821</v>
      </c>
    </row>
    <row r="436" spans="1:30" x14ac:dyDescent="0.2">
      <c r="A436" t="s">
        <v>197</v>
      </c>
      <c r="B436">
        <v>30</v>
      </c>
      <c r="C436" s="1">
        <v>260011312</v>
      </c>
      <c r="D436" t="s">
        <v>36</v>
      </c>
      <c r="E436">
        <v>4039</v>
      </c>
      <c r="F436">
        <v>88858</v>
      </c>
      <c r="G436" t="s">
        <v>37</v>
      </c>
      <c r="H436">
        <v>4</v>
      </c>
      <c r="I436">
        <v>3</v>
      </c>
      <c r="J436" t="s">
        <v>31</v>
      </c>
      <c r="K436" t="s">
        <v>31</v>
      </c>
      <c r="L436">
        <v>30</v>
      </c>
      <c r="N436" t="s">
        <v>38</v>
      </c>
      <c r="O436" s="1">
        <v>270589</v>
      </c>
      <c r="P436">
        <v>3</v>
      </c>
      <c r="Q436">
        <v>1745</v>
      </c>
      <c r="R436">
        <v>0</v>
      </c>
      <c r="S436">
        <v>1</v>
      </c>
      <c r="T436">
        <v>4038</v>
      </c>
      <c r="U436">
        <v>4297</v>
      </c>
      <c r="V436">
        <v>3609</v>
      </c>
      <c r="W436">
        <v>1.1140000000000001E-2</v>
      </c>
      <c r="X436">
        <v>0.37107000000000001</v>
      </c>
      <c r="Y436">
        <v>2.9999999999999997E-4</v>
      </c>
      <c r="Z436">
        <v>1.5740000000000001E-2</v>
      </c>
      <c r="AA436" s="3">
        <v>0</v>
      </c>
      <c r="AB436" s="3">
        <v>0</v>
      </c>
      <c r="AC436" s="3">
        <v>1</v>
      </c>
      <c r="AD436">
        <v>0.14848</v>
      </c>
    </row>
    <row r="437" spans="1:30" x14ac:dyDescent="0.2">
      <c r="A437" t="s">
        <v>197</v>
      </c>
      <c r="B437">
        <v>30</v>
      </c>
      <c r="C437" s="1">
        <v>260011312</v>
      </c>
      <c r="D437" t="s">
        <v>36</v>
      </c>
      <c r="E437">
        <v>4039</v>
      </c>
      <c r="F437">
        <v>88858</v>
      </c>
      <c r="G437" t="s">
        <v>37</v>
      </c>
      <c r="H437">
        <v>4</v>
      </c>
      <c r="I437">
        <v>3</v>
      </c>
      <c r="J437" t="s">
        <v>31</v>
      </c>
      <c r="K437" t="s">
        <v>31</v>
      </c>
      <c r="L437">
        <v>30</v>
      </c>
      <c r="N437" t="s">
        <v>38</v>
      </c>
      <c r="O437" s="1">
        <v>270589</v>
      </c>
      <c r="P437">
        <v>2</v>
      </c>
      <c r="Q437">
        <v>1913</v>
      </c>
      <c r="R437">
        <v>0</v>
      </c>
      <c r="S437">
        <v>1</v>
      </c>
      <c r="T437">
        <v>4038</v>
      </c>
      <c r="U437">
        <v>4353</v>
      </c>
      <c r="V437">
        <v>3587</v>
      </c>
      <c r="W437">
        <v>1.0149999999999999E-2</v>
      </c>
      <c r="X437">
        <v>0.36565999999999999</v>
      </c>
      <c r="Y437">
        <v>3.1E-4</v>
      </c>
      <c r="Z437">
        <v>1.474E-2</v>
      </c>
      <c r="AA437" s="3">
        <v>0</v>
      </c>
      <c r="AB437" s="3">
        <v>0</v>
      </c>
      <c r="AC437" s="3">
        <v>1</v>
      </c>
      <c r="AD437">
        <v>0.18779999999999999</v>
      </c>
    </row>
    <row r="438" spans="1:30" x14ac:dyDescent="0.2">
      <c r="A438" t="s">
        <v>197</v>
      </c>
      <c r="B438">
        <v>30</v>
      </c>
      <c r="C438" s="1">
        <v>260011312</v>
      </c>
      <c r="D438" t="s">
        <v>36</v>
      </c>
      <c r="E438">
        <v>4039</v>
      </c>
      <c r="F438">
        <v>88858</v>
      </c>
      <c r="G438" t="s">
        <v>37</v>
      </c>
      <c r="H438">
        <v>4</v>
      </c>
      <c r="I438">
        <v>3</v>
      </c>
      <c r="J438" t="s">
        <v>31</v>
      </c>
      <c r="K438" t="s">
        <v>31</v>
      </c>
      <c r="L438">
        <v>30</v>
      </c>
      <c r="N438" t="s">
        <v>38</v>
      </c>
      <c r="O438" s="1">
        <v>270589</v>
      </c>
      <c r="P438">
        <v>1</v>
      </c>
      <c r="Q438">
        <v>690</v>
      </c>
      <c r="R438">
        <v>0</v>
      </c>
      <c r="S438">
        <v>0</v>
      </c>
      <c r="T438">
        <v>4039</v>
      </c>
      <c r="U438">
        <v>4243</v>
      </c>
      <c r="V438">
        <v>3581</v>
      </c>
      <c r="W438">
        <v>1.1639999999999999E-2</v>
      </c>
      <c r="X438">
        <v>0.37086999999999998</v>
      </c>
      <c r="Y438">
        <v>2.5000000000000001E-4</v>
      </c>
      <c r="Z438">
        <v>1.6400000000000001E-2</v>
      </c>
      <c r="AA438" s="3">
        <v>0</v>
      </c>
      <c r="AB438" s="3">
        <v>0</v>
      </c>
      <c r="AC438" s="3">
        <v>1</v>
      </c>
      <c r="AD438">
        <v>0.14338999999999999</v>
      </c>
    </row>
    <row r="439" spans="1:30" x14ac:dyDescent="0.2">
      <c r="A439" t="s">
        <v>192</v>
      </c>
      <c r="B439">
        <v>20</v>
      </c>
      <c r="C439" s="1">
        <v>180438711</v>
      </c>
      <c r="D439" t="s">
        <v>33</v>
      </c>
      <c r="E439">
        <v>4039</v>
      </c>
      <c r="F439">
        <v>88374</v>
      </c>
      <c r="G439" t="s">
        <v>34</v>
      </c>
      <c r="H439">
        <v>4</v>
      </c>
      <c r="I439">
        <v>3</v>
      </c>
      <c r="J439" t="s">
        <v>189</v>
      </c>
      <c r="K439" t="s">
        <v>31</v>
      </c>
      <c r="L439">
        <v>30</v>
      </c>
      <c r="N439" s="1">
        <v>4376034</v>
      </c>
      <c r="O439" s="1">
        <v>251008</v>
      </c>
      <c r="P439">
        <v>20</v>
      </c>
      <c r="Q439">
        <v>2782</v>
      </c>
      <c r="R439">
        <v>0</v>
      </c>
      <c r="S439">
        <v>0</v>
      </c>
      <c r="T439">
        <v>4039</v>
      </c>
      <c r="U439">
        <v>4214</v>
      </c>
      <c r="V439">
        <v>3420</v>
      </c>
      <c r="W439">
        <v>7.43E-3</v>
      </c>
      <c r="X439">
        <v>0.38166</v>
      </c>
      <c r="Y439" s="2">
        <v>3.0000000000000001E-5</v>
      </c>
      <c r="Z439">
        <v>6.62E-3</v>
      </c>
      <c r="AA439" s="3">
        <v>1</v>
      </c>
      <c r="AB439" s="3">
        <v>0</v>
      </c>
      <c r="AC439" s="3">
        <v>0</v>
      </c>
      <c r="AD439">
        <v>3.678E-2</v>
      </c>
    </row>
    <row r="440" spans="1:30" x14ac:dyDescent="0.2">
      <c r="A440" t="s">
        <v>192</v>
      </c>
      <c r="B440">
        <v>20</v>
      </c>
      <c r="C440" s="1">
        <v>180438711</v>
      </c>
      <c r="D440" t="s">
        <v>33</v>
      </c>
      <c r="E440">
        <v>4039</v>
      </c>
      <c r="F440">
        <v>88374</v>
      </c>
      <c r="G440" t="s">
        <v>34</v>
      </c>
      <c r="H440">
        <v>4</v>
      </c>
      <c r="I440">
        <v>3</v>
      </c>
      <c r="J440" t="s">
        <v>189</v>
      </c>
      <c r="K440" t="s">
        <v>31</v>
      </c>
      <c r="L440">
        <v>30</v>
      </c>
      <c r="N440" s="1">
        <v>4376034</v>
      </c>
      <c r="O440" s="1">
        <v>251008</v>
      </c>
      <c r="P440">
        <v>19</v>
      </c>
      <c r="Q440">
        <v>3599</v>
      </c>
      <c r="R440">
        <v>0</v>
      </c>
      <c r="S440">
        <v>0</v>
      </c>
      <c r="T440">
        <v>4039</v>
      </c>
      <c r="U440">
        <v>4287</v>
      </c>
      <c r="V440">
        <v>3389</v>
      </c>
      <c r="W440">
        <v>5.94E-3</v>
      </c>
      <c r="X440">
        <v>0.38362000000000002</v>
      </c>
      <c r="Y440">
        <v>1.3999999999999999E-4</v>
      </c>
      <c r="Z440">
        <v>6.79E-3</v>
      </c>
      <c r="AA440" s="3">
        <v>1</v>
      </c>
      <c r="AB440" s="3">
        <v>0</v>
      </c>
      <c r="AC440" s="3">
        <v>0</v>
      </c>
      <c r="AD440">
        <v>3.6229999999999998E-2</v>
      </c>
    </row>
    <row r="441" spans="1:30" x14ac:dyDescent="0.2">
      <c r="A441" t="s">
        <v>192</v>
      </c>
      <c r="B441">
        <v>20</v>
      </c>
      <c r="C441" s="1">
        <v>180438711</v>
      </c>
      <c r="D441" t="s">
        <v>33</v>
      </c>
      <c r="E441">
        <v>4039</v>
      </c>
      <c r="F441">
        <v>88374</v>
      </c>
      <c r="G441" t="s">
        <v>34</v>
      </c>
      <c r="H441">
        <v>4</v>
      </c>
      <c r="I441">
        <v>3</v>
      </c>
      <c r="J441" t="s">
        <v>189</v>
      </c>
      <c r="K441" t="s">
        <v>31</v>
      </c>
      <c r="L441">
        <v>30</v>
      </c>
      <c r="N441" s="1">
        <v>4376034</v>
      </c>
      <c r="O441" s="1">
        <v>251008</v>
      </c>
      <c r="P441">
        <v>18</v>
      </c>
      <c r="Q441">
        <v>1567</v>
      </c>
      <c r="R441">
        <v>0</v>
      </c>
      <c r="S441">
        <v>0</v>
      </c>
      <c r="T441">
        <v>4039</v>
      </c>
      <c r="U441">
        <v>4366</v>
      </c>
      <c r="V441">
        <v>3352</v>
      </c>
      <c r="W441">
        <v>9.9100000000000004E-3</v>
      </c>
      <c r="X441">
        <v>0.39456999999999998</v>
      </c>
      <c r="Y441" s="2">
        <v>9.0000000000000006E-5</v>
      </c>
      <c r="Z441">
        <v>8.7399999999999995E-3</v>
      </c>
      <c r="AA441" s="3">
        <v>1</v>
      </c>
      <c r="AB441" s="3">
        <v>0</v>
      </c>
      <c r="AC441" s="3">
        <v>0</v>
      </c>
      <c r="AD441">
        <v>3.2050000000000002E-2</v>
      </c>
    </row>
    <row r="442" spans="1:30" x14ac:dyDescent="0.2">
      <c r="A442" t="s">
        <v>192</v>
      </c>
      <c r="B442">
        <v>20</v>
      </c>
      <c r="C442" s="1">
        <v>180438711</v>
      </c>
      <c r="D442" t="s">
        <v>33</v>
      </c>
      <c r="E442">
        <v>4039</v>
      </c>
      <c r="F442">
        <v>88374</v>
      </c>
      <c r="G442" t="s">
        <v>34</v>
      </c>
      <c r="H442">
        <v>4</v>
      </c>
      <c r="I442">
        <v>3</v>
      </c>
      <c r="J442" t="s">
        <v>189</v>
      </c>
      <c r="K442" t="s">
        <v>31</v>
      </c>
      <c r="L442">
        <v>30</v>
      </c>
      <c r="N442" s="1">
        <v>4376034</v>
      </c>
      <c r="O442" s="1">
        <v>251008</v>
      </c>
      <c r="P442">
        <v>17</v>
      </c>
      <c r="Q442">
        <v>2241</v>
      </c>
      <c r="R442">
        <v>0</v>
      </c>
      <c r="S442">
        <v>0</v>
      </c>
      <c r="T442">
        <v>4039</v>
      </c>
      <c r="U442">
        <v>4288</v>
      </c>
      <c r="V442">
        <v>3320</v>
      </c>
      <c r="W442">
        <v>7.1799999999999998E-3</v>
      </c>
      <c r="X442">
        <v>0.38166</v>
      </c>
      <c r="Y442" s="2">
        <v>3.0000000000000001E-5</v>
      </c>
      <c r="Z442">
        <v>6.7400000000000003E-3</v>
      </c>
      <c r="AA442" s="3">
        <v>1</v>
      </c>
      <c r="AB442" s="3">
        <v>0</v>
      </c>
      <c r="AC442" s="3">
        <v>0</v>
      </c>
      <c r="AD442">
        <v>1.9699999999999999E-2</v>
      </c>
    </row>
    <row r="443" spans="1:30" x14ac:dyDescent="0.2">
      <c r="A443" t="s">
        <v>192</v>
      </c>
      <c r="B443">
        <v>20</v>
      </c>
      <c r="C443" s="1">
        <v>180438711</v>
      </c>
      <c r="D443" t="s">
        <v>33</v>
      </c>
      <c r="E443">
        <v>4039</v>
      </c>
      <c r="F443">
        <v>88374</v>
      </c>
      <c r="G443" t="s">
        <v>34</v>
      </c>
      <c r="H443">
        <v>4</v>
      </c>
      <c r="I443">
        <v>3</v>
      </c>
      <c r="J443" t="s">
        <v>189</v>
      </c>
      <c r="K443" t="s">
        <v>31</v>
      </c>
      <c r="L443">
        <v>30</v>
      </c>
      <c r="N443" s="1">
        <v>4376034</v>
      </c>
      <c r="O443" s="1">
        <v>251008</v>
      </c>
      <c r="P443">
        <v>16</v>
      </c>
      <c r="Q443">
        <v>763</v>
      </c>
      <c r="R443">
        <v>0</v>
      </c>
      <c r="S443">
        <v>0</v>
      </c>
      <c r="T443">
        <v>4039</v>
      </c>
      <c r="U443">
        <v>4275</v>
      </c>
      <c r="V443">
        <v>3369</v>
      </c>
      <c r="W443">
        <v>1.189E-2</v>
      </c>
      <c r="X443">
        <v>0.41454000000000002</v>
      </c>
      <c r="Y443">
        <v>1.2999999999999999E-4</v>
      </c>
      <c r="Z443">
        <v>1.3310000000000001E-2</v>
      </c>
      <c r="AA443" s="3">
        <v>1</v>
      </c>
      <c r="AB443" s="3">
        <v>0</v>
      </c>
      <c r="AC443" s="3">
        <v>0</v>
      </c>
      <c r="AD443">
        <v>3.8120000000000001E-2</v>
      </c>
    </row>
    <row r="444" spans="1:30" x14ac:dyDescent="0.2">
      <c r="A444" t="s">
        <v>192</v>
      </c>
      <c r="B444">
        <v>20</v>
      </c>
      <c r="C444" s="1">
        <v>180438711</v>
      </c>
      <c r="D444" t="s">
        <v>33</v>
      </c>
      <c r="E444">
        <v>4039</v>
      </c>
      <c r="F444">
        <v>88374</v>
      </c>
      <c r="G444" t="s">
        <v>34</v>
      </c>
      <c r="H444">
        <v>4</v>
      </c>
      <c r="I444">
        <v>3</v>
      </c>
      <c r="J444" t="s">
        <v>189</v>
      </c>
      <c r="K444" t="s">
        <v>31</v>
      </c>
      <c r="L444">
        <v>30</v>
      </c>
      <c r="N444" s="1">
        <v>4376034</v>
      </c>
      <c r="O444" s="1">
        <v>251008</v>
      </c>
      <c r="P444">
        <v>15</v>
      </c>
      <c r="Q444">
        <v>2810</v>
      </c>
      <c r="R444">
        <v>0</v>
      </c>
      <c r="S444">
        <v>0</v>
      </c>
      <c r="T444">
        <v>4039</v>
      </c>
      <c r="U444">
        <v>4407</v>
      </c>
      <c r="V444">
        <v>3369</v>
      </c>
      <c r="W444">
        <v>5.94E-3</v>
      </c>
      <c r="X444">
        <v>0.37614999999999998</v>
      </c>
      <c r="Y444" s="2">
        <v>8.0000000000000007E-5</v>
      </c>
      <c r="Z444">
        <v>5.8999999999999999E-3</v>
      </c>
      <c r="AA444" s="3">
        <v>1</v>
      </c>
      <c r="AB444" s="3">
        <v>0</v>
      </c>
      <c r="AC444" s="3">
        <v>0</v>
      </c>
      <c r="AD444">
        <v>5.7970000000000001E-2</v>
      </c>
    </row>
    <row r="445" spans="1:30" x14ac:dyDescent="0.2">
      <c r="A445" t="s">
        <v>192</v>
      </c>
      <c r="B445">
        <v>20</v>
      </c>
      <c r="C445" s="1">
        <v>180438711</v>
      </c>
      <c r="D445" t="s">
        <v>33</v>
      </c>
      <c r="E445">
        <v>4039</v>
      </c>
      <c r="F445">
        <v>88374</v>
      </c>
      <c r="G445" t="s">
        <v>34</v>
      </c>
      <c r="H445">
        <v>4</v>
      </c>
      <c r="I445">
        <v>3</v>
      </c>
      <c r="J445" t="s">
        <v>189</v>
      </c>
      <c r="K445" t="s">
        <v>31</v>
      </c>
      <c r="L445">
        <v>30</v>
      </c>
      <c r="N445" s="1">
        <v>4376034</v>
      </c>
      <c r="O445" s="1">
        <v>251008</v>
      </c>
      <c r="P445">
        <v>14</v>
      </c>
      <c r="Q445">
        <v>1169</v>
      </c>
      <c r="R445">
        <v>0</v>
      </c>
      <c r="S445">
        <v>0</v>
      </c>
      <c r="T445">
        <v>4039</v>
      </c>
      <c r="U445">
        <v>4371</v>
      </c>
      <c r="V445">
        <v>3365</v>
      </c>
      <c r="W445">
        <v>8.9200000000000008E-3</v>
      </c>
      <c r="X445">
        <v>0.40484999999999999</v>
      </c>
      <c r="Y445">
        <v>1.1E-4</v>
      </c>
      <c r="Z445">
        <v>1.027E-2</v>
      </c>
      <c r="AA445" s="3">
        <v>1</v>
      </c>
      <c r="AB445" s="3">
        <v>0</v>
      </c>
      <c r="AC445" s="3">
        <v>0</v>
      </c>
      <c r="AD445">
        <v>3.968E-2</v>
      </c>
    </row>
    <row r="446" spans="1:30" x14ac:dyDescent="0.2">
      <c r="A446" t="s">
        <v>192</v>
      </c>
      <c r="B446">
        <v>20</v>
      </c>
      <c r="C446" s="1">
        <v>180438711</v>
      </c>
      <c r="D446" t="s">
        <v>33</v>
      </c>
      <c r="E446">
        <v>4039</v>
      </c>
      <c r="F446">
        <v>88374</v>
      </c>
      <c r="G446" t="s">
        <v>34</v>
      </c>
      <c r="H446">
        <v>4</v>
      </c>
      <c r="I446">
        <v>3</v>
      </c>
      <c r="J446" t="s">
        <v>189</v>
      </c>
      <c r="K446" t="s">
        <v>31</v>
      </c>
      <c r="L446">
        <v>30</v>
      </c>
      <c r="N446" s="1">
        <v>4376034</v>
      </c>
      <c r="O446" s="1">
        <v>251008</v>
      </c>
      <c r="P446">
        <v>13</v>
      </c>
      <c r="Q446">
        <v>2604</v>
      </c>
      <c r="R446">
        <v>0</v>
      </c>
      <c r="S446">
        <v>0</v>
      </c>
      <c r="T446">
        <v>4039</v>
      </c>
      <c r="U446">
        <v>4298</v>
      </c>
      <c r="V446">
        <v>3384</v>
      </c>
      <c r="W446">
        <v>6.6899999999999998E-3</v>
      </c>
      <c r="X446">
        <v>0.37776999999999999</v>
      </c>
      <c r="Y446" s="2">
        <v>6.9999999999999994E-5</v>
      </c>
      <c r="Z446">
        <v>6.2300000000000003E-3</v>
      </c>
      <c r="AA446" s="3">
        <v>1</v>
      </c>
      <c r="AB446" s="3">
        <v>0</v>
      </c>
      <c r="AC446" s="3">
        <v>0</v>
      </c>
      <c r="AD446">
        <v>3.134E-2</v>
      </c>
    </row>
    <row r="447" spans="1:30" x14ac:dyDescent="0.2">
      <c r="A447" t="s">
        <v>192</v>
      </c>
      <c r="B447">
        <v>20</v>
      </c>
      <c r="C447" s="1">
        <v>180438711</v>
      </c>
      <c r="D447" t="s">
        <v>33</v>
      </c>
      <c r="E447">
        <v>4039</v>
      </c>
      <c r="F447">
        <v>88374</v>
      </c>
      <c r="G447" t="s">
        <v>34</v>
      </c>
      <c r="H447">
        <v>4</v>
      </c>
      <c r="I447">
        <v>3</v>
      </c>
      <c r="J447" t="s">
        <v>189</v>
      </c>
      <c r="K447" t="s">
        <v>31</v>
      </c>
      <c r="L447">
        <v>30</v>
      </c>
      <c r="N447" s="1">
        <v>4376034</v>
      </c>
      <c r="O447" s="1">
        <v>251008</v>
      </c>
      <c r="P447">
        <v>12</v>
      </c>
      <c r="Q447">
        <v>1398</v>
      </c>
      <c r="R447">
        <v>0</v>
      </c>
      <c r="S447">
        <v>0</v>
      </c>
      <c r="T447">
        <v>4039</v>
      </c>
      <c r="U447">
        <v>4269</v>
      </c>
      <c r="V447">
        <v>3325</v>
      </c>
      <c r="W447">
        <v>7.43E-3</v>
      </c>
      <c r="X447">
        <v>0.40701999999999999</v>
      </c>
      <c r="Y447">
        <v>1.1E-4</v>
      </c>
      <c r="Z447">
        <v>1.136E-2</v>
      </c>
      <c r="AA447" s="3">
        <v>1</v>
      </c>
      <c r="AB447" s="3">
        <v>0</v>
      </c>
      <c r="AC447" s="3">
        <v>0</v>
      </c>
      <c r="AD447">
        <v>8.0460000000000004E-2</v>
      </c>
    </row>
    <row r="448" spans="1:30" x14ac:dyDescent="0.2">
      <c r="A448" t="s">
        <v>192</v>
      </c>
      <c r="B448">
        <v>20</v>
      </c>
      <c r="C448" s="1">
        <v>180438711</v>
      </c>
      <c r="D448" t="s">
        <v>33</v>
      </c>
      <c r="E448">
        <v>4039</v>
      </c>
      <c r="F448">
        <v>88374</v>
      </c>
      <c r="G448" t="s">
        <v>34</v>
      </c>
      <c r="H448">
        <v>4</v>
      </c>
      <c r="I448">
        <v>3</v>
      </c>
      <c r="J448" t="s">
        <v>189</v>
      </c>
      <c r="K448" t="s">
        <v>31</v>
      </c>
      <c r="L448">
        <v>30</v>
      </c>
      <c r="N448" s="1">
        <v>4376034</v>
      </c>
      <c r="O448" s="1">
        <v>251008</v>
      </c>
      <c r="P448">
        <v>11</v>
      </c>
      <c r="Q448">
        <v>3598</v>
      </c>
      <c r="R448">
        <v>0</v>
      </c>
      <c r="S448">
        <v>0</v>
      </c>
      <c r="T448">
        <v>4039</v>
      </c>
      <c r="U448">
        <v>4266</v>
      </c>
      <c r="V448">
        <v>3370</v>
      </c>
      <c r="W448">
        <v>5.94E-3</v>
      </c>
      <c r="X448">
        <v>0.37605</v>
      </c>
      <c r="Y448">
        <v>1.1E-4</v>
      </c>
      <c r="Z448">
        <v>5.6299999999999996E-3</v>
      </c>
      <c r="AA448" s="3">
        <v>1</v>
      </c>
      <c r="AB448" s="3">
        <v>0</v>
      </c>
      <c r="AC448" s="3">
        <v>0</v>
      </c>
      <c r="AD448">
        <v>3.261E-2</v>
      </c>
    </row>
    <row r="449" spans="1:30" x14ac:dyDescent="0.2">
      <c r="A449" t="s">
        <v>192</v>
      </c>
      <c r="B449">
        <v>20</v>
      </c>
      <c r="C449" s="1">
        <v>180438711</v>
      </c>
      <c r="D449" t="s">
        <v>33</v>
      </c>
      <c r="E449">
        <v>4039</v>
      </c>
      <c r="F449">
        <v>88374</v>
      </c>
      <c r="G449" t="s">
        <v>34</v>
      </c>
      <c r="H449">
        <v>4</v>
      </c>
      <c r="I449">
        <v>3</v>
      </c>
      <c r="J449" t="s">
        <v>189</v>
      </c>
      <c r="K449" t="s">
        <v>31</v>
      </c>
      <c r="L449">
        <v>30</v>
      </c>
      <c r="N449" s="1">
        <v>4376034</v>
      </c>
      <c r="O449" s="1">
        <v>251008</v>
      </c>
      <c r="P449">
        <v>10</v>
      </c>
      <c r="Q449">
        <v>1606</v>
      </c>
      <c r="R449">
        <v>0</v>
      </c>
      <c r="S449">
        <v>0</v>
      </c>
      <c r="T449">
        <v>4039</v>
      </c>
      <c r="U449">
        <v>4318</v>
      </c>
      <c r="V449">
        <v>3374</v>
      </c>
      <c r="W449">
        <v>7.43E-3</v>
      </c>
      <c r="X449">
        <v>0.40056000000000003</v>
      </c>
      <c r="Y449" s="2">
        <v>8.0000000000000007E-5</v>
      </c>
      <c r="Z449">
        <v>1.0449999999999999E-2</v>
      </c>
      <c r="AA449" s="3">
        <v>1</v>
      </c>
      <c r="AB449" s="3">
        <v>0</v>
      </c>
      <c r="AC449" s="3">
        <v>0</v>
      </c>
      <c r="AD449">
        <v>7.1260000000000004E-2</v>
      </c>
    </row>
    <row r="450" spans="1:30" x14ac:dyDescent="0.2">
      <c r="A450" t="s">
        <v>192</v>
      </c>
      <c r="B450">
        <v>20</v>
      </c>
      <c r="C450" s="1">
        <v>180438711</v>
      </c>
      <c r="D450" t="s">
        <v>33</v>
      </c>
      <c r="E450">
        <v>4039</v>
      </c>
      <c r="F450">
        <v>88374</v>
      </c>
      <c r="G450" t="s">
        <v>34</v>
      </c>
      <c r="H450">
        <v>4</v>
      </c>
      <c r="I450">
        <v>3</v>
      </c>
      <c r="J450" t="s">
        <v>189</v>
      </c>
      <c r="K450" t="s">
        <v>31</v>
      </c>
      <c r="L450">
        <v>30</v>
      </c>
      <c r="N450" s="1">
        <v>4376034</v>
      </c>
      <c r="O450" s="1">
        <v>251008</v>
      </c>
      <c r="P450">
        <v>9</v>
      </c>
      <c r="Q450">
        <v>2779</v>
      </c>
      <c r="R450">
        <v>0</v>
      </c>
      <c r="S450">
        <v>0</v>
      </c>
      <c r="T450">
        <v>4039</v>
      </c>
      <c r="U450">
        <v>4355</v>
      </c>
      <c r="V450">
        <v>3363</v>
      </c>
      <c r="W450">
        <v>7.6800000000000002E-3</v>
      </c>
      <c r="X450">
        <v>0.38108999999999998</v>
      </c>
      <c r="Y450" s="2">
        <v>8.0000000000000007E-5</v>
      </c>
      <c r="Z450">
        <v>6.5900000000000004E-3</v>
      </c>
      <c r="AA450" s="3">
        <v>1</v>
      </c>
      <c r="AB450" s="3">
        <v>0</v>
      </c>
      <c r="AC450" s="3">
        <v>0</v>
      </c>
      <c r="AD450">
        <v>2.366E-2</v>
      </c>
    </row>
    <row r="451" spans="1:30" x14ac:dyDescent="0.2">
      <c r="A451" t="s">
        <v>192</v>
      </c>
      <c r="B451">
        <v>20</v>
      </c>
      <c r="C451" s="1">
        <v>180438711</v>
      </c>
      <c r="D451" t="s">
        <v>33</v>
      </c>
      <c r="E451">
        <v>4039</v>
      </c>
      <c r="F451">
        <v>88374</v>
      </c>
      <c r="G451" t="s">
        <v>34</v>
      </c>
      <c r="H451">
        <v>4</v>
      </c>
      <c r="I451">
        <v>3</v>
      </c>
      <c r="J451" t="s">
        <v>189</v>
      </c>
      <c r="K451" t="s">
        <v>31</v>
      </c>
      <c r="L451">
        <v>30</v>
      </c>
      <c r="N451" s="1">
        <v>4376034</v>
      </c>
      <c r="O451" s="1">
        <v>251008</v>
      </c>
      <c r="P451">
        <v>8</v>
      </c>
      <c r="Q451">
        <v>784</v>
      </c>
      <c r="R451">
        <v>0</v>
      </c>
      <c r="S451">
        <v>0</v>
      </c>
      <c r="T451">
        <v>4039</v>
      </c>
      <c r="U451">
        <v>4196</v>
      </c>
      <c r="V451">
        <v>3356</v>
      </c>
      <c r="W451">
        <v>1.213E-2</v>
      </c>
      <c r="X451">
        <v>0.4128</v>
      </c>
      <c r="Y451">
        <v>2.4000000000000001E-4</v>
      </c>
      <c r="Z451">
        <v>1.2359999999999999E-2</v>
      </c>
      <c r="AA451" s="3">
        <v>1</v>
      </c>
      <c r="AB451" s="3">
        <v>0</v>
      </c>
      <c r="AC451" s="3">
        <v>0</v>
      </c>
      <c r="AD451">
        <v>3.7409999999999999E-2</v>
      </c>
    </row>
    <row r="452" spans="1:30" x14ac:dyDescent="0.2">
      <c r="A452" t="s">
        <v>192</v>
      </c>
      <c r="B452">
        <v>20</v>
      </c>
      <c r="C452" s="1">
        <v>180438711</v>
      </c>
      <c r="D452" t="s">
        <v>33</v>
      </c>
      <c r="E452">
        <v>4039</v>
      </c>
      <c r="F452">
        <v>88374</v>
      </c>
      <c r="G452" t="s">
        <v>34</v>
      </c>
      <c r="H452">
        <v>4</v>
      </c>
      <c r="I452">
        <v>3</v>
      </c>
      <c r="J452" t="s">
        <v>189</v>
      </c>
      <c r="K452" t="s">
        <v>31</v>
      </c>
      <c r="L452">
        <v>30</v>
      </c>
      <c r="N452" s="1">
        <v>4376034</v>
      </c>
      <c r="O452" s="1">
        <v>251008</v>
      </c>
      <c r="P452">
        <v>7</v>
      </c>
      <c r="Q452">
        <v>675</v>
      </c>
      <c r="R452">
        <v>0</v>
      </c>
      <c r="S452">
        <v>0</v>
      </c>
      <c r="T452">
        <v>4039</v>
      </c>
      <c r="U452">
        <v>4364</v>
      </c>
      <c r="V452">
        <v>3410</v>
      </c>
      <c r="W452">
        <v>1.09E-2</v>
      </c>
      <c r="X452">
        <v>0.41853000000000001</v>
      </c>
      <c r="Y452">
        <v>2.5000000000000001E-4</v>
      </c>
      <c r="Z452">
        <v>1.366E-2</v>
      </c>
      <c r="AA452" s="3">
        <v>1</v>
      </c>
      <c r="AB452" s="3">
        <v>0</v>
      </c>
      <c r="AC452" s="3">
        <v>0</v>
      </c>
      <c r="AD452">
        <v>3.805E-2</v>
      </c>
    </row>
    <row r="453" spans="1:30" x14ac:dyDescent="0.2">
      <c r="A453" t="s">
        <v>192</v>
      </c>
      <c r="B453">
        <v>20</v>
      </c>
      <c r="C453" s="1">
        <v>180438711</v>
      </c>
      <c r="D453" t="s">
        <v>33</v>
      </c>
      <c r="E453">
        <v>4039</v>
      </c>
      <c r="F453">
        <v>88374</v>
      </c>
      <c r="G453" t="s">
        <v>34</v>
      </c>
      <c r="H453">
        <v>4</v>
      </c>
      <c r="I453">
        <v>3</v>
      </c>
      <c r="J453" t="s">
        <v>189</v>
      </c>
      <c r="K453" t="s">
        <v>31</v>
      </c>
      <c r="L453">
        <v>30</v>
      </c>
      <c r="N453" s="1">
        <v>4376034</v>
      </c>
      <c r="O453" s="1">
        <v>251008</v>
      </c>
      <c r="P453">
        <v>6</v>
      </c>
      <c r="Q453">
        <v>2254</v>
      </c>
      <c r="R453">
        <v>0</v>
      </c>
      <c r="S453">
        <v>0</v>
      </c>
      <c r="T453">
        <v>4039</v>
      </c>
      <c r="U453">
        <v>4302</v>
      </c>
      <c r="V453">
        <v>3358</v>
      </c>
      <c r="W453">
        <v>8.4200000000000004E-3</v>
      </c>
      <c r="X453">
        <v>0.38966000000000001</v>
      </c>
      <c r="Y453">
        <v>2.2000000000000001E-4</v>
      </c>
      <c r="Z453">
        <v>7.5700000000000003E-3</v>
      </c>
      <c r="AA453" s="3">
        <v>1</v>
      </c>
      <c r="AB453" s="3">
        <v>0</v>
      </c>
      <c r="AC453" s="3">
        <v>0</v>
      </c>
      <c r="AD453">
        <v>2.674E-2</v>
      </c>
    </row>
    <row r="454" spans="1:30" x14ac:dyDescent="0.2">
      <c r="A454" t="s">
        <v>192</v>
      </c>
      <c r="B454">
        <v>20</v>
      </c>
      <c r="C454" s="1">
        <v>180438711</v>
      </c>
      <c r="D454" t="s">
        <v>33</v>
      </c>
      <c r="E454">
        <v>4039</v>
      </c>
      <c r="F454">
        <v>88374</v>
      </c>
      <c r="G454" t="s">
        <v>34</v>
      </c>
      <c r="H454">
        <v>4</v>
      </c>
      <c r="I454">
        <v>3</v>
      </c>
      <c r="J454" t="s">
        <v>189</v>
      </c>
      <c r="K454" t="s">
        <v>31</v>
      </c>
      <c r="L454">
        <v>30</v>
      </c>
      <c r="N454" s="1">
        <v>4376034</v>
      </c>
      <c r="O454" s="1">
        <v>251008</v>
      </c>
      <c r="P454">
        <v>5</v>
      </c>
      <c r="Q454">
        <v>2605</v>
      </c>
      <c r="R454">
        <v>0</v>
      </c>
      <c r="S454">
        <v>0</v>
      </c>
      <c r="T454">
        <v>4039</v>
      </c>
      <c r="U454">
        <v>4290</v>
      </c>
      <c r="V454">
        <v>3350</v>
      </c>
      <c r="W454">
        <v>6.6899999999999998E-3</v>
      </c>
      <c r="X454">
        <v>0.38281999999999999</v>
      </c>
      <c r="Y454" s="2">
        <v>6.0000000000000002E-5</v>
      </c>
      <c r="Z454">
        <v>6.7499999999999999E-3</v>
      </c>
      <c r="AA454" s="3">
        <v>1</v>
      </c>
      <c r="AB454" s="3">
        <v>0</v>
      </c>
      <c r="AC454" s="3">
        <v>0</v>
      </c>
      <c r="AD454">
        <v>2.564E-2</v>
      </c>
    </row>
    <row r="455" spans="1:30" x14ac:dyDescent="0.2">
      <c r="A455" t="s">
        <v>192</v>
      </c>
      <c r="B455">
        <v>20</v>
      </c>
      <c r="C455" s="1">
        <v>180438711</v>
      </c>
      <c r="D455" t="s">
        <v>33</v>
      </c>
      <c r="E455">
        <v>4039</v>
      </c>
      <c r="F455">
        <v>88374</v>
      </c>
      <c r="G455" t="s">
        <v>34</v>
      </c>
      <c r="H455">
        <v>4</v>
      </c>
      <c r="I455">
        <v>3</v>
      </c>
      <c r="J455" t="s">
        <v>189</v>
      </c>
      <c r="K455" t="s">
        <v>31</v>
      </c>
      <c r="L455">
        <v>30</v>
      </c>
      <c r="N455" s="1">
        <v>4376034</v>
      </c>
      <c r="O455" s="1">
        <v>251008</v>
      </c>
      <c r="P455">
        <v>4</v>
      </c>
      <c r="Q455">
        <v>489</v>
      </c>
      <c r="R455">
        <v>1</v>
      </c>
      <c r="S455">
        <v>0</v>
      </c>
      <c r="T455">
        <v>4038</v>
      </c>
      <c r="U455">
        <v>4360</v>
      </c>
      <c r="V455">
        <v>3366</v>
      </c>
      <c r="W455">
        <v>1.511E-2</v>
      </c>
      <c r="X455">
        <v>0.43485000000000001</v>
      </c>
      <c r="Y455">
        <v>3.6000000000000002E-4</v>
      </c>
      <c r="Z455">
        <v>1.7430000000000001E-2</v>
      </c>
      <c r="AA455" s="3">
        <v>1</v>
      </c>
      <c r="AB455" s="3">
        <v>0</v>
      </c>
      <c r="AC455" s="3">
        <v>0</v>
      </c>
      <c r="AD455">
        <v>4.9180000000000001E-2</v>
      </c>
    </row>
    <row r="456" spans="1:30" x14ac:dyDescent="0.2">
      <c r="A456" t="s">
        <v>192</v>
      </c>
      <c r="B456">
        <v>20</v>
      </c>
      <c r="C456" s="1">
        <v>180438711</v>
      </c>
      <c r="D456" t="s">
        <v>33</v>
      </c>
      <c r="E456">
        <v>4039</v>
      </c>
      <c r="F456">
        <v>88374</v>
      </c>
      <c r="G456" t="s">
        <v>34</v>
      </c>
      <c r="H456">
        <v>4</v>
      </c>
      <c r="I456">
        <v>3</v>
      </c>
      <c r="J456" t="s">
        <v>189</v>
      </c>
      <c r="K456" t="s">
        <v>31</v>
      </c>
      <c r="L456">
        <v>30</v>
      </c>
      <c r="N456" s="1">
        <v>4376034</v>
      </c>
      <c r="O456" s="1">
        <v>251008</v>
      </c>
      <c r="P456">
        <v>3</v>
      </c>
      <c r="Q456">
        <v>1627</v>
      </c>
      <c r="R456">
        <v>0</v>
      </c>
      <c r="S456">
        <v>0</v>
      </c>
      <c r="T456">
        <v>4039</v>
      </c>
      <c r="U456">
        <v>4338</v>
      </c>
      <c r="V456">
        <v>3368</v>
      </c>
      <c r="W456">
        <v>9.9100000000000004E-3</v>
      </c>
      <c r="X456">
        <v>0.40599000000000002</v>
      </c>
      <c r="Y456">
        <v>1.2E-4</v>
      </c>
      <c r="Z456">
        <v>1.068E-2</v>
      </c>
      <c r="AA456" s="3">
        <v>1</v>
      </c>
      <c r="AB456" s="3">
        <v>0</v>
      </c>
      <c r="AC456" s="3">
        <v>0</v>
      </c>
      <c r="AD456">
        <v>4.1029999999999997E-2</v>
      </c>
    </row>
    <row r="457" spans="1:30" x14ac:dyDescent="0.2">
      <c r="A457" t="s">
        <v>192</v>
      </c>
      <c r="B457">
        <v>20</v>
      </c>
      <c r="C457" s="1">
        <v>180438711</v>
      </c>
      <c r="D457" t="s">
        <v>33</v>
      </c>
      <c r="E457">
        <v>4039</v>
      </c>
      <c r="F457">
        <v>88374</v>
      </c>
      <c r="G457" t="s">
        <v>34</v>
      </c>
      <c r="H457">
        <v>4</v>
      </c>
      <c r="I457">
        <v>3</v>
      </c>
      <c r="J457" t="s">
        <v>189</v>
      </c>
      <c r="K457" t="s">
        <v>31</v>
      </c>
      <c r="L457">
        <v>30</v>
      </c>
      <c r="N457" s="1">
        <v>4376034</v>
      </c>
      <c r="O457" s="1">
        <v>251008</v>
      </c>
      <c r="P457">
        <v>2</v>
      </c>
      <c r="Q457">
        <v>141</v>
      </c>
      <c r="R457">
        <v>0</v>
      </c>
      <c r="S457">
        <v>0</v>
      </c>
      <c r="T457">
        <v>4039</v>
      </c>
      <c r="U457">
        <v>4365</v>
      </c>
      <c r="V457">
        <v>3303</v>
      </c>
      <c r="W457">
        <v>3.5409999999999997E-2</v>
      </c>
      <c r="X457">
        <v>0.48429</v>
      </c>
      <c r="Y457">
        <v>2.32E-3</v>
      </c>
      <c r="Z457">
        <v>3.8390000000000001E-2</v>
      </c>
      <c r="AA457" s="3">
        <v>1</v>
      </c>
      <c r="AB457" s="3">
        <v>0</v>
      </c>
      <c r="AC457" s="3">
        <v>0</v>
      </c>
      <c r="AD457">
        <v>3.9690000000000003E-2</v>
      </c>
    </row>
    <row r="458" spans="1:30" x14ac:dyDescent="0.2">
      <c r="A458" t="s">
        <v>192</v>
      </c>
      <c r="B458">
        <v>20</v>
      </c>
      <c r="C458" s="1">
        <v>180438711</v>
      </c>
      <c r="D458" t="s">
        <v>33</v>
      </c>
      <c r="E458">
        <v>4039</v>
      </c>
      <c r="F458">
        <v>88374</v>
      </c>
      <c r="G458" t="s">
        <v>34</v>
      </c>
      <c r="H458">
        <v>4</v>
      </c>
      <c r="I458">
        <v>3</v>
      </c>
      <c r="J458" t="s">
        <v>189</v>
      </c>
      <c r="K458" t="s">
        <v>31</v>
      </c>
      <c r="L458">
        <v>30</v>
      </c>
      <c r="N458" s="1">
        <v>4376034</v>
      </c>
      <c r="O458" s="1">
        <v>251008</v>
      </c>
      <c r="P458">
        <v>1</v>
      </c>
      <c r="Q458">
        <v>554</v>
      </c>
      <c r="R458">
        <v>0</v>
      </c>
      <c r="S458">
        <v>0</v>
      </c>
      <c r="T458">
        <v>4039</v>
      </c>
      <c r="U458">
        <v>4240</v>
      </c>
      <c r="V458">
        <v>3398</v>
      </c>
      <c r="W458">
        <v>1.61E-2</v>
      </c>
      <c r="X458">
        <v>0.42947999999999997</v>
      </c>
      <c r="Y458">
        <v>5.0000000000000001E-4</v>
      </c>
      <c r="Z458">
        <v>1.592E-2</v>
      </c>
      <c r="AA458" s="3">
        <v>1</v>
      </c>
      <c r="AB458" s="3">
        <v>0</v>
      </c>
      <c r="AC458" s="3">
        <v>0</v>
      </c>
      <c r="AD458">
        <v>3.8460000000000001E-2</v>
      </c>
    </row>
    <row r="459" spans="1:30" x14ac:dyDescent="0.2">
      <c r="A459" t="s">
        <v>193</v>
      </c>
      <c r="B459">
        <v>20</v>
      </c>
      <c r="C459" s="1">
        <v>182580882</v>
      </c>
      <c r="D459" t="s">
        <v>28</v>
      </c>
      <c r="E459">
        <v>4039</v>
      </c>
      <c r="F459">
        <v>88069</v>
      </c>
      <c r="G459" t="s">
        <v>179</v>
      </c>
      <c r="H459">
        <v>4</v>
      </c>
      <c r="I459">
        <v>3</v>
      </c>
      <c r="J459" t="s">
        <v>189</v>
      </c>
      <c r="K459" t="s">
        <v>31</v>
      </c>
      <c r="L459">
        <v>30</v>
      </c>
      <c r="N459" s="1">
        <v>4360931</v>
      </c>
      <c r="O459" s="1">
        <v>260672</v>
      </c>
      <c r="P459">
        <v>20</v>
      </c>
      <c r="Q459">
        <v>1026</v>
      </c>
      <c r="R459">
        <v>0</v>
      </c>
      <c r="S459">
        <v>0</v>
      </c>
      <c r="T459">
        <v>4039</v>
      </c>
      <c r="U459">
        <v>4428</v>
      </c>
      <c r="V459">
        <v>3470</v>
      </c>
      <c r="W459">
        <v>1.213E-2</v>
      </c>
      <c r="X459">
        <v>0.38723000000000002</v>
      </c>
      <c r="Y459">
        <v>8.7000000000000001E-4</v>
      </c>
      <c r="Z459">
        <v>1.6629999999999999E-2</v>
      </c>
      <c r="AA459" s="3">
        <v>0</v>
      </c>
      <c r="AB459" s="3">
        <v>1</v>
      </c>
      <c r="AC459" s="3">
        <v>0</v>
      </c>
      <c r="AD459">
        <v>1.0200000000000001E-2</v>
      </c>
    </row>
    <row r="460" spans="1:30" x14ac:dyDescent="0.2">
      <c r="A460" t="s">
        <v>193</v>
      </c>
      <c r="B460">
        <v>20</v>
      </c>
      <c r="C460" s="1">
        <v>182580882</v>
      </c>
      <c r="D460" t="s">
        <v>28</v>
      </c>
      <c r="E460">
        <v>4039</v>
      </c>
      <c r="F460">
        <v>88069</v>
      </c>
      <c r="G460" t="s">
        <v>179</v>
      </c>
      <c r="H460">
        <v>4</v>
      </c>
      <c r="I460">
        <v>3</v>
      </c>
      <c r="J460" t="s">
        <v>189</v>
      </c>
      <c r="K460" t="s">
        <v>31</v>
      </c>
      <c r="L460">
        <v>30</v>
      </c>
      <c r="N460" s="1">
        <v>4360931</v>
      </c>
      <c r="O460" s="1">
        <v>260672</v>
      </c>
      <c r="P460">
        <v>19</v>
      </c>
      <c r="Q460">
        <v>510</v>
      </c>
      <c r="R460">
        <v>0</v>
      </c>
      <c r="S460">
        <v>1</v>
      </c>
      <c r="T460">
        <v>4038</v>
      </c>
      <c r="U460">
        <v>4378</v>
      </c>
      <c r="V460">
        <v>3494</v>
      </c>
      <c r="W460">
        <v>1.213E-2</v>
      </c>
      <c r="X460">
        <v>0.39128000000000002</v>
      </c>
      <c r="Y460">
        <v>6.4000000000000005E-4</v>
      </c>
      <c r="Z460">
        <v>1.7649999999999999E-2</v>
      </c>
      <c r="AA460" s="3">
        <v>0</v>
      </c>
      <c r="AB460" s="3">
        <v>1</v>
      </c>
      <c r="AC460" s="3">
        <v>0</v>
      </c>
      <c r="AD460">
        <v>5.1000000000000004E-3</v>
      </c>
    </row>
    <row r="461" spans="1:30" x14ac:dyDescent="0.2">
      <c r="A461" t="s">
        <v>193</v>
      </c>
      <c r="B461">
        <v>20</v>
      </c>
      <c r="C461" s="1">
        <v>182580882</v>
      </c>
      <c r="D461" t="s">
        <v>28</v>
      </c>
      <c r="E461">
        <v>4039</v>
      </c>
      <c r="F461">
        <v>88069</v>
      </c>
      <c r="G461" t="s">
        <v>179</v>
      </c>
      <c r="H461">
        <v>4</v>
      </c>
      <c r="I461">
        <v>3</v>
      </c>
      <c r="J461" t="s">
        <v>189</v>
      </c>
      <c r="K461" t="s">
        <v>31</v>
      </c>
      <c r="L461">
        <v>30</v>
      </c>
      <c r="N461" s="1">
        <v>4360931</v>
      </c>
      <c r="O461" s="1">
        <v>260672</v>
      </c>
      <c r="P461">
        <v>18</v>
      </c>
      <c r="Q461">
        <v>2258</v>
      </c>
      <c r="R461">
        <v>0</v>
      </c>
      <c r="S461">
        <v>0</v>
      </c>
      <c r="T461">
        <v>4039</v>
      </c>
      <c r="U461">
        <v>4344</v>
      </c>
      <c r="V461">
        <v>3474</v>
      </c>
      <c r="W461">
        <v>9.9100000000000004E-3</v>
      </c>
      <c r="X461">
        <v>0.37962000000000001</v>
      </c>
      <c r="Y461">
        <v>3.2000000000000003E-4</v>
      </c>
      <c r="Z461">
        <v>1.401E-2</v>
      </c>
      <c r="AA461" s="3">
        <v>0</v>
      </c>
      <c r="AB461" s="3">
        <v>1</v>
      </c>
      <c r="AC461" s="3">
        <v>0</v>
      </c>
      <c r="AD461">
        <v>8.9700000000000005E-3</v>
      </c>
    </row>
    <row r="462" spans="1:30" x14ac:dyDescent="0.2">
      <c r="A462" t="s">
        <v>193</v>
      </c>
      <c r="B462">
        <v>20</v>
      </c>
      <c r="C462" s="1">
        <v>182580882</v>
      </c>
      <c r="D462" t="s">
        <v>28</v>
      </c>
      <c r="E462">
        <v>4039</v>
      </c>
      <c r="F462">
        <v>88069</v>
      </c>
      <c r="G462" t="s">
        <v>179</v>
      </c>
      <c r="H462">
        <v>4</v>
      </c>
      <c r="I462">
        <v>3</v>
      </c>
      <c r="J462" t="s">
        <v>189</v>
      </c>
      <c r="K462" t="s">
        <v>31</v>
      </c>
      <c r="L462">
        <v>30</v>
      </c>
      <c r="N462" s="1">
        <v>4360931</v>
      </c>
      <c r="O462" s="1">
        <v>260672</v>
      </c>
      <c r="P462">
        <v>17</v>
      </c>
      <c r="Q462">
        <v>158</v>
      </c>
      <c r="R462">
        <v>0</v>
      </c>
      <c r="S462">
        <v>0</v>
      </c>
      <c r="T462">
        <v>4039</v>
      </c>
      <c r="U462">
        <v>4334</v>
      </c>
      <c r="V462">
        <v>3514</v>
      </c>
      <c r="W462">
        <v>9.41E-3</v>
      </c>
      <c r="X462">
        <v>0.37858999999999998</v>
      </c>
      <c r="Y462">
        <v>1.4999999999999999E-4</v>
      </c>
      <c r="Z462">
        <v>1.383E-2</v>
      </c>
      <c r="AA462" s="3">
        <v>0</v>
      </c>
      <c r="AB462" s="3">
        <v>1</v>
      </c>
      <c r="AC462" s="3">
        <v>0</v>
      </c>
      <c r="AD462">
        <v>1.1379999999999999E-2</v>
      </c>
    </row>
    <row r="463" spans="1:30" x14ac:dyDescent="0.2">
      <c r="A463" t="s">
        <v>193</v>
      </c>
      <c r="B463">
        <v>20</v>
      </c>
      <c r="C463" s="1">
        <v>182580882</v>
      </c>
      <c r="D463" t="s">
        <v>28</v>
      </c>
      <c r="E463">
        <v>4039</v>
      </c>
      <c r="F463">
        <v>88069</v>
      </c>
      <c r="G463" t="s">
        <v>179</v>
      </c>
      <c r="H463">
        <v>4</v>
      </c>
      <c r="I463">
        <v>3</v>
      </c>
      <c r="J463" t="s">
        <v>189</v>
      </c>
      <c r="K463" t="s">
        <v>31</v>
      </c>
      <c r="L463">
        <v>30</v>
      </c>
      <c r="N463" s="1">
        <v>4360931</v>
      </c>
      <c r="O463" s="1">
        <v>260672</v>
      </c>
      <c r="P463">
        <v>16</v>
      </c>
      <c r="Q463">
        <v>3766</v>
      </c>
      <c r="R463">
        <v>0</v>
      </c>
      <c r="S463">
        <v>1</v>
      </c>
      <c r="T463">
        <v>4038</v>
      </c>
      <c r="U463">
        <v>4320</v>
      </c>
      <c r="V463">
        <v>3440</v>
      </c>
      <c r="W463">
        <v>1.362E-2</v>
      </c>
      <c r="X463">
        <v>0.39463999999999999</v>
      </c>
      <c r="Y463">
        <v>4.8000000000000001E-4</v>
      </c>
      <c r="Z463">
        <v>1.932E-2</v>
      </c>
      <c r="AA463" s="3">
        <v>0</v>
      </c>
      <c r="AB463" s="3">
        <v>1</v>
      </c>
      <c r="AC463" s="3">
        <v>0</v>
      </c>
      <c r="AD463">
        <v>8.7500000000000008E-3</v>
      </c>
    </row>
    <row r="464" spans="1:30" x14ac:dyDescent="0.2">
      <c r="A464" t="s">
        <v>193</v>
      </c>
      <c r="B464">
        <v>20</v>
      </c>
      <c r="C464" s="1">
        <v>182580882</v>
      </c>
      <c r="D464" t="s">
        <v>28</v>
      </c>
      <c r="E464">
        <v>4039</v>
      </c>
      <c r="F464">
        <v>88069</v>
      </c>
      <c r="G464" t="s">
        <v>179</v>
      </c>
      <c r="H464">
        <v>4</v>
      </c>
      <c r="I464">
        <v>3</v>
      </c>
      <c r="J464" t="s">
        <v>189</v>
      </c>
      <c r="K464" t="s">
        <v>31</v>
      </c>
      <c r="L464">
        <v>30</v>
      </c>
      <c r="N464" s="1">
        <v>4360931</v>
      </c>
      <c r="O464" s="1">
        <v>260672</v>
      </c>
      <c r="P464">
        <v>15</v>
      </c>
      <c r="Q464">
        <v>2271</v>
      </c>
      <c r="R464">
        <v>0</v>
      </c>
      <c r="S464">
        <v>0</v>
      </c>
      <c r="T464">
        <v>4039</v>
      </c>
      <c r="U464">
        <v>4314</v>
      </c>
      <c r="V464">
        <v>3480</v>
      </c>
      <c r="W464">
        <v>8.4200000000000004E-3</v>
      </c>
      <c r="X464">
        <v>0.37391999999999997</v>
      </c>
      <c r="Y464">
        <v>1.2999999999999999E-4</v>
      </c>
      <c r="Z464">
        <v>1.221E-2</v>
      </c>
      <c r="AA464" s="3">
        <v>0</v>
      </c>
      <c r="AB464" s="3">
        <v>1</v>
      </c>
      <c r="AC464" s="3">
        <v>0</v>
      </c>
      <c r="AD464">
        <v>1.248E-2</v>
      </c>
    </row>
    <row r="465" spans="1:30" x14ac:dyDescent="0.2">
      <c r="A465" t="s">
        <v>193</v>
      </c>
      <c r="B465">
        <v>20</v>
      </c>
      <c r="C465" s="1">
        <v>182580882</v>
      </c>
      <c r="D465" t="s">
        <v>28</v>
      </c>
      <c r="E465">
        <v>4039</v>
      </c>
      <c r="F465">
        <v>88069</v>
      </c>
      <c r="G465" t="s">
        <v>179</v>
      </c>
      <c r="H465">
        <v>4</v>
      </c>
      <c r="I465">
        <v>3</v>
      </c>
      <c r="J465" t="s">
        <v>189</v>
      </c>
      <c r="K465" t="s">
        <v>31</v>
      </c>
      <c r="L465">
        <v>30</v>
      </c>
      <c r="N465" s="1">
        <v>4360931</v>
      </c>
      <c r="O465" s="1">
        <v>260672</v>
      </c>
      <c r="P465">
        <v>14</v>
      </c>
      <c r="Q465">
        <v>1050</v>
      </c>
      <c r="R465">
        <v>0</v>
      </c>
      <c r="S465">
        <v>0</v>
      </c>
      <c r="T465">
        <v>4039</v>
      </c>
      <c r="U465">
        <v>4341</v>
      </c>
      <c r="V465">
        <v>3471</v>
      </c>
      <c r="W465">
        <v>1.0149999999999999E-2</v>
      </c>
      <c r="X465">
        <v>0.38195000000000001</v>
      </c>
      <c r="Y465">
        <v>3.5E-4</v>
      </c>
      <c r="Z465">
        <v>1.474E-2</v>
      </c>
      <c r="AA465" s="3">
        <v>0</v>
      </c>
      <c r="AB465" s="3">
        <v>1</v>
      </c>
      <c r="AC465" s="3">
        <v>0</v>
      </c>
      <c r="AD465">
        <v>9.7599999999999996E-3</v>
      </c>
    </row>
    <row r="466" spans="1:30" x14ac:dyDescent="0.2">
      <c r="A466" t="s">
        <v>193</v>
      </c>
      <c r="B466">
        <v>20</v>
      </c>
      <c r="C466" s="1">
        <v>182580882</v>
      </c>
      <c r="D466" t="s">
        <v>28</v>
      </c>
      <c r="E466">
        <v>4039</v>
      </c>
      <c r="F466">
        <v>88069</v>
      </c>
      <c r="G466" t="s">
        <v>179</v>
      </c>
      <c r="H466">
        <v>4</v>
      </c>
      <c r="I466">
        <v>3</v>
      </c>
      <c r="J466" t="s">
        <v>189</v>
      </c>
      <c r="K466" t="s">
        <v>31</v>
      </c>
      <c r="L466">
        <v>30</v>
      </c>
      <c r="N466" s="1">
        <v>4360931</v>
      </c>
      <c r="O466" s="1">
        <v>260672</v>
      </c>
      <c r="P466">
        <v>13</v>
      </c>
      <c r="Q466">
        <v>2048</v>
      </c>
      <c r="R466">
        <v>0</v>
      </c>
      <c r="S466">
        <v>0</v>
      </c>
      <c r="T466">
        <v>4039</v>
      </c>
      <c r="U466">
        <v>4318</v>
      </c>
      <c r="V466">
        <v>3474</v>
      </c>
      <c r="W466">
        <v>1.362E-2</v>
      </c>
      <c r="X466">
        <v>0.39218999999999998</v>
      </c>
      <c r="Y466">
        <v>5.4000000000000001E-4</v>
      </c>
      <c r="Z466">
        <v>1.8700000000000001E-2</v>
      </c>
      <c r="AA466" s="3">
        <v>0</v>
      </c>
      <c r="AB466" s="3">
        <v>1</v>
      </c>
      <c r="AC466" s="3">
        <v>0</v>
      </c>
      <c r="AD466">
        <v>1.2789999999999999E-2</v>
      </c>
    </row>
    <row r="467" spans="1:30" x14ac:dyDescent="0.2">
      <c r="A467" t="s">
        <v>193</v>
      </c>
      <c r="B467">
        <v>20</v>
      </c>
      <c r="C467" s="1">
        <v>182580882</v>
      </c>
      <c r="D467" t="s">
        <v>28</v>
      </c>
      <c r="E467">
        <v>4039</v>
      </c>
      <c r="F467">
        <v>88069</v>
      </c>
      <c r="G467" t="s">
        <v>179</v>
      </c>
      <c r="H467">
        <v>4</v>
      </c>
      <c r="I467">
        <v>3</v>
      </c>
      <c r="J467" t="s">
        <v>189</v>
      </c>
      <c r="K467" t="s">
        <v>31</v>
      </c>
      <c r="L467">
        <v>30</v>
      </c>
      <c r="N467" s="1">
        <v>4360931</v>
      </c>
      <c r="O467" s="1">
        <v>260672</v>
      </c>
      <c r="P467">
        <v>12</v>
      </c>
      <c r="Q467">
        <v>2140</v>
      </c>
      <c r="R467">
        <v>0</v>
      </c>
      <c r="S467">
        <v>1</v>
      </c>
      <c r="T467">
        <v>4038</v>
      </c>
      <c r="U467">
        <v>4295</v>
      </c>
      <c r="V467">
        <v>3451</v>
      </c>
      <c r="W467">
        <v>1.0149999999999999E-2</v>
      </c>
      <c r="X467">
        <v>0.38235000000000002</v>
      </c>
      <c r="Y467">
        <v>4.4999999999999999E-4</v>
      </c>
      <c r="Z467">
        <v>1.506E-2</v>
      </c>
      <c r="AA467" s="3">
        <v>0</v>
      </c>
      <c r="AB467" s="3">
        <v>1</v>
      </c>
      <c r="AC467" s="3">
        <v>0</v>
      </c>
      <c r="AD467">
        <v>7.3200000000000001E-3</v>
      </c>
    </row>
    <row r="468" spans="1:30" x14ac:dyDescent="0.2">
      <c r="A468" t="s">
        <v>193</v>
      </c>
      <c r="B468">
        <v>20</v>
      </c>
      <c r="C468" s="1">
        <v>182580882</v>
      </c>
      <c r="D468" t="s">
        <v>28</v>
      </c>
      <c r="E468">
        <v>4039</v>
      </c>
      <c r="F468">
        <v>88069</v>
      </c>
      <c r="G468" t="s">
        <v>179</v>
      </c>
      <c r="H468">
        <v>4</v>
      </c>
      <c r="I468">
        <v>3</v>
      </c>
      <c r="J468" t="s">
        <v>189</v>
      </c>
      <c r="K468" t="s">
        <v>31</v>
      </c>
      <c r="L468">
        <v>30</v>
      </c>
      <c r="N468" s="1">
        <v>4360931</v>
      </c>
      <c r="O468" s="1">
        <v>260672</v>
      </c>
      <c r="P468">
        <v>11</v>
      </c>
      <c r="Q468">
        <v>82</v>
      </c>
      <c r="R468">
        <v>0</v>
      </c>
      <c r="S468">
        <v>0</v>
      </c>
      <c r="T468">
        <v>4039</v>
      </c>
      <c r="U468">
        <v>4249</v>
      </c>
      <c r="V468">
        <v>3457</v>
      </c>
      <c r="W468">
        <v>1.189E-2</v>
      </c>
      <c r="X468">
        <v>0.38852999999999999</v>
      </c>
      <c r="Y468">
        <v>5.5999999999999995E-4</v>
      </c>
      <c r="Z468">
        <v>1.7250000000000001E-2</v>
      </c>
      <c r="AA468" s="3">
        <v>0</v>
      </c>
      <c r="AB468" s="3">
        <v>1</v>
      </c>
      <c r="AC468" s="3">
        <v>0</v>
      </c>
      <c r="AD468">
        <v>8.8699999999999994E-3</v>
      </c>
    </row>
    <row r="469" spans="1:30" x14ac:dyDescent="0.2">
      <c r="A469" t="s">
        <v>193</v>
      </c>
      <c r="B469">
        <v>20</v>
      </c>
      <c r="C469" s="1">
        <v>182580882</v>
      </c>
      <c r="D469" t="s">
        <v>28</v>
      </c>
      <c r="E469">
        <v>4039</v>
      </c>
      <c r="F469">
        <v>88069</v>
      </c>
      <c r="G469" t="s">
        <v>179</v>
      </c>
      <c r="H469">
        <v>4</v>
      </c>
      <c r="I469">
        <v>3</v>
      </c>
      <c r="J469" t="s">
        <v>189</v>
      </c>
      <c r="K469" t="s">
        <v>31</v>
      </c>
      <c r="L469">
        <v>30</v>
      </c>
      <c r="N469" s="1">
        <v>4360931</v>
      </c>
      <c r="O469" s="1">
        <v>260672</v>
      </c>
      <c r="P469">
        <v>10</v>
      </c>
      <c r="Q469">
        <v>1234</v>
      </c>
      <c r="R469">
        <v>0</v>
      </c>
      <c r="S469">
        <v>0</v>
      </c>
      <c r="T469">
        <v>4039</v>
      </c>
      <c r="U469">
        <v>4272</v>
      </c>
      <c r="V469">
        <v>3476</v>
      </c>
      <c r="W469">
        <v>1.2630000000000001E-2</v>
      </c>
      <c r="X469">
        <v>0.39146999999999998</v>
      </c>
      <c r="Y469">
        <v>3.5E-4</v>
      </c>
      <c r="Z469">
        <v>1.856E-2</v>
      </c>
      <c r="AA469" s="3">
        <v>0</v>
      </c>
      <c r="AB469" s="3">
        <v>1</v>
      </c>
      <c r="AC469" s="3">
        <v>0</v>
      </c>
      <c r="AD469">
        <v>1.4120000000000001E-2</v>
      </c>
    </row>
    <row r="470" spans="1:30" x14ac:dyDescent="0.2">
      <c r="A470" t="s">
        <v>193</v>
      </c>
      <c r="B470">
        <v>20</v>
      </c>
      <c r="C470" s="1">
        <v>182580882</v>
      </c>
      <c r="D470" t="s">
        <v>28</v>
      </c>
      <c r="E470">
        <v>4039</v>
      </c>
      <c r="F470">
        <v>88069</v>
      </c>
      <c r="G470" t="s">
        <v>179</v>
      </c>
      <c r="H470">
        <v>4</v>
      </c>
      <c r="I470">
        <v>3</v>
      </c>
      <c r="J470" t="s">
        <v>189</v>
      </c>
      <c r="K470" t="s">
        <v>31</v>
      </c>
      <c r="L470">
        <v>30</v>
      </c>
      <c r="N470" s="1">
        <v>4360931</v>
      </c>
      <c r="O470" s="1">
        <v>260672</v>
      </c>
      <c r="P470">
        <v>9</v>
      </c>
      <c r="Q470">
        <v>811</v>
      </c>
      <c r="R470">
        <v>0</v>
      </c>
      <c r="S470">
        <v>0</v>
      </c>
      <c r="T470">
        <v>4039</v>
      </c>
      <c r="U470">
        <v>4326</v>
      </c>
      <c r="V470">
        <v>3512</v>
      </c>
      <c r="W470">
        <v>1.0149999999999999E-2</v>
      </c>
      <c r="X470">
        <v>0.38191999999999998</v>
      </c>
      <c r="Y470">
        <v>2.7999999999999998E-4</v>
      </c>
      <c r="Z470">
        <v>1.4670000000000001E-2</v>
      </c>
      <c r="AA470" s="3">
        <v>0</v>
      </c>
      <c r="AB470" s="3">
        <v>1</v>
      </c>
      <c r="AC470" s="3">
        <v>0</v>
      </c>
      <c r="AD470">
        <v>1.098E-2</v>
      </c>
    </row>
    <row r="471" spans="1:30" x14ac:dyDescent="0.2">
      <c r="A471" t="s">
        <v>193</v>
      </c>
      <c r="B471">
        <v>20</v>
      </c>
      <c r="C471" s="1">
        <v>182580882</v>
      </c>
      <c r="D471" t="s">
        <v>28</v>
      </c>
      <c r="E471">
        <v>4039</v>
      </c>
      <c r="F471">
        <v>88069</v>
      </c>
      <c r="G471" t="s">
        <v>179</v>
      </c>
      <c r="H471">
        <v>4</v>
      </c>
      <c r="I471">
        <v>3</v>
      </c>
      <c r="J471" t="s">
        <v>189</v>
      </c>
      <c r="K471" t="s">
        <v>31</v>
      </c>
      <c r="L471">
        <v>30</v>
      </c>
      <c r="N471" s="1">
        <v>4360931</v>
      </c>
      <c r="O471" s="1">
        <v>260672</v>
      </c>
      <c r="P471">
        <v>8</v>
      </c>
      <c r="Q471">
        <v>2525</v>
      </c>
      <c r="R471">
        <v>0</v>
      </c>
      <c r="S471">
        <v>0</v>
      </c>
      <c r="T471">
        <v>4039</v>
      </c>
      <c r="U471">
        <v>4278</v>
      </c>
      <c r="V471">
        <v>3470</v>
      </c>
      <c r="W471">
        <v>1.1639999999999999E-2</v>
      </c>
      <c r="X471">
        <v>0.38649</v>
      </c>
      <c r="Y471">
        <v>3.6999999999999999E-4</v>
      </c>
      <c r="Z471">
        <v>1.651E-2</v>
      </c>
      <c r="AA471" s="3">
        <v>0</v>
      </c>
      <c r="AB471" s="3">
        <v>1</v>
      </c>
      <c r="AC471" s="3">
        <v>0</v>
      </c>
      <c r="AD471">
        <v>1.11E-2</v>
      </c>
    </row>
    <row r="472" spans="1:30" x14ac:dyDescent="0.2">
      <c r="A472" t="s">
        <v>193</v>
      </c>
      <c r="B472">
        <v>20</v>
      </c>
      <c r="C472" s="1">
        <v>182580882</v>
      </c>
      <c r="D472" t="s">
        <v>28</v>
      </c>
      <c r="E472">
        <v>4039</v>
      </c>
      <c r="F472">
        <v>88069</v>
      </c>
      <c r="G472" t="s">
        <v>179</v>
      </c>
      <c r="H472">
        <v>4</v>
      </c>
      <c r="I472">
        <v>3</v>
      </c>
      <c r="J472" t="s">
        <v>189</v>
      </c>
      <c r="K472" t="s">
        <v>31</v>
      </c>
      <c r="L472">
        <v>30</v>
      </c>
      <c r="N472" s="1">
        <v>4360931</v>
      </c>
      <c r="O472" s="1">
        <v>260672</v>
      </c>
      <c r="P472">
        <v>7</v>
      </c>
      <c r="Q472">
        <v>2687</v>
      </c>
      <c r="R472">
        <v>0</v>
      </c>
      <c r="S472">
        <v>0</v>
      </c>
      <c r="T472">
        <v>4039</v>
      </c>
      <c r="U472">
        <v>4324</v>
      </c>
      <c r="V472">
        <v>3486</v>
      </c>
      <c r="W472">
        <v>1.436E-2</v>
      </c>
      <c r="X472">
        <v>0.39705000000000001</v>
      </c>
      <c r="Y472">
        <v>5.9000000000000003E-4</v>
      </c>
      <c r="Z472">
        <v>2.017E-2</v>
      </c>
      <c r="AA472" s="3">
        <v>0</v>
      </c>
      <c r="AB472" s="3">
        <v>1</v>
      </c>
      <c r="AC472" s="3">
        <v>0</v>
      </c>
      <c r="AD472">
        <v>8.4700000000000001E-3</v>
      </c>
    </row>
    <row r="473" spans="1:30" x14ac:dyDescent="0.2">
      <c r="A473" t="s">
        <v>193</v>
      </c>
      <c r="B473">
        <v>20</v>
      </c>
      <c r="C473" s="1">
        <v>182580882</v>
      </c>
      <c r="D473" t="s">
        <v>28</v>
      </c>
      <c r="E473">
        <v>4039</v>
      </c>
      <c r="F473">
        <v>88069</v>
      </c>
      <c r="G473" t="s">
        <v>179</v>
      </c>
      <c r="H473">
        <v>4</v>
      </c>
      <c r="I473">
        <v>3</v>
      </c>
      <c r="J473" t="s">
        <v>189</v>
      </c>
      <c r="K473" t="s">
        <v>31</v>
      </c>
      <c r="L473">
        <v>30</v>
      </c>
      <c r="N473" s="1">
        <v>4360931</v>
      </c>
      <c r="O473" s="1">
        <v>260672</v>
      </c>
      <c r="P473">
        <v>6</v>
      </c>
      <c r="Q473">
        <v>637</v>
      </c>
      <c r="R473">
        <v>0</v>
      </c>
      <c r="S473">
        <v>0</v>
      </c>
      <c r="T473">
        <v>4039</v>
      </c>
      <c r="U473">
        <v>4299</v>
      </c>
      <c r="V473">
        <v>3471</v>
      </c>
      <c r="W473">
        <v>1.04E-2</v>
      </c>
      <c r="X473">
        <v>0.38300000000000001</v>
      </c>
      <c r="Y473">
        <v>4.6000000000000001E-4</v>
      </c>
      <c r="Z473">
        <v>1.5270000000000001E-2</v>
      </c>
      <c r="AA473" s="3">
        <v>0</v>
      </c>
      <c r="AB473" s="3">
        <v>1</v>
      </c>
      <c r="AC473" s="3">
        <v>0</v>
      </c>
      <c r="AD473">
        <v>6.9699999999999996E-3</v>
      </c>
    </row>
    <row r="474" spans="1:30" x14ac:dyDescent="0.2">
      <c r="A474" t="s">
        <v>193</v>
      </c>
      <c r="B474">
        <v>20</v>
      </c>
      <c r="C474" s="1">
        <v>182580882</v>
      </c>
      <c r="D474" t="s">
        <v>28</v>
      </c>
      <c r="E474">
        <v>4039</v>
      </c>
      <c r="F474">
        <v>88069</v>
      </c>
      <c r="G474" t="s">
        <v>179</v>
      </c>
      <c r="H474">
        <v>4</v>
      </c>
      <c r="I474">
        <v>3</v>
      </c>
      <c r="J474" t="s">
        <v>189</v>
      </c>
      <c r="K474" t="s">
        <v>31</v>
      </c>
      <c r="L474">
        <v>30</v>
      </c>
      <c r="N474" s="1">
        <v>4360931</v>
      </c>
      <c r="O474" s="1">
        <v>260672</v>
      </c>
      <c r="P474">
        <v>5</v>
      </c>
      <c r="Q474">
        <v>483</v>
      </c>
      <c r="R474">
        <v>0</v>
      </c>
      <c r="S474">
        <v>0</v>
      </c>
      <c r="T474">
        <v>4039</v>
      </c>
      <c r="U474">
        <v>4275</v>
      </c>
      <c r="V474">
        <v>3469</v>
      </c>
      <c r="W474">
        <v>7.1799999999999998E-3</v>
      </c>
      <c r="X474">
        <v>0.36779000000000001</v>
      </c>
      <c r="Y474">
        <v>1.8000000000000001E-4</v>
      </c>
      <c r="Z474">
        <v>1.017E-2</v>
      </c>
      <c r="AA474" s="3">
        <v>0</v>
      </c>
      <c r="AB474" s="3">
        <v>1</v>
      </c>
      <c r="AC474" s="3">
        <v>0</v>
      </c>
      <c r="AD474">
        <v>2.9559999999999999E-2</v>
      </c>
    </row>
    <row r="475" spans="1:30" x14ac:dyDescent="0.2">
      <c r="A475" t="s">
        <v>193</v>
      </c>
      <c r="B475">
        <v>20</v>
      </c>
      <c r="C475" s="1">
        <v>182580882</v>
      </c>
      <c r="D475" t="s">
        <v>28</v>
      </c>
      <c r="E475">
        <v>4039</v>
      </c>
      <c r="F475">
        <v>88069</v>
      </c>
      <c r="G475" t="s">
        <v>179</v>
      </c>
      <c r="H475">
        <v>4</v>
      </c>
      <c r="I475">
        <v>3</v>
      </c>
      <c r="J475" t="s">
        <v>189</v>
      </c>
      <c r="K475" t="s">
        <v>31</v>
      </c>
      <c r="L475">
        <v>30</v>
      </c>
      <c r="N475" s="1">
        <v>4360931</v>
      </c>
      <c r="O475" s="1">
        <v>260672</v>
      </c>
      <c r="P475">
        <v>4</v>
      </c>
      <c r="Q475">
        <v>139</v>
      </c>
      <c r="R475">
        <v>0</v>
      </c>
      <c r="S475">
        <v>0</v>
      </c>
      <c r="T475">
        <v>4039</v>
      </c>
      <c r="U475">
        <v>4355</v>
      </c>
      <c r="V475">
        <v>3533</v>
      </c>
      <c r="W475">
        <v>1.189E-2</v>
      </c>
      <c r="X475">
        <v>0.38923999999999997</v>
      </c>
      <c r="Y475">
        <v>3.6999999999999999E-4</v>
      </c>
      <c r="Z475">
        <v>1.7129999999999999E-2</v>
      </c>
      <c r="AA475" s="3">
        <v>0</v>
      </c>
      <c r="AB475" s="3">
        <v>1</v>
      </c>
      <c r="AC475" s="3">
        <v>0</v>
      </c>
      <c r="AD475">
        <v>9.75E-3</v>
      </c>
    </row>
    <row r="476" spans="1:30" x14ac:dyDescent="0.2">
      <c r="A476" t="s">
        <v>193</v>
      </c>
      <c r="B476">
        <v>20</v>
      </c>
      <c r="C476" s="1">
        <v>182580882</v>
      </c>
      <c r="D476" t="s">
        <v>28</v>
      </c>
      <c r="E476">
        <v>4039</v>
      </c>
      <c r="F476">
        <v>88069</v>
      </c>
      <c r="G476" t="s">
        <v>179</v>
      </c>
      <c r="H476">
        <v>4</v>
      </c>
      <c r="I476">
        <v>3</v>
      </c>
      <c r="J476" t="s">
        <v>189</v>
      </c>
      <c r="K476" t="s">
        <v>31</v>
      </c>
      <c r="L476">
        <v>30</v>
      </c>
      <c r="N476" s="1">
        <v>4360931</v>
      </c>
      <c r="O476" s="1">
        <v>260672</v>
      </c>
      <c r="P476">
        <v>3</v>
      </c>
      <c r="Q476">
        <v>956</v>
      </c>
      <c r="R476">
        <v>0</v>
      </c>
      <c r="S476">
        <v>0</v>
      </c>
      <c r="T476">
        <v>4039</v>
      </c>
      <c r="U476">
        <v>4405</v>
      </c>
      <c r="V476">
        <v>3469</v>
      </c>
      <c r="W476">
        <v>1.065E-2</v>
      </c>
      <c r="X476">
        <v>0.38217000000000001</v>
      </c>
      <c r="Y476">
        <v>4.8000000000000001E-4</v>
      </c>
      <c r="Z476">
        <v>1.503E-2</v>
      </c>
      <c r="AA476" s="3">
        <v>0</v>
      </c>
      <c r="AB476" s="3">
        <v>1</v>
      </c>
      <c r="AC476" s="3">
        <v>0</v>
      </c>
      <c r="AD476">
        <v>1.218E-2</v>
      </c>
    </row>
    <row r="477" spans="1:30" x14ac:dyDescent="0.2">
      <c r="A477" t="s">
        <v>193</v>
      </c>
      <c r="B477">
        <v>20</v>
      </c>
      <c r="C477" s="1">
        <v>182580882</v>
      </c>
      <c r="D477" t="s">
        <v>28</v>
      </c>
      <c r="E477">
        <v>4039</v>
      </c>
      <c r="F477">
        <v>88069</v>
      </c>
      <c r="G477" t="s">
        <v>179</v>
      </c>
      <c r="H477">
        <v>4</v>
      </c>
      <c r="I477">
        <v>3</v>
      </c>
      <c r="J477" t="s">
        <v>189</v>
      </c>
      <c r="K477" t="s">
        <v>31</v>
      </c>
      <c r="L477">
        <v>30</v>
      </c>
      <c r="N477" s="1">
        <v>4360931</v>
      </c>
      <c r="O477" s="1">
        <v>260672</v>
      </c>
      <c r="P477">
        <v>2</v>
      </c>
      <c r="Q477">
        <v>2941</v>
      </c>
      <c r="R477">
        <v>0</v>
      </c>
      <c r="S477">
        <v>0</v>
      </c>
      <c r="T477">
        <v>4039</v>
      </c>
      <c r="U477">
        <v>4217</v>
      </c>
      <c r="V477">
        <v>3511</v>
      </c>
      <c r="W477">
        <v>1.1390000000000001E-2</v>
      </c>
      <c r="X477">
        <v>0.38714999999999999</v>
      </c>
      <c r="Y477">
        <v>5.1999999999999995E-4</v>
      </c>
      <c r="Z477">
        <v>1.6500000000000001E-2</v>
      </c>
      <c r="AA477" s="3">
        <v>0</v>
      </c>
      <c r="AB477" s="3">
        <v>1</v>
      </c>
      <c r="AC477" s="3">
        <v>0</v>
      </c>
      <c r="AD477">
        <v>1.159E-2</v>
      </c>
    </row>
    <row r="478" spans="1:30" x14ac:dyDescent="0.2">
      <c r="A478" t="s">
        <v>193</v>
      </c>
      <c r="B478">
        <v>20</v>
      </c>
      <c r="C478" s="1">
        <v>182580882</v>
      </c>
      <c r="D478" t="s">
        <v>28</v>
      </c>
      <c r="E478">
        <v>4039</v>
      </c>
      <c r="F478">
        <v>88069</v>
      </c>
      <c r="G478" t="s">
        <v>179</v>
      </c>
      <c r="H478">
        <v>4</v>
      </c>
      <c r="I478">
        <v>3</v>
      </c>
      <c r="J478" t="s">
        <v>189</v>
      </c>
      <c r="K478" t="s">
        <v>31</v>
      </c>
      <c r="L478">
        <v>30</v>
      </c>
      <c r="N478" s="1">
        <v>4360931</v>
      </c>
      <c r="O478" s="1">
        <v>260672</v>
      </c>
      <c r="P478">
        <v>1</v>
      </c>
      <c r="Q478">
        <v>435</v>
      </c>
      <c r="R478">
        <v>0</v>
      </c>
      <c r="S478">
        <v>0</v>
      </c>
      <c r="T478">
        <v>4039</v>
      </c>
      <c r="U478">
        <v>4333</v>
      </c>
      <c r="V478">
        <v>3477</v>
      </c>
      <c r="W478">
        <v>9.1599999999999997E-3</v>
      </c>
      <c r="X478">
        <v>0.37862000000000001</v>
      </c>
      <c r="Y478">
        <v>3.2000000000000003E-4</v>
      </c>
      <c r="Z478">
        <v>1.367E-2</v>
      </c>
      <c r="AA478" s="3">
        <v>0</v>
      </c>
      <c r="AB478" s="3">
        <v>1</v>
      </c>
      <c r="AC478" s="3">
        <v>0</v>
      </c>
      <c r="AD478">
        <v>9.0100000000000006E-3</v>
      </c>
    </row>
    <row r="479" spans="1:30" x14ac:dyDescent="0.2">
      <c r="A479" t="s">
        <v>190</v>
      </c>
      <c r="B479">
        <v>20</v>
      </c>
      <c r="C479" s="1">
        <v>179135691</v>
      </c>
      <c r="D479" t="s">
        <v>40</v>
      </c>
      <c r="E479">
        <v>4039</v>
      </c>
      <c r="F479">
        <v>88234</v>
      </c>
      <c r="G479" t="s">
        <v>41</v>
      </c>
      <c r="H479">
        <v>8</v>
      </c>
      <c r="I479">
        <v>4</v>
      </c>
      <c r="J479" t="s">
        <v>189</v>
      </c>
      <c r="K479" t="s">
        <v>31</v>
      </c>
      <c r="L479">
        <v>30</v>
      </c>
      <c r="N479" s="1">
        <v>4369101</v>
      </c>
      <c r="O479" s="1">
        <v>369251</v>
      </c>
      <c r="P479">
        <v>18</v>
      </c>
      <c r="Q479">
        <v>544</v>
      </c>
      <c r="R479">
        <v>183</v>
      </c>
      <c r="S479">
        <v>0</v>
      </c>
      <c r="T479">
        <v>3856</v>
      </c>
      <c r="U479">
        <v>3681</v>
      </c>
      <c r="V479">
        <v>2351</v>
      </c>
      <c r="W479">
        <v>1.6590000000000001E-2</v>
      </c>
      <c r="X479">
        <v>0.29310000000000003</v>
      </c>
      <c r="Y479" s="2">
        <v>9.0000000000000006E-5</v>
      </c>
      <c r="Z479" s="2">
        <v>1.0000000000000001E-5</v>
      </c>
      <c r="AA479" s="3">
        <v>0</v>
      </c>
      <c r="AB479" s="3">
        <v>0</v>
      </c>
      <c r="AC479" s="3">
        <v>0</v>
      </c>
      <c r="AD479">
        <v>0.48801</v>
      </c>
    </row>
    <row r="480" spans="1:30" x14ac:dyDescent="0.2">
      <c r="A480" t="s">
        <v>190</v>
      </c>
      <c r="B480">
        <v>20</v>
      </c>
      <c r="C480" s="1">
        <v>179135691</v>
      </c>
      <c r="D480" t="s">
        <v>40</v>
      </c>
      <c r="E480">
        <v>4039</v>
      </c>
      <c r="F480">
        <v>88234</v>
      </c>
      <c r="G480" t="s">
        <v>41</v>
      </c>
      <c r="H480">
        <v>8</v>
      </c>
      <c r="I480">
        <v>4</v>
      </c>
      <c r="J480" t="s">
        <v>189</v>
      </c>
      <c r="K480" t="s">
        <v>31</v>
      </c>
      <c r="L480">
        <v>30</v>
      </c>
      <c r="N480" s="1">
        <v>4369101</v>
      </c>
      <c r="O480" s="1">
        <v>369251</v>
      </c>
      <c r="P480">
        <v>14</v>
      </c>
      <c r="Q480">
        <v>136</v>
      </c>
      <c r="R480">
        <v>62</v>
      </c>
      <c r="S480">
        <v>0</v>
      </c>
      <c r="T480">
        <v>3977</v>
      </c>
      <c r="U480">
        <v>3810</v>
      </c>
      <c r="V480">
        <v>2368</v>
      </c>
      <c r="W480">
        <v>3.2939999999999997E-2</v>
      </c>
      <c r="X480">
        <v>0.29419000000000001</v>
      </c>
      <c r="Y480">
        <v>2.5350000000000001E-2</v>
      </c>
      <c r="Z480">
        <v>3.8899999999999998E-3</v>
      </c>
      <c r="AA480" s="3">
        <v>0</v>
      </c>
      <c r="AB480" s="3">
        <v>0</v>
      </c>
      <c r="AC480" s="3">
        <v>0</v>
      </c>
      <c r="AD480">
        <v>0.32136999999999999</v>
      </c>
    </row>
    <row r="481" spans="1:30" x14ac:dyDescent="0.2">
      <c r="A481" t="s">
        <v>190</v>
      </c>
      <c r="B481">
        <v>20</v>
      </c>
      <c r="C481" s="1">
        <v>179135691</v>
      </c>
      <c r="D481" t="s">
        <v>40</v>
      </c>
      <c r="E481">
        <v>4039</v>
      </c>
      <c r="F481">
        <v>88234</v>
      </c>
      <c r="G481" t="s">
        <v>41</v>
      </c>
      <c r="H481">
        <v>8</v>
      </c>
      <c r="I481">
        <v>4</v>
      </c>
      <c r="J481" t="s">
        <v>189</v>
      </c>
      <c r="K481" t="s">
        <v>31</v>
      </c>
      <c r="L481">
        <v>30</v>
      </c>
      <c r="N481" s="1">
        <v>4369101</v>
      </c>
      <c r="O481" s="1">
        <v>369251</v>
      </c>
      <c r="P481">
        <v>10</v>
      </c>
      <c r="Q481">
        <v>1004</v>
      </c>
      <c r="R481">
        <v>178</v>
      </c>
      <c r="S481">
        <v>0</v>
      </c>
      <c r="T481">
        <v>3861</v>
      </c>
      <c r="U481">
        <v>3879</v>
      </c>
      <c r="V481">
        <v>2325</v>
      </c>
      <c r="W481">
        <v>2.972E-2</v>
      </c>
      <c r="X481">
        <v>0.31790000000000002</v>
      </c>
      <c r="Y481" s="2">
        <v>1.0000000000000001E-5</v>
      </c>
      <c r="Z481" s="2">
        <v>6.0000000000000002E-5</v>
      </c>
      <c r="AA481" s="3">
        <v>0</v>
      </c>
      <c r="AB481" s="3">
        <v>0</v>
      </c>
      <c r="AC481" s="3">
        <v>0</v>
      </c>
      <c r="AD481">
        <v>0.60140000000000005</v>
      </c>
    </row>
    <row r="482" spans="1:30" x14ac:dyDescent="0.2">
      <c r="A482" t="s">
        <v>190</v>
      </c>
      <c r="B482">
        <v>20</v>
      </c>
      <c r="C482" s="1">
        <v>179135691</v>
      </c>
      <c r="D482" t="s">
        <v>40</v>
      </c>
      <c r="E482">
        <v>4039</v>
      </c>
      <c r="F482">
        <v>88234</v>
      </c>
      <c r="G482" t="s">
        <v>41</v>
      </c>
      <c r="H482">
        <v>8</v>
      </c>
      <c r="I482">
        <v>4</v>
      </c>
      <c r="J482" t="s">
        <v>189</v>
      </c>
      <c r="K482" t="s">
        <v>31</v>
      </c>
      <c r="L482">
        <v>30</v>
      </c>
      <c r="N482" s="1">
        <v>4369101</v>
      </c>
      <c r="O482" s="1">
        <v>369251</v>
      </c>
      <c r="P482">
        <v>9</v>
      </c>
      <c r="Q482">
        <v>2491</v>
      </c>
      <c r="R482">
        <v>224</v>
      </c>
      <c r="S482">
        <v>0</v>
      </c>
      <c r="T482">
        <v>3815</v>
      </c>
      <c r="U482">
        <v>3730</v>
      </c>
      <c r="V482">
        <v>2282</v>
      </c>
      <c r="W482">
        <v>2.997E-2</v>
      </c>
      <c r="X482">
        <v>0.28771000000000002</v>
      </c>
      <c r="Y482">
        <v>1.6000000000000001E-4</v>
      </c>
      <c r="Z482">
        <v>5.7800000000000004E-3</v>
      </c>
      <c r="AA482" s="3">
        <v>0</v>
      </c>
      <c r="AB482" s="3">
        <v>0</v>
      </c>
      <c r="AC482" s="3">
        <v>0</v>
      </c>
      <c r="AD482">
        <v>0.61419000000000001</v>
      </c>
    </row>
    <row r="483" spans="1:30" x14ac:dyDescent="0.2">
      <c r="A483" t="s">
        <v>191</v>
      </c>
      <c r="B483">
        <v>20</v>
      </c>
      <c r="C483" s="1">
        <v>176658127</v>
      </c>
      <c r="D483" t="s">
        <v>36</v>
      </c>
      <c r="E483">
        <v>4039</v>
      </c>
      <c r="F483">
        <v>88858</v>
      </c>
      <c r="G483" t="s">
        <v>37</v>
      </c>
      <c r="H483">
        <v>4</v>
      </c>
      <c r="I483">
        <v>3</v>
      </c>
      <c r="J483" t="s">
        <v>189</v>
      </c>
      <c r="K483" t="s">
        <v>31</v>
      </c>
      <c r="L483">
        <v>30</v>
      </c>
      <c r="N483" t="s">
        <v>38</v>
      </c>
      <c r="O483" s="1">
        <v>270592</v>
      </c>
      <c r="P483">
        <v>20</v>
      </c>
      <c r="Q483">
        <v>1016</v>
      </c>
      <c r="R483">
        <v>0</v>
      </c>
      <c r="S483">
        <v>0</v>
      </c>
      <c r="T483">
        <v>4039</v>
      </c>
      <c r="U483">
        <v>4370</v>
      </c>
      <c r="V483">
        <v>3446</v>
      </c>
      <c r="W483">
        <v>9.9100000000000004E-3</v>
      </c>
      <c r="X483">
        <v>0.36725999999999998</v>
      </c>
      <c r="Y483">
        <v>4.0000000000000002E-4</v>
      </c>
      <c r="Z483">
        <v>1.4189999999999999E-2</v>
      </c>
      <c r="AA483" s="3">
        <v>0</v>
      </c>
      <c r="AB483" s="3">
        <v>0</v>
      </c>
      <c r="AC483" s="3">
        <v>1</v>
      </c>
      <c r="AD483">
        <v>0.14359</v>
      </c>
    </row>
    <row r="484" spans="1:30" x14ac:dyDescent="0.2">
      <c r="A484" t="s">
        <v>191</v>
      </c>
      <c r="B484">
        <v>20</v>
      </c>
      <c r="C484" s="1">
        <v>176658127</v>
      </c>
      <c r="D484" t="s">
        <v>36</v>
      </c>
      <c r="E484">
        <v>4039</v>
      </c>
      <c r="F484">
        <v>88858</v>
      </c>
      <c r="G484" t="s">
        <v>37</v>
      </c>
      <c r="H484">
        <v>4</v>
      </c>
      <c r="I484">
        <v>3</v>
      </c>
      <c r="J484" t="s">
        <v>189</v>
      </c>
      <c r="K484" t="s">
        <v>31</v>
      </c>
      <c r="L484">
        <v>30</v>
      </c>
      <c r="N484" t="s">
        <v>38</v>
      </c>
      <c r="O484" s="1">
        <v>270592</v>
      </c>
      <c r="P484">
        <v>19</v>
      </c>
      <c r="Q484">
        <v>3205</v>
      </c>
      <c r="R484">
        <v>0</v>
      </c>
      <c r="S484">
        <v>0</v>
      </c>
      <c r="T484">
        <v>4039</v>
      </c>
      <c r="U484">
        <v>4355</v>
      </c>
      <c r="V484">
        <v>3499</v>
      </c>
      <c r="W484">
        <v>1.238E-2</v>
      </c>
      <c r="X484">
        <v>0.37780999999999998</v>
      </c>
      <c r="Y484">
        <v>7.7999999999999999E-4</v>
      </c>
      <c r="Z484">
        <v>1.7770000000000001E-2</v>
      </c>
      <c r="AA484" s="3">
        <v>0</v>
      </c>
      <c r="AB484" s="3">
        <v>0</v>
      </c>
      <c r="AC484" s="3">
        <v>1</v>
      </c>
      <c r="AD484">
        <v>8.6529999999999996E-2</v>
      </c>
    </row>
    <row r="485" spans="1:30" x14ac:dyDescent="0.2">
      <c r="A485" t="s">
        <v>191</v>
      </c>
      <c r="B485">
        <v>20</v>
      </c>
      <c r="C485" s="1">
        <v>176658127</v>
      </c>
      <c r="D485" t="s">
        <v>36</v>
      </c>
      <c r="E485">
        <v>4039</v>
      </c>
      <c r="F485">
        <v>88858</v>
      </c>
      <c r="G485" t="s">
        <v>37</v>
      </c>
      <c r="H485">
        <v>4</v>
      </c>
      <c r="I485">
        <v>3</v>
      </c>
      <c r="J485" t="s">
        <v>189</v>
      </c>
      <c r="K485" t="s">
        <v>31</v>
      </c>
      <c r="L485">
        <v>30</v>
      </c>
      <c r="N485" t="s">
        <v>38</v>
      </c>
      <c r="O485" s="1">
        <v>270592</v>
      </c>
      <c r="P485">
        <v>18</v>
      </c>
      <c r="Q485">
        <v>1050</v>
      </c>
      <c r="R485">
        <v>0</v>
      </c>
      <c r="S485">
        <v>0</v>
      </c>
      <c r="T485">
        <v>4039</v>
      </c>
      <c r="U485">
        <v>4373</v>
      </c>
      <c r="V485">
        <v>3499</v>
      </c>
      <c r="W485">
        <v>1.1639999999999999E-2</v>
      </c>
      <c r="X485">
        <v>0.37268000000000001</v>
      </c>
      <c r="Y485">
        <v>3.6000000000000002E-4</v>
      </c>
      <c r="Z485">
        <v>1.669E-2</v>
      </c>
      <c r="AA485" s="3">
        <v>0</v>
      </c>
      <c r="AB485" s="3">
        <v>0</v>
      </c>
      <c r="AC485" s="3">
        <v>1</v>
      </c>
      <c r="AD485">
        <v>0.15448999999999999</v>
      </c>
    </row>
    <row r="486" spans="1:30" x14ac:dyDescent="0.2">
      <c r="A486" t="s">
        <v>191</v>
      </c>
      <c r="B486">
        <v>20</v>
      </c>
      <c r="C486" s="1">
        <v>176658127</v>
      </c>
      <c r="D486" t="s">
        <v>36</v>
      </c>
      <c r="E486">
        <v>4039</v>
      </c>
      <c r="F486">
        <v>88858</v>
      </c>
      <c r="G486" t="s">
        <v>37</v>
      </c>
      <c r="H486">
        <v>4</v>
      </c>
      <c r="I486">
        <v>3</v>
      </c>
      <c r="J486" t="s">
        <v>189</v>
      </c>
      <c r="K486" t="s">
        <v>31</v>
      </c>
      <c r="L486">
        <v>30</v>
      </c>
      <c r="N486" t="s">
        <v>38</v>
      </c>
      <c r="O486" s="1">
        <v>270592</v>
      </c>
      <c r="P486">
        <v>17</v>
      </c>
      <c r="Q486">
        <v>229</v>
      </c>
      <c r="R486">
        <v>0</v>
      </c>
      <c r="S486">
        <v>0</v>
      </c>
      <c r="T486">
        <v>4039</v>
      </c>
      <c r="U486">
        <v>4286</v>
      </c>
      <c r="V486">
        <v>3506</v>
      </c>
      <c r="W486">
        <v>1.09E-2</v>
      </c>
      <c r="X486">
        <v>0.36782999999999999</v>
      </c>
      <c r="Y486">
        <v>4.4000000000000002E-4</v>
      </c>
      <c r="Z486">
        <v>1.5970000000000002E-2</v>
      </c>
      <c r="AA486" s="3">
        <v>0</v>
      </c>
      <c r="AB486" s="3">
        <v>0</v>
      </c>
      <c r="AC486" s="3">
        <v>1</v>
      </c>
      <c r="AD486">
        <v>0.18182000000000001</v>
      </c>
    </row>
    <row r="487" spans="1:30" x14ac:dyDescent="0.2">
      <c r="A487" t="s">
        <v>191</v>
      </c>
      <c r="B487">
        <v>20</v>
      </c>
      <c r="C487" s="1">
        <v>176658127</v>
      </c>
      <c r="D487" t="s">
        <v>36</v>
      </c>
      <c r="E487">
        <v>4039</v>
      </c>
      <c r="F487">
        <v>88858</v>
      </c>
      <c r="G487" t="s">
        <v>37</v>
      </c>
      <c r="H487">
        <v>4</v>
      </c>
      <c r="I487">
        <v>3</v>
      </c>
      <c r="J487" t="s">
        <v>189</v>
      </c>
      <c r="K487" t="s">
        <v>31</v>
      </c>
      <c r="L487">
        <v>30</v>
      </c>
      <c r="N487" t="s">
        <v>38</v>
      </c>
      <c r="O487" s="1">
        <v>270592</v>
      </c>
      <c r="P487">
        <v>16</v>
      </c>
      <c r="Q487">
        <v>463</v>
      </c>
      <c r="R487">
        <v>0</v>
      </c>
      <c r="S487">
        <v>0</v>
      </c>
      <c r="T487">
        <v>4039</v>
      </c>
      <c r="U487">
        <v>4403</v>
      </c>
      <c r="V487">
        <v>3451</v>
      </c>
      <c r="W487">
        <v>1.189E-2</v>
      </c>
      <c r="X487">
        <v>0.37454999999999999</v>
      </c>
      <c r="Y487">
        <v>5.9999999999999995E-4</v>
      </c>
      <c r="Z487">
        <v>1.762E-2</v>
      </c>
      <c r="AA487" s="3">
        <v>0</v>
      </c>
      <c r="AB487" s="3">
        <v>0</v>
      </c>
      <c r="AC487" s="3">
        <v>1</v>
      </c>
      <c r="AD487">
        <v>0.13652</v>
      </c>
    </row>
    <row r="488" spans="1:30" x14ac:dyDescent="0.2">
      <c r="A488" t="s">
        <v>191</v>
      </c>
      <c r="B488">
        <v>20</v>
      </c>
      <c r="C488" s="1">
        <v>176658127</v>
      </c>
      <c r="D488" t="s">
        <v>36</v>
      </c>
      <c r="E488">
        <v>4039</v>
      </c>
      <c r="F488">
        <v>88858</v>
      </c>
      <c r="G488" t="s">
        <v>37</v>
      </c>
      <c r="H488">
        <v>4</v>
      </c>
      <c r="I488">
        <v>3</v>
      </c>
      <c r="J488" t="s">
        <v>189</v>
      </c>
      <c r="K488" t="s">
        <v>31</v>
      </c>
      <c r="L488">
        <v>30</v>
      </c>
      <c r="N488" t="s">
        <v>38</v>
      </c>
      <c r="O488" s="1">
        <v>270592</v>
      </c>
      <c r="P488">
        <v>15</v>
      </c>
      <c r="Q488">
        <v>346</v>
      </c>
      <c r="R488">
        <v>0</v>
      </c>
      <c r="S488">
        <v>0</v>
      </c>
      <c r="T488">
        <v>4039</v>
      </c>
      <c r="U488">
        <v>4308</v>
      </c>
      <c r="V488">
        <v>3470</v>
      </c>
      <c r="W488">
        <v>1.238E-2</v>
      </c>
      <c r="X488">
        <v>0.37351000000000001</v>
      </c>
      <c r="Y488">
        <v>5.5999999999999995E-4</v>
      </c>
      <c r="Z488">
        <v>1.8089999999999998E-2</v>
      </c>
      <c r="AA488" s="3">
        <v>0</v>
      </c>
      <c r="AB488" s="3">
        <v>0</v>
      </c>
      <c r="AC488" s="3">
        <v>1</v>
      </c>
      <c r="AD488">
        <v>0.16816</v>
      </c>
    </row>
    <row r="489" spans="1:30" x14ac:dyDescent="0.2">
      <c r="A489" t="s">
        <v>191</v>
      </c>
      <c r="B489">
        <v>20</v>
      </c>
      <c r="C489" s="1">
        <v>176658127</v>
      </c>
      <c r="D489" t="s">
        <v>36</v>
      </c>
      <c r="E489">
        <v>4039</v>
      </c>
      <c r="F489">
        <v>88858</v>
      </c>
      <c r="G489" t="s">
        <v>37</v>
      </c>
      <c r="H489">
        <v>4</v>
      </c>
      <c r="I489">
        <v>3</v>
      </c>
      <c r="J489" t="s">
        <v>189</v>
      </c>
      <c r="K489" t="s">
        <v>31</v>
      </c>
      <c r="L489">
        <v>30</v>
      </c>
      <c r="N489" t="s">
        <v>38</v>
      </c>
      <c r="O489" s="1">
        <v>270592</v>
      </c>
      <c r="P489">
        <v>14</v>
      </c>
      <c r="Q489">
        <v>1203</v>
      </c>
      <c r="R489">
        <v>0</v>
      </c>
      <c r="S489">
        <v>0</v>
      </c>
      <c r="T489">
        <v>4039</v>
      </c>
      <c r="U489">
        <v>4403</v>
      </c>
      <c r="V489">
        <v>3461</v>
      </c>
      <c r="W489">
        <v>1.1140000000000001E-2</v>
      </c>
      <c r="X489">
        <v>0.37014999999999998</v>
      </c>
      <c r="Y489">
        <v>3.5E-4</v>
      </c>
      <c r="Z489">
        <v>1.626E-2</v>
      </c>
      <c r="AA489" s="3">
        <v>0</v>
      </c>
      <c r="AB489" s="3">
        <v>0</v>
      </c>
      <c r="AC489" s="3">
        <v>1</v>
      </c>
      <c r="AD489">
        <v>0.18081</v>
      </c>
    </row>
    <row r="490" spans="1:30" x14ac:dyDescent="0.2">
      <c r="A490" t="s">
        <v>191</v>
      </c>
      <c r="B490">
        <v>20</v>
      </c>
      <c r="C490" s="1">
        <v>176658127</v>
      </c>
      <c r="D490" t="s">
        <v>36</v>
      </c>
      <c r="E490">
        <v>4039</v>
      </c>
      <c r="F490">
        <v>88858</v>
      </c>
      <c r="G490" t="s">
        <v>37</v>
      </c>
      <c r="H490">
        <v>4</v>
      </c>
      <c r="I490">
        <v>3</v>
      </c>
      <c r="J490" t="s">
        <v>189</v>
      </c>
      <c r="K490" t="s">
        <v>31</v>
      </c>
      <c r="L490">
        <v>30</v>
      </c>
      <c r="N490" t="s">
        <v>38</v>
      </c>
      <c r="O490" s="1">
        <v>270592</v>
      </c>
      <c r="P490">
        <v>13</v>
      </c>
      <c r="Q490">
        <v>3281</v>
      </c>
      <c r="R490">
        <v>0</v>
      </c>
      <c r="S490">
        <v>0</v>
      </c>
      <c r="T490">
        <v>4039</v>
      </c>
      <c r="U490">
        <v>4217</v>
      </c>
      <c r="V490">
        <v>3447</v>
      </c>
      <c r="W490">
        <v>1.1639999999999999E-2</v>
      </c>
      <c r="X490">
        <v>0.37226999999999999</v>
      </c>
      <c r="Y490">
        <v>3.8999999999999999E-4</v>
      </c>
      <c r="Z490">
        <v>1.7829999999999999E-2</v>
      </c>
      <c r="AA490" s="3">
        <v>0</v>
      </c>
      <c r="AB490" s="3">
        <v>0</v>
      </c>
      <c r="AC490" s="3">
        <v>1</v>
      </c>
      <c r="AD490">
        <v>0.14338999999999999</v>
      </c>
    </row>
    <row r="491" spans="1:30" x14ac:dyDescent="0.2">
      <c r="A491" t="s">
        <v>191</v>
      </c>
      <c r="B491">
        <v>20</v>
      </c>
      <c r="C491" s="1">
        <v>176658127</v>
      </c>
      <c r="D491" t="s">
        <v>36</v>
      </c>
      <c r="E491">
        <v>4039</v>
      </c>
      <c r="F491">
        <v>88858</v>
      </c>
      <c r="G491" t="s">
        <v>37</v>
      </c>
      <c r="H491">
        <v>4</v>
      </c>
      <c r="I491">
        <v>3</v>
      </c>
      <c r="J491" t="s">
        <v>189</v>
      </c>
      <c r="K491" t="s">
        <v>31</v>
      </c>
      <c r="L491">
        <v>30</v>
      </c>
      <c r="N491" t="s">
        <v>38</v>
      </c>
      <c r="O491" s="1">
        <v>270592</v>
      </c>
      <c r="P491">
        <v>12</v>
      </c>
      <c r="Q491">
        <v>325</v>
      </c>
      <c r="R491">
        <v>0</v>
      </c>
      <c r="S491">
        <v>0</v>
      </c>
      <c r="T491">
        <v>4039</v>
      </c>
      <c r="U491">
        <v>4320</v>
      </c>
      <c r="V491">
        <v>3438</v>
      </c>
      <c r="W491">
        <v>1.065E-2</v>
      </c>
      <c r="X491">
        <v>0.36859999999999998</v>
      </c>
      <c r="Y491">
        <v>5.2999999999999998E-4</v>
      </c>
      <c r="Z491">
        <v>1.5769999999999999E-2</v>
      </c>
      <c r="AA491" s="3">
        <v>0</v>
      </c>
      <c r="AB491" s="3">
        <v>0</v>
      </c>
      <c r="AC491" s="3">
        <v>1</v>
      </c>
      <c r="AD491">
        <v>0.16944000000000001</v>
      </c>
    </row>
    <row r="492" spans="1:30" x14ac:dyDescent="0.2">
      <c r="A492" t="s">
        <v>191</v>
      </c>
      <c r="B492">
        <v>20</v>
      </c>
      <c r="C492" s="1">
        <v>176658127</v>
      </c>
      <c r="D492" t="s">
        <v>36</v>
      </c>
      <c r="E492">
        <v>4039</v>
      </c>
      <c r="F492">
        <v>88858</v>
      </c>
      <c r="G492" t="s">
        <v>37</v>
      </c>
      <c r="H492">
        <v>4</v>
      </c>
      <c r="I492">
        <v>3</v>
      </c>
      <c r="J492" t="s">
        <v>189</v>
      </c>
      <c r="K492" t="s">
        <v>31</v>
      </c>
      <c r="L492">
        <v>30</v>
      </c>
      <c r="N492" t="s">
        <v>38</v>
      </c>
      <c r="O492" s="1">
        <v>270592</v>
      </c>
      <c r="P492">
        <v>11</v>
      </c>
      <c r="Q492">
        <v>837</v>
      </c>
      <c r="R492">
        <v>0</v>
      </c>
      <c r="S492">
        <v>0</v>
      </c>
      <c r="T492">
        <v>4039</v>
      </c>
      <c r="U492">
        <v>4282</v>
      </c>
      <c r="V492">
        <v>3466</v>
      </c>
      <c r="W492">
        <v>1.09E-2</v>
      </c>
      <c r="X492">
        <v>0.36823</v>
      </c>
      <c r="Y492">
        <v>3.5E-4</v>
      </c>
      <c r="Z492">
        <v>1.5559999999999999E-2</v>
      </c>
      <c r="AA492" s="3">
        <v>0</v>
      </c>
      <c r="AB492" s="3">
        <v>0</v>
      </c>
      <c r="AC492" s="3">
        <v>1</v>
      </c>
      <c r="AD492">
        <v>0.17652999999999999</v>
      </c>
    </row>
    <row r="493" spans="1:30" x14ac:dyDescent="0.2">
      <c r="A493" t="s">
        <v>191</v>
      </c>
      <c r="B493">
        <v>20</v>
      </c>
      <c r="C493" s="1">
        <v>176658127</v>
      </c>
      <c r="D493" t="s">
        <v>36</v>
      </c>
      <c r="E493">
        <v>4039</v>
      </c>
      <c r="F493">
        <v>88858</v>
      </c>
      <c r="G493" t="s">
        <v>37</v>
      </c>
      <c r="H493">
        <v>4</v>
      </c>
      <c r="I493">
        <v>3</v>
      </c>
      <c r="J493" t="s">
        <v>189</v>
      </c>
      <c r="K493" t="s">
        <v>31</v>
      </c>
      <c r="L493">
        <v>30</v>
      </c>
      <c r="N493" t="s">
        <v>38</v>
      </c>
      <c r="O493" s="1">
        <v>270592</v>
      </c>
      <c r="P493">
        <v>10</v>
      </c>
      <c r="Q493">
        <v>45</v>
      </c>
      <c r="R493">
        <v>0</v>
      </c>
      <c r="S493">
        <v>1</v>
      </c>
      <c r="T493">
        <v>4038</v>
      </c>
      <c r="U493">
        <v>4411</v>
      </c>
      <c r="V493">
        <v>3453</v>
      </c>
      <c r="W493">
        <v>1.1140000000000001E-2</v>
      </c>
      <c r="X493">
        <v>0.36806</v>
      </c>
      <c r="Y493">
        <v>4.4999999999999999E-4</v>
      </c>
      <c r="Z493">
        <v>1.5720000000000001E-2</v>
      </c>
      <c r="AA493" s="3">
        <v>0</v>
      </c>
      <c r="AB493" s="3">
        <v>0</v>
      </c>
      <c r="AC493" s="3">
        <v>1</v>
      </c>
      <c r="AD493">
        <v>0.18889</v>
      </c>
    </row>
    <row r="494" spans="1:30" x14ac:dyDescent="0.2">
      <c r="A494" t="s">
        <v>191</v>
      </c>
      <c r="B494">
        <v>20</v>
      </c>
      <c r="C494" s="1">
        <v>176658127</v>
      </c>
      <c r="D494" t="s">
        <v>36</v>
      </c>
      <c r="E494">
        <v>4039</v>
      </c>
      <c r="F494">
        <v>88858</v>
      </c>
      <c r="G494" t="s">
        <v>37</v>
      </c>
      <c r="H494">
        <v>4</v>
      </c>
      <c r="I494">
        <v>3</v>
      </c>
      <c r="J494" t="s">
        <v>189</v>
      </c>
      <c r="K494" t="s">
        <v>31</v>
      </c>
      <c r="L494">
        <v>30</v>
      </c>
      <c r="N494" t="s">
        <v>38</v>
      </c>
      <c r="O494" s="1">
        <v>270592</v>
      </c>
      <c r="P494">
        <v>9</v>
      </c>
      <c r="Q494">
        <v>626</v>
      </c>
      <c r="R494">
        <v>0</v>
      </c>
      <c r="S494">
        <v>0</v>
      </c>
      <c r="T494">
        <v>4039</v>
      </c>
      <c r="U494">
        <v>4404</v>
      </c>
      <c r="V494">
        <v>3468</v>
      </c>
      <c r="W494">
        <v>1.1390000000000001E-2</v>
      </c>
      <c r="X494">
        <v>0.37053000000000003</v>
      </c>
      <c r="Y494">
        <v>5.5000000000000003E-4</v>
      </c>
      <c r="Z494">
        <v>1.6289999999999999E-2</v>
      </c>
      <c r="AA494" s="3">
        <v>0</v>
      </c>
      <c r="AB494" s="3">
        <v>0</v>
      </c>
      <c r="AC494" s="3">
        <v>1</v>
      </c>
      <c r="AD494">
        <v>0.18647</v>
      </c>
    </row>
    <row r="495" spans="1:30" x14ac:dyDescent="0.2">
      <c r="A495" t="s">
        <v>191</v>
      </c>
      <c r="B495">
        <v>20</v>
      </c>
      <c r="C495" s="1">
        <v>176658127</v>
      </c>
      <c r="D495" t="s">
        <v>36</v>
      </c>
      <c r="E495">
        <v>4039</v>
      </c>
      <c r="F495">
        <v>88858</v>
      </c>
      <c r="G495" t="s">
        <v>37</v>
      </c>
      <c r="H495">
        <v>4</v>
      </c>
      <c r="I495">
        <v>3</v>
      </c>
      <c r="J495" t="s">
        <v>189</v>
      </c>
      <c r="K495" t="s">
        <v>31</v>
      </c>
      <c r="L495">
        <v>30</v>
      </c>
      <c r="N495" t="s">
        <v>38</v>
      </c>
      <c r="O495" s="1">
        <v>270592</v>
      </c>
      <c r="P495">
        <v>8</v>
      </c>
      <c r="Q495">
        <v>1407</v>
      </c>
      <c r="R495">
        <v>0</v>
      </c>
      <c r="S495">
        <v>0</v>
      </c>
      <c r="T495">
        <v>4039</v>
      </c>
      <c r="U495">
        <v>4388</v>
      </c>
      <c r="V495">
        <v>3462</v>
      </c>
      <c r="W495">
        <v>1.04E-2</v>
      </c>
      <c r="X495">
        <v>0.36985000000000001</v>
      </c>
      <c r="Y495">
        <v>3.8999999999999999E-4</v>
      </c>
      <c r="Z495">
        <v>1.4970000000000001E-2</v>
      </c>
      <c r="AA495" s="3">
        <v>0</v>
      </c>
      <c r="AB495" s="3">
        <v>0</v>
      </c>
      <c r="AC495" s="3">
        <v>1</v>
      </c>
      <c r="AD495">
        <v>0.16259999999999999</v>
      </c>
    </row>
    <row r="496" spans="1:30" x14ac:dyDescent="0.2">
      <c r="A496" t="s">
        <v>191</v>
      </c>
      <c r="B496">
        <v>20</v>
      </c>
      <c r="C496" s="1">
        <v>176658127</v>
      </c>
      <c r="D496" t="s">
        <v>36</v>
      </c>
      <c r="E496">
        <v>4039</v>
      </c>
      <c r="F496">
        <v>88858</v>
      </c>
      <c r="G496" t="s">
        <v>37</v>
      </c>
      <c r="H496">
        <v>4</v>
      </c>
      <c r="I496">
        <v>3</v>
      </c>
      <c r="J496" t="s">
        <v>189</v>
      </c>
      <c r="K496" t="s">
        <v>31</v>
      </c>
      <c r="L496">
        <v>30</v>
      </c>
      <c r="N496" t="s">
        <v>38</v>
      </c>
      <c r="O496" s="1">
        <v>270592</v>
      </c>
      <c r="P496">
        <v>7</v>
      </c>
      <c r="Q496">
        <v>393</v>
      </c>
      <c r="R496">
        <v>0</v>
      </c>
      <c r="S496">
        <v>0</v>
      </c>
      <c r="T496">
        <v>4039</v>
      </c>
      <c r="U496">
        <v>4408</v>
      </c>
      <c r="V496">
        <v>3434</v>
      </c>
      <c r="W496">
        <v>1.09E-2</v>
      </c>
      <c r="X496">
        <v>0.36958000000000002</v>
      </c>
      <c r="Y496">
        <v>2.7999999999999998E-4</v>
      </c>
      <c r="Z496">
        <v>1.5720000000000001E-2</v>
      </c>
      <c r="AA496" s="3">
        <v>0</v>
      </c>
      <c r="AB496" s="3">
        <v>0</v>
      </c>
      <c r="AC496" s="3">
        <v>1</v>
      </c>
      <c r="AD496">
        <v>0.15751000000000001</v>
      </c>
    </row>
    <row r="497" spans="1:30" x14ac:dyDescent="0.2">
      <c r="A497" t="s">
        <v>191</v>
      </c>
      <c r="B497">
        <v>20</v>
      </c>
      <c r="C497" s="1">
        <v>176658127</v>
      </c>
      <c r="D497" t="s">
        <v>36</v>
      </c>
      <c r="E497">
        <v>4039</v>
      </c>
      <c r="F497">
        <v>88858</v>
      </c>
      <c r="G497" t="s">
        <v>37</v>
      </c>
      <c r="H497">
        <v>4</v>
      </c>
      <c r="I497">
        <v>3</v>
      </c>
      <c r="J497" t="s">
        <v>189</v>
      </c>
      <c r="K497" t="s">
        <v>31</v>
      </c>
      <c r="L497">
        <v>30</v>
      </c>
      <c r="N497" t="s">
        <v>38</v>
      </c>
      <c r="O497" s="1">
        <v>270592</v>
      </c>
      <c r="P497">
        <v>6</v>
      </c>
      <c r="Q497">
        <v>891</v>
      </c>
      <c r="R497">
        <v>0</v>
      </c>
      <c r="S497">
        <v>0</v>
      </c>
      <c r="T497">
        <v>4039</v>
      </c>
      <c r="U497">
        <v>4297</v>
      </c>
      <c r="V497">
        <v>3491</v>
      </c>
      <c r="W497">
        <v>9.9100000000000004E-3</v>
      </c>
      <c r="X497">
        <v>0.36669000000000002</v>
      </c>
      <c r="Y497">
        <v>3.5E-4</v>
      </c>
      <c r="Z497">
        <v>1.4080000000000001E-2</v>
      </c>
      <c r="AA497" s="3">
        <v>0</v>
      </c>
      <c r="AB497" s="3">
        <v>0</v>
      </c>
      <c r="AC497" s="3">
        <v>1</v>
      </c>
      <c r="AD497">
        <v>0.12564</v>
      </c>
    </row>
    <row r="498" spans="1:30" x14ac:dyDescent="0.2">
      <c r="A498" t="s">
        <v>191</v>
      </c>
      <c r="B498">
        <v>20</v>
      </c>
      <c r="C498" s="1">
        <v>176658127</v>
      </c>
      <c r="D498" t="s">
        <v>36</v>
      </c>
      <c r="E498">
        <v>4039</v>
      </c>
      <c r="F498">
        <v>88858</v>
      </c>
      <c r="G498" t="s">
        <v>37</v>
      </c>
      <c r="H498">
        <v>4</v>
      </c>
      <c r="I498">
        <v>3</v>
      </c>
      <c r="J498" t="s">
        <v>189</v>
      </c>
      <c r="K498" t="s">
        <v>31</v>
      </c>
      <c r="L498">
        <v>30</v>
      </c>
      <c r="N498" t="s">
        <v>38</v>
      </c>
      <c r="O498" s="1">
        <v>270592</v>
      </c>
      <c r="P498">
        <v>5</v>
      </c>
      <c r="Q498">
        <v>241</v>
      </c>
      <c r="R498">
        <v>0</v>
      </c>
      <c r="S498">
        <v>0</v>
      </c>
      <c r="T498">
        <v>4039</v>
      </c>
      <c r="U498">
        <v>4365</v>
      </c>
      <c r="V498">
        <v>3499</v>
      </c>
      <c r="W498">
        <v>1.238E-2</v>
      </c>
      <c r="X498">
        <v>0.37402999999999997</v>
      </c>
      <c r="Y498">
        <v>6.9999999999999999E-4</v>
      </c>
      <c r="Z498">
        <v>1.8149999999999999E-2</v>
      </c>
      <c r="AA498" s="3">
        <v>0</v>
      </c>
      <c r="AB498" s="3">
        <v>0</v>
      </c>
      <c r="AC498" s="3">
        <v>1</v>
      </c>
      <c r="AD498">
        <v>0.14530999999999999</v>
      </c>
    </row>
    <row r="499" spans="1:30" x14ac:dyDescent="0.2">
      <c r="A499" t="s">
        <v>191</v>
      </c>
      <c r="B499">
        <v>20</v>
      </c>
      <c r="C499" s="1">
        <v>176658127</v>
      </c>
      <c r="D499" t="s">
        <v>36</v>
      </c>
      <c r="E499">
        <v>4039</v>
      </c>
      <c r="F499">
        <v>88858</v>
      </c>
      <c r="G499" t="s">
        <v>37</v>
      </c>
      <c r="H499">
        <v>4</v>
      </c>
      <c r="I499">
        <v>3</v>
      </c>
      <c r="J499" t="s">
        <v>189</v>
      </c>
      <c r="K499" t="s">
        <v>31</v>
      </c>
      <c r="L499">
        <v>30</v>
      </c>
      <c r="N499" t="s">
        <v>38</v>
      </c>
      <c r="O499" s="1">
        <v>270592</v>
      </c>
      <c r="P499">
        <v>4</v>
      </c>
      <c r="Q499">
        <v>3376</v>
      </c>
      <c r="R499">
        <v>0</v>
      </c>
      <c r="S499">
        <v>0</v>
      </c>
      <c r="T499">
        <v>4039</v>
      </c>
      <c r="U499">
        <v>4341</v>
      </c>
      <c r="V499">
        <v>3487</v>
      </c>
      <c r="W499">
        <v>9.1599999999999997E-3</v>
      </c>
      <c r="X499">
        <v>0.36586000000000002</v>
      </c>
      <c r="Y499">
        <v>4.6999999999999999E-4</v>
      </c>
      <c r="Z499">
        <v>1.3440000000000001E-2</v>
      </c>
      <c r="AA499" s="3">
        <v>0</v>
      </c>
      <c r="AB499" s="3">
        <v>0</v>
      </c>
      <c r="AC499" s="3">
        <v>1</v>
      </c>
      <c r="AD499">
        <v>0.14715</v>
      </c>
    </row>
    <row r="500" spans="1:30" x14ac:dyDescent="0.2">
      <c r="A500" t="s">
        <v>191</v>
      </c>
      <c r="B500">
        <v>20</v>
      </c>
      <c r="C500" s="1">
        <v>176658127</v>
      </c>
      <c r="D500" t="s">
        <v>36</v>
      </c>
      <c r="E500">
        <v>4039</v>
      </c>
      <c r="F500">
        <v>88858</v>
      </c>
      <c r="G500" t="s">
        <v>37</v>
      </c>
      <c r="H500">
        <v>4</v>
      </c>
      <c r="I500">
        <v>3</v>
      </c>
      <c r="J500" t="s">
        <v>189</v>
      </c>
      <c r="K500" t="s">
        <v>31</v>
      </c>
      <c r="L500">
        <v>30</v>
      </c>
      <c r="N500" t="s">
        <v>38</v>
      </c>
      <c r="O500" s="1">
        <v>270592</v>
      </c>
      <c r="P500">
        <v>3</v>
      </c>
      <c r="Q500">
        <v>61</v>
      </c>
      <c r="R500">
        <v>0</v>
      </c>
      <c r="S500">
        <v>0</v>
      </c>
      <c r="T500">
        <v>4039</v>
      </c>
      <c r="U500">
        <v>4348</v>
      </c>
      <c r="V500">
        <v>3482</v>
      </c>
      <c r="W500">
        <v>1.2880000000000001E-2</v>
      </c>
      <c r="X500">
        <v>0.37707000000000002</v>
      </c>
      <c r="Y500">
        <v>8.0000000000000004E-4</v>
      </c>
      <c r="Z500">
        <v>1.874E-2</v>
      </c>
      <c r="AA500" s="3">
        <v>0</v>
      </c>
      <c r="AB500" s="3">
        <v>0</v>
      </c>
      <c r="AC500" s="3">
        <v>1</v>
      </c>
      <c r="AD500">
        <v>0.16063</v>
      </c>
    </row>
    <row r="501" spans="1:30" x14ac:dyDescent="0.2">
      <c r="A501" t="s">
        <v>191</v>
      </c>
      <c r="B501">
        <v>20</v>
      </c>
      <c r="C501" s="1">
        <v>176658127</v>
      </c>
      <c r="D501" t="s">
        <v>36</v>
      </c>
      <c r="E501">
        <v>4039</v>
      </c>
      <c r="F501">
        <v>88858</v>
      </c>
      <c r="G501" t="s">
        <v>37</v>
      </c>
      <c r="H501">
        <v>4</v>
      </c>
      <c r="I501">
        <v>3</v>
      </c>
      <c r="J501" t="s">
        <v>189</v>
      </c>
      <c r="K501" t="s">
        <v>31</v>
      </c>
      <c r="L501">
        <v>30</v>
      </c>
      <c r="N501" t="s">
        <v>38</v>
      </c>
      <c r="O501" s="1">
        <v>270592</v>
      </c>
      <c r="P501">
        <v>2</v>
      </c>
      <c r="Q501">
        <v>1693</v>
      </c>
      <c r="R501">
        <v>0</v>
      </c>
      <c r="S501">
        <v>0</v>
      </c>
      <c r="T501">
        <v>4039</v>
      </c>
      <c r="U501">
        <v>4358</v>
      </c>
      <c r="V501">
        <v>3516</v>
      </c>
      <c r="W501">
        <v>1.04E-2</v>
      </c>
      <c r="X501">
        <v>0.36503000000000002</v>
      </c>
      <c r="Y501">
        <v>4.0000000000000002E-4</v>
      </c>
      <c r="Z501">
        <v>1.4540000000000001E-2</v>
      </c>
      <c r="AA501" s="3">
        <v>0</v>
      </c>
      <c r="AB501" s="3">
        <v>0</v>
      </c>
      <c r="AC501" s="3">
        <v>1</v>
      </c>
      <c r="AD501">
        <v>0.22764000000000001</v>
      </c>
    </row>
    <row r="502" spans="1:30" x14ac:dyDescent="0.2">
      <c r="A502" t="s">
        <v>191</v>
      </c>
      <c r="B502">
        <v>20</v>
      </c>
      <c r="C502" s="1">
        <v>176658127</v>
      </c>
      <c r="D502" t="s">
        <v>36</v>
      </c>
      <c r="E502">
        <v>4039</v>
      </c>
      <c r="F502">
        <v>88858</v>
      </c>
      <c r="G502" t="s">
        <v>37</v>
      </c>
      <c r="H502">
        <v>4</v>
      </c>
      <c r="I502">
        <v>3</v>
      </c>
      <c r="J502" t="s">
        <v>189</v>
      </c>
      <c r="K502" t="s">
        <v>31</v>
      </c>
      <c r="L502">
        <v>30</v>
      </c>
      <c r="N502" t="s">
        <v>38</v>
      </c>
      <c r="O502" s="1">
        <v>270592</v>
      </c>
      <c r="P502">
        <v>1</v>
      </c>
      <c r="Q502">
        <v>2637</v>
      </c>
      <c r="R502">
        <v>0</v>
      </c>
      <c r="S502">
        <v>0</v>
      </c>
      <c r="T502">
        <v>4039</v>
      </c>
      <c r="U502">
        <v>4377</v>
      </c>
      <c r="V502">
        <v>3483</v>
      </c>
      <c r="W502">
        <v>1.1639999999999999E-2</v>
      </c>
      <c r="X502">
        <v>0.37097000000000002</v>
      </c>
      <c r="Y502">
        <v>5.2999999999999998E-4</v>
      </c>
      <c r="Z502">
        <v>1.6789999999999999E-2</v>
      </c>
      <c r="AA502" s="3">
        <v>0</v>
      </c>
      <c r="AB502" s="3">
        <v>0</v>
      </c>
      <c r="AC502" s="3">
        <v>1</v>
      </c>
      <c r="AD502">
        <v>0.16744000000000001</v>
      </c>
    </row>
    <row r="503" spans="1:30" x14ac:dyDescent="0.2">
      <c r="A503" t="s">
        <v>164</v>
      </c>
      <c r="B503">
        <v>20</v>
      </c>
      <c r="C503" s="1">
        <v>179451813</v>
      </c>
      <c r="D503" t="s">
        <v>33</v>
      </c>
      <c r="E503">
        <v>4039</v>
      </c>
      <c r="F503">
        <v>88374</v>
      </c>
      <c r="G503" t="s">
        <v>34</v>
      </c>
      <c r="H503">
        <v>4</v>
      </c>
      <c r="I503">
        <v>3</v>
      </c>
      <c r="J503" t="s">
        <v>137</v>
      </c>
      <c r="K503" t="s">
        <v>31</v>
      </c>
      <c r="L503">
        <v>30</v>
      </c>
      <c r="N503" s="1">
        <v>4376034</v>
      </c>
      <c r="O503" s="1">
        <v>251044</v>
      </c>
      <c r="P503">
        <v>20</v>
      </c>
      <c r="Q503">
        <v>3420</v>
      </c>
      <c r="R503">
        <v>0</v>
      </c>
      <c r="S503">
        <v>0</v>
      </c>
      <c r="T503">
        <v>4039</v>
      </c>
      <c r="U503">
        <v>4103</v>
      </c>
      <c r="V503">
        <v>3263</v>
      </c>
      <c r="W503" s="3">
        <v>5.7000000000000002E-3</v>
      </c>
      <c r="X503" s="3">
        <v>0.37858999999999998</v>
      </c>
      <c r="Y503" s="3">
        <v>1E-4</v>
      </c>
      <c r="Z503" s="3">
        <v>6.0499999999999998E-3</v>
      </c>
      <c r="AA503" s="3">
        <v>1</v>
      </c>
      <c r="AB503" s="3">
        <v>0</v>
      </c>
      <c r="AC503" s="3">
        <v>0</v>
      </c>
      <c r="AD503" t="s">
        <v>178</v>
      </c>
    </row>
    <row r="504" spans="1:30" x14ac:dyDescent="0.2">
      <c r="A504" t="s">
        <v>164</v>
      </c>
      <c r="B504">
        <v>20</v>
      </c>
      <c r="C504" s="1">
        <v>179451813</v>
      </c>
      <c r="D504" t="s">
        <v>33</v>
      </c>
      <c r="E504">
        <v>4039</v>
      </c>
      <c r="F504">
        <v>88374</v>
      </c>
      <c r="G504" t="s">
        <v>34</v>
      </c>
      <c r="H504">
        <v>4</v>
      </c>
      <c r="I504">
        <v>3</v>
      </c>
      <c r="J504" t="s">
        <v>137</v>
      </c>
      <c r="K504" t="s">
        <v>31</v>
      </c>
      <c r="L504">
        <v>30</v>
      </c>
      <c r="N504" s="1">
        <v>4376034</v>
      </c>
      <c r="O504" s="1">
        <v>251044</v>
      </c>
      <c r="P504">
        <v>19</v>
      </c>
      <c r="Q504">
        <v>1768</v>
      </c>
      <c r="R504">
        <v>0</v>
      </c>
      <c r="S504">
        <v>0</v>
      </c>
      <c r="T504">
        <v>4039</v>
      </c>
      <c r="U504">
        <v>4434</v>
      </c>
      <c r="V504">
        <v>3244</v>
      </c>
      <c r="W504" s="3">
        <v>9.6600000000000002E-3</v>
      </c>
      <c r="X504" s="3">
        <v>0.40060000000000001</v>
      </c>
      <c r="Y504" s="3">
        <v>8.0000000000000007E-5</v>
      </c>
      <c r="Z504" s="3">
        <v>9.7400000000000004E-3</v>
      </c>
      <c r="AA504" s="3">
        <v>1</v>
      </c>
      <c r="AB504" s="3">
        <v>0</v>
      </c>
      <c r="AC504" s="3">
        <v>0</v>
      </c>
      <c r="AD504" t="s">
        <v>177</v>
      </c>
    </row>
    <row r="505" spans="1:30" x14ac:dyDescent="0.2">
      <c r="A505" t="s">
        <v>164</v>
      </c>
      <c r="B505">
        <v>20</v>
      </c>
      <c r="C505" s="1">
        <v>179451813</v>
      </c>
      <c r="D505" t="s">
        <v>33</v>
      </c>
      <c r="E505">
        <v>4039</v>
      </c>
      <c r="F505">
        <v>88374</v>
      </c>
      <c r="G505" t="s">
        <v>34</v>
      </c>
      <c r="H505">
        <v>4</v>
      </c>
      <c r="I505">
        <v>3</v>
      </c>
      <c r="J505" t="s">
        <v>137</v>
      </c>
      <c r="K505" t="s">
        <v>31</v>
      </c>
      <c r="L505">
        <v>30</v>
      </c>
      <c r="N505" s="1">
        <v>4376034</v>
      </c>
      <c r="O505" s="1">
        <v>251044</v>
      </c>
      <c r="P505">
        <v>18</v>
      </c>
      <c r="Q505">
        <v>1982</v>
      </c>
      <c r="R505">
        <v>0</v>
      </c>
      <c r="S505">
        <v>0</v>
      </c>
      <c r="T505">
        <v>4039</v>
      </c>
      <c r="U505">
        <v>4421</v>
      </c>
      <c r="V505">
        <v>3277</v>
      </c>
      <c r="W505" s="3">
        <v>7.6800000000000002E-3</v>
      </c>
      <c r="X505" s="3">
        <v>0.37752000000000002</v>
      </c>
      <c r="Y505" s="3">
        <v>6.9999999999999994E-5</v>
      </c>
      <c r="Z505" s="3">
        <v>6.0499999999999998E-3</v>
      </c>
      <c r="AA505" s="3">
        <v>1</v>
      </c>
      <c r="AB505" s="3">
        <v>0</v>
      </c>
      <c r="AC505" s="3">
        <v>0</v>
      </c>
      <c r="AD505" t="s">
        <v>176</v>
      </c>
    </row>
    <row r="506" spans="1:30" x14ac:dyDescent="0.2">
      <c r="A506" t="s">
        <v>164</v>
      </c>
      <c r="B506">
        <v>20</v>
      </c>
      <c r="C506" s="1">
        <v>179451813</v>
      </c>
      <c r="D506" t="s">
        <v>33</v>
      </c>
      <c r="E506">
        <v>4039</v>
      </c>
      <c r="F506">
        <v>88374</v>
      </c>
      <c r="G506" t="s">
        <v>34</v>
      </c>
      <c r="H506">
        <v>4</v>
      </c>
      <c r="I506">
        <v>3</v>
      </c>
      <c r="J506" t="s">
        <v>137</v>
      </c>
      <c r="K506" t="s">
        <v>31</v>
      </c>
      <c r="L506">
        <v>30</v>
      </c>
      <c r="N506" s="1">
        <v>4376034</v>
      </c>
      <c r="O506" s="1">
        <v>251044</v>
      </c>
      <c r="P506">
        <v>17</v>
      </c>
      <c r="Q506">
        <v>663</v>
      </c>
      <c r="R506">
        <v>0</v>
      </c>
      <c r="S506">
        <v>0</v>
      </c>
      <c r="T506">
        <v>4039</v>
      </c>
      <c r="U506">
        <v>4387</v>
      </c>
      <c r="V506">
        <v>3271</v>
      </c>
      <c r="W506" s="3">
        <v>1.4120000000000001E-2</v>
      </c>
      <c r="X506" s="3">
        <v>0.43358999999999998</v>
      </c>
      <c r="Y506" s="3">
        <v>2.2000000000000001E-4</v>
      </c>
      <c r="Z506" s="3">
        <v>1.7219999999999999E-2</v>
      </c>
      <c r="AA506" s="3">
        <v>1</v>
      </c>
      <c r="AB506" s="3">
        <v>0</v>
      </c>
      <c r="AC506" s="3">
        <v>0</v>
      </c>
      <c r="AD506" t="s">
        <v>175</v>
      </c>
    </row>
    <row r="507" spans="1:30" x14ac:dyDescent="0.2">
      <c r="A507" t="s">
        <v>164</v>
      </c>
      <c r="B507">
        <v>20</v>
      </c>
      <c r="C507" s="1">
        <v>179451813</v>
      </c>
      <c r="D507" t="s">
        <v>33</v>
      </c>
      <c r="E507">
        <v>4039</v>
      </c>
      <c r="F507">
        <v>88374</v>
      </c>
      <c r="G507" t="s">
        <v>34</v>
      </c>
      <c r="H507">
        <v>4</v>
      </c>
      <c r="I507">
        <v>3</v>
      </c>
      <c r="J507" t="s">
        <v>137</v>
      </c>
      <c r="K507" t="s">
        <v>31</v>
      </c>
      <c r="L507">
        <v>30</v>
      </c>
      <c r="N507" s="1">
        <v>4376034</v>
      </c>
      <c r="O507" s="1">
        <v>251044</v>
      </c>
      <c r="P507">
        <v>16</v>
      </c>
      <c r="Q507">
        <v>535</v>
      </c>
      <c r="R507">
        <v>0</v>
      </c>
      <c r="S507">
        <v>0</v>
      </c>
      <c r="T507">
        <v>4039</v>
      </c>
      <c r="U507">
        <v>4257</v>
      </c>
      <c r="V507">
        <v>3293</v>
      </c>
      <c r="W507" s="3">
        <v>1.932E-2</v>
      </c>
      <c r="X507" s="3">
        <v>0.43615999999999999</v>
      </c>
      <c r="Y507" s="3">
        <v>1.06E-3</v>
      </c>
      <c r="Z507" s="3">
        <v>1.7909999999999999E-2</v>
      </c>
      <c r="AA507" s="3">
        <v>1</v>
      </c>
      <c r="AB507" s="3">
        <v>0</v>
      </c>
      <c r="AC507" s="3">
        <v>0</v>
      </c>
      <c r="AD507" t="s">
        <v>174</v>
      </c>
    </row>
    <row r="508" spans="1:30" x14ac:dyDescent="0.2">
      <c r="A508" t="s">
        <v>164</v>
      </c>
      <c r="B508">
        <v>20</v>
      </c>
      <c r="C508" s="1">
        <v>179451813</v>
      </c>
      <c r="D508" t="s">
        <v>33</v>
      </c>
      <c r="E508">
        <v>4039</v>
      </c>
      <c r="F508">
        <v>88374</v>
      </c>
      <c r="G508" t="s">
        <v>34</v>
      </c>
      <c r="H508">
        <v>4</v>
      </c>
      <c r="I508">
        <v>3</v>
      </c>
      <c r="J508" t="s">
        <v>137</v>
      </c>
      <c r="K508" t="s">
        <v>31</v>
      </c>
      <c r="L508">
        <v>30</v>
      </c>
      <c r="N508" s="1">
        <v>4376034</v>
      </c>
      <c r="O508" s="1">
        <v>251044</v>
      </c>
      <c r="P508">
        <v>15</v>
      </c>
      <c r="Q508">
        <v>256</v>
      </c>
      <c r="R508">
        <v>0</v>
      </c>
      <c r="S508">
        <v>0</v>
      </c>
      <c r="T508">
        <v>4039</v>
      </c>
      <c r="U508">
        <v>4279</v>
      </c>
      <c r="V508">
        <v>3245</v>
      </c>
      <c r="W508" s="3">
        <v>2.699E-2</v>
      </c>
      <c r="X508" s="3">
        <v>0.45767000000000002</v>
      </c>
      <c r="Y508" s="3">
        <v>1.83E-3</v>
      </c>
      <c r="Z508" s="3">
        <v>2.4729999999999999E-2</v>
      </c>
      <c r="AA508" s="3">
        <v>1</v>
      </c>
      <c r="AB508" s="3">
        <v>0</v>
      </c>
      <c r="AC508" s="3">
        <v>0</v>
      </c>
      <c r="AD508" t="s">
        <v>173</v>
      </c>
    </row>
    <row r="509" spans="1:30" x14ac:dyDescent="0.2">
      <c r="A509" t="s">
        <v>164</v>
      </c>
      <c r="B509">
        <v>20</v>
      </c>
      <c r="C509" s="1">
        <v>179451813</v>
      </c>
      <c r="D509" t="s">
        <v>33</v>
      </c>
      <c r="E509">
        <v>4039</v>
      </c>
      <c r="F509">
        <v>88374</v>
      </c>
      <c r="G509" t="s">
        <v>34</v>
      </c>
      <c r="H509">
        <v>4</v>
      </c>
      <c r="I509">
        <v>3</v>
      </c>
      <c r="J509" t="s">
        <v>137</v>
      </c>
      <c r="K509" t="s">
        <v>31</v>
      </c>
      <c r="L509">
        <v>30</v>
      </c>
      <c r="N509" s="1">
        <v>4376034</v>
      </c>
      <c r="O509" s="1">
        <v>251044</v>
      </c>
      <c r="P509">
        <v>14</v>
      </c>
      <c r="Q509">
        <v>1390</v>
      </c>
      <c r="R509">
        <v>0</v>
      </c>
      <c r="S509">
        <v>0</v>
      </c>
      <c r="T509">
        <v>4039</v>
      </c>
      <c r="U509">
        <v>4211</v>
      </c>
      <c r="V509">
        <v>3275</v>
      </c>
      <c r="W509" s="3">
        <v>8.9200000000000008E-3</v>
      </c>
      <c r="X509" s="3">
        <v>0.40489000000000003</v>
      </c>
      <c r="Y509" s="3">
        <v>6.0000000000000002E-5</v>
      </c>
      <c r="Z509" s="3">
        <v>1.093E-2</v>
      </c>
      <c r="AA509" s="3">
        <v>1</v>
      </c>
      <c r="AB509" s="3">
        <v>0</v>
      </c>
      <c r="AC509" s="3">
        <v>0</v>
      </c>
      <c r="AD509" t="s">
        <v>133</v>
      </c>
    </row>
    <row r="510" spans="1:30" x14ac:dyDescent="0.2">
      <c r="A510" t="s">
        <v>164</v>
      </c>
      <c r="B510">
        <v>20</v>
      </c>
      <c r="C510" s="1">
        <v>179451813</v>
      </c>
      <c r="D510" t="s">
        <v>33</v>
      </c>
      <c r="E510">
        <v>4039</v>
      </c>
      <c r="F510">
        <v>88374</v>
      </c>
      <c r="G510" t="s">
        <v>34</v>
      </c>
      <c r="H510">
        <v>4</v>
      </c>
      <c r="I510">
        <v>3</v>
      </c>
      <c r="J510" t="s">
        <v>137</v>
      </c>
      <c r="K510" t="s">
        <v>31</v>
      </c>
      <c r="L510">
        <v>30</v>
      </c>
      <c r="N510" s="1">
        <v>4376034</v>
      </c>
      <c r="O510" s="1">
        <v>251044</v>
      </c>
      <c r="P510">
        <v>13</v>
      </c>
      <c r="Q510">
        <v>1842</v>
      </c>
      <c r="R510">
        <v>0</v>
      </c>
      <c r="S510">
        <v>0</v>
      </c>
      <c r="T510">
        <v>4039</v>
      </c>
      <c r="U510">
        <v>4505</v>
      </c>
      <c r="V510">
        <v>3221</v>
      </c>
      <c r="W510" s="3">
        <v>8.4200000000000004E-3</v>
      </c>
      <c r="X510" s="3">
        <v>0.38274999999999998</v>
      </c>
      <c r="Y510" s="3">
        <v>6.0000000000000002E-5</v>
      </c>
      <c r="Z510" s="3">
        <v>7.1900000000000002E-3</v>
      </c>
      <c r="AA510" s="3">
        <v>1</v>
      </c>
      <c r="AB510" s="3">
        <v>0</v>
      </c>
      <c r="AC510" s="3">
        <v>0</v>
      </c>
      <c r="AD510" t="s">
        <v>49</v>
      </c>
    </row>
    <row r="511" spans="1:30" x14ac:dyDescent="0.2">
      <c r="A511" t="s">
        <v>164</v>
      </c>
      <c r="B511">
        <v>20</v>
      </c>
      <c r="C511" s="1">
        <v>179451813</v>
      </c>
      <c r="D511" t="s">
        <v>33</v>
      </c>
      <c r="E511">
        <v>4039</v>
      </c>
      <c r="F511">
        <v>88374</v>
      </c>
      <c r="G511" t="s">
        <v>34</v>
      </c>
      <c r="H511">
        <v>4</v>
      </c>
      <c r="I511">
        <v>3</v>
      </c>
      <c r="J511" t="s">
        <v>137</v>
      </c>
      <c r="K511" t="s">
        <v>31</v>
      </c>
      <c r="L511">
        <v>30</v>
      </c>
      <c r="N511" s="1">
        <v>4376034</v>
      </c>
      <c r="O511" s="1">
        <v>251044</v>
      </c>
      <c r="P511">
        <v>12</v>
      </c>
      <c r="Q511">
        <v>606</v>
      </c>
      <c r="R511">
        <v>0</v>
      </c>
      <c r="S511">
        <v>0</v>
      </c>
      <c r="T511">
        <v>4039</v>
      </c>
      <c r="U511">
        <v>4492</v>
      </c>
      <c r="V511">
        <v>3222</v>
      </c>
      <c r="W511" s="3">
        <v>1.486E-2</v>
      </c>
      <c r="X511" s="3">
        <v>0.42603999999999997</v>
      </c>
      <c r="Y511" s="3">
        <v>3.5E-4</v>
      </c>
      <c r="Z511" s="3">
        <v>1.5820000000000001E-2</v>
      </c>
      <c r="AA511" s="3">
        <v>1</v>
      </c>
      <c r="AB511" s="3">
        <v>0</v>
      </c>
      <c r="AC511" s="3">
        <v>0</v>
      </c>
      <c r="AD511" t="s">
        <v>172</v>
      </c>
    </row>
    <row r="512" spans="1:30" x14ac:dyDescent="0.2">
      <c r="A512" t="s">
        <v>164</v>
      </c>
      <c r="B512">
        <v>20</v>
      </c>
      <c r="C512" s="1">
        <v>179451813</v>
      </c>
      <c r="D512" t="s">
        <v>33</v>
      </c>
      <c r="E512">
        <v>4039</v>
      </c>
      <c r="F512">
        <v>88374</v>
      </c>
      <c r="G512" t="s">
        <v>34</v>
      </c>
      <c r="H512">
        <v>4</v>
      </c>
      <c r="I512">
        <v>3</v>
      </c>
      <c r="J512" t="s">
        <v>137</v>
      </c>
      <c r="K512" t="s">
        <v>31</v>
      </c>
      <c r="L512">
        <v>30</v>
      </c>
      <c r="N512" s="1">
        <v>4376034</v>
      </c>
      <c r="O512" s="1">
        <v>251044</v>
      </c>
      <c r="P512">
        <v>11</v>
      </c>
      <c r="Q512">
        <v>3477</v>
      </c>
      <c r="R512">
        <v>1</v>
      </c>
      <c r="S512">
        <v>0</v>
      </c>
      <c r="T512">
        <v>4038</v>
      </c>
      <c r="U512">
        <v>4291</v>
      </c>
      <c r="V512">
        <v>3227</v>
      </c>
      <c r="W512" s="3">
        <v>6.1900000000000002E-3</v>
      </c>
      <c r="X512" s="3">
        <v>0.37983</v>
      </c>
      <c r="Y512" s="3">
        <v>5.0000000000000002E-5</v>
      </c>
      <c r="Z512" s="3">
        <v>6.4900000000000001E-3</v>
      </c>
      <c r="AA512" s="3">
        <v>1</v>
      </c>
      <c r="AB512" s="3">
        <v>0</v>
      </c>
      <c r="AC512" s="3">
        <v>0</v>
      </c>
      <c r="AD512" t="s">
        <v>171</v>
      </c>
    </row>
    <row r="513" spans="1:30" x14ac:dyDescent="0.2">
      <c r="A513" t="s">
        <v>164</v>
      </c>
      <c r="B513">
        <v>20</v>
      </c>
      <c r="C513" s="1">
        <v>179451813</v>
      </c>
      <c r="D513" t="s">
        <v>33</v>
      </c>
      <c r="E513">
        <v>4039</v>
      </c>
      <c r="F513">
        <v>88374</v>
      </c>
      <c r="G513" t="s">
        <v>34</v>
      </c>
      <c r="H513">
        <v>4</v>
      </c>
      <c r="I513">
        <v>3</v>
      </c>
      <c r="J513" t="s">
        <v>137</v>
      </c>
      <c r="K513" t="s">
        <v>31</v>
      </c>
      <c r="L513">
        <v>30</v>
      </c>
      <c r="N513" s="1">
        <v>4376034</v>
      </c>
      <c r="O513" s="1">
        <v>251044</v>
      </c>
      <c r="P513">
        <v>10</v>
      </c>
      <c r="Q513">
        <v>942</v>
      </c>
      <c r="R513">
        <v>0</v>
      </c>
      <c r="S513">
        <v>0</v>
      </c>
      <c r="T513">
        <v>4039</v>
      </c>
      <c r="U513">
        <v>4359</v>
      </c>
      <c r="V513">
        <v>3235</v>
      </c>
      <c r="W513" s="3">
        <v>1.09E-2</v>
      </c>
      <c r="X513" s="3">
        <v>0.40243000000000001</v>
      </c>
      <c r="Y513" s="3">
        <v>1.9000000000000001E-4</v>
      </c>
      <c r="Z513" s="3">
        <v>1.0330000000000001E-2</v>
      </c>
      <c r="AA513" s="3">
        <v>1</v>
      </c>
      <c r="AB513" s="3">
        <v>0</v>
      </c>
      <c r="AC513" s="3">
        <v>0</v>
      </c>
      <c r="AD513" t="s">
        <v>170</v>
      </c>
    </row>
    <row r="514" spans="1:30" x14ac:dyDescent="0.2">
      <c r="A514" t="s">
        <v>164</v>
      </c>
      <c r="B514">
        <v>20</v>
      </c>
      <c r="C514" s="1">
        <v>179451813</v>
      </c>
      <c r="D514" t="s">
        <v>33</v>
      </c>
      <c r="E514">
        <v>4039</v>
      </c>
      <c r="F514">
        <v>88374</v>
      </c>
      <c r="G514" t="s">
        <v>34</v>
      </c>
      <c r="H514">
        <v>4</v>
      </c>
      <c r="I514">
        <v>3</v>
      </c>
      <c r="J514" t="s">
        <v>137</v>
      </c>
      <c r="K514" t="s">
        <v>31</v>
      </c>
      <c r="L514">
        <v>30</v>
      </c>
      <c r="N514" s="1">
        <v>4376034</v>
      </c>
      <c r="O514" s="1">
        <v>251044</v>
      </c>
      <c r="P514">
        <v>9</v>
      </c>
      <c r="Q514">
        <v>784</v>
      </c>
      <c r="R514">
        <v>0</v>
      </c>
      <c r="S514">
        <v>0</v>
      </c>
      <c r="T514">
        <v>4039</v>
      </c>
      <c r="U514">
        <v>4344</v>
      </c>
      <c r="V514">
        <v>3216</v>
      </c>
      <c r="W514" s="3">
        <v>8.4200000000000004E-3</v>
      </c>
      <c r="X514" s="3">
        <v>0.40717999999999999</v>
      </c>
      <c r="Y514" s="3">
        <v>5.0000000000000002E-5</v>
      </c>
      <c r="Z514" s="3">
        <v>1.1469999999999999E-2</v>
      </c>
      <c r="AA514" s="3">
        <v>1</v>
      </c>
      <c r="AB514" s="3">
        <v>0</v>
      </c>
      <c r="AC514" s="3">
        <v>0</v>
      </c>
      <c r="AD514" t="s">
        <v>169</v>
      </c>
    </row>
    <row r="515" spans="1:30" x14ac:dyDescent="0.2">
      <c r="A515" t="s">
        <v>164</v>
      </c>
      <c r="B515">
        <v>20</v>
      </c>
      <c r="C515" s="1">
        <v>179451813</v>
      </c>
      <c r="D515" t="s">
        <v>33</v>
      </c>
      <c r="E515">
        <v>4039</v>
      </c>
      <c r="F515">
        <v>88374</v>
      </c>
      <c r="G515" t="s">
        <v>34</v>
      </c>
      <c r="H515">
        <v>4</v>
      </c>
      <c r="I515">
        <v>3</v>
      </c>
      <c r="J515" t="s">
        <v>137</v>
      </c>
      <c r="K515" t="s">
        <v>31</v>
      </c>
      <c r="L515">
        <v>30</v>
      </c>
      <c r="N515" s="1">
        <v>4376034</v>
      </c>
      <c r="O515" s="1">
        <v>251044</v>
      </c>
      <c r="P515">
        <v>8</v>
      </c>
      <c r="Q515">
        <v>1892</v>
      </c>
      <c r="R515">
        <v>0</v>
      </c>
      <c r="S515">
        <v>0</v>
      </c>
      <c r="T515">
        <v>4039</v>
      </c>
      <c r="U515">
        <v>4363</v>
      </c>
      <c r="V515">
        <v>3273</v>
      </c>
      <c r="W515" s="3">
        <v>7.6800000000000002E-3</v>
      </c>
      <c r="X515" s="3">
        <v>0.40262999999999999</v>
      </c>
      <c r="Y515" s="3">
        <v>4.0000000000000003E-5</v>
      </c>
      <c r="Z515" s="3">
        <v>1.004E-2</v>
      </c>
      <c r="AA515" s="3">
        <v>1</v>
      </c>
      <c r="AB515" s="3">
        <v>0</v>
      </c>
      <c r="AC515" s="3">
        <v>0</v>
      </c>
      <c r="AD515" t="s">
        <v>168</v>
      </c>
    </row>
    <row r="516" spans="1:30" x14ac:dyDescent="0.2">
      <c r="A516" t="s">
        <v>164</v>
      </c>
      <c r="B516">
        <v>20</v>
      </c>
      <c r="C516" s="1">
        <v>179451813</v>
      </c>
      <c r="D516" t="s">
        <v>33</v>
      </c>
      <c r="E516">
        <v>4039</v>
      </c>
      <c r="F516">
        <v>88374</v>
      </c>
      <c r="G516" t="s">
        <v>34</v>
      </c>
      <c r="H516">
        <v>4</v>
      </c>
      <c r="I516">
        <v>3</v>
      </c>
      <c r="J516" t="s">
        <v>137</v>
      </c>
      <c r="K516" t="s">
        <v>31</v>
      </c>
      <c r="L516">
        <v>30</v>
      </c>
      <c r="N516" s="1">
        <v>4376034</v>
      </c>
      <c r="O516" s="1">
        <v>251044</v>
      </c>
      <c r="P516">
        <v>7</v>
      </c>
      <c r="Q516">
        <v>836</v>
      </c>
      <c r="R516">
        <v>0</v>
      </c>
      <c r="S516">
        <v>0</v>
      </c>
      <c r="T516">
        <v>4039</v>
      </c>
      <c r="U516">
        <v>4224</v>
      </c>
      <c r="V516">
        <v>3224</v>
      </c>
      <c r="W516" s="3">
        <v>1.2880000000000001E-2</v>
      </c>
      <c r="X516" s="3">
        <v>0.39949000000000001</v>
      </c>
      <c r="Y516" s="3">
        <v>1.7000000000000001E-4</v>
      </c>
      <c r="Z516" s="3">
        <v>9.7300000000000008E-3</v>
      </c>
      <c r="AA516" s="3">
        <v>1</v>
      </c>
      <c r="AB516" s="3">
        <v>0</v>
      </c>
      <c r="AC516" s="3">
        <v>0</v>
      </c>
      <c r="AD516" t="s">
        <v>167</v>
      </c>
    </row>
    <row r="517" spans="1:30" x14ac:dyDescent="0.2">
      <c r="A517" t="s">
        <v>164</v>
      </c>
      <c r="B517">
        <v>20</v>
      </c>
      <c r="C517" s="1">
        <v>179451813</v>
      </c>
      <c r="D517" t="s">
        <v>33</v>
      </c>
      <c r="E517">
        <v>4039</v>
      </c>
      <c r="F517">
        <v>88374</v>
      </c>
      <c r="G517" t="s">
        <v>34</v>
      </c>
      <c r="H517">
        <v>4</v>
      </c>
      <c r="I517">
        <v>3</v>
      </c>
      <c r="J517" t="s">
        <v>137</v>
      </c>
      <c r="K517" t="s">
        <v>31</v>
      </c>
      <c r="L517">
        <v>30</v>
      </c>
      <c r="N517" s="1">
        <v>4376034</v>
      </c>
      <c r="O517" s="1">
        <v>251044</v>
      </c>
      <c r="P517">
        <v>6</v>
      </c>
      <c r="Q517">
        <v>1947</v>
      </c>
      <c r="R517">
        <v>0</v>
      </c>
      <c r="S517">
        <v>0</v>
      </c>
      <c r="T517">
        <v>4039</v>
      </c>
      <c r="U517">
        <v>4328</v>
      </c>
      <c r="V517">
        <v>3224</v>
      </c>
      <c r="W517" s="3">
        <v>6.9300000000000004E-3</v>
      </c>
      <c r="X517" s="3">
        <v>0.37816</v>
      </c>
      <c r="Y517" s="3">
        <v>5.0000000000000002E-5</v>
      </c>
      <c r="Z517" s="3">
        <v>5.5199999999999997E-3</v>
      </c>
      <c r="AA517" s="3">
        <v>1</v>
      </c>
      <c r="AB517" s="3">
        <v>0</v>
      </c>
      <c r="AC517" s="3">
        <v>0</v>
      </c>
      <c r="AD517" t="s">
        <v>55</v>
      </c>
    </row>
    <row r="518" spans="1:30" x14ac:dyDescent="0.2">
      <c r="A518" t="s">
        <v>164</v>
      </c>
      <c r="B518">
        <v>20</v>
      </c>
      <c r="C518" s="1">
        <v>179451813</v>
      </c>
      <c r="D518" t="s">
        <v>33</v>
      </c>
      <c r="E518">
        <v>4039</v>
      </c>
      <c r="F518">
        <v>88374</v>
      </c>
      <c r="G518" t="s">
        <v>34</v>
      </c>
      <c r="H518">
        <v>4</v>
      </c>
      <c r="I518">
        <v>3</v>
      </c>
      <c r="J518" t="s">
        <v>137</v>
      </c>
      <c r="K518" t="s">
        <v>31</v>
      </c>
      <c r="L518">
        <v>30</v>
      </c>
      <c r="N518" s="1">
        <v>4376034</v>
      </c>
      <c r="O518" s="1">
        <v>251044</v>
      </c>
      <c r="P518">
        <v>5</v>
      </c>
      <c r="Q518">
        <v>2814</v>
      </c>
      <c r="R518">
        <v>0</v>
      </c>
      <c r="S518">
        <v>0</v>
      </c>
      <c r="T518">
        <v>4039</v>
      </c>
      <c r="U518">
        <v>4173</v>
      </c>
      <c r="V518">
        <v>3267</v>
      </c>
      <c r="W518" s="3">
        <v>6.4400000000000004E-3</v>
      </c>
      <c r="X518" s="3">
        <v>0.38134000000000001</v>
      </c>
      <c r="Y518" s="3">
        <v>5.0000000000000002E-5</v>
      </c>
      <c r="Z518" s="3">
        <v>6.4099999999999999E-3</v>
      </c>
      <c r="AA518" s="3">
        <v>1</v>
      </c>
      <c r="AB518" s="3">
        <v>0</v>
      </c>
      <c r="AC518" s="3">
        <v>0</v>
      </c>
      <c r="AD518" t="s">
        <v>136</v>
      </c>
    </row>
    <row r="519" spans="1:30" x14ac:dyDescent="0.2">
      <c r="A519" t="s">
        <v>164</v>
      </c>
      <c r="B519">
        <v>20</v>
      </c>
      <c r="C519" s="1">
        <v>179451813</v>
      </c>
      <c r="D519" t="s">
        <v>33</v>
      </c>
      <c r="E519">
        <v>4039</v>
      </c>
      <c r="F519">
        <v>88374</v>
      </c>
      <c r="G519" t="s">
        <v>34</v>
      </c>
      <c r="H519">
        <v>4</v>
      </c>
      <c r="I519">
        <v>3</v>
      </c>
      <c r="J519" t="s">
        <v>137</v>
      </c>
      <c r="K519" t="s">
        <v>31</v>
      </c>
      <c r="L519">
        <v>30</v>
      </c>
      <c r="N519" s="1">
        <v>4376034</v>
      </c>
      <c r="O519" s="1">
        <v>251044</v>
      </c>
      <c r="P519">
        <v>4</v>
      </c>
      <c r="Q519">
        <v>489</v>
      </c>
      <c r="R519">
        <v>0</v>
      </c>
      <c r="S519">
        <v>0</v>
      </c>
      <c r="T519">
        <v>4039</v>
      </c>
      <c r="U519">
        <v>4321</v>
      </c>
      <c r="V519">
        <v>3267</v>
      </c>
      <c r="W519" s="3">
        <v>1.907E-2</v>
      </c>
      <c r="X519" s="3">
        <v>0.43330999999999997</v>
      </c>
      <c r="Y519" s="3">
        <v>7.9000000000000001E-4</v>
      </c>
      <c r="Z519" s="3">
        <v>1.737E-2</v>
      </c>
      <c r="AA519" s="3">
        <v>1</v>
      </c>
      <c r="AB519" s="3">
        <v>0</v>
      </c>
      <c r="AC519" s="3">
        <v>0</v>
      </c>
      <c r="AD519" t="s">
        <v>166</v>
      </c>
    </row>
    <row r="520" spans="1:30" x14ac:dyDescent="0.2">
      <c r="A520" t="s">
        <v>164</v>
      </c>
      <c r="B520">
        <v>20</v>
      </c>
      <c r="C520" s="1">
        <v>179451813</v>
      </c>
      <c r="D520" t="s">
        <v>33</v>
      </c>
      <c r="E520">
        <v>4039</v>
      </c>
      <c r="F520">
        <v>88374</v>
      </c>
      <c r="G520" t="s">
        <v>34</v>
      </c>
      <c r="H520">
        <v>4</v>
      </c>
      <c r="I520">
        <v>3</v>
      </c>
      <c r="J520" t="s">
        <v>137</v>
      </c>
      <c r="K520" t="s">
        <v>31</v>
      </c>
      <c r="L520">
        <v>30</v>
      </c>
      <c r="N520" s="1">
        <v>4376034</v>
      </c>
      <c r="O520" s="1">
        <v>251044</v>
      </c>
      <c r="P520">
        <v>3</v>
      </c>
      <c r="Q520">
        <v>1579</v>
      </c>
      <c r="R520">
        <v>0</v>
      </c>
      <c r="S520">
        <v>0</v>
      </c>
      <c r="T520">
        <v>4039</v>
      </c>
      <c r="U520">
        <v>4412</v>
      </c>
      <c r="V520">
        <v>3244</v>
      </c>
      <c r="W520" s="3">
        <v>1.0149999999999999E-2</v>
      </c>
      <c r="X520" s="3">
        <v>0.39909</v>
      </c>
      <c r="Y520" s="3">
        <v>2.5000000000000001E-4</v>
      </c>
      <c r="Z520" s="3">
        <v>9.7400000000000004E-3</v>
      </c>
      <c r="AA520" s="3">
        <v>1</v>
      </c>
      <c r="AB520" s="3">
        <v>0</v>
      </c>
      <c r="AC520" s="3">
        <v>0</v>
      </c>
      <c r="AD520" t="s">
        <v>163</v>
      </c>
    </row>
    <row r="521" spans="1:30" x14ac:dyDescent="0.2">
      <c r="A521" t="s">
        <v>164</v>
      </c>
      <c r="B521">
        <v>20</v>
      </c>
      <c r="C521" s="1">
        <v>179451813</v>
      </c>
      <c r="D521" t="s">
        <v>33</v>
      </c>
      <c r="E521">
        <v>4039</v>
      </c>
      <c r="F521">
        <v>88374</v>
      </c>
      <c r="G521" t="s">
        <v>34</v>
      </c>
      <c r="H521">
        <v>4</v>
      </c>
      <c r="I521">
        <v>3</v>
      </c>
      <c r="J521" t="s">
        <v>137</v>
      </c>
      <c r="K521" t="s">
        <v>31</v>
      </c>
      <c r="L521">
        <v>30</v>
      </c>
      <c r="N521" s="1">
        <v>4376034</v>
      </c>
      <c r="O521" s="1">
        <v>251044</v>
      </c>
      <c r="P521">
        <v>2</v>
      </c>
      <c r="Q521">
        <v>127</v>
      </c>
      <c r="R521">
        <v>0</v>
      </c>
      <c r="S521">
        <v>0</v>
      </c>
      <c r="T521">
        <v>4039</v>
      </c>
      <c r="U521">
        <v>4325</v>
      </c>
      <c r="V521">
        <v>3253</v>
      </c>
      <c r="W521" s="3">
        <v>2.3769999999999999E-2</v>
      </c>
      <c r="X521" s="3">
        <v>0.46693000000000001</v>
      </c>
      <c r="Y521" s="3">
        <v>1E-3</v>
      </c>
      <c r="Z521" s="3">
        <v>2.8979999999999999E-2</v>
      </c>
      <c r="AA521" s="3">
        <v>1</v>
      </c>
      <c r="AB521" s="3">
        <v>0</v>
      </c>
      <c r="AC521" s="3">
        <v>0</v>
      </c>
      <c r="AD521" t="s">
        <v>165</v>
      </c>
    </row>
    <row r="522" spans="1:30" x14ac:dyDescent="0.2">
      <c r="A522" t="s">
        <v>164</v>
      </c>
      <c r="B522">
        <v>20</v>
      </c>
      <c r="C522" s="1">
        <v>179451813</v>
      </c>
      <c r="D522" t="s">
        <v>33</v>
      </c>
      <c r="E522">
        <v>4039</v>
      </c>
      <c r="F522">
        <v>88374</v>
      </c>
      <c r="G522" t="s">
        <v>34</v>
      </c>
      <c r="H522">
        <v>4</v>
      </c>
      <c r="I522">
        <v>3</v>
      </c>
      <c r="J522" t="s">
        <v>137</v>
      </c>
      <c r="K522" t="s">
        <v>31</v>
      </c>
      <c r="L522">
        <v>30</v>
      </c>
      <c r="N522" s="1">
        <v>4376034</v>
      </c>
      <c r="O522" s="1">
        <v>251044</v>
      </c>
      <c r="P522">
        <v>1</v>
      </c>
      <c r="Q522">
        <v>1693</v>
      </c>
      <c r="R522">
        <v>0</v>
      </c>
      <c r="S522">
        <v>0</v>
      </c>
      <c r="T522">
        <v>4039</v>
      </c>
      <c r="U522">
        <v>4306</v>
      </c>
      <c r="V522">
        <v>3276</v>
      </c>
      <c r="W522" s="3">
        <v>1.0149999999999999E-2</v>
      </c>
      <c r="X522" s="3">
        <v>0.40529999999999999</v>
      </c>
      <c r="Y522" s="3">
        <v>1.2E-4</v>
      </c>
      <c r="Z522" s="3">
        <v>1.0540000000000001E-2</v>
      </c>
      <c r="AA522" s="3">
        <v>1</v>
      </c>
      <c r="AB522" s="3">
        <v>0</v>
      </c>
      <c r="AC522" s="3">
        <v>0</v>
      </c>
      <c r="AD522" t="s">
        <v>163</v>
      </c>
    </row>
    <row r="523" spans="1:30" x14ac:dyDescent="0.2">
      <c r="A523" t="s">
        <v>180</v>
      </c>
      <c r="B523">
        <v>20</v>
      </c>
      <c r="C523" s="1">
        <v>181850026</v>
      </c>
      <c r="D523" t="s">
        <v>28</v>
      </c>
      <c r="E523">
        <v>4039</v>
      </c>
      <c r="F523">
        <v>88045</v>
      </c>
      <c r="G523" t="s">
        <v>179</v>
      </c>
      <c r="H523">
        <v>4</v>
      </c>
      <c r="I523">
        <v>3</v>
      </c>
      <c r="J523" t="s">
        <v>137</v>
      </c>
      <c r="K523" t="s">
        <v>31</v>
      </c>
      <c r="L523">
        <v>30</v>
      </c>
      <c r="N523" s="1">
        <v>4359743</v>
      </c>
      <c r="O523" s="1">
        <v>260708</v>
      </c>
      <c r="P523">
        <v>20</v>
      </c>
      <c r="Q523">
        <v>1550</v>
      </c>
      <c r="R523">
        <v>0</v>
      </c>
      <c r="S523">
        <v>0</v>
      </c>
      <c r="T523">
        <v>4039</v>
      </c>
      <c r="U523">
        <v>4494</v>
      </c>
      <c r="V523">
        <v>3370</v>
      </c>
      <c r="W523" s="3">
        <v>1.1639999999999999E-2</v>
      </c>
      <c r="X523" s="3">
        <v>0.38838</v>
      </c>
      <c r="Y523" s="3">
        <v>4.8000000000000001E-4</v>
      </c>
      <c r="Z523" s="3">
        <v>1.704E-2</v>
      </c>
      <c r="AA523" s="3">
        <v>0</v>
      </c>
      <c r="AB523" s="3">
        <v>1</v>
      </c>
      <c r="AC523" s="3">
        <v>0</v>
      </c>
      <c r="AD523" t="s">
        <v>188</v>
      </c>
    </row>
    <row r="524" spans="1:30" x14ac:dyDescent="0.2">
      <c r="A524" t="s">
        <v>180</v>
      </c>
      <c r="B524">
        <v>20</v>
      </c>
      <c r="C524" s="1">
        <v>181850026</v>
      </c>
      <c r="D524" t="s">
        <v>28</v>
      </c>
      <c r="E524">
        <v>4039</v>
      </c>
      <c r="F524">
        <v>88045</v>
      </c>
      <c r="G524" t="s">
        <v>179</v>
      </c>
      <c r="H524">
        <v>4</v>
      </c>
      <c r="I524">
        <v>3</v>
      </c>
      <c r="J524" t="s">
        <v>137</v>
      </c>
      <c r="K524" t="s">
        <v>31</v>
      </c>
      <c r="L524">
        <v>30</v>
      </c>
      <c r="N524" s="1">
        <v>4359743</v>
      </c>
      <c r="O524" s="1">
        <v>260708</v>
      </c>
      <c r="P524">
        <v>19</v>
      </c>
      <c r="Q524">
        <v>3757</v>
      </c>
      <c r="R524">
        <v>0</v>
      </c>
      <c r="S524">
        <v>0</v>
      </c>
      <c r="T524">
        <v>4039</v>
      </c>
      <c r="U524">
        <v>4355</v>
      </c>
      <c r="V524">
        <v>3417</v>
      </c>
      <c r="W524" s="3">
        <v>6.1900000000000002E-3</v>
      </c>
      <c r="X524" s="3">
        <v>0.36173</v>
      </c>
      <c r="Y524" s="3">
        <v>8.0000000000000007E-5</v>
      </c>
      <c r="Z524" s="3">
        <v>8.43E-3</v>
      </c>
      <c r="AA524" s="3">
        <v>0</v>
      </c>
      <c r="AB524" s="3">
        <v>1</v>
      </c>
      <c r="AC524" s="3">
        <v>0</v>
      </c>
      <c r="AD524" t="s">
        <v>187</v>
      </c>
    </row>
    <row r="525" spans="1:30" x14ac:dyDescent="0.2">
      <c r="A525" t="s">
        <v>180</v>
      </c>
      <c r="B525">
        <v>20</v>
      </c>
      <c r="C525" s="1">
        <v>181850026</v>
      </c>
      <c r="D525" t="s">
        <v>28</v>
      </c>
      <c r="E525">
        <v>4039</v>
      </c>
      <c r="F525">
        <v>88045</v>
      </c>
      <c r="G525" t="s">
        <v>179</v>
      </c>
      <c r="H525">
        <v>4</v>
      </c>
      <c r="I525">
        <v>3</v>
      </c>
      <c r="J525" t="s">
        <v>137</v>
      </c>
      <c r="K525" t="s">
        <v>31</v>
      </c>
      <c r="L525">
        <v>30</v>
      </c>
      <c r="N525" s="1">
        <v>4359743</v>
      </c>
      <c r="O525" s="1">
        <v>260708</v>
      </c>
      <c r="P525">
        <v>18</v>
      </c>
      <c r="Q525">
        <v>362</v>
      </c>
      <c r="R525">
        <v>0</v>
      </c>
      <c r="S525">
        <v>0</v>
      </c>
      <c r="T525">
        <v>4039</v>
      </c>
      <c r="U525">
        <v>4428</v>
      </c>
      <c r="V525">
        <v>3390</v>
      </c>
      <c r="W525" s="3">
        <v>1.065E-2</v>
      </c>
      <c r="X525" s="3">
        <v>0.38311000000000001</v>
      </c>
      <c r="Y525" s="3">
        <v>2.1000000000000001E-4</v>
      </c>
      <c r="Z525" s="3">
        <v>1.512E-2</v>
      </c>
      <c r="AA525" s="3">
        <v>0</v>
      </c>
      <c r="AB525" s="3">
        <v>1</v>
      </c>
      <c r="AC525" s="3">
        <v>0</v>
      </c>
      <c r="AD525" t="s">
        <v>186</v>
      </c>
    </row>
    <row r="526" spans="1:30" x14ac:dyDescent="0.2">
      <c r="A526" t="s">
        <v>180</v>
      </c>
      <c r="B526">
        <v>20</v>
      </c>
      <c r="C526" s="1">
        <v>181850026</v>
      </c>
      <c r="D526" t="s">
        <v>28</v>
      </c>
      <c r="E526">
        <v>4039</v>
      </c>
      <c r="F526">
        <v>88045</v>
      </c>
      <c r="G526" t="s">
        <v>179</v>
      </c>
      <c r="H526">
        <v>4</v>
      </c>
      <c r="I526">
        <v>3</v>
      </c>
      <c r="J526" t="s">
        <v>137</v>
      </c>
      <c r="K526" t="s">
        <v>31</v>
      </c>
      <c r="L526">
        <v>30</v>
      </c>
      <c r="N526" s="1">
        <v>4359743</v>
      </c>
      <c r="O526" s="1">
        <v>260708</v>
      </c>
      <c r="P526">
        <v>17</v>
      </c>
      <c r="Q526">
        <v>2592</v>
      </c>
      <c r="R526">
        <v>0</v>
      </c>
      <c r="S526">
        <v>0</v>
      </c>
      <c r="T526">
        <v>4039</v>
      </c>
      <c r="U526">
        <v>4404</v>
      </c>
      <c r="V526">
        <v>3368</v>
      </c>
      <c r="W526" s="3">
        <v>1.065E-2</v>
      </c>
      <c r="X526" s="3">
        <v>0.38169999999999998</v>
      </c>
      <c r="Y526" s="3">
        <v>3.6999999999999999E-4</v>
      </c>
      <c r="Z526" s="3">
        <v>1.5270000000000001E-2</v>
      </c>
      <c r="AA526" s="3">
        <v>0</v>
      </c>
      <c r="AB526" s="3">
        <v>1</v>
      </c>
      <c r="AC526" s="3">
        <v>0</v>
      </c>
      <c r="AD526" t="s">
        <v>47</v>
      </c>
    </row>
    <row r="527" spans="1:30" x14ac:dyDescent="0.2">
      <c r="A527" t="s">
        <v>180</v>
      </c>
      <c r="B527">
        <v>20</v>
      </c>
      <c r="C527" s="1">
        <v>181850026</v>
      </c>
      <c r="D527" t="s">
        <v>28</v>
      </c>
      <c r="E527">
        <v>4039</v>
      </c>
      <c r="F527">
        <v>88045</v>
      </c>
      <c r="G527" t="s">
        <v>179</v>
      </c>
      <c r="H527">
        <v>4</v>
      </c>
      <c r="I527">
        <v>3</v>
      </c>
      <c r="J527" t="s">
        <v>137</v>
      </c>
      <c r="K527" t="s">
        <v>31</v>
      </c>
      <c r="L527">
        <v>30</v>
      </c>
      <c r="N527" s="1">
        <v>4359743</v>
      </c>
      <c r="O527" s="1">
        <v>260708</v>
      </c>
      <c r="P527">
        <v>16</v>
      </c>
      <c r="Q527">
        <v>797</v>
      </c>
      <c r="R527">
        <v>0</v>
      </c>
      <c r="S527">
        <v>0</v>
      </c>
      <c r="T527">
        <v>4039</v>
      </c>
      <c r="U527">
        <v>4280</v>
      </c>
      <c r="V527">
        <v>3396</v>
      </c>
      <c r="W527" s="3">
        <v>1.0149999999999999E-2</v>
      </c>
      <c r="X527" s="3">
        <v>0.38166</v>
      </c>
      <c r="Y527" s="3">
        <v>3.8999999999999999E-4</v>
      </c>
      <c r="Z527" s="3">
        <v>1.457E-2</v>
      </c>
      <c r="AA527" s="3">
        <v>0</v>
      </c>
      <c r="AB527" s="3">
        <v>1</v>
      </c>
      <c r="AC527" s="3">
        <v>0</v>
      </c>
      <c r="AD527" t="s">
        <v>44</v>
      </c>
    </row>
    <row r="528" spans="1:30" x14ac:dyDescent="0.2">
      <c r="A528" t="s">
        <v>180</v>
      </c>
      <c r="B528">
        <v>20</v>
      </c>
      <c r="C528" s="1">
        <v>181850026</v>
      </c>
      <c r="D528" t="s">
        <v>28</v>
      </c>
      <c r="E528">
        <v>4039</v>
      </c>
      <c r="F528">
        <v>88045</v>
      </c>
      <c r="G528" t="s">
        <v>179</v>
      </c>
      <c r="H528">
        <v>4</v>
      </c>
      <c r="I528">
        <v>3</v>
      </c>
      <c r="J528" t="s">
        <v>137</v>
      </c>
      <c r="K528" t="s">
        <v>31</v>
      </c>
      <c r="L528">
        <v>30</v>
      </c>
      <c r="N528" s="1">
        <v>4359743</v>
      </c>
      <c r="O528" s="1">
        <v>260708</v>
      </c>
      <c r="P528">
        <v>15</v>
      </c>
      <c r="Q528">
        <v>1260</v>
      </c>
      <c r="R528">
        <v>0</v>
      </c>
      <c r="S528">
        <v>0</v>
      </c>
      <c r="T528">
        <v>4039</v>
      </c>
      <c r="U528">
        <v>4373</v>
      </c>
      <c r="V528">
        <v>3371</v>
      </c>
      <c r="W528" s="3">
        <v>9.41E-3</v>
      </c>
      <c r="X528" s="3">
        <v>0.37724000000000002</v>
      </c>
      <c r="Y528" s="3">
        <v>1.1E-4</v>
      </c>
      <c r="Z528" s="3">
        <v>1.3469999999999999E-2</v>
      </c>
      <c r="AA528" s="3">
        <v>0</v>
      </c>
      <c r="AB528" s="3">
        <v>1</v>
      </c>
      <c r="AC528" s="3">
        <v>0</v>
      </c>
      <c r="AD528" t="s">
        <v>46</v>
      </c>
    </row>
    <row r="529" spans="1:30" x14ac:dyDescent="0.2">
      <c r="A529" t="s">
        <v>180</v>
      </c>
      <c r="B529">
        <v>20</v>
      </c>
      <c r="C529" s="1">
        <v>181850026</v>
      </c>
      <c r="D529" t="s">
        <v>28</v>
      </c>
      <c r="E529">
        <v>4039</v>
      </c>
      <c r="F529">
        <v>88045</v>
      </c>
      <c r="G529" t="s">
        <v>179</v>
      </c>
      <c r="H529">
        <v>4</v>
      </c>
      <c r="I529">
        <v>3</v>
      </c>
      <c r="J529" t="s">
        <v>137</v>
      </c>
      <c r="K529" t="s">
        <v>31</v>
      </c>
      <c r="L529">
        <v>30</v>
      </c>
      <c r="N529" s="1">
        <v>4359743</v>
      </c>
      <c r="O529" s="1">
        <v>260708</v>
      </c>
      <c r="P529">
        <v>14</v>
      </c>
      <c r="Q529">
        <v>348</v>
      </c>
      <c r="R529">
        <v>0</v>
      </c>
      <c r="S529">
        <v>0</v>
      </c>
      <c r="T529">
        <v>4039</v>
      </c>
      <c r="U529">
        <v>4407</v>
      </c>
      <c r="V529">
        <v>3355</v>
      </c>
      <c r="W529" s="3">
        <v>1.09E-2</v>
      </c>
      <c r="X529" s="3">
        <v>0.38230999999999998</v>
      </c>
      <c r="Y529" s="3">
        <v>3.5E-4</v>
      </c>
      <c r="Z529" s="3">
        <v>1.5389999999999999E-2</v>
      </c>
      <c r="AA529" s="3">
        <v>0</v>
      </c>
      <c r="AB529" s="3">
        <v>1</v>
      </c>
      <c r="AC529" s="3">
        <v>0</v>
      </c>
      <c r="AD529" t="s">
        <v>119</v>
      </c>
    </row>
    <row r="530" spans="1:30" x14ac:dyDescent="0.2">
      <c r="A530" t="s">
        <v>180</v>
      </c>
      <c r="B530">
        <v>20</v>
      </c>
      <c r="C530" s="1">
        <v>181850026</v>
      </c>
      <c r="D530" t="s">
        <v>28</v>
      </c>
      <c r="E530">
        <v>4039</v>
      </c>
      <c r="F530">
        <v>88045</v>
      </c>
      <c r="G530" t="s">
        <v>179</v>
      </c>
      <c r="H530">
        <v>4</v>
      </c>
      <c r="I530">
        <v>3</v>
      </c>
      <c r="J530" t="s">
        <v>137</v>
      </c>
      <c r="K530" t="s">
        <v>31</v>
      </c>
      <c r="L530">
        <v>30</v>
      </c>
      <c r="N530" s="1">
        <v>4359743</v>
      </c>
      <c r="O530" s="1">
        <v>260708</v>
      </c>
      <c r="P530">
        <v>13</v>
      </c>
      <c r="Q530">
        <v>621</v>
      </c>
      <c r="R530">
        <v>0</v>
      </c>
      <c r="S530">
        <v>0</v>
      </c>
      <c r="T530">
        <v>4039</v>
      </c>
      <c r="U530">
        <v>4407</v>
      </c>
      <c r="V530">
        <v>3379</v>
      </c>
      <c r="W530" s="3">
        <v>1.1140000000000001E-2</v>
      </c>
      <c r="X530" s="3">
        <v>0.38538</v>
      </c>
      <c r="Y530" s="3">
        <v>4.2000000000000002E-4</v>
      </c>
      <c r="Z530" s="3">
        <v>1.619E-2</v>
      </c>
      <c r="AA530" s="3">
        <v>0</v>
      </c>
      <c r="AB530" s="3">
        <v>1</v>
      </c>
      <c r="AC530" s="3">
        <v>0</v>
      </c>
      <c r="AD530" t="s">
        <v>56</v>
      </c>
    </row>
    <row r="531" spans="1:30" x14ac:dyDescent="0.2">
      <c r="A531" t="s">
        <v>180</v>
      </c>
      <c r="B531">
        <v>20</v>
      </c>
      <c r="C531" s="1">
        <v>181850026</v>
      </c>
      <c r="D531" t="s">
        <v>28</v>
      </c>
      <c r="E531">
        <v>4039</v>
      </c>
      <c r="F531">
        <v>88045</v>
      </c>
      <c r="G531" t="s">
        <v>179</v>
      </c>
      <c r="H531">
        <v>4</v>
      </c>
      <c r="I531">
        <v>3</v>
      </c>
      <c r="J531" t="s">
        <v>137</v>
      </c>
      <c r="K531" t="s">
        <v>31</v>
      </c>
      <c r="L531">
        <v>30</v>
      </c>
      <c r="N531" s="1">
        <v>4359743</v>
      </c>
      <c r="O531" s="1">
        <v>260708</v>
      </c>
      <c r="P531">
        <v>12</v>
      </c>
      <c r="Q531">
        <v>110</v>
      </c>
      <c r="R531">
        <v>0</v>
      </c>
      <c r="S531">
        <v>0</v>
      </c>
      <c r="T531">
        <v>4039</v>
      </c>
      <c r="U531">
        <v>4493</v>
      </c>
      <c r="V531">
        <v>3371</v>
      </c>
      <c r="W531" s="3">
        <v>9.9100000000000004E-3</v>
      </c>
      <c r="X531" s="3">
        <v>0.37769999999999998</v>
      </c>
      <c r="Y531" s="3">
        <v>2.9999999999999997E-4</v>
      </c>
      <c r="Z531" s="3">
        <v>1.3610000000000001E-2</v>
      </c>
      <c r="AA531" s="3">
        <v>0</v>
      </c>
      <c r="AB531" s="3">
        <v>1</v>
      </c>
      <c r="AC531" s="3">
        <v>0</v>
      </c>
      <c r="AD531" t="s">
        <v>42</v>
      </c>
    </row>
    <row r="532" spans="1:30" x14ac:dyDescent="0.2">
      <c r="A532" t="s">
        <v>180</v>
      </c>
      <c r="B532">
        <v>20</v>
      </c>
      <c r="C532" s="1">
        <v>181850026</v>
      </c>
      <c r="D532" t="s">
        <v>28</v>
      </c>
      <c r="E532">
        <v>4039</v>
      </c>
      <c r="F532">
        <v>88045</v>
      </c>
      <c r="G532" t="s">
        <v>179</v>
      </c>
      <c r="H532">
        <v>4</v>
      </c>
      <c r="I532">
        <v>3</v>
      </c>
      <c r="J532" t="s">
        <v>137</v>
      </c>
      <c r="K532" t="s">
        <v>31</v>
      </c>
      <c r="L532">
        <v>30</v>
      </c>
      <c r="N532" s="1">
        <v>4359743</v>
      </c>
      <c r="O532" s="1">
        <v>260708</v>
      </c>
      <c r="P532">
        <v>11</v>
      </c>
      <c r="Q532">
        <v>2842</v>
      </c>
      <c r="R532">
        <v>0</v>
      </c>
      <c r="S532">
        <v>0</v>
      </c>
      <c r="T532">
        <v>4039</v>
      </c>
      <c r="U532">
        <v>4325</v>
      </c>
      <c r="V532">
        <v>3387</v>
      </c>
      <c r="W532" s="3">
        <v>9.41E-3</v>
      </c>
      <c r="X532" s="3">
        <v>0.37830000000000003</v>
      </c>
      <c r="Y532" s="3">
        <v>3.2000000000000003E-4</v>
      </c>
      <c r="Z532" s="3">
        <v>1.349E-2</v>
      </c>
      <c r="AA532" s="3">
        <v>0</v>
      </c>
      <c r="AB532" s="3">
        <v>1</v>
      </c>
      <c r="AC532" s="3">
        <v>0</v>
      </c>
      <c r="AD532" t="s">
        <v>181</v>
      </c>
    </row>
    <row r="533" spans="1:30" x14ac:dyDescent="0.2">
      <c r="A533" t="s">
        <v>180</v>
      </c>
      <c r="B533">
        <v>20</v>
      </c>
      <c r="C533" s="1">
        <v>181850026</v>
      </c>
      <c r="D533" t="s">
        <v>28</v>
      </c>
      <c r="E533">
        <v>4039</v>
      </c>
      <c r="F533">
        <v>88045</v>
      </c>
      <c r="G533" t="s">
        <v>179</v>
      </c>
      <c r="H533">
        <v>4</v>
      </c>
      <c r="I533">
        <v>3</v>
      </c>
      <c r="J533" t="s">
        <v>137</v>
      </c>
      <c r="K533" t="s">
        <v>31</v>
      </c>
      <c r="L533">
        <v>30</v>
      </c>
      <c r="N533" s="1">
        <v>4359743</v>
      </c>
      <c r="O533" s="1">
        <v>260708</v>
      </c>
      <c r="P533">
        <v>10</v>
      </c>
      <c r="Q533">
        <v>1791</v>
      </c>
      <c r="R533">
        <v>0</v>
      </c>
      <c r="S533">
        <v>0</v>
      </c>
      <c r="T533">
        <v>4039</v>
      </c>
      <c r="U533">
        <v>4399</v>
      </c>
      <c r="V533">
        <v>3341</v>
      </c>
      <c r="W533" s="3">
        <v>1.2880000000000001E-2</v>
      </c>
      <c r="X533" s="3">
        <v>0.39191999999999999</v>
      </c>
      <c r="Y533" s="3">
        <v>4.2000000000000002E-4</v>
      </c>
      <c r="Z533" s="3">
        <v>1.856E-2</v>
      </c>
      <c r="AA533" s="3">
        <v>0</v>
      </c>
      <c r="AB533" s="3">
        <v>1</v>
      </c>
      <c r="AC533" s="3">
        <v>0</v>
      </c>
      <c r="AD533" t="s">
        <v>51</v>
      </c>
    </row>
    <row r="534" spans="1:30" x14ac:dyDescent="0.2">
      <c r="A534" t="s">
        <v>180</v>
      </c>
      <c r="B534">
        <v>20</v>
      </c>
      <c r="C534" s="1">
        <v>181850026</v>
      </c>
      <c r="D534" t="s">
        <v>28</v>
      </c>
      <c r="E534">
        <v>4039</v>
      </c>
      <c r="F534">
        <v>88045</v>
      </c>
      <c r="G534" t="s">
        <v>179</v>
      </c>
      <c r="H534">
        <v>4</v>
      </c>
      <c r="I534">
        <v>3</v>
      </c>
      <c r="J534" t="s">
        <v>137</v>
      </c>
      <c r="K534" t="s">
        <v>31</v>
      </c>
      <c r="L534">
        <v>30</v>
      </c>
      <c r="N534" s="1">
        <v>4359743</v>
      </c>
      <c r="O534" s="1">
        <v>260708</v>
      </c>
      <c r="P534">
        <v>9</v>
      </c>
      <c r="Q534">
        <v>1882</v>
      </c>
      <c r="R534">
        <v>0</v>
      </c>
      <c r="S534">
        <v>0</v>
      </c>
      <c r="T534">
        <v>4039</v>
      </c>
      <c r="U534">
        <v>4402</v>
      </c>
      <c r="V534">
        <v>3376</v>
      </c>
      <c r="W534" s="3">
        <v>9.6600000000000002E-3</v>
      </c>
      <c r="X534" s="3">
        <v>0.37980000000000003</v>
      </c>
      <c r="Y534" s="3">
        <v>3.5E-4</v>
      </c>
      <c r="Z534" s="3">
        <v>1.43E-2</v>
      </c>
      <c r="AA534" s="3">
        <v>0</v>
      </c>
      <c r="AB534" s="3">
        <v>1</v>
      </c>
      <c r="AC534" s="3">
        <v>0</v>
      </c>
      <c r="AD534" t="s">
        <v>126</v>
      </c>
    </row>
    <row r="535" spans="1:30" x14ac:dyDescent="0.2">
      <c r="A535" t="s">
        <v>180</v>
      </c>
      <c r="B535">
        <v>20</v>
      </c>
      <c r="C535" s="1">
        <v>181850026</v>
      </c>
      <c r="D535" t="s">
        <v>28</v>
      </c>
      <c r="E535">
        <v>4039</v>
      </c>
      <c r="F535">
        <v>88045</v>
      </c>
      <c r="G535" t="s">
        <v>179</v>
      </c>
      <c r="H535">
        <v>4</v>
      </c>
      <c r="I535">
        <v>3</v>
      </c>
      <c r="J535" t="s">
        <v>137</v>
      </c>
      <c r="K535" t="s">
        <v>31</v>
      </c>
      <c r="L535">
        <v>30</v>
      </c>
      <c r="N535" s="1">
        <v>4359743</v>
      </c>
      <c r="O535" s="1">
        <v>260708</v>
      </c>
      <c r="P535">
        <v>8</v>
      </c>
      <c r="Q535">
        <v>826</v>
      </c>
      <c r="R535">
        <v>0</v>
      </c>
      <c r="S535">
        <v>0</v>
      </c>
      <c r="T535">
        <v>4039</v>
      </c>
      <c r="U535">
        <v>4249</v>
      </c>
      <c r="V535">
        <v>3361</v>
      </c>
      <c r="W535" s="3">
        <v>8.9200000000000008E-3</v>
      </c>
      <c r="X535" s="3">
        <v>0.3765</v>
      </c>
      <c r="Y535" s="3">
        <v>2.9E-4</v>
      </c>
      <c r="Z535" s="3">
        <v>1.302E-2</v>
      </c>
      <c r="AA535" s="3">
        <v>0</v>
      </c>
      <c r="AB535" s="3">
        <v>1</v>
      </c>
      <c r="AC535" s="3">
        <v>0</v>
      </c>
      <c r="AD535" t="s">
        <v>185</v>
      </c>
    </row>
    <row r="536" spans="1:30" x14ac:dyDescent="0.2">
      <c r="A536" t="s">
        <v>180</v>
      </c>
      <c r="B536">
        <v>20</v>
      </c>
      <c r="C536" s="1">
        <v>181850026</v>
      </c>
      <c r="D536" t="s">
        <v>28</v>
      </c>
      <c r="E536">
        <v>4039</v>
      </c>
      <c r="F536">
        <v>88045</v>
      </c>
      <c r="G536" t="s">
        <v>179</v>
      </c>
      <c r="H536">
        <v>4</v>
      </c>
      <c r="I536">
        <v>3</v>
      </c>
      <c r="J536" t="s">
        <v>137</v>
      </c>
      <c r="K536" t="s">
        <v>31</v>
      </c>
      <c r="L536">
        <v>30</v>
      </c>
      <c r="N536" s="1">
        <v>4359743</v>
      </c>
      <c r="O536" s="1">
        <v>260708</v>
      </c>
      <c r="P536">
        <v>7</v>
      </c>
      <c r="Q536">
        <v>794</v>
      </c>
      <c r="R536">
        <v>0</v>
      </c>
      <c r="S536">
        <v>0</v>
      </c>
      <c r="T536">
        <v>4039</v>
      </c>
      <c r="U536">
        <v>4340</v>
      </c>
      <c r="V536">
        <v>3322</v>
      </c>
      <c r="W536" s="3">
        <v>1.04E-2</v>
      </c>
      <c r="X536" s="3">
        <v>0.38279000000000002</v>
      </c>
      <c r="Y536" s="3">
        <v>4.2000000000000002E-4</v>
      </c>
      <c r="Z536" s="3">
        <v>1.5010000000000001E-2</v>
      </c>
      <c r="AA536" s="3">
        <v>0</v>
      </c>
      <c r="AB536" s="3">
        <v>1</v>
      </c>
      <c r="AC536" s="3">
        <v>0</v>
      </c>
      <c r="AD536" t="s">
        <v>184</v>
      </c>
    </row>
    <row r="537" spans="1:30" x14ac:dyDescent="0.2">
      <c r="A537" t="s">
        <v>180</v>
      </c>
      <c r="B537">
        <v>20</v>
      </c>
      <c r="C537" s="1">
        <v>181850026</v>
      </c>
      <c r="D537" t="s">
        <v>28</v>
      </c>
      <c r="E537">
        <v>4039</v>
      </c>
      <c r="F537">
        <v>88045</v>
      </c>
      <c r="G537" t="s">
        <v>179</v>
      </c>
      <c r="H537">
        <v>4</v>
      </c>
      <c r="I537">
        <v>3</v>
      </c>
      <c r="J537" t="s">
        <v>137</v>
      </c>
      <c r="K537" t="s">
        <v>31</v>
      </c>
      <c r="L537">
        <v>30</v>
      </c>
      <c r="N537" s="1">
        <v>4359743</v>
      </c>
      <c r="O537" s="1">
        <v>260708</v>
      </c>
      <c r="P537">
        <v>6</v>
      </c>
      <c r="Q537">
        <v>1356</v>
      </c>
      <c r="R537">
        <v>0</v>
      </c>
      <c r="S537">
        <v>0</v>
      </c>
      <c r="T537">
        <v>4039</v>
      </c>
      <c r="U537">
        <v>4370</v>
      </c>
      <c r="V537">
        <v>3374</v>
      </c>
      <c r="W537" s="3">
        <v>1.2880000000000001E-2</v>
      </c>
      <c r="X537" s="3">
        <v>0.39417999999999997</v>
      </c>
      <c r="Y537" s="3">
        <v>7.2000000000000005E-4</v>
      </c>
      <c r="Z537" s="3">
        <v>1.8630000000000001E-2</v>
      </c>
      <c r="AA537" s="3">
        <v>0</v>
      </c>
      <c r="AB537" s="3">
        <v>1</v>
      </c>
      <c r="AC537" s="3">
        <v>0</v>
      </c>
      <c r="AD537" t="s">
        <v>183</v>
      </c>
    </row>
    <row r="538" spans="1:30" x14ac:dyDescent="0.2">
      <c r="A538" t="s">
        <v>180</v>
      </c>
      <c r="B538">
        <v>20</v>
      </c>
      <c r="C538" s="1">
        <v>181850026</v>
      </c>
      <c r="D538" t="s">
        <v>28</v>
      </c>
      <c r="E538">
        <v>4039</v>
      </c>
      <c r="F538">
        <v>88045</v>
      </c>
      <c r="G538" t="s">
        <v>179</v>
      </c>
      <c r="H538">
        <v>4</v>
      </c>
      <c r="I538">
        <v>3</v>
      </c>
      <c r="J538" t="s">
        <v>137</v>
      </c>
      <c r="K538" t="s">
        <v>31</v>
      </c>
      <c r="L538">
        <v>30</v>
      </c>
      <c r="N538" s="1">
        <v>4359743</v>
      </c>
      <c r="O538" s="1">
        <v>260708</v>
      </c>
      <c r="P538">
        <v>5</v>
      </c>
      <c r="Q538">
        <v>488</v>
      </c>
      <c r="R538">
        <v>0</v>
      </c>
      <c r="S538">
        <v>0</v>
      </c>
      <c r="T538">
        <v>4039</v>
      </c>
      <c r="U538">
        <v>4323</v>
      </c>
      <c r="V538">
        <v>3377</v>
      </c>
      <c r="W538" s="3">
        <v>7.92E-3</v>
      </c>
      <c r="X538" s="3">
        <v>0.37082999999999999</v>
      </c>
      <c r="Y538" s="3">
        <v>1.8000000000000001E-4</v>
      </c>
      <c r="Z538" s="3">
        <v>1.11E-2</v>
      </c>
      <c r="AA538" s="3">
        <v>0</v>
      </c>
      <c r="AB538" s="3">
        <v>1</v>
      </c>
      <c r="AC538" s="3">
        <v>0</v>
      </c>
      <c r="AD538" t="s">
        <v>182</v>
      </c>
    </row>
    <row r="539" spans="1:30" x14ac:dyDescent="0.2">
      <c r="A539" t="s">
        <v>180</v>
      </c>
      <c r="B539">
        <v>20</v>
      </c>
      <c r="C539" s="1">
        <v>181850026</v>
      </c>
      <c r="D539" t="s">
        <v>28</v>
      </c>
      <c r="E539">
        <v>4039</v>
      </c>
      <c r="F539">
        <v>88045</v>
      </c>
      <c r="G539" t="s">
        <v>179</v>
      </c>
      <c r="H539">
        <v>4</v>
      </c>
      <c r="I539">
        <v>3</v>
      </c>
      <c r="J539" t="s">
        <v>137</v>
      </c>
      <c r="K539" t="s">
        <v>31</v>
      </c>
      <c r="L539">
        <v>30</v>
      </c>
      <c r="N539" s="1">
        <v>4359743</v>
      </c>
      <c r="O539" s="1">
        <v>260708</v>
      </c>
      <c r="P539">
        <v>4</v>
      </c>
      <c r="Q539">
        <v>513</v>
      </c>
      <c r="R539">
        <v>0</v>
      </c>
      <c r="S539">
        <v>0</v>
      </c>
      <c r="T539">
        <v>4039</v>
      </c>
      <c r="U539">
        <v>4324</v>
      </c>
      <c r="V539">
        <v>3378</v>
      </c>
      <c r="W539" s="3">
        <v>9.41E-3</v>
      </c>
      <c r="X539" s="3">
        <v>0.37795000000000001</v>
      </c>
      <c r="Y539" s="3">
        <v>2.3000000000000001E-4</v>
      </c>
      <c r="Z539" s="3">
        <v>1.3520000000000001E-2</v>
      </c>
      <c r="AA539" s="3">
        <v>0</v>
      </c>
      <c r="AB539" s="3">
        <v>1</v>
      </c>
      <c r="AC539" s="3">
        <v>0</v>
      </c>
      <c r="AD539" t="s">
        <v>181</v>
      </c>
    </row>
    <row r="540" spans="1:30" x14ac:dyDescent="0.2">
      <c r="A540" t="s">
        <v>180</v>
      </c>
      <c r="B540">
        <v>20</v>
      </c>
      <c r="C540" s="1">
        <v>181850026</v>
      </c>
      <c r="D540" t="s">
        <v>28</v>
      </c>
      <c r="E540">
        <v>4039</v>
      </c>
      <c r="F540">
        <v>88045</v>
      </c>
      <c r="G540" t="s">
        <v>179</v>
      </c>
      <c r="H540">
        <v>4</v>
      </c>
      <c r="I540">
        <v>3</v>
      </c>
      <c r="J540" t="s">
        <v>137</v>
      </c>
      <c r="K540" t="s">
        <v>31</v>
      </c>
      <c r="L540">
        <v>30</v>
      </c>
      <c r="N540" s="1">
        <v>4359743</v>
      </c>
      <c r="O540" s="1">
        <v>260708</v>
      </c>
      <c r="P540">
        <v>3</v>
      </c>
      <c r="Q540">
        <v>1582</v>
      </c>
      <c r="R540">
        <v>0</v>
      </c>
      <c r="S540">
        <v>0</v>
      </c>
      <c r="T540">
        <v>4039</v>
      </c>
      <c r="U540">
        <v>4295</v>
      </c>
      <c r="V540">
        <v>3363</v>
      </c>
      <c r="W540" s="3">
        <v>1.1390000000000001E-2</v>
      </c>
      <c r="X540" s="3">
        <v>0.38782</v>
      </c>
      <c r="Y540" s="3">
        <v>4.8000000000000001E-4</v>
      </c>
      <c r="Z540" s="3">
        <v>1.6830000000000001E-2</v>
      </c>
      <c r="AA540" s="3">
        <v>0</v>
      </c>
      <c r="AB540" s="3">
        <v>1</v>
      </c>
      <c r="AC540" s="3">
        <v>0</v>
      </c>
      <c r="AD540" t="s">
        <v>43</v>
      </c>
    </row>
    <row r="541" spans="1:30" x14ac:dyDescent="0.2">
      <c r="A541" t="s">
        <v>180</v>
      </c>
      <c r="B541">
        <v>20</v>
      </c>
      <c r="C541" s="1">
        <v>181850026</v>
      </c>
      <c r="D541" t="s">
        <v>28</v>
      </c>
      <c r="E541">
        <v>4039</v>
      </c>
      <c r="F541">
        <v>88045</v>
      </c>
      <c r="G541" t="s">
        <v>179</v>
      </c>
      <c r="H541">
        <v>4</v>
      </c>
      <c r="I541">
        <v>3</v>
      </c>
      <c r="J541" t="s">
        <v>137</v>
      </c>
      <c r="K541" t="s">
        <v>31</v>
      </c>
      <c r="L541">
        <v>30</v>
      </c>
      <c r="N541" s="1">
        <v>4359743</v>
      </c>
      <c r="O541" s="1">
        <v>260708</v>
      </c>
      <c r="P541">
        <v>2</v>
      </c>
      <c r="Q541">
        <v>2504</v>
      </c>
      <c r="R541">
        <v>0</v>
      </c>
      <c r="S541">
        <v>0</v>
      </c>
      <c r="T541">
        <v>4039</v>
      </c>
      <c r="U541">
        <v>4362</v>
      </c>
      <c r="V541">
        <v>3358</v>
      </c>
      <c r="W541" s="3">
        <v>1.04E-2</v>
      </c>
      <c r="X541" s="3">
        <v>0.38351000000000002</v>
      </c>
      <c r="Y541" s="3">
        <v>3.4000000000000002E-4</v>
      </c>
      <c r="Z541" s="3">
        <v>1.5270000000000001E-2</v>
      </c>
      <c r="AA541" s="3">
        <v>0</v>
      </c>
      <c r="AB541" s="3">
        <v>1</v>
      </c>
      <c r="AC541" s="3">
        <v>0</v>
      </c>
      <c r="AD541" t="s">
        <v>45</v>
      </c>
    </row>
    <row r="542" spans="1:30" x14ac:dyDescent="0.2">
      <c r="A542" t="s">
        <v>180</v>
      </c>
      <c r="B542">
        <v>20</v>
      </c>
      <c r="C542" s="1">
        <v>181850026</v>
      </c>
      <c r="D542" t="s">
        <v>28</v>
      </c>
      <c r="E542">
        <v>4039</v>
      </c>
      <c r="F542">
        <v>88045</v>
      </c>
      <c r="G542" t="s">
        <v>179</v>
      </c>
      <c r="H542">
        <v>4</v>
      </c>
      <c r="I542">
        <v>3</v>
      </c>
      <c r="J542" t="s">
        <v>137</v>
      </c>
      <c r="K542" t="s">
        <v>31</v>
      </c>
      <c r="L542">
        <v>30</v>
      </c>
      <c r="N542" s="1">
        <v>4359743</v>
      </c>
      <c r="O542" s="1">
        <v>260708</v>
      </c>
      <c r="P542">
        <v>1</v>
      </c>
      <c r="Q542">
        <v>3042</v>
      </c>
      <c r="R542">
        <v>0</v>
      </c>
      <c r="S542">
        <v>0</v>
      </c>
      <c r="T542">
        <v>4039</v>
      </c>
      <c r="U542">
        <v>4317</v>
      </c>
      <c r="V542">
        <v>3381</v>
      </c>
      <c r="W542" s="3">
        <v>8.4200000000000004E-3</v>
      </c>
      <c r="X542" s="3">
        <v>0.37497000000000003</v>
      </c>
      <c r="Y542" s="3">
        <v>2.7999999999999998E-4</v>
      </c>
      <c r="Z542" s="3">
        <v>1.221E-2</v>
      </c>
      <c r="AA542" s="3">
        <v>0</v>
      </c>
      <c r="AB542" s="3">
        <v>1</v>
      </c>
      <c r="AC542" s="3">
        <v>0</v>
      </c>
      <c r="AD542" t="s">
        <v>48</v>
      </c>
    </row>
    <row r="543" spans="1:30" x14ac:dyDescent="0.2">
      <c r="A543" t="s">
        <v>138</v>
      </c>
      <c r="B543">
        <v>20</v>
      </c>
      <c r="C543" s="1">
        <v>177885943</v>
      </c>
      <c r="D543" t="s">
        <v>40</v>
      </c>
      <c r="E543">
        <v>4039</v>
      </c>
      <c r="F543">
        <v>88234</v>
      </c>
      <c r="G543" t="s">
        <v>41</v>
      </c>
      <c r="H543">
        <v>8</v>
      </c>
      <c r="I543">
        <v>4</v>
      </c>
      <c r="J543" t="s">
        <v>137</v>
      </c>
      <c r="K543" t="s">
        <v>31</v>
      </c>
      <c r="L543">
        <v>30</v>
      </c>
      <c r="N543" s="1">
        <v>4369101</v>
      </c>
      <c r="O543" s="1">
        <v>369251</v>
      </c>
      <c r="P543">
        <v>16</v>
      </c>
      <c r="Q543">
        <v>978</v>
      </c>
      <c r="R543">
        <v>220</v>
      </c>
      <c r="S543">
        <v>0</v>
      </c>
      <c r="T543">
        <v>3819</v>
      </c>
      <c r="U543">
        <v>4127</v>
      </c>
      <c r="V543">
        <v>2267</v>
      </c>
      <c r="W543" s="3">
        <v>2.5760000000000002E-2</v>
      </c>
      <c r="X543" s="3">
        <v>0.3175</v>
      </c>
      <c r="Y543" s="3">
        <v>1.0000000000000001E-5</v>
      </c>
      <c r="Z543" s="3">
        <v>5.0000000000000002E-5</v>
      </c>
      <c r="AA543" s="3">
        <v>0</v>
      </c>
      <c r="AB543" s="3">
        <v>0</v>
      </c>
      <c r="AC543" s="3">
        <v>0</v>
      </c>
      <c r="AD543" t="s">
        <v>141</v>
      </c>
    </row>
    <row r="544" spans="1:30" x14ac:dyDescent="0.2">
      <c r="A544" t="s">
        <v>138</v>
      </c>
      <c r="B544">
        <v>20</v>
      </c>
      <c r="C544" s="1">
        <v>177885943</v>
      </c>
      <c r="D544" t="s">
        <v>40</v>
      </c>
      <c r="E544">
        <v>4039</v>
      </c>
      <c r="F544">
        <v>88234</v>
      </c>
      <c r="G544" t="s">
        <v>41</v>
      </c>
      <c r="H544">
        <v>8</v>
      </c>
      <c r="I544">
        <v>4</v>
      </c>
      <c r="J544" t="s">
        <v>137</v>
      </c>
      <c r="K544" t="s">
        <v>31</v>
      </c>
      <c r="L544">
        <v>30</v>
      </c>
      <c r="N544" s="1">
        <v>4369101</v>
      </c>
      <c r="O544" s="1">
        <v>369251</v>
      </c>
      <c r="P544">
        <v>10</v>
      </c>
      <c r="Q544">
        <v>2583</v>
      </c>
      <c r="R544">
        <v>188</v>
      </c>
      <c r="S544">
        <v>0</v>
      </c>
      <c r="T544">
        <v>3851</v>
      </c>
      <c r="U544">
        <v>3783</v>
      </c>
      <c r="V544">
        <v>2179</v>
      </c>
      <c r="W544" s="3">
        <v>1.1390000000000001E-2</v>
      </c>
      <c r="X544" s="3">
        <v>0.26643</v>
      </c>
      <c r="Y544" s="3">
        <v>3.0000000000000001E-5</v>
      </c>
      <c r="Z544" s="3">
        <v>8.8000000000000003E-4</v>
      </c>
      <c r="AA544" s="3">
        <v>0</v>
      </c>
      <c r="AB544" s="3">
        <v>0</v>
      </c>
      <c r="AC544" s="3">
        <v>0</v>
      </c>
      <c r="AD544" t="s">
        <v>140</v>
      </c>
    </row>
    <row r="545" spans="1:30" x14ac:dyDescent="0.2">
      <c r="A545" t="s">
        <v>138</v>
      </c>
      <c r="B545">
        <v>20</v>
      </c>
      <c r="C545" s="1">
        <v>177885943</v>
      </c>
      <c r="D545" t="s">
        <v>40</v>
      </c>
      <c r="E545">
        <v>4039</v>
      </c>
      <c r="F545">
        <v>88234</v>
      </c>
      <c r="G545" t="s">
        <v>41</v>
      </c>
      <c r="H545">
        <v>8</v>
      </c>
      <c r="I545">
        <v>4</v>
      </c>
      <c r="J545" t="s">
        <v>137</v>
      </c>
      <c r="K545" t="s">
        <v>31</v>
      </c>
      <c r="L545">
        <v>30</v>
      </c>
      <c r="N545" s="1">
        <v>4369101</v>
      </c>
      <c r="O545" s="1">
        <v>369251</v>
      </c>
      <c r="P545">
        <v>4</v>
      </c>
      <c r="Q545">
        <v>1536</v>
      </c>
      <c r="R545">
        <v>408</v>
      </c>
      <c r="S545">
        <v>0</v>
      </c>
      <c r="T545">
        <v>3631</v>
      </c>
      <c r="U545">
        <v>3700</v>
      </c>
      <c r="V545">
        <v>2312</v>
      </c>
      <c r="W545" s="3">
        <v>2.0310000000000002E-2</v>
      </c>
      <c r="X545" s="3">
        <v>0.33778999999999998</v>
      </c>
      <c r="Y545" s="3">
        <v>7.2000000000000005E-4</v>
      </c>
      <c r="Z545" s="3">
        <v>1.0000000000000001E-5</v>
      </c>
      <c r="AA545" s="3">
        <v>0</v>
      </c>
      <c r="AB545" s="3">
        <v>0</v>
      </c>
      <c r="AC545" s="3">
        <v>0</v>
      </c>
      <c r="AD545" t="s">
        <v>139</v>
      </c>
    </row>
    <row r="546" spans="1:30" x14ac:dyDescent="0.2">
      <c r="A546" t="s">
        <v>143</v>
      </c>
      <c r="B546">
        <v>20</v>
      </c>
      <c r="C546" s="1">
        <v>176337804</v>
      </c>
      <c r="D546" t="s">
        <v>36</v>
      </c>
      <c r="E546">
        <v>4039</v>
      </c>
      <c r="F546">
        <v>88858</v>
      </c>
      <c r="G546" t="s">
        <v>37</v>
      </c>
      <c r="H546">
        <v>4</v>
      </c>
      <c r="I546">
        <v>3</v>
      </c>
      <c r="J546" t="s">
        <v>137</v>
      </c>
      <c r="K546" t="s">
        <v>31</v>
      </c>
      <c r="L546">
        <v>30</v>
      </c>
      <c r="N546" t="s">
        <v>38</v>
      </c>
      <c r="O546" s="1">
        <v>270561</v>
      </c>
      <c r="P546">
        <v>20</v>
      </c>
      <c r="Q546">
        <v>3493</v>
      </c>
      <c r="R546">
        <v>0</v>
      </c>
      <c r="S546">
        <v>0</v>
      </c>
      <c r="T546">
        <v>4039</v>
      </c>
      <c r="U546">
        <v>4256</v>
      </c>
      <c r="V546">
        <v>3404</v>
      </c>
      <c r="W546" s="3">
        <v>1.2630000000000001E-2</v>
      </c>
      <c r="X546" s="3">
        <v>0.37685000000000002</v>
      </c>
      <c r="Y546" s="3">
        <v>1.0499999999999999E-3</v>
      </c>
      <c r="Z546" s="3">
        <v>1.821E-2</v>
      </c>
      <c r="AA546" s="3">
        <v>0</v>
      </c>
      <c r="AB546" s="3">
        <v>0</v>
      </c>
      <c r="AC546" s="3">
        <v>1</v>
      </c>
      <c r="AD546" t="s">
        <v>162</v>
      </c>
    </row>
    <row r="547" spans="1:30" x14ac:dyDescent="0.2">
      <c r="A547" t="s">
        <v>143</v>
      </c>
      <c r="B547">
        <v>20</v>
      </c>
      <c r="C547" s="1">
        <v>176337804</v>
      </c>
      <c r="D547" t="s">
        <v>36</v>
      </c>
      <c r="E547">
        <v>4039</v>
      </c>
      <c r="F547">
        <v>88858</v>
      </c>
      <c r="G547" t="s">
        <v>37</v>
      </c>
      <c r="H547">
        <v>4</v>
      </c>
      <c r="I547">
        <v>3</v>
      </c>
      <c r="J547" t="s">
        <v>137</v>
      </c>
      <c r="K547" t="s">
        <v>31</v>
      </c>
      <c r="L547">
        <v>30</v>
      </c>
      <c r="N547" t="s">
        <v>38</v>
      </c>
      <c r="O547" s="1">
        <v>270561</v>
      </c>
      <c r="P547">
        <v>19</v>
      </c>
      <c r="Q547">
        <v>2432</v>
      </c>
      <c r="R547">
        <v>0</v>
      </c>
      <c r="S547">
        <v>0</v>
      </c>
      <c r="T547">
        <v>4039</v>
      </c>
      <c r="U547">
        <v>4415</v>
      </c>
      <c r="V547">
        <v>3405</v>
      </c>
      <c r="W547" s="3">
        <v>1.04E-2</v>
      </c>
      <c r="X547" s="3">
        <v>0.36603000000000002</v>
      </c>
      <c r="Y547" s="3">
        <v>5.0000000000000001E-4</v>
      </c>
      <c r="Z547" s="3">
        <v>1.487E-2</v>
      </c>
      <c r="AA547" s="3">
        <v>0</v>
      </c>
      <c r="AB547" s="3">
        <v>0</v>
      </c>
      <c r="AC547" s="3">
        <v>1</v>
      </c>
      <c r="AD547" t="s">
        <v>161</v>
      </c>
    </row>
    <row r="548" spans="1:30" x14ac:dyDescent="0.2">
      <c r="A548" t="s">
        <v>143</v>
      </c>
      <c r="B548">
        <v>20</v>
      </c>
      <c r="C548" s="1">
        <v>176337804</v>
      </c>
      <c r="D548" t="s">
        <v>36</v>
      </c>
      <c r="E548">
        <v>4039</v>
      </c>
      <c r="F548">
        <v>88858</v>
      </c>
      <c r="G548" t="s">
        <v>37</v>
      </c>
      <c r="H548">
        <v>4</v>
      </c>
      <c r="I548">
        <v>3</v>
      </c>
      <c r="J548" t="s">
        <v>137</v>
      </c>
      <c r="K548" t="s">
        <v>31</v>
      </c>
      <c r="L548">
        <v>30</v>
      </c>
      <c r="N548" t="s">
        <v>38</v>
      </c>
      <c r="O548" s="1">
        <v>270561</v>
      </c>
      <c r="P548">
        <v>18</v>
      </c>
      <c r="Q548">
        <v>343</v>
      </c>
      <c r="R548">
        <v>0</v>
      </c>
      <c r="S548">
        <v>0</v>
      </c>
      <c r="T548">
        <v>4039</v>
      </c>
      <c r="U548">
        <v>4370</v>
      </c>
      <c r="V548">
        <v>3382</v>
      </c>
      <c r="W548" s="3">
        <v>1.189E-2</v>
      </c>
      <c r="X548" s="3">
        <v>0.37469000000000002</v>
      </c>
      <c r="Y548" s="3">
        <v>4.6999999999999999E-4</v>
      </c>
      <c r="Z548" s="3">
        <v>1.719E-2</v>
      </c>
      <c r="AA548" s="3">
        <v>0</v>
      </c>
      <c r="AB548" s="3">
        <v>0</v>
      </c>
      <c r="AC548" s="3">
        <v>1</v>
      </c>
      <c r="AD548" t="s">
        <v>160</v>
      </c>
    </row>
    <row r="549" spans="1:30" x14ac:dyDescent="0.2">
      <c r="A549" t="s">
        <v>143</v>
      </c>
      <c r="B549">
        <v>20</v>
      </c>
      <c r="C549" s="1">
        <v>176337804</v>
      </c>
      <c r="D549" t="s">
        <v>36</v>
      </c>
      <c r="E549">
        <v>4039</v>
      </c>
      <c r="F549">
        <v>88858</v>
      </c>
      <c r="G549" t="s">
        <v>37</v>
      </c>
      <c r="H549">
        <v>4</v>
      </c>
      <c r="I549">
        <v>3</v>
      </c>
      <c r="J549" t="s">
        <v>137</v>
      </c>
      <c r="K549" t="s">
        <v>31</v>
      </c>
      <c r="L549">
        <v>30</v>
      </c>
      <c r="N549" t="s">
        <v>38</v>
      </c>
      <c r="O549" s="1">
        <v>270561</v>
      </c>
      <c r="P549">
        <v>17</v>
      </c>
      <c r="Q549">
        <v>2248</v>
      </c>
      <c r="R549">
        <v>0</v>
      </c>
      <c r="S549">
        <v>0</v>
      </c>
      <c r="T549">
        <v>4039</v>
      </c>
      <c r="U549">
        <v>4384</v>
      </c>
      <c r="V549">
        <v>3390</v>
      </c>
      <c r="W549" s="3">
        <v>9.41E-3</v>
      </c>
      <c r="X549" s="3">
        <v>0.36377999999999999</v>
      </c>
      <c r="Y549" s="3">
        <v>2.9E-4</v>
      </c>
      <c r="Z549" s="3">
        <v>1.366E-2</v>
      </c>
      <c r="AA549" s="3">
        <v>0</v>
      </c>
      <c r="AB549" s="3">
        <v>0</v>
      </c>
      <c r="AC549" s="3">
        <v>1</v>
      </c>
      <c r="AD549" t="s">
        <v>159</v>
      </c>
    </row>
    <row r="550" spans="1:30" x14ac:dyDescent="0.2">
      <c r="A550" t="s">
        <v>143</v>
      </c>
      <c r="B550">
        <v>20</v>
      </c>
      <c r="C550" s="1">
        <v>176337804</v>
      </c>
      <c r="D550" t="s">
        <v>36</v>
      </c>
      <c r="E550">
        <v>4039</v>
      </c>
      <c r="F550">
        <v>88858</v>
      </c>
      <c r="G550" t="s">
        <v>37</v>
      </c>
      <c r="H550">
        <v>4</v>
      </c>
      <c r="I550">
        <v>3</v>
      </c>
      <c r="J550" t="s">
        <v>137</v>
      </c>
      <c r="K550" t="s">
        <v>31</v>
      </c>
      <c r="L550">
        <v>30</v>
      </c>
      <c r="N550" t="s">
        <v>38</v>
      </c>
      <c r="O550" s="1">
        <v>270561</v>
      </c>
      <c r="P550">
        <v>16</v>
      </c>
      <c r="Q550">
        <v>794</v>
      </c>
      <c r="R550">
        <v>0</v>
      </c>
      <c r="S550">
        <v>0</v>
      </c>
      <c r="T550">
        <v>4039</v>
      </c>
      <c r="U550">
        <v>4416</v>
      </c>
      <c r="V550">
        <v>3386</v>
      </c>
      <c r="W550" s="3">
        <v>9.1599999999999997E-3</v>
      </c>
      <c r="X550" s="3">
        <v>0.36441000000000001</v>
      </c>
      <c r="Y550" s="3">
        <v>4.2000000000000002E-4</v>
      </c>
      <c r="Z550" s="3">
        <v>1.325E-2</v>
      </c>
      <c r="AA550" s="3">
        <v>0</v>
      </c>
      <c r="AB550" s="3">
        <v>0</v>
      </c>
      <c r="AC550" s="3">
        <v>1</v>
      </c>
      <c r="AD550" t="s">
        <v>158</v>
      </c>
    </row>
    <row r="551" spans="1:30" x14ac:dyDescent="0.2">
      <c r="A551" t="s">
        <v>143</v>
      </c>
      <c r="B551">
        <v>20</v>
      </c>
      <c r="C551" s="1">
        <v>176337804</v>
      </c>
      <c r="D551" t="s">
        <v>36</v>
      </c>
      <c r="E551">
        <v>4039</v>
      </c>
      <c r="F551">
        <v>88858</v>
      </c>
      <c r="G551" t="s">
        <v>37</v>
      </c>
      <c r="H551">
        <v>4</v>
      </c>
      <c r="I551">
        <v>3</v>
      </c>
      <c r="J551" t="s">
        <v>137</v>
      </c>
      <c r="K551" t="s">
        <v>31</v>
      </c>
      <c r="L551">
        <v>30</v>
      </c>
      <c r="N551" t="s">
        <v>38</v>
      </c>
      <c r="O551" s="1">
        <v>270561</v>
      </c>
      <c r="P551">
        <v>15</v>
      </c>
      <c r="Q551">
        <v>2289</v>
      </c>
      <c r="R551">
        <v>0</v>
      </c>
      <c r="S551">
        <v>0</v>
      </c>
      <c r="T551">
        <v>4039</v>
      </c>
      <c r="U551">
        <v>4393</v>
      </c>
      <c r="V551">
        <v>3377</v>
      </c>
      <c r="W551" s="3">
        <v>1.065E-2</v>
      </c>
      <c r="X551" s="3">
        <v>0.36960999999999999</v>
      </c>
      <c r="Y551" s="3">
        <v>3.8000000000000002E-4</v>
      </c>
      <c r="Z551" s="3">
        <v>1.538E-2</v>
      </c>
      <c r="AA551" s="3">
        <v>0</v>
      </c>
      <c r="AB551" s="3">
        <v>0</v>
      </c>
      <c r="AC551" s="3">
        <v>1</v>
      </c>
      <c r="AD551" t="s">
        <v>157</v>
      </c>
    </row>
    <row r="552" spans="1:30" x14ac:dyDescent="0.2">
      <c r="A552" t="s">
        <v>143</v>
      </c>
      <c r="B552">
        <v>20</v>
      </c>
      <c r="C552" s="1">
        <v>176337804</v>
      </c>
      <c r="D552" t="s">
        <v>36</v>
      </c>
      <c r="E552">
        <v>4039</v>
      </c>
      <c r="F552">
        <v>88858</v>
      </c>
      <c r="G552" t="s">
        <v>37</v>
      </c>
      <c r="H552">
        <v>4</v>
      </c>
      <c r="I552">
        <v>3</v>
      </c>
      <c r="J552" t="s">
        <v>137</v>
      </c>
      <c r="K552" t="s">
        <v>31</v>
      </c>
      <c r="L552">
        <v>30</v>
      </c>
      <c r="N552" t="s">
        <v>38</v>
      </c>
      <c r="O552" s="1">
        <v>270561</v>
      </c>
      <c r="P552">
        <v>14</v>
      </c>
      <c r="Q552">
        <v>911</v>
      </c>
      <c r="R552">
        <v>0</v>
      </c>
      <c r="S552">
        <v>0</v>
      </c>
      <c r="T552">
        <v>4039</v>
      </c>
      <c r="U552">
        <v>4347</v>
      </c>
      <c r="V552">
        <v>3425</v>
      </c>
      <c r="W552" s="3">
        <v>1.1140000000000001E-2</v>
      </c>
      <c r="X552" s="3">
        <v>0.36985000000000001</v>
      </c>
      <c r="Y552" s="3">
        <v>4.2000000000000002E-4</v>
      </c>
      <c r="Z552" s="3">
        <v>1.593E-2</v>
      </c>
      <c r="AA552" s="3">
        <v>0</v>
      </c>
      <c r="AB552" s="3">
        <v>0</v>
      </c>
      <c r="AC552" s="3">
        <v>1</v>
      </c>
      <c r="AD552" t="s">
        <v>156</v>
      </c>
    </row>
    <row r="553" spans="1:30" x14ac:dyDescent="0.2">
      <c r="A553" t="s">
        <v>143</v>
      </c>
      <c r="B553">
        <v>20</v>
      </c>
      <c r="C553" s="1">
        <v>176337804</v>
      </c>
      <c r="D553" t="s">
        <v>36</v>
      </c>
      <c r="E553">
        <v>4039</v>
      </c>
      <c r="F553">
        <v>88858</v>
      </c>
      <c r="G553" t="s">
        <v>37</v>
      </c>
      <c r="H553">
        <v>4</v>
      </c>
      <c r="I553">
        <v>3</v>
      </c>
      <c r="J553" t="s">
        <v>137</v>
      </c>
      <c r="K553" t="s">
        <v>31</v>
      </c>
      <c r="L553">
        <v>30</v>
      </c>
      <c r="N553" t="s">
        <v>38</v>
      </c>
      <c r="O553" s="1">
        <v>270561</v>
      </c>
      <c r="P553">
        <v>13</v>
      </c>
      <c r="Q553">
        <v>1180</v>
      </c>
      <c r="R553">
        <v>0</v>
      </c>
      <c r="S553">
        <v>0</v>
      </c>
      <c r="T553">
        <v>4039</v>
      </c>
      <c r="U553">
        <v>4433</v>
      </c>
      <c r="V553">
        <v>3391</v>
      </c>
      <c r="W553" s="3">
        <v>9.9100000000000004E-3</v>
      </c>
      <c r="X553" s="3">
        <v>0.36681999999999998</v>
      </c>
      <c r="Y553" s="3">
        <v>4.0999999999999999E-4</v>
      </c>
      <c r="Z553" s="3">
        <v>1.47E-2</v>
      </c>
      <c r="AA553" s="3">
        <v>0</v>
      </c>
      <c r="AB553" s="3">
        <v>0</v>
      </c>
      <c r="AC553" s="3">
        <v>1</v>
      </c>
      <c r="AD553" t="s">
        <v>155</v>
      </c>
    </row>
    <row r="554" spans="1:30" x14ac:dyDescent="0.2">
      <c r="A554" t="s">
        <v>143</v>
      </c>
      <c r="B554">
        <v>20</v>
      </c>
      <c r="C554" s="1">
        <v>176337804</v>
      </c>
      <c r="D554" t="s">
        <v>36</v>
      </c>
      <c r="E554">
        <v>4039</v>
      </c>
      <c r="F554">
        <v>88858</v>
      </c>
      <c r="G554" t="s">
        <v>37</v>
      </c>
      <c r="H554">
        <v>4</v>
      </c>
      <c r="I554">
        <v>3</v>
      </c>
      <c r="J554" t="s">
        <v>137</v>
      </c>
      <c r="K554" t="s">
        <v>31</v>
      </c>
      <c r="L554">
        <v>30</v>
      </c>
      <c r="N554" t="s">
        <v>38</v>
      </c>
      <c r="O554" s="1">
        <v>270561</v>
      </c>
      <c r="P554">
        <v>12</v>
      </c>
      <c r="Q554">
        <v>2217</v>
      </c>
      <c r="R554">
        <v>0</v>
      </c>
      <c r="S554">
        <v>0</v>
      </c>
      <c r="T554">
        <v>4039</v>
      </c>
      <c r="U554">
        <v>4332</v>
      </c>
      <c r="V554">
        <v>3342</v>
      </c>
      <c r="W554" s="3">
        <v>1.04E-2</v>
      </c>
      <c r="X554" s="3">
        <v>0.37141000000000002</v>
      </c>
      <c r="Y554" s="3">
        <v>4.2000000000000002E-4</v>
      </c>
      <c r="Z554" s="3">
        <v>1.486E-2</v>
      </c>
      <c r="AA554" s="3">
        <v>0</v>
      </c>
      <c r="AB554" s="3">
        <v>0</v>
      </c>
      <c r="AC554" s="3">
        <v>1</v>
      </c>
      <c r="AD554" t="s">
        <v>154</v>
      </c>
    </row>
    <row r="555" spans="1:30" x14ac:dyDescent="0.2">
      <c r="A555" t="s">
        <v>143</v>
      </c>
      <c r="B555">
        <v>20</v>
      </c>
      <c r="C555" s="1">
        <v>176337804</v>
      </c>
      <c r="D555" t="s">
        <v>36</v>
      </c>
      <c r="E555">
        <v>4039</v>
      </c>
      <c r="F555">
        <v>88858</v>
      </c>
      <c r="G555" t="s">
        <v>37</v>
      </c>
      <c r="H555">
        <v>4</v>
      </c>
      <c r="I555">
        <v>3</v>
      </c>
      <c r="J555" t="s">
        <v>137</v>
      </c>
      <c r="K555" t="s">
        <v>31</v>
      </c>
      <c r="L555">
        <v>30</v>
      </c>
      <c r="N555" t="s">
        <v>38</v>
      </c>
      <c r="O555" s="1">
        <v>270561</v>
      </c>
      <c r="P555">
        <v>11</v>
      </c>
      <c r="Q555">
        <v>1640</v>
      </c>
      <c r="R555">
        <v>0</v>
      </c>
      <c r="S555">
        <v>0</v>
      </c>
      <c r="T555">
        <v>4039</v>
      </c>
      <c r="U555">
        <v>4409</v>
      </c>
      <c r="V555">
        <v>3363</v>
      </c>
      <c r="W555" s="3">
        <v>1.189E-2</v>
      </c>
      <c r="X555" s="3">
        <v>0.37358000000000002</v>
      </c>
      <c r="Y555" s="3">
        <v>4.4999999999999999E-4</v>
      </c>
      <c r="Z555" s="3">
        <v>1.7049999999999999E-2</v>
      </c>
      <c r="AA555" s="3">
        <v>0</v>
      </c>
      <c r="AB555" s="3">
        <v>0</v>
      </c>
      <c r="AC555" s="3">
        <v>1</v>
      </c>
      <c r="AD555" t="s">
        <v>153</v>
      </c>
    </row>
    <row r="556" spans="1:30" x14ac:dyDescent="0.2">
      <c r="A556" t="s">
        <v>143</v>
      </c>
      <c r="B556">
        <v>20</v>
      </c>
      <c r="C556" s="1">
        <v>176337804</v>
      </c>
      <c r="D556" t="s">
        <v>36</v>
      </c>
      <c r="E556">
        <v>4039</v>
      </c>
      <c r="F556">
        <v>88858</v>
      </c>
      <c r="G556" t="s">
        <v>37</v>
      </c>
      <c r="H556">
        <v>4</v>
      </c>
      <c r="I556">
        <v>3</v>
      </c>
      <c r="J556" t="s">
        <v>137</v>
      </c>
      <c r="K556" t="s">
        <v>31</v>
      </c>
      <c r="L556">
        <v>30</v>
      </c>
      <c r="N556" t="s">
        <v>38</v>
      </c>
      <c r="O556" s="1">
        <v>270561</v>
      </c>
      <c r="P556">
        <v>10</v>
      </c>
      <c r="Q556">
        <v>1155</v>
      </c>
      <c r="R556">
        <v>0</v>
      </c>
      <c r="S556">
        <v>0</v>
      </c>
      <c r="T556">
        <v>4039</v>
      </c>
      <c r="U556">
        <v>4465</v>
      </c>
      <c r="V556">
        <v>3327</v>
      </c>
      <c r="W556" s="3">
        <v>1.065E-2</v>
      </c>
      <c r="X556" s="3">
        <v>0.36914000000000002</v>
      </c>
      <c r="Y556" s="3">
        <v>4.6000000000000001E-4</v>
      </c>
      <c r="Z556" s="3">
        <v>1.5310000000000001E-2</v>
      </c>
      <c r="AA556" s="3">
        <v>0</v>
      </c>
      <c r="AB556" s="3">
        <v>0</v>
      </c>
      <c r="AC556" s="3">
        <v>1</v>
      </c>
      <c r="AD556" t="s">
        <v>152</v>
      </c>
    </row>
    <row r="557" spans="1:30" x14ac:dyDescent="0.2">
      <c r="A557" t="s">
        <v>143</v>
      </c>
      <c r="B557">
        <v>20</v>
      </c>
      <c r="C557" s="1">
        <v>176337804</v>
      </c>
      <c r="D557" t="s">
        <v>36</v>
      </c>
      <c r="E557">
        <v>4039</v>
      </c>
      <c r="F557">
        <v>88858</v>
      </c>
      <c r="G557" t="s">
        <v>37</v>
      </c>
      <c r="H557">
        <v>4</v>
      </c>
      <c r="I557">
        <v>3</v>
      </c>
      <c r="J557" t="s">
        <v>137</v>
      </c>
      <c r="K557" t="s">
        <v>31</v>
      </c>
      <c r="L557">
        <v>30</v>
      </c>
      <c r="N557" t="s">
        <v>38</v>
      </c>
      <c r="O557" s="1">
        <v>270561</v>
      </c>
      <c r="P557">
        <v>9</v>
      </c>
      <c r="Q557">
        <v>2403</v>
      </c>
      <c r="R557">
        <v>0</v>
      </c>
      <c r="S557">
        <v>0</v>
      </c>
      <c r="T557">
        <v>4039</v>
      </c>
      <c r="U557">
        <v>4368</v>
      </c>
      <c r="V557">
        <v>3378</v>
      </c>
      <c r="W557" s="3">
        <v>9.6600000000000002E-3</v>
      </c>
      <c r="X557" s="3">
        <v>0.36346000000000001</v>
      </c>
      <c r="Y557" s="3">
        <v>1.6000000000000001E-4</v>
      </c>
      <c r="Z557" s="3">
        <v>1.3690000000000001E-2</v>
      </c>
      <c r="AA557" s="3">
        <v>0</v>
      </c>
      <c r="AB557" s="3">
        <v>0</v>
      </c>
      <c r="AC557" s="3">
        <v>1</v>
      </c>
      <c r="AD557" t="s">
        <v>151</v>
      </c>
    </row>
    <row r="558" spans="1:30" x14ac:dyDescent="0.2">
      <c r="A558" t="s">
        <v>143</v>
      </c>
      <c r="B558">
        <v>20</v>
      </c>
      <c r="C558" s="1">
        <v>176337804</v>
      </c>
      <c r="D558" t="s">
        <v>36</v>
      </c>
      <c r="E558">
        <v>4039</v>
      </c>
      <c r="F558">
        <v>88858</v>
      </c>
      <c r="G558" t="s">
        <v>37</v>
      </c>
      <c r="H558">
        <v>4</v>
      </c>
      <c r="I558">
        <v>3</v>
      </c>
      <c r="J558" t="s">
        <v>137</v>
      </c>
      <c r="K558" t="s">
        <v>31</v>
      </c>
      <c r="L558">
        <v>30</v>
      </c>
      <c r="N558" t="s">
        <v>38</v>
      </c>
      <c r="O558" s="1">
        <v>270561</v>
      </c>
      <c r="P558">
        <v>8</v>
      </c>
      <c r="Q558">
        <v>3206</v>
      </c>
      <c r="R558">
        <v>0</v>
      </c>
      <c r="S558">
        <v>0</v>
      </c>
      <c r="T558">
        <v>4039</v>
      </c>
      <c r="U558">
        <v>4382</v>
      </c>
      <c r="V558">
        <v>3392</v>
      </c>
      <c r="W558" s="3">
        <v>1.213E-2</v>
      </c>
      <c r="X558" s="3">
        <v>0.37730999999999998</v>
      </c>
      <c r="Y558" s="3">
        <v>5.9999999999999995E-4</v>
      </c>
      <c r="Z558" s="3">
        <v>1.755E-2</v>
      </c>
      <c r="AA558" s="3">
        <v>0</v>
      </c>
      <c r="AB558" s="3">
        <v>0</v>
      </c>
      <c r="AC558" s="3">
        <v>1</v>
      </c>
      <c r="AD558" t="s">
        <v>150</v>
      </c>
    </row>
    <row r="559" spans="1:30" x14ac:dyDescent="0.2">
      <c r="A559" t="s">
        <v>143</v>
      </c>
      <c r="B559">
        <v>20</v>
      </c>
      <c r="C559" s="1">
        <v>176337804</v>
      </c>
      <c r="D559" t="s">
        <v>36</v>
      </c>
      <c r="E559">
        <v>4039</v>
      </c>
      <c r="F559">
        <v>88858</v>
      </c>
      <c r="G559" t="s">
        <v>37</v>
      </c>
      <c r="H559">
        <v>4</v>
      </c>
      <c r="I559">
        <v>3</v>
      </c>
      <c r="J559" t="s">
        <v>137</v>
      </c>
      <c r="K559" t="s">
        <v>31</v>
      </c>
      <c r="L559">
        <v>30</v>
      </c>
      <c r="N559" t="s">
        <v>38</v>
      </c>
      <c r="O559" s="1">
        <v>270561</v>
      </c>
      <c r="P559">
        <v>7</v>
      </c>
      <c r="Q559">
        <v>2136</v>
      </c>
      <c r="R559">
        <v>0</v>
      </c>
      <c r="S559">
        <v>0</v>
      </c>
      <c r="T559">
        <v>4039</v>
      </c>
      <c r="U559">
        <v>4364</v>
      </c>
      <c r="V559">
        <v>3386</v>
      </c>
      <c r="W559" s="3">
        <v>1.1390000000000001E-2</v>
      </c>
      <c r="X559" s="3">
        <v>0.37181999999999998</v>
      </c>
      <c r="Y559" s="3">
        <v>6.7000000000000002E-4</v>
      </c>
      <c r="Z559" s="3">
        <v>1.636E-2</v>
      </c>
      <c r="AA559" s="3">
        <v>0</v>
      </c>
      <c r="AB559" s="3">
        <v>0</v>
      </c>
      <c r="AC559" s="3">
        <v>1</v>
      </c>
      <c r="AD559" t="s">
        <v>149</v>
      </c>
    </row>
    <row r="560" spans="1:30" x14ac:dyDescent="0.2">
      <c r="A560" t="s">
        <v>143</v>
      </c>
      <c r="B560">
        <v>20</v>
      </c>
      <c r="C560" s="1">
        <v>176337804</v>
      </c>
      <c r="D560" t="s">
        <v>36</v>
      </c>
      <c r="E560">
        <v>4039</v>
      </c>
      <c r="F560">
        <v>88858</v>
      </c>
      <c r="G560" t="s">
        <v>37</v>
      </c>
      <c r="H560">
        <v>4</v>
      </c>
      <c r="I560">
        <v>3</v>
      </c>
      <c r="J560" t="s">
        <v>137</v>
      </c>
      <c r="K560" t="s">
        <v>31</v>
      </c>
      <c r="L560">
        <v>30</v>
      </c>
      <c r="N560" t="s">
        <v>38</v>
      </c>
      <c r="O560" s="1">
        <v>270561</v>
      </c>
      <c r="P560">
        <v>6</v>
      </c>
      <c r="Q560">
        <v>79</v>
      </c>
      <c r="R560">
        <v>0</v>
      </c>
      <c r="S560">
        <v>0</v>
      </c>
      <c r="T560">
        <v>4039</v>
      </c>
      <c r="U560">
        <v>4399</v>
      </c>
      <c r="V560">
        <v>3419</v>
      </c>
      <c r="W560" s="3">
        <v>1.0149999999999999E-2</v>
      </c>
      <c r="X560" s="3">
        <v>0.36736000000000002</v>
      </c>
      <c r="Y560" s="3">
        <v>2.5000000000000001E-4</v>
      </c>
      <c r="Z560" s="3">
        <v>1.447E-2</v>
      </c>
      <c r="AA560" s="3">
        <v>0</v>
      </c>
      <c r="AB560" s="3">
        <v>0</v>
      </c>
      <c r="AC560" s="3">
        <v>1</v>
      </c>
      <c r="AD560" t="s">
        <v>148</v>
      </c>
    </row>
    <row r="561" spans="1:30" x14ac:dyDescent="0.2">
      <c r="A561" t="s">
        <v>143</v>
      </c>
      <c r="B561">
        <v>20</v>
      </c>
      <c r="C561" s="1">
        <v>176337804</v>
      </c>
      <c r="D561" t="s">
        <v>36</v>
      </c>
      <c r="E561">
        <v>4039</v>
      </c>
      <c r="F561">
        <v>88858</v>
      </c>
      <c r="G561" t="s">
        <v>37</v>
      </c>
      <c r="H561">
        <v>4</v>
      </c>
      <c r="I561">
        <v>3</v>
      </c>
      <c r="J561" t="s">
        <v>137</v>
      </c>
      <c r="K561" t="s">
        <v>31</v>
      </c>
      <c r="L561">
        <v>30</v>
      </c>
      <c r="N561" t="s">
        <v>38</v>
      </c>
      <c r="O561" s="1">
        <v>270561</v>
      </c>
      <c r="P561">
        <v>5</v>
      </c>
      <c r="Q561">
        <v>3613</v>
      </c>
      <c r="R561">
        <v>0</v>
      </c>
      <c r="S561">
        <v>0</v>
      </c>
      <c r="T561">
        <v>4039</v>
      </c>
      <c r="U561">
        <v>4437</v>
      </c>
      <c r="V561">
        <v>3379</v>
      </c>
      <c r="W561" s="3">
        <v>1.1140000000000001E-2</v>
      </c>
      <c r="X561" s="3">
        <v>0.36985000000000001</v>
      </c>
      <c r="Y561" s="3">
        <v>3.4000000000000002E-4</v>
      </c>
      <c r="Z561" s="3">
        <v>1.5740000000000001E-2</v>
      </c>
      <c r="AA561" s="3">
        <v>0</v>
      </c>
      <c r="AB561" s="3">
        <v>0</v>
      </c>
      <c r="AC561" s="3">
        <v>1</v>
      </c>
      <c r="AD561" t="s">
        <v>147</v>
      </c>
    </row>
    <row r="562" spans="1:30" x14ac:dyDescent="0.2">
      <c r="A562" t="s">
        <v>143</v>
      </c>
      <c r="B562">
        <v>20</v>
      </c>
      <c r="C562" s="1">
        <v>176337804</v>
      </c>
      <c r="D562" t="s">
        <v>36</v>
      </c>
      <c r="E562">
        <v>4039</v>
      </c>
      <c r="F562">
        <v>88858</v>
      </c>
      <c r="G562" t="s">
        <v>37</v>
      </c>
      <c r="H562">
        <v>4</v>
      </c>
      <c r="I562">
        <v>3</v>
      </c>
      <c r="J562" t="s">
        <v>137</v>
      </c>
      <c r="K562" t="s">
        <v>31</v>
      </c>
      <c r="L562">
        <v>30</v>
      </c>
      <c r="N562" t="s">
        <v>38</v>
      </c>
      <c r="O562" s="1">
        <v>270561</v>
      </c>
      <c r="P562">
        <v>4</v>
      </c>
      <c r="Q562">
        <v>365</v>
      </c>
      <c r="R562">
        <v>0</v>
      </c>
      <c r="S562">
        <v>0</v>
      </c>
      <c r="T562">
        <v>4039</v>
      </c>
      <c r="U562">
        <v>4436</v>
      </c>
      <c r="V562">
        <v>3362</v>
      </c>
      <c r="W562" s="3">
        <v>1.04E-2</v>
      </c>
      <c r="X562" s="3">
        <v>0.36853000000000002</v>
      </c>
      <c r="Y562" s="3">
        <v>4.2999999999999999E-4</v>
      </c>
      <c r="Z562" s="3">
        <v>1.498E-2</v>
      </c>
      <c r="AA562" s="3">
        <v>0</v>
      </c>
      <c r="AB562" s="3">
        <v>0</v>
      </c>
      <c r="AC562" s="3">
        <v>1</v>
      </c>
      <c r="AD562" t="s">
        <v>146</v>
      </c>
    </row>
    <row r="563" spans="1:30" x14ac:dyDescent="0.2">
      <c r="A563" t="s">
        <v>143</v>
      </c>
      <c r="B563">
        <v>20</v>
      </c>
      <c r="C563" s="1">
        <v>176337804</v>
      </c>
      <c r="D563" t="s">
        <v>36</v>
      </c>
      <c r="E563">
        <v>4039</v>
      </c>
      <c r="F563">
        <v>88858</v>
      </c>
      <c r="G563" t="s">
        <v>37</v>
      </c>
      <c r="H563">
        <v>4</v>
      </c>
      <c r="I563">
        <v>3</v>
      </c>
      <c r="J563" t="s">
        <v>137</v>
      </c>
      <c r="K563" t="s">
        <v>31</v>
      </c>
      <c r="L563">
        <v>30</v>
      </c>
      <c r="N563" t="s">
        <v>38</v>
      </c>
      <c r="O563" s="1">
        <v>270561</v>
      </c>
      <c r="P563">
        <v>3</v>
      </c>
      <c r="Q563">
        <v>2414</v>
      </c>
      <c r="R563">
        <v>0</v>
      </c>
      <c r="S563">
        <v>0</v>
      </c>
      <c r="T563">
        <v>4039</v>
      </c>
      <c r="U563">
        <v>4349</v>
      </c>
      <c r="V563">
        <v>3385</v>
      </c>
      <c r="W563" s="3">
        <v>1.1140000000000001E-2</v>
      </c>
      <c r="X563" s="3">
        <v>0.37247000000000002</v>
      </c>
      <c r="Y563" s="3">
        <v>6.2E-4</v>
      </c>
      <c r="Z563" s="3">
        <v>1.5939999999999999E-2</v>
      </c>
      <c r="AA563" s="3">
        <v>0</v>
      </c>
      <c r="AB563" s="3">
        <v>0</v>
      </c>
      <c r="AC563" s="3">
        <v>1</v>
      </c>
      <c r="AD563" t="s">
        <v>145</v>
      </c>
    </row>
    <row r="564" spans="1:30" x14ac:dyDescent="0.2">
      <c r="A564" t="s">
        <v>143</v>
      </c>
      <c r="B564">
        <v>20</v>
      </c>
      <c r="C564" s="1">
        <v>176337804</v>
      </c>
      <c r="D564" t="s">
        <v>36</v>
      </c>
      <c r="E564">
        <v>4039</v>
      </c>
      <c r="F564">
        <v>88858</v>
      </c>
      <c r="G564" t="s">
        <v>37</v>
      </c>
      <c r="H564">
        <v>4</v>
      </c>
      <c r="I564">
        <v>3</v>
      </c>
      <c r="J564" t="s">
        <v>137</v>
      </c>
      <c r="K564" t="s">
        <v>31</v>
      </c>
      <c r="L564">
        <v>30</v>
      </c>
      <c r="N564" t="s">
        <v>38</v>
      </c>
      <c r="O564" s="1">
        <v>270561</v>
      </c>
      <c r="P564">
        <v>2</v>
      </c>
      <c r="Q564">
        <v>62</v>
      </c>
      <c r="R564">
        <v>0</v>
      </c>
      <c r="S564">
        <v>0</v>
      </c>
      <c r="T564">
        <v>4039</v>
      </c>
      <c r="U564">
        <v>4429</v>
      </c>
      <c r="V564">
        <v>3341</v>
      </c>
      <c r="W564" s="3">
        <v>8.4200000000000004E-3</v>
      </c>
      <c r="X564" s="3">
        <v>0.36381999999999998</v>
      </c>
      <c r="Y564" s="3">
        <v>1.3999999999999999E-4</v>
      </c>
      <c r="Z564" s="3">
        <v>1.272E-2</v>
      </c>
      <c r="AA564" s="3">
        <v>0</v>
      </c>
      <c r="AB564" s="3">
        <v>0</v>
      </c>
      <c r="AC564" s="3">
        <v>1</v>
      </c>
      <c r="AD564" t="s">
        <v>144</v>
      </c>
    </row>
    <row r="565" spans="1:30" x14ac:dyDescent="0.2">
      <c r="A565" t="s">
        <v>143</v>
      </c>
      <c r="B565">
        <v>20</v>
      </c>
      <c r="C565" s="1">
        <v>176337804</v>
      </c>
      <c r="D565" t="s">
        <v>36</v>
      </c>
      <c r="E565">
        <v>4039</v>
      </c>
      <c r="F565">
        <v>88858</v>
      </c>
      <c r="G565" t="s">
        <v>37</v>
      </c>
      <c r="H565">
        <v>4</v>
      </c>
      <c r="I565">
        <v>3</v>
      </c>
      <c r="J565" t="s">
        <v>137</v>
      </c>
      <c r="K565" t="s">
        <v>31</v>
      </c>
      <c r="L565">
        <v>30</v>
      </c>
      <c r="N565" t="s">
        <v>38</v>
      </c>
      <c r="O565" s="1">
        <v>270561</v>
      </c>
      <c r="P565">
        <v>1</v>
      </c>
      <c r="Q565">
        <v>1006</v>
      </c>
      <c r="R565">
        <v>0</v>
      </c>
      <c r="S565">
        <v>0</v>
      </c>
      <c r="T565">
        <v>4039</v>
      </c>
      <c r="U565">
        <v>4525</v>
      </c>
      <c r="V565">
        <v>3325</v>
      </c>
      <c r="W565" s="3">
        <v>9.1599999999999997E-3</v>
      </c>
      <c r="X565" s="3">
        <v>0.36270999999999998</v>
      </c>
      <c r="Y565" s="3">
        <v>1.9000000000000001E-4</v>
      </c>
      <c r="Z565" s="3">
        <v>1.303E-2</v>
      </c>
      <c r="AA565" s="3">
        <v>0</v>
      </c>
      <c r="AB565" s="3">
        <v>0</v>
      </c>
      <c r="AC565" s="3">
        <v>1</v>
      </c>
      <c r="AD565" t="s">
        <v>142</v>
      </c>
    </row>
    <row r="566" spans="1:30" x14ac:dyDescent="0.2">
      <c r="A566" t="s">
        <v>207</v>
      </c>
      <c r="B566">
        <v>20</v>
      </c>
      <c r="C566" s="1">
        <v>179992252</v>
      </c>
      <c r="D566" t="s">
        <v>33</v>
      </c>
      <c r="E566">
        <v>4039</v>
      </c>
      <c r="F566">
        <v>88374</v>
      </c>
      <c r="G566" t="s">
        <v>34</v>
      </c>
      <c r="H566">
        <v>4</v>
      </c>
      <c r="I566">
        <v>3</v>
      </c>
      <c r="J566" t="s">
        <v>204</v>
      </c>
      <c r="K566" t="s">
        <v>31</v>
      </c>
      <c r="L566">
        <v>30</v>
      </c>
      <c r="N566" s="1">
        <v>4376034</v>
      </c>
      <c r="O566" s="1">
        <v>250446</v>
      </c>
      <c r="P566">
        <v>20</v>
      </c>
      <c r="Q566">
        <v>1797</v>
      </c>
      <c r="R566">
        <v>0</v>
      </c>
      <c r="S566">
        <v>0</v>
      </c>
      <c r="T566">
        <v>4039</v>
      </c>
      <c r="U566">
        <v>4413</v>
      </c>
      <c r="V566">
        <v>3121</v>
      </c>
      <c r="W566">
        <v>8.1700000000000002E-3</v>
      </c>
      <c r="X566">
        <v>0.37975999999999999</v>
      </c>
      <c r="Y566" s="2">
        <v>6.0000000000000002E-5</v>
      </c>
      <c r="Z566">
        <v>6.0000000000000001E-3</v>
      </c>
      <c r="AA566" s="3">
        <v>1</v>
      </c>
      <c r="AB566" s="3">
        <v>0</v>
      </c>
      <c r="AC566" s="3">
        <v>0</v>
      </c>
      <c r="AD566">
        <v>1.515E-2</v>
      </c>
    </row>
    <row r="567" spans="1:30" x14ac:dyDescent="0.2">
      <c r="A567" t="s">
        <v>207</v>
      </c>
      <c r="B567">
        <v>20</v>
      </c>
      <c r="C567" s="1">
        <v>179992252</v>
      </c>
      <c r="D567" t="s">
        <v>33</v>
      </c>
      <c r="E567">
        <v>4039</v>
      </c>
      <c r="F567">
        <v>88374</v>
      </c>
      <c r="G567" t="s">
        <v>34</v>
      </c>
      <c r="H567">
        <v>4</v>
      </c>
      <c r="I567">
        <v>3</v>
      </c>
      <c r="J567" t="s">
        <v>204</v>
      </c>
      <c r="K567" t="s">
        <v>31</v>
      </c>
      <c r="L567">
        <v>30</v>
      </c>
      <c r="N567" s="1">
        <v>4376034</v>
      </c>
      <c r="O567" s="1">
        <v>250446</v>
      </c>
      <c r="P567">
        <v>19</v>
      </c>
      <c r="Q567">
        <v>883</v>
      </c>
      <c r="R567">
        <v>0</v>
      </c>
      <c r="S567">
        <v>0</v>
      </c>
      <c r="T567">
        <v>4039</v>
      </c>
      <c r="U567">
        <v>4326</v>
      </c>
      <c r="V567">
        <v>3158</v>
      </c>
      <c r="W567">
        <v>8.1700000000000002E-3</v>
      </c>
      <c r="X567">
        <v>0.40529999999999999</v>
      </c>
      <c r="Y567" s="2">
        <v>8.0000000000000007E-5</v>
      </c>
      <c r="Z567">
        <v>1.055E-2</v>
      </c>
      <c r="AA567" s="3">
        <v>1</v>
      </c>
      <c r="AB567" s="3">
        <v>0</v>
      </c>
      <c r="AC567" s="3">
        <v>0</v>
      </c>
      <c r="AD567">
        <v>7.1970000000000006E-2</v>
      </c>
    </row>
    <row r="568" spans="1:30" x14ac:dyDescent="0.2">
      <c r="A568" t="s">
        <v>207</v>
      </c>
      <c r="B568">
        <v>20</v>
      </c>
      <c r="C568" s="1">
        <v>179992252</v>
      </c>
      <c r="D568" t="s">
        <v>33</v>
      </c>
      <c r="E568">
        <v>4039</v>
      </c>
      <c r="F568">
        <v>88374</v>
      </c>
      <c r="G568" t="s">
        <v>34</v>
      </c>
      <c r="H568">
        <v>4</v>
      </c>
      <c r="I568">
        <v>3</v>
      </c>
      <c r="J568" t="s">
        <v>204</v>
      </c>
      <c r="K568" t="s">
        <v>31</v>
      </c>
      <c r="L568">
        <v>30</v>
      </c>
      <c r="N568" s="1">
        <v>4376034</v>
      </c>
      <c r="O568" s="1">
        <v>250446</v>
      </c>
      <c r="P568">
        <v>18</v>
      </c>
      <c r="Q568">
        <v>343</v>
      </c>
      <c r="R568">
        <v>0</v>
      </c>
      <c r="S568">
        <v>0</v>
      </c>
      <c r="T568">
        <v>4039</v>
      </c>
      <c r="U568">
        <v>4302</v>
      </c>
      <c r="V568">
        <v>3224</v>
      </c>
      <c r="W568">
        <v>2.1049999999999999E-2</v>
      </c>
      <c r="X568">
        <v>0.44073000000000001</v>
      </c>
      <c r="Y568">
        <v>8.0000000000000004E-4</v>
      </c>
      <c r="Z568">
        <v>1.924E-2</v>
      </c>
      <c r="AA568" s="3">
        <v>1</v>
      </c>
      <c r="AB568" s="3">
        <v>0</v>
      </c>
      <c r="AC568" s="3">
        <v>0</v>
      </c>
      <c r="AD568">
        <v>2.913E-2</v>
      </c>
    </row>
    <row r="569" spans="1:30" x14ac:dyDescent="0.2">
      <c r="A569" t="s">
        <v>207</v>
      </c>
      <c r="B569">
        <v>20</v>
      </c>
      <c r="C569" s="1">
        <v>179992252</v>
      </c>
      <c r="D569" t="s">
        <v>33</v>
      </c>
      <c r="E569">
        <v>4039</v>
      </c>
      <c r="F569">
        <v>88374</v>
      </c>
      <c r="G569" t="s">
        <v>34</v>
      </c>
      <c r="H569">
        <v>4</v>
      </c>
      <c r="I569">
        <v>3</v>
      </c>
      <c r="J569" t="s">
        <v>204</v>
      </c>
      <c r="K569" t="s">
        <v>31</v>
      </c>
      <c r="L569">
        <v>30</v>
      </c>
      <c r="N569" s="1">
        <v>4376034</v>
      </c>
      <c r="O569" s="1">
        <v>250446</v>
      </c>
      <c r="P569">
        <v>17</v>
      </c>
      <c r="Q569">
        <v>2364</v>
      </c>
      <c r="R569">
        <v>0</v>
      </c>
      <c r="S569">
        <v>0</v>
      </c>
      <c r="T569">
        <v>4039</v>
      </c>
      <c r="U569">
        <v>4436</v>
      </c>
      <c r="V569">
        <v>3154</v>
      </c>
      <c r="W569">
        <v>7.43E-3</v>
      </c>
      <c r="X569">
        <v>0.38763999999999998</v>
      </c>
      <c r="Y569" s="2">
        <v>8.0000000000000007E-5</v>
      </c>
      <c r="Z569">
        <v>7.5399999999999998E-3</v>
      </c>
      <c r="AA569" s="3">
        <v>1</v>
      </c>
      <c r="AB569" s="3">
        <v>0</v>
      </c>
      <c r="AC569" s="3">
        <v>0</v>
      </c>
      <c r="AD569">
        <v>4.138E-2</v>
      </c>
    </row>
    <row r="570" spans="1:30" x14ac:dyDescent="0.2">
      <c r="A570" t="s">
        <v>207</v>
      </c>
      <c r="B570">
        <v>20</v>
      </c>
      <c r="C570" s="1">
        <v>179992252</v>
      </c>
      <c r="D570" t="s">
        <v>33</v>
      </c>
      <c r="E570">
        <v>4039</v>
      </c>
      <c r="F570">
        <v>88374</v>
      </c>
      <c r="G570" t="s">
        <v>34</v>
      </c>
      <c r="H570">
        <v>4</v>
      </c>
      <c r="I570">
        <v>3</v>
      </c>
      <c r="J570" t="s">
        <v>204</v>
      </c>
      <c r="K570" t="s">
        <v>31</v>
      </c>
      <c r="L570">
        <v>30</v>
      </c>
      <c r="N570" s="1">
        <v>4376034</v>
      </c>
      <c r="O570" s="1">
        <v>250446</v>
      </c>
      <c r="P570">
        <v>16</v>
      </c>
      <c r="Q570">
        <v>1273</v>
      </c>
      <c r="R570">
        <v>1</v>
      </c>
      <c r="S570">
        <v>0</v>
      </c>
      <c r="T570">
        <v>4038</v>
      </c>
      <c r="U570">
        <v>4344</v>
      </c>
      <c r="V570">
        <v>3178</v>
      </c>
      <c r="W570">
        <v>1.065E-2</v>
      </c>
      <c r="X570">
        <v>0.39476</v>
      </c>
      <c r="Y570">
        <v>2.0000000000000001E-4</v>
      </c>
      <c r="Z570">
        <v>8.8199999999999997E-3</v>
      </c>
      <c r="AA570" s="3">
        <v>1</v>
      </c>
      <c r="AB570" s="3">
        <v>0</v>
      </c>
      <c r="AC570" s="3">
        <v>0</v>
      </c>
      <c r="AD570">
        <v>2.879E-2</v>
      </c>
    </row>
    <row r="571" spans="1:30" x14ac:dyDescent="0.2">
      <c r="A571" t="s">
        <v>207</v>
      </c>
      <c r="B571">
        <v>20</v>
      </c>
      <c r="C571" s="1">
        <v>179992252</v>
      </c>
      <c r="D571" t="s">
        <v>33</v>
      </c>
      <c r="E571">
        <v>4039</v>
      </c>
      <c r="F571">
        <v>88374</v>
      </c>
      <c r="G571" t="s">
        <v>34</v>
      </c>
      <c r="H571">
        <v>4</v>
      </c>
      <c r="I571">
        <v>3</v>
      </c>
      <c r="J571" t="s">
        <v>204</v>
      </c>
      <c r="K571" t="s">
        <v>31</v>
      </c>
      <c r="L571">
        <v>30</v>
      </c>
      <c r="N571" s="1">
        <v>4376034</v>
      </c>
      <c r="O571" s="1">
        <v>250446</v>
      </c>
      <c r="P571">
        <v>15</v>
      </c>
      <c r="Q571">
        <v>453</v>
      </c>
      <c r="R571">
        <v>1</v>
      </c>
      <c r="S571">
        <v>0</v>
      </c>
      <c r="T571">
        <v>4038</v>
      </c>
      <c r="U571">
        <v>4374</v>
      </c>
      <c r="V571">
        <v>3158</v>
      </c>
      <c r="W571">
        <v>1.61E-2</v>
      </c>
      <c r="X571">
        <v>0.43173</v>
      </c>
      <c r="Y571">
        <v>4.4999999999999999E-4</v>
      </c>
      <c r="Z571">
        <v>1.6230000000000001E-2</v>
      </c>
      <c r="AA571" s="3">
        <v>1</v>
      </c>
      <c r="AB571" s="3">
        <v>0</v>
      </c>
      <c r="AC571" s="3">
        <v>0</v>
      </c>
      <c r="AD571">
        <v>4.0869999999999997E-2</v>
      </c>
    </row>
    <row r="572" spans="1:30" x14ac:dyDescent="0.2">
      <c r="A572" t="s">
        <v>207</v>
      </c>
      <c r="B572">
        <v>20</v>
      </c>
      <c r="C572" s="1">
        <v>179992252</v>
      </c>
      <c r="D572" t="s">
        <v>33</v>
      </c>
      <c r="E572">
        <v>4039</v>
      </c>
      <c r="F572">
        <v>88374</v>
      </c>
      <c r="G572" t="s">
        <v>34</v>
      </c>
      <c r="H572">
        <v>4</v>
      </c>
      <c r="I572">
        <v>3</v>
      </c>
      <c r="J572" t="s">
        <v>204</v>
      </c>
      <c r="K572" t="s">
        <v>31</v>
      </c>
      <c r="L572">
        <v>30</v>
      </c>
      <c r="N572" s="1">
        <v>4376034</v>
      </c>
      <c r="O572" s="1">
        <v>250446</v>
      </c>
      <c r="P572">
        <v>14</v>
      </c>
      <c r="Q572">
        <v>350</v>
      </c>
      <c r="R572">
        <v>0</v>
      </c>
      <c r="S572">
        <v>0</v>
      </c>
      <c r="T572">
        <v>4039</v>
      </c>
      <c r="U572">
        <v>4306</v>
      </c>
      <c r="V572">
        <v>3126</v>
      </c>
      <c r="W572">
        <v>2.179E-2</v>
      </c>
      <c r="X572">
        <v>0.44767000000000001</v>
      </c>
      <c r="Y572">
        <v>7.3999999999999999E-4</v>
      </c>
      <c r="Z572">
        <v>2.0570000000000001E-2</v>
      </c>
      <c r="AA572" s="3">
        <v>1</v>
      </c>
      <c r="AB572" s="3">
        <v>0</v>
      </c>
      <c r="AC572" s="3">
        <v>0</v>
      </c>
      <c r="AD572">
        <v>3.0300000000000001E-2</v>
      </c>
    </row>
    <row r="573" spans="1:30" x14ac:dyDescent="0.2">
      <c r="A573" t="s">
        <v>207</v>
      </c>
      <c r="B573">
        <v>20</v>
      </c>
      <c r="C573" s="1">
        <v>179992252</v>
      </c>
      <c r="D573" t="s">
        <v>33</v>
      </c>
      <c r="E573">
        <v>4039</v>
      </c>
      <c r="F573">
        <v>88374</v>
      </c>
      <c r="G573" t="s">
        <v>34</v>
      </c>
      <c r="H573">
        <v>4</v>
      </c>
      <c r="I573">
        <v>3</v>
      </c>
      <c r="J573" t="s">
        <v>204</v>
      </c>
      <c r="K573" t="s">
        <v>31</v>
      </c>
      <c r="L573">
        <v>30</v>
      </c>
      <c r="N573" s="1">
        <v>4376034</v>
      </c>
      <c r="O573" s="1">
        <v>250446</v>
      </c>
      <c r="P573">
        <v>13</v>
      </c>
      <c r="Q573">
        <v>2188</v>
      </c>
      <c r="R573">
        <v>0</v>
      </c>
      <c r="S573">
        <v>0</v>
      </c>
      <c r="T573">
        <v>4039</v>
      </c>
      <c r="U573">
        <v>4365</v>
      </c>
      <c r="V573">
        <v>3113</v>
      </c>
      <c r="W573">
        <v>7.6800000000000002E-3</v>
      </c>
      <c r="X573">
        <v>0.37537999999999999</v>
      </c>
      <c r="Y573" s="2">
        <v>6.0000000000000002E-5</v>
      </c>
      <c r="Z573">
        <v>5.3400000000000001E-3</v>
      </c>
      <c r="AA573" s="3">
        <v>1</v>
      </c>
      <c r="AB573" s="3">
        <v>0</v>
      </c>
      <c r="AC573" s="3">
        <v>0</v>
      </c>
      <c r="AD573">
        <v>3.0110000000000001E-2</v>
      </c>
    </row>
    <row r="574" spans="1:30" x14ac:dyDescent="0.2">
      <c r="A574" t="s">
        <v>207</v>
      </c>
      <c r="B574">
        <v>20</v>
      </c>
      <c r="C574" s="1">
        <v>179992252</v>
      </c>
      <c r="D574" t="s">
        <v>33</v>
      </c>
      <c r="E574">
        <v>4039</v>
      </c>
      <c r="F574">
        <v>88374</v>
      </c>
      <c r="G574" t="s">
        <v>34</v>
      </c>
      <c r="H574">
        <v>4</v>
      </c>
      <c r="I574">
        <v>3</v>
      </c>
      <c r="J574" t="s">
        <v>204</v>
      </c>
      <c r="K574" t="s">
        <v>31</v>
      </c>
      <c r="L574">
        <v>30</v>
      </c>
      <c r="N574" s="1">
        <v>4376034</v>
      </c>
      <c r="O574" s="1">
        <v>250446</v>
      </c>
      <c r="P574">
        <v>12</v>
      </c>
      <c r="Q574">
        <v>946</v>
      </c>
      <c r="R574">
        <v>0</v>
      </c>
      <c r="S574">
        <v>0</v>
      </c>
      <c r="T574">
        <v>4039</v>
      </c>
      <c r="U574">
        <v>4365</v>
      </c>
      <c r="V574">
        <v>3135</v>
      </c>
      <c r="W574">
        <v>1.065E-2</v>
      </c>
      <c r="X574">
        <v>0.41649999999999998</v>
      </c>
      <c r="Y574">
        <v>1.2999999999999999E-4</v>
      </c>
      <c r="Z574">
        <v>1.2489999999999999E-2</v>
      </c>
      <c r="AA574" s="3">
        <v>1</v>
      </c>
      <c r="AB574" s="3">
        <v>0</v>
      </c>
      <c r="AC574" s="3">
        <v>0</v>
      </c>
      <c r="AD574">
        <v>3.4329999999999999E-2</v>
      </c>
    </row>
    <row r="575" spans="1:30" x14ac:dyDescent="0.2">
      <c r="A575" t="s">
        <v>207</v>
      </c>
      <c r="B575">
        <v>20</v>
      </c>
      <c r="C575" s="1">
        <v>179992252</v>
      </c>
      <c r="D575" t="s">
        <v>33</v>
      </c>
      <c r="E575">
        <v>4039</v>
      </c>
      <c r="F575">
        <v>88374</v>
      </c>
      <c r="G575" t="s">
        <v>34</v>
      </c>
      <c r="H575">
        <v>4</v>
      </c>
      <c r="I575">
        <v>3</v>
      </c>
      <c r="J575" t="s">
        <v>204</v>
      </c>
      <c r="K575" t="s">
        <v>31</v>
      </c>
      <c r="L575">
        <v>30</v>
      </c>
      <c r="N575" s="1">
        <v>4376034</v>
      </c>
      <c r="O575" s="1">
        <v>250446</v>
      </c>
      <c r="P575">
        <v>11</v>
      </c>
      <c r="Q575">
        <v>1368</v>
      </c>
      <c r="R575">
        <v>0</v>
      </c>
      <c r="S575">
        <v>0</v>
      </c>
      <c r="T575">
        <v>4039</v>
      </c>
      <c r="U575">
        <v>4369</v>
      </c>
      <c r="V575">
        <v>3109</v>
      </c>
      <c r="W575">
        <v>1.0149999999999999E-2</v>
      </c>
      <c r="X575">
        <v>0.40616000000000002</v>
      </c>
      <c r="Y575">
        <v>2.0000000000000001E-4</v>
      </c>
      <c r="Z575">
        <v>1.0829999999999999E-2</v>
      </c>
      <c r="AA575" s="3">
        <v>1</v>
      </c>
      <c r="AB575" s="3">
        <v>0</v>
      </c>
      <c r="AC575" s="3">
        <v>0</v>
      </c>
      <c r="AD575">
        <v>3.5369999999999999E-2</v>
      </c>
    </row>
    <row r="576" spans="1:30" x14ac:dyDescent="0.2">
      <c r="A576" t="s">
        <v>207</v>
      </c>
      <c r="B576">
        <v>20</v>
      </c>
      <c r="C576" s="1">
        <v>179992252</v>
      </c>
      <c r="D576" t="s">
        <v>33</v>
      </c>
      <c r="E576">
        <v>4039</v>
      </c>
      <c r="F576">
        <v>88374</v>
      </c>
      <c r="G576" t="s">
        <v>34</v>
      </c>
      <c r="H576">
        <v>4</v>
      </c>
      <c r="I576">
        <v>3</v>
      </c>
      <c r="J576" t="s">
        <v>204</v>
      </c>
      <c r="K576" t="s">
        <v>31</v>
      </c>
      <c r="L576">
        <v>30</v>
      </c>
      <c r="N576" s="1">
        <v>4376034</v>
      </c>
      <c r="O576" s="1">
        <v>250446</v>
      </c>
      <c r="P576">
        <v>10</v>
      </c>
      <c r="Q576">
        <v>814</v>
      </c>
      <c r="R576">
        <v>0</v>
      </c>
      <c r="S576">
        <v>0</v>
      </c>
      <c r="T576">
        <v>4039</v>
      </c>
      <c r="U576">
        <v>4148</v>
      </c>
      <c r="V576">
        <v>3164</v>
      </c>
      <c r="W576">
        <v>1.2630000000000001E-2</v>
      </c>
      <c r="X576">
        <v>0.43178</v>
      </c>
      <c r="Y576">
        <v>1.7000000000000001E-4</v>
      </c>
      <c r="Z576">
        <v>1.695E-2</v>
      </c>
      <c r="AA576" s="3">
        <v>1</v>
      </c>
      <c r="AB576" s="3">
        <v>0</v>
      </c>
      <c r="AC576" s="3">
        <v>0</v>
      </c>
      <c r="AD576">
        <v>5.5690000000000003E-2</v>
      </c>
    </row>
    <row r="577" spans="1:30" x14ac:dyDescent="0.2">
      <c r="A577" t="s">
        <v>207</v>
      </c>
      <c r="B577">
        <v>20</v>
      </c>
      <c r="C577" s="1">
        <v>179992252</v>
      </c>
      <c r="D577" t="s">
        <v>33</v>
      </c>
      <c r="E577">
        <v>4039</v>
      </c>
      <c r="F577">
        <v>88374</v>
      </c>
      <c r="G577" t="s">
        <v>34</v>
      </c>
      <c r="H577">
        <v>4</v>
      </c>
      <c r="I577">
        <v>3</v>
      </c>
      <c r="J577" t="s">
        <v>204</v>
      </c>
      <c r="K577" t="s">
        <v>31</v>
      </c>
      <c r="L577">
        <v>30</v>
      </c>
      <c r="N577" s="1">
        <v>4376034</v>
      </c>
      <c r="O577" s="1">
        <v>250446</v>
      </c>
      <c r="P577">
        <v>9</v>
      </c>
      <c r="Q577">
        <v>393</v>
      </c>
      <c r="R577">
        <v>0</v>
      </c>
      <c r="S577">
        <v>0</v>
      </c>
      <c r="T577">
        <v>4039</v>
      </c>
      <c r="U577">
        <v>4236</v>
      </c>
      <c r="V577">
        <v>3142</v>
      </c>
      <c r="W577">
        <v>1.6840000000000001E-2</v>
      </c>
      <c r="X577">
        <v>0.44135999999999997</v>
      </c>
      <c r="Y577">
        <v>4.4000000000000002E-4</v>
      </c>
      <c r="Z577">
        <v>1.8579999999999999E-2</v>
      </c>
      <c r="AA577" s="3">
        <v>1</v>
      </c>
      <c r="AB577" s="3">
        <v>0</v>
      </c>
      <c r="AC577" s="3">
        <v>0</v>
      </c>
      <c r="AD577">
        <v>3.8629999999999998E-2</v>
      </c>
    </row>
    <row r="578" spans="1:30" x14ac:dyDescent="0.2">
      <c r="A578" t="s">
        <v>207</v>
      </c>
      <c r="B578">
        <v>20</v>
      </c>
      <c r="C578" s="1">
        <v>179992252</v>
      </c>
      <c r="D578" t="s">
        <v>33</v>
      </c>
      <c r="E578">
        <v>4039</v>
      </c>
      <c r="F578">
        <v>88374</v>
      </c>
      <c r="G578" t="s">
        <v>34</v>
      </c>
      <c r="H578">
        <v>4</v>
      </c>
      <c r="I578">
        <v>3</v>
      </c>
      <c r="J578" t="s">
        <v>204</v>
      </c>
      <c r="K578" t="s">
        <v>31</v>
      </c>
      <c r="L578">
        <v>30</v>
      </c>
      <c r="N578" s="1">
        <v>4376034</v>
      </c>
      <c r="O578" s="1">
        <v>250446</v>
      </c>
      <c r="P578">
        <v>8</v>
      </c>
      <c r="Q578">
        <v>3589</v>
      </c>
      <c r="R578">
        <v>0</v>
      </c>
      <c r="S578">
        <v>0</v>
      </c>
      <c r="T578">
        <v>4039</v>
      </c>
      <c r="U578">
        <v>4281</v>
      </c>
      <c r="V578">
        <v>3149</v>
      </c>
      <c r="W578">
        <v>5.7000000000000002E-3</v>
      </c>
      <c r="X578">
        <v>0.36586000000000002</v>
      </c>
      <c r="Y578" s="2">
        <v>3.0000000000000001E-5</v>
      </c>
      <c r="Z578">
        <v>3.8700000000000002E-3</v>
      </c>
      <c r="AA578" s="3">
        <v>1</v>
      </c>
      <c r="AB578" s="3">
        <v>0</v>
      </c>
      <c r="AC578" s="3">
        <v>0</v>
      </c>
      <c r="AD578">
        <v>3.1620000000000002E-2</v>
      </c>
    </row>
    <row r="579" spans="1:30" x14ac:dyDescent="0.2">
      <c r="A579" t="s">
        <v>207</v>
      </c>
      <c r="B579">
        <v>20</v>
      </c>
      <c r="C579" s="1">
        <v>179992252</v>
      </c>
      <c r="D579" t="s">
        <v>33</v>
      </c>
      <c r="E579">
        <v>4039</v>
      </c>
      <c r="F579">
        <v>88374</v>
      </c>
      <c r="G579" t="s">
        <v>34</v>
      </c>
      <c r="H579">
        <v>4</v>
      </c>
      <c r="I579">
        <v>3</v>
      </c>
      <c r="J579" t="s">
        <v>204</v>
      </c>
      <c r="K579" t="s">
        <v>31</v>
      </c>
      <c r="L579">
        <v>30</v>
      </c>
      <c r="N579" s="1">
        <v>4376034</v>
      </c>
      <c r="O579" s="1">
        <v>250446</v>
      </c>
      <c r="P579">
        <v>7</v>
      </c>
      <c r="Q579">
        <v>1460</v>
      </c>
      <c r="R579">
        <v>0</v>
      </c>
      <c r="S579">
        <v>0</v>
      </c>
      <c r="T579">
        <v>4039</v>
      </c>
      <c r="U579">
        <v>4320</v>
      </c>
      <c r="V579">
        <v>3154</v>
      </c>
      <c r="W579">
        <v>1.04E-2</v>
      </c>
      <c r="X579">
        <v>0.41326000000000002</v>
      </c>
      <c r="Y579">
        <v>2.1000000000000001E-4</v>
      </c>
      <c r="Z579">
        <v>1.205E-2</v>
      </c>
      <c r="AA579" s="3">
        <v>1</v>
      </c>
      <c r="AB579" s="3">
        <v>0</v>
      </c>
      <c r="AC579" s="3">
        <v>0</v>
      </c>
      <c r="AD579">
        <v>5.2260000000000001E-2</v>
      </c>
    </row>
    <row r="580" spans="1:30" x14ac:dyDescent="0.2">
      <c r="A580" t="s">
        <v>207</v>
      </c>
      <c r="B580">
        <v>20</v>
      </c>
      <c r="C580" s="1">
        <v>179992252</v>
      </c>
      <c r="D580" t="s">
        <v>33</v>
      </c>
      <c r="E580">
        <v>4039</v>
      </c>
      <c r="F580">
        <v>88374</v>
      </c>
      <c r="G580" t="s">
        <v>34</v>
      </c>
      <c r="H580">
        <v>4</v>
      </c>
      <c r="I580">
        <v>3</v>
      </c>
      <c r="J580" t="s">
        <v>204</v>
      </c>
      <c r="K580" t="s">
        <v>31</v>
      </c>
      <c r="L580">
        <v>30</v>
      </c>
      <c r="N580" s="1">
        <v>4376034</v>
      </c>
      <c r="O580" s="1">
        <v>250446</v>
      </c>
      <c r="P580">
        <v>6</v>
      </c>
      <c r="Q580">
        <v>162</v>
      </c>
      <c r="R580">
        <v>0</v>
      </c>
      <c r="S580">
        <v>0</v>
      </c>
      <c r="T580">
        <v>4039</v>
      </c>
      <c r="U580">
        <v>4263</v>
      </c>
      <c r="V580">
        <v>3183</v>
      </c>
      <c r="W580">
        <v>2.7740000000000001E-2</v>
      </c>
      <c r="X580">
        <v>0.47144999999999998</v>
      </c>
      <c r="Y580">
        <v>1.32E-3</v>
      </c>
      <c r="Z580">
        <v>3.024E-2</v>
      </c>
      <c r="AA580" s="3">
        <v>1</v>
      </c>
      <c r="AB580" s="3">
        <v>0</v>
      </c>
      <c r="AC580" s="3">
        <v>0</v>
      </c>
      <c r="AD580">
        <v>4.0379999999999999E-2</v>
      </c>
    </row>
    <row r="581" spans="1:30" x14ac:dyDescent="0.2">
      <c r="A581" t="s">
        <v>207</v>
      </c>
      <c r="B581">
        <v>20</v>
      </c>
      <c r="C581" s="1">
        <v>179992252</v>
      </c>
      <c r="D581" t="s">
        <v>33</v>
      </c>
      <c r="E581">
        <v>4039</v>
      </c>
      <c r="F581">
        <v>88374</v>
      </c>
      <c r="G581" t="s">
        <v>34</v>
      </c>
      <c r="H581">
        <v>4</v>
      </c>
      <c r="I581">
        <v>3</v>
      </c>
      <c r="J581" t="s">
        <v>204</v>
      </c>
      <c r="K581" t="s">
        <v>31</v>
      </c>
      <c r="L581">
        <v>30</v>
      </c>
      <c r="N581" s="1">
        <v>4376034</v>
      </c>
      <c r="O581" s="1">
        <v>250446</v>
      </c>
      <c r="P581">
        <v>5</v>
      </c>
      <c r="Q581">
        <v>1088</v>
      </c>
      <c r="R581">
        <v>0</v>
      </c>
      <c r="S581">
        <v>0</v>
      </c>
      <c r="T581">
        <v>4039</v>
      </c>
      <c r="U581">
        <v>4221</v>
      </c>
      <c r="V581">
        <v>3173</v>
      </c>
      <c r="W581">
        <v>8.4200000000000004E-3</v>
      </c>
      <c r="X581">
        <v>0.39689000000000002</v>
      </c>
      <c r="Y581">
        <v>1.6000000000000001E-4</v>
      </c>
      <c r="Z581">
        <v>9.1500000000000001E-3</v>
      </c>
      <c r="AA581" s="3">
        <v>1</v>
      </c>
      <c r="AB581" s="3">
        <v>0</v>
      </c>
      <c r="AC581" s="3">
        <v>0</v>
      </c>
      <c r="AD581">
        <v>4.8129999999999999E-2</v>
      </c>
    </row>
    <row r="582" spans="1:30" x14ac:dyDescent="0.2">
      <c r="A582" t="s">
        <v>207</v>
      </c>
      <c r="B582">
        <v>20</v>
      </c>
      <c r="C582" s="1">
        <v>179992252</v>
      </c>
      <c r="D582" t="s">
        <v>33</v>
      </c>
      <c r="E582">
        <v>4039</v>
      </c>
      <c r="F582">
        <v>88374</v>
      </c>
      <c r="G582" t="s">
        <v>34</v>
      </c>
      <c r="H582">
        <v>4</v>
      </c>
      <c r="I582">
        <v>3</v>
      </c>
      <c r="J582" t="s">
        <v>204</v>
      </c>
      <c r="K582" t="s">
        <v>31</v>
      </c>
      <c r="L582">
        <v>30</v>
      </c>
      <c r="N582" s="1">
        <v>4376034</v>
      </c>
      <c r="O582" s="1">
        <v>250446</v>
      </c>
      <c r="P582">
        <v>4</v>
      </c>
      <c r="Q582">
        <v>2840</v>
      </c>
      <c r="R582">
        <v>0</v>
      </c>
      <c r="S582">
        <v>0</v>
      </c>
      <c r="T582">
        <v>4039</v>
      </c>
      <c r="U582">
        <v>4241</v>
      </c>
      <c r="V582">
        <v>3143</v>
      </c>
      <c r="W582">
        <v>6.1900000000000002E-3</v>
      </c>
      <c r="X582">
        <v>0.37930000000000003</v>
      </c>
      <c r="Y582" s="2">
        <v>3.0000000000000001E-5</v>
      </c>
      <c r="Z582">
        <v>5.9899999999999997E-3</v>
      </c>
      <c r="AA582" s="3">
        <v>1</v>
      </c>
      <c r="AB582" s="3">
        <v>0</v>
      </c>
      <c r="AC582" s="3">
        <v>0</v>
      </c>
      <c r="AD582">
        <v>0.03</v>
      </c>
    </row>
    <row r="583" spans="1:30" x14ac:dyDescent="0.2">
      <c r="A583" t="s">
        <v>207</v>
      </c>
      <c r="B583">
        <v>20</v>
      </c>
      <c r="C583" s="1">
        <v>179992252</v>
      </c>
      <c r="D583" t="s">
        <v>33</v>
      </c>
      <c r="E583">
        <v>4039</v>
      </c>
      <c r="F583">
        <v>88374</v>
      </c>
      <c r="G583" t="s">
        <v>34</v>
      </c>
      <c r="H583">
        <v>4</v>
      </c>
      <c r="I583">
        <v>3</v>
      </c>
      <c r="J583" t="s">
        <v>204</v>
      </c>
      <c r="K583" t="s">
        <v>31</v>
      </c>
      <c r="L583">
        <v>30</v>
      </c>
      <c r="N583" s="1">
        <v>4376034</v>
      </c>
      <c r="O583" s="1">
        <v>250446</v>
      </c>
      <c r="P583">
        <v>3</v>
      </c>
      <c r="Q583">
        <v>488</v>
      </c>
      <c r="R583">
        <v>0</v>
      </c>
      <c r="S583">
        <v>0</v>
      </c>
      <c r="T583">
        <v>4039</v>
      </c>
      <c r="U583">
        <v>4260</v>
      </c>
      <c r="V583">
        <v>3162</v>
      </c>
      <c r="W583">
        <v>1.8079999999999999E-2</v>
      </c>
      <c r="X583">
        <v>0.43744</v>
      </c>
      <c r="Y583">
        <v>5.1000000000000004E-4</v>
      </c>
      <c r="Z583">
        <v>1.7979999999999999E-2</v>
      </c>
      <c r="AA583" s="3">
        <v>1</v>
      </c>
      <c r="AB583" s="3">
        <v>0</v>
      </c>
      <c r="AC583" s="3">
        <v>0</v>
      </c>
      <c r="AD583">
        <v>3.7670000000000002E-2</v>
      </c>
    </row>
    <row r="584" spans="1:30" x14ac:dyDescent="0.2">
      <c r="A584" t="s">
        <v>207</v>
      </c>
      <c r="B584">
        <v>20</v>
      </c>
      <c r="C584" s="1">
        <v>179992252</v>
      </c>
      <c r="D584" t="s">
        <v>33</v>
      </c>
      <c r="E584">
        <v>4039</v>
      </c>
      <c r="F584">
        <v>88374</v>
      </c>
      <c r="G584" t="s">
        <v>34</v>
      </c>
      <c r="H584">
        <v>4</v>
      </c>
      <c r="I584">
        <v>3</v>
      </c>
      <c r="J584" t="s">
        <v>204</v>
      </c>
      <c r="K584" t="s">
        <v>31</v>
      </c>
      <c r="L584">
        <v>30</v>
      </c>
      <c r="N584" s="1">
        <v>4376034</v>
      </c>
      <c r="O584" s="1">
        <v>250446</v>
      </c>
      <c r="P584">
        <v>2</v>
      </c>
      <c r="Q584">
        <v>1616</v>
      </c>
      <c r="R584">
        <v>0</v>
      </c>
      <c r="S584">
        <v>0</v>
      </c>
      <c r="T584">
        <v>4039</v>
      </c>
      <c r="U584">
        <v>4478</v>
      </c>
      <c r="V584">
        <v>3130</v>
      </c>
      <c r="W584">
        <v>7.43E-3</v>
      </c>
      <c r="X584">
        <v>0.38712000000000002</v>
      </c>
      <c r="Y584">
        <v>1E-4</v>
      </c>
      <c r="Z584">
        <v>7.1900000000000002E-3</v>
      </c>
      <c r="AA584" s="3">
        <v>1</v>
      </c>
      <c r="AB584" s="3">
        <v>0</v>
      </c>
      <c r="AC584" s="3">
        <v>0</v>
      </c>
      <c r="AD584">
        <v>3.678E-2</v>
      </c>
    </row>
    <row r="585" spans="1:30" x14ac:dyDescent="0.2">
      <c r="A585" t="s">
        <v>207</v>
      </c>
      <c r="B585">
        <v>20</v>
      </c>
      <c r="C585" s="1">
        <v>179992252</v>
      </c>
      <c r="D585" t="s">
        <v>33</v>
      </c>
      <c r="E585">
        <v>4039</v>
      </c>
      <c r="F585">
        <v>88374</v>
      </c>
      <c r="G585" t="s">
        <v>34</v>
      </c>
      <c r="H585">
        <v>4</v>
      </c>
      <c r="I585">
        <v>3</v>
      </c>
      <c r="J585" t="s">
        <v>204</v>
      </c>
      <c r="K585" t="s">
        <v>31</v>
      </c>
      <c r="L585">
        <v>30</v>
      </c>
      <c r="N585" s="1">
        <v>4376034</v>
      </c>
      <c r="O585" s="1">
        <v>250446</v>
      </c>
      <c r="P585">
        <v>1</v>
      </c>
      <c r="Q585">
        <v>2322</v>
      </c>
      <c r="R585">
        <v>0</v>
      </c>
      <c r="S585">
        <v>0</v>
      </c>
      <c r="T585">
        <v>4039</v>
      </c>
      <c r="U585">
        <v>4360</v>
      </c>
      <c r="V585">
        <v>3128</v>
      </c>
      <c r="W585">
        <v>5.94E-3</v>
      </c>
      <c r="X585">
        <v>0.37490000000000001</v>
      </c>
      <c r="Y585" s="2">
        <v>6.0000000000000002E-5</v>
      </c>
      <c r="Z585">
        <v>5.5799999999999999E-3</v>
      </c>
      <c r="AA585" s="3">
        <v>1</v>
      </c>
      <c r="AB585" s="3">
        <v>0</v>
      </c>
      <c r="AC585" s="3">
        <v>0</v>
      </c>
      <c r="AD585">
        <v>3.986E-2</v>
      </c>
    </row>
    <row r="586" spans="1:30" x14ac:dyDescent="0.2">
      <c r="A586" t="s">
        <v>208</v>
      </c>
      <c r="B586">
        <v>20</v>
      </c>
      <c r="C586" s="1">
        <v>181697226</v>
      </c>
      <c r="D586" t="s">
        <v>28</v>
      </c>
      <c r="E586">
        <v>4039</v>
      </c>
      <c r="F586">
        <v>88384</v>
      </c>
      <c r="G586" t="s">
        <v>34</v>
      </c>
      <c r="H586">
        <v>4</v>
      </c>
      <c r="I586">
        <v>3</v>
      </c>
      <c r="J586" t="s">
        <v>204</v>
      </c>
      <c r="K586" t="s">
        <v>31</v>
      </c>
      <c r="L586">
        <v>30</v>
      </c>
      <c r="N586" s="1">
        <v>4376529</v>
      </c>
      <c r="O586" s="1">
        <v>260461</v>
      </c>
      <c r="P586">
        <v>20</v>
      </c>
      <c r="Q586">
        <v>2595</v>
      </c>
      <c r="R586">
        <v>0</v>
      </c>
      <c r="S586">
        <v>0</v>
      </c>
      <c r="T586">
        <v>4039</v>
      </c>
      <c r="U586">
        <v>4364</v>
      </c>
      <c r="V586">
        <v>3230</v>
      </c>
      <c r="W586">
        <v>1.1639999999999999E-2</v>
      </c>
      <c r="X586">
        <v>0.38738</v>
      </c>
      <c r="Y586">
        <v>5.5000000000000003E-4</v>
      </c>
      <c r="Z586">
        <v>1.678E-2</v>
      </c>
      <c r="AA586" s="3">
        <v>0</v>
      </c>
      <c r="AB586" s="3">
        <v>1</v>
      </c>
      <c r="AC586" s="3">
        <v>0</v>
      </c>
      <c r="AD586">
        <v>1.4800000000000001E-2</v>
      </c>
    </row>
    <row r="587" spans="1:30" x14ac:dyDescent="0.2">
      <c r="A587" t="s">
        <v>208</v>
      </c>
      <c r="B587">
        <v>20</v>
      </c>
      <c r="C587" s="1">
        <v>181697226</v>
      </c>
      <c r="D587" t="s">
        <v>28</v>
      </c>
      <c r="E587">
        <v>4039</v>
      </c>
      <c r="F587">
        <v>88384</v>
      </c>
      <c r="G587" t="s">
        <v>34</v>
      </c>
      <c r="H587">
        <v>4</v>
      </c>
      <c r="I587">
        <v>3</v>
      </c>
      <c r="J587" t="s">
        <v>204</v>
      </c>
      <c r="K587" t="s">
        <v>31</v>
      </c>
      <c r="L587">
        <v>30</v>
      </c>
      <c r="N587" s="1">
        <v>4376529</v>
      </c>
      <c r="O587" s="1">
        <v>260461</v>
      </c>
      <c r="P587">
        <v>19</v>
      </c>
      <c r="Q587">
        <v>3565</v>
      </c>
      <c r="R587">
        <v>0</v>
      </c>
      <c r="S587">
        <v>0</v>
      </c>
      <c r="T587">
        <v>4039</v>
      </c>
      <c r="U587">
        <v>4471</v>
      </c>
      <c r="V587">
        <v>3279</v>
      </c>
      <c r="W587">
        <v>1.1639999999999999E-2</v>
      </c>
      <c r="X587">
        <v>0.38807999999999998</v>
      </c>
      <c r="Y587">
        <v>3.8999999999999999E-4</v>
      </c>
      <c r="Z587">
        <v>1.7139999999999999E-2</v>
      </c>
      <c r="AA587" s="3">
        <v>0</v>
      </c>
      <c r="AB587" s="3">
        <v>1</v>
      </c>
      <c r="AC587" s="3">
        <v>0</v>
      </c>
      <c r="AD587">
        <v>1.7579999999999998E-2</v>
      </c>
    </row>
    <row r="588" spans="1:30" x14ac:dyDescent="0.2">
      <c r="A588" t="s">
        <v>208</v>
      </c>
      <c r="B588">
        <v>20</v>
      </c>
      <c r="C588" s="1">
        <v>181697226</v>
      </c>
      <c r="D588" t="s">
        <v>28</v>
      </c>
      <c r="E588">
        <v>4039</v>
      </c>
      <c r="F588">
        <v>88384</v>
      </c>
      <c r="G588" t="s">
        <v>34</v>
      </c>
      <c r="H588">
        <v>4</v>
      </c>
      <c r="I588">
        <v>3</v>
      </c>
      <c r="J588" t="s">
        <v>204</v>
      </c>
      <c r="K588" t="s">
        <v>31</v>
      </c>
      <c r="L588">
        <v>30</v>
      </c>
      <c r="N588" s="1">
        <v>4376529</v>
      </c>
      <c r="O588" s="1">
        <v>260461</v>
      </c>
      <c r="P588">
        <v>18</v>
      </c>
      <c r="Q588">
        <v>577</v>
      </c>
      <c r="R588">
        <v>0</v>
      </c>
      <c r="S588">
        <v>0</v>
      </c>
      <c r="T588">
        <v>4039</v>
      </c>
      <c r="U588">
        <v>4327</v>
      </c>
      <c r="V588">
        <v>3287</v>
      </c>
      <c r="W588">
        <v>9.41E-3</v>
      </c>
      <c r="X588">
        <v>0.37745000000000001</v>
      </c>
      <c r="Y588">
        <v>2.9999999999999997E-4</v>
      </c>
      <c r="Z588">
        <v>1.2959999999999999E-2</v>
      </c>
      <c r="AA588" s="3">
        <v>0</v>
      </c>
      <c r="AB588" s="3">
        <v>1</v>
      </c>
      <c r="AC588" s="3">
        <v>0</v>
      </c>
      <c r="AD588">
        <v>9.9600000000000001E-3</v>
      </c>
    </row>
    <row r="589" spans="1:30" x14ac:dyDescent="0.2">
      <c r="A589" t="s">
        <v>208</v>
      </c>
      <c r="B589">
        <v>20</v>
      </c>
      <c r="C589" s="1">
        <v>181697226</v>
      </c>
      <c r="D589" t="s">
        <v>28</v>
      </c>
      <c r="E589">
        <v>4039</v>
      </c>
      <c r="F589">
        <v>88384</v>
      </c>
      <c r="G589" t="s">
        <v>34</v>
      </c>
      <c r="H589">
        <v>4</v>
      </c>
      <c r="I589">
        <v>3</v>
      </c>
      <c r="J589" t="s">
        <v>204</v>
      </c>
      <c r="K589" t="s">
        <v>31</v>
      </c>
      <c r="L589">
        <v>30</v>
      </c>
      <c r="N589" s="1">
        <v>4376529</v>
      </c>
      <c r="O589" s="1">
        <v>260461</v>
      </c>
      <c r="P589">
        <v>17</v>
      </c>
      <c r="Q589">
        <v>2990</v>
      </c>
      <c r="R589">
        <v>0</v>
      </c>
      <c r="S589">
        <v>0</v>
      </c>
      <c r="T589">
        <v>4039</v>
      </c>
      <c r="U589">
        <v>4446</v>
      </c>
      <c r="V589">
        <v>3282</v>
      </c>
      <c r="W589">
        <v>1.189E-2</v>
      </c>
      <c r="X589">
        <v>0.38805000000000001</v>
      </c>
      <c r="Y589">
        <v>8.0000000000000004E-4</v>
      </c>
      <c r="Z589">
        <v>1.6889999999999999E-2</v>
      </c>
      <c r="AA589" s="3">
        <v>0</v>
      </c>
      <c r="AB589" s="3">
        <v>1</v>
      </c>
      <c r="AC589" s="3">
        <v>0</v>
      </c>
      <c r="AD589">
        <v>8.8699999999999994E-3</v>
      </c>
    </row>
    <row r="590" spans="1:30" x14ac:dyDescent="0.2">
      <c r="A590" t="s">
        <v>208</v>
      </c>
      <c r="B590">
        <v>20</v>
      </c>
      <c r="C590" s="1">
        <v>181697226</v>
      </c>
      <c r="D590" t="s">
        <v>28</v>
      </c>
      <c r="E590">
        <v>4039</v>
      </c>
      <c r="F590">
        <v>88384</v>
      </c>
      <c r="G590" t="s">
        <v>34</v>
      </c>
      <c r="H590">
        <v>4</v>
      </c>
      <c r="I590">
        <v>3</v>
      </c>
      <c r="J590" t="s">
        <v>204</v>
      </c>
      <c r="K590" t="s">
        <v>31</v>
      </c>
      <c r="L590">
        <v>30</v>
      </c>
      <c r="N590" s="1">
        <v>4376529</v>
      </c>
      <c r="O590" s="1">
        <v>260461</v>
      </c>
      <c r="P590">
        <v>16</v>
      </c>
      <c r="Q590">
        <v>640</v>
      </c>
      <c r="R590">
        <v>0</v>
      </c>
      <c r="S590">
        <v>0</v>
      </c>
      <c r="T590">
        <v>4039</v>
      </c>
      <c r="U590">
        <v>4259</v>
      </c>
      <c r="V590">
        <v>3311</v>
      </c>
      <c r="W590">
        <v>9.9100000000000004E-3</v>
      </c>
      <c r="X590">
        <v>0.38108999999999998</v>
      </c>
      <c r="Y590">
        <v>2.5999999999999998E-4</v>
      </c>
      <c r="Z590">
        <v>1.438E-2</v>
      </c>
      <c r="AA590" s="3">
        <v>0</v>
      </c>
      <c r="AB590" s="3">
        <v>1</v>
      </c>
      <c r="AC590" s="3">
        <v>0</v>
      </c>
      <c r="AD590">
        <v>1.41E-2</v>
      </c>
    </row>
    <row r="591" spans="1:30" x14ac:dyDescent="0.2">
      <c r="A591" t="s">
        <v>208</v>
      </c>
      <c r="B591">
        <v>20</v>
      </c>
      <c r="C591" s="1">
        <v>181697226</v>
      </c>
      <c r="D591" t="s">
        <v>28</v>
      </c>
      <c r="E591">
        <v>4039</v>
      </c>
      <c r="F591">
        <v>88384</v>
      </c>
      <c r="G591" t="s">
        <v>34</v>
      </c>
      <c r="H591">
        <v>4</v>
      </c>
      <c r="I591">
        <v>3</v>
      </c>
      <c r="J591" t="s">
        <v>204</v>
      </c>
      <c r="K591" t="s">
        <v>31</v>
      </c>
      <c r="L591">
        <v>30</v>
      </c>
      <c r="N591" s="1">
        <v>4376529</v>
      </c>
      <c r="O591" s="1">
        <v>260461</v>
      </c>
      <c r="P591">
        <v>15</v>
      </c>
      <c r="Q591">
        <v>415</v>
      </c>
      <c r="R591">
        <v>0</v>
      </c>
      <c r="S591">
        <v>0</v>
      </c>
      <c r="T591">
        <v>4039</v>
      </c>
      <c r="U591">
        <v>4487</v>
      </c>
      <c r="V591">
        <v>3301</v>
      </c>
      <c r="W591">
        <v>9.1599999999999997E-3</v>
      </c>
      <c r="X591">
        <v>0.37756000000000001</v>
      </c>
      <c r="Y591">
        <v>2.4000000000000001E-4</v>
      </c>
      <c r="Z591">
        <v>1.3310000000000001E-2</v>
      </c>
      <c r="AA591" s="3">
        <v>0</v>
      </c>
      <c r="AB591" s="3">
        <v>1</v>
      </c>
      <c r="AC591" s="3">
        <v>0</v>
      </c>
      <c r="AD591">
        <v>4.4999999999999997E-3</v>
      </c>
    </row>
    <row r="592" spans="1:30" x14ac:dyDescent="0.2">
      <c r="A592" t="s">
        <v>208</v>
      </c>
      <c r="B592">
        <v>20</v>
      </c>
      <c r="C592" s="1">
        <v>181697226</v>
      </c>
      <c r="D592" t="s">
        <v>28</v>
      </c>
      <c r="E592">
        <v>4039</v>
      </c>
      <c r="F592">
        <v>88384</v>
      </c>
      <c r="G592" t="s">
        <v>34</v>
      </c>
      <c r="H592">
        <v>4</v>
      </c>
      <c r="I592">
        <v>3</v>
      </c>
      <c r="J592" t="s">
        <v>204</v>
      </c>
      <c r="K592" t="s">
        <v>31</v>
      </c>
      <c r="L592">
        <v>30</v>
      </c>
      <c r="N592" s="1">
        <v>4376529</v>
      </c>
      <c r="O592" s="1">
        <v>260461</v>
      </c>
      <c r="P592">
        <v>14</v>
      </c>
      <c r="Q592">
        <v>2978</v>
      </c>
      <c r="R592">
        <v>0</v>
      </c>
      <c r="S592">
        <v>0</v>
      </c>
      <c r="T592">
        <v>4039</v>
      </c>
      <c r="U592">
        <v>4421</v>
      </c>
      <c r="V592">
        <v>3287</v>
      </c>
      <c r="W592">
        <v>9.41E-3</v>
      </c>
      <c r="X592">
        <v>0.37816</v>
      </c>
      <c r="Y592">
        <v>2.5999999999999998E-4</v>
      </c>
      <c r="Z592">
        <v>1.346E-2</v>
      </c>
      <c r="AA592" s="3">
        <v>0</v>
      </c>
      <c r="AB592" s="3">
        <v>1</v>
      </c>
      <c r="AC592" s="3">
        <v>0</v>
      </c>
      <c r="AD592">
        <v>1.422E-2</v>
      </c>
    </row>
    <row r="593" spans="1:30" x14ac:dyDescent="0.2">
      <c r="A593" t="s">
        <v>208</v>
      </c>
      <c r="B593">
        <v>20</v>
      </c>
      <c r="C593" s="1">
        <v>181697226</v>
      </c>
      <c r="D593" t="s">
        <v>28</v>
      </c>
      <c r="E593">
        <v>4039</v>
      </c>
      <c r="F593">
        <v>88384</v>
      </c>
      <c r="G593" t="s">
        <v>34</v>
      </c>
      <c r="H593">
        <v>4</v>
      </c>
      <c r="I593">
        <v>3</v>
      </c>
      <c r="J593" t="s">
        <v>204</v>
      </c>
      <c r="K593" t="s">
        <v>31</v>
      </c>
      <c r="L593">
        <v>30</v>
      </c>
      <c r="N593" s="1">
        <v>4376529</v>
      </c>
      <c r="O593" s="1">
        <v>260461</v>
      </c>
      <c r="P593">
        <v>13</v>
      </c>
      <c r="Q593">
        <v>1010</v>
      </c>
      <c r="R593">
        <v>0</v>
      </c>
      <c r="S593">
        <v>0</v>
      </c>
      <c r="T593">
        <v>4039</v>
      </c>
      <c r="U593">
        <v>4408</v>
      </c>
      <c r="V593">
        <v>3212</v>
      </c>
      <c r="W593">
        <v>1.362E-2</v>
      </c>
      <c r="X593">
        <v>0.39577000000000001</v>
      </c>
      <c r="Y593">
        <v>5.1999999999999995E-4</v>
      </c>
      <c r="Z593">
        <v>1.9869999999999999E-2</v>
      </c>
      <c r="AA593" s="3">
        <v>0</v>
      </c>
      <c r="AB593" s="3">
        <v>1</v>
      </c>
      <c r="AC593" s="3">
        <v>0</v>
      </c>
      <c r="AD593">
        <v>9.4299999999999991E-3</v>
      </c>
    </row>
    <row r="594" spans="1:30" x14ac:dyDescent="0.2">
      <c r="A594" t="s">
        <v>208</v>
      </c>
      <c r="B594">
        <v>20</v>
      </c>
      <c r="C594" s="1">
        <v>181697226</v>
      </c>
      <c r="D594" t="s">
        <v>28</v>
      </c>
      <c r="E594">
        <v>4039</v>
      </c>
      <c r="F594">
        <v>88384</v>
      </c>
      <c r="G594" t="s">
        <v>34</v>
      </c>
      <c r="H594">
        <v>4</v>
      </c>
      <c r="I594">
        <v>3</v>
      </c>
      <c r="J594" t="s">
        <v>204</v>
      </c>
      <c r="K594" t="s">
        <v>31</v>
      </c>
      <c r="L594">
        <v>30</v>
      </c>
      <c r="N594" s="1">
        <v>4376529</v>
      </c>
      <c r="O594" s="1">
        <v>260461</v>
      </c>
      <c r="P594">
        <v>12</v>
      </c>
      <c r="Q594">
        <v>558</v>
      </c>
      <c r="R594">
        <v>0</v>
      </c>
      <c r="S594">
        <v>0</v>
      </c>
      <c r="T594">
        <v>4039</v>
      </c>
      <c r="U594">
        <v>4573</v>
      </c>
      <c r="V594">
        <v>3231</v>
      </c>
      <c r="W594">
        <v>1.065E-2</v>
      </c>
      <c r="X594">
        <v>0.38424000000000003</v>
      </c>
      <c r="Y594">
        <v>3.1E-4</v>
      </c>
      <c r="Z594">
        <v>1.5270000000000001E-2</v>
      </c>
      <c r="AA594" s="3">
        <v>0</v>
      </c>
      <c r="AB594" s="3">
        <v>1</v>
      </c>
      <c r="AC594" s="3">
        <v>0</v>
      </c>
      <c r="AD594">
        <v>1.55E-2</v>
      </c>
    </row>
    <row r="595" spans="1:30" x14ac:dyDescent="0.2">
      <c r="A595" t="s">
        <v>208</v>
      </c>
      <c r="B595">
        <v>20</v>
      </c>
      <c r="C595" s="1">
        <v>181697226</v>
      </c>
      <c r="D595" t="s">
        <v>28</v>
      </c>
      <c r="E595">
        <v>4039</v>
      </c>
      <c r="F595">
        <v>88384</v>
      </c>
      <c r="G595" t="s">
        <v>34</v>
      </c>
      <c r="H595">
        <v>4</v>
      </c>
      <c r="I595">
        <v>3</v>
      </c>
      <c r="J595" t="s">
        <v>204</v>
      </c>
      <c r="K595" t="s">
        <v>31</v>
      </c>
      <c r="L595">
        <v>30</v>
      </c>
      <c r="N595" s="1">
        <v>4376529</v>
      </c>
      <c r="O595" s="1">
        <v>260461</v>
      </c>
      <c r="P595">
        <v>11</v>
      </c>
      <c r="Q595">
        <v>231</v>
      </c>
      <c r="R595">
        <v>0</v>
      </c>
      <c r="S595">
        <v>0</v>
      </c>
      <c r="T595">
        <v>4039</v>
      </c>
      <c r="U595">
        <v>4416</v>
      </c>
      <c r="V595">
        <v>3254</v>
      </c>
      <c r="W595">
        <v>1.1639999999999999E-2</v>
      </c>
      <c r="X595">
        <v>0.38671</v>
      </c>
      <c r="Y595">
        <v>5.5000000000000003E-4</v>
      </c>
      <c r="Z595">
        <v>1.6500000000000001E-2</v>
      </c>
      <c r="AA595" s="3">
        <v>0</v>
      </c>
      <c r="AB595" s="3">
        <v>1</v>
      </c>
      <c r="AC595" s="3">
        <v>0</v>
      </c>
      <c r="AD595">
        <v>1.295E-2</v>
      </c>
    </row>
    <row r="596" spans="1:30" x14ac:dyDescent="0.2">
      <c r="A596" t="s">
        <v>208</v>
      </c>
      <c r="B596">
        <v>20</v>
      </c>
      <c r="C596" s="1">
        <v>181697226</v>
      </c>
      <c r="D596" t="s">
        <v>28</v>
      </c>
      <c r="E596">
        <v>4039</v>
      </c>
      <c r="F596">
        <v>88384</v>
      </c>
      <c r="G596" t="s">
        <v>34</v>
      </c>
      <c r="H596">
        <v>4</v>
      </c>
      <c r="I596">
        <v>3</v>
      </c>
      <c r="J596" t="s">
        <v>204</v>
      </c>
      <c r="K596" t="s">
        <v>31</v>
      </c>
      <c r="L596">
        <v>30</v>
      </c>
      <c r="N596" s="1">
        <v>4376529</v>
      </c>
      <c r="O596" s="1">
        <v>260461</v>
      </c>
      <c r="P596">
        <v>10</v>
      </c>
      <c r="Q596">
        <v>418</v>
      </c>
      <c r="R596">
        <v>0</v>
      </c>
      <c r="S596">
        <v>0</v>
      </c>
      <c r="T596">
        <v>4039</v>
      </c>
      <c r="U596">
        <v>4490</v>
      </c>
      <c r="V596">
        <v>3272</v>
      </c>
      <c r="W596">
        <v>1.189E-2</v>
      </c>
      <c r="X596">
        <v>0.38827</v>
      </c>
      <c r="Y596">
        <v>4.6000000000000001E-4</v>
      </c>
      <c r="Z596">
        <v>1.7090000000000001E-2</v>
      </c>
      <c r="AA596" s="3">
        <v>0</v>
      </c>
      <c r="AB596" s="3">
        <v>1</v>
      </c>
      <c r="AC596" s="3">
        <v>0</v>
      </c>
      <c r="AD596">
        <v>1.064E-2</v>
      </c>
    </row>
    <row r="597" spans="1:30" x14ac:dyDescent="0.2">
      <c r="A597" t="s">
        <v>208</v>
      </c>
      <c r="B597">
        <v>20</v>
      </c>
      <c r="C597" s="1">
        <v>181697226</v>
      </c>
      <c r="D597" t="s">
        <v>28</v>
      </c>
      <c r="E597">
        <v>4039</v>
      </c>
      <c r="F597">
        <v>88384</v>
      </c>
      <c r="G597" t="s">
        <v>34</v>
      </c>
      <c r="H597">
        <v>4</v>
      </c>
      <c r="I597">
        <v>3</v>
      </c>
      <c r="J597" t="s">
        <v>204</v>
      </c>
      <c r="K597" t="s">
        <v>31</v>
      </c>
      <c r="L597">
        <v>30</v>
      </c>
      <c r="N597" s="1">
        <v>4376529</v>
      </c>
      <c r="O597" s="1">
        <v>260461</v>
      </c>
      <c r="P597">
        <v>9</v>
      </c>
      <c r="Q597">
        <v>1718</v>
      </c>
      <c r="R597">
        <v>0</v>
      </c>
      <c r="S597">
        <v>0</v>
      </c>
      <c r="T597">
        <v>4039</v>
      </c>
      <c r="U597">
        <v>4312</v>
      </c>
      <c r="V597">
        <v>3288</v>
      </c>
      <c r="W597">
        <v>1.2880000000000001E-2</v>
      </c>
      <c r="X597">
        <v>0.39356999999999998</v>
      </c>
      <c r="Y597">
        <v>5.5000000000000003E-4</v>
      </c>
      <c r="Z597">
        <v>1.8370000000000001E-2</v>
      </c>
      <c r="AA597" s="3">
        <v>0</v>
      </c>
      <c r="AB597" s="3">
        <v>1</v>
      </c>
      <c r="AC597" s="3">
        <v>0</v>
      </c>
      <c r="AD597">
        <v>4.5199999999999997E-3</v>
      </c>
    </row>
    <row r="598" spans="1:30" x14ac:dyDescent="0.2">
      <c r="A598" t="s">
        <v>208</v>
      </c>
      <c r="B598">
        <v>20</v>
      </c>
      <c r="C598" s="1">
        <v>181697226</v>
      </c>
      <c r="D598" t="s">
        <v>28</v>
      </c>
      <c r="E598">
        <v>4039</v>
      </c>
      <c r="F598">
        <v>88384</v>
      </c>
      <c r="G598" t="s">
        <v>34</v>
      </c>
      <c r="H598">
        <v>4</v>
      </c>
      <c r="I598">
        <v>3</v>
      </c>
      <c r="J598" t="s">
        <v>204</v>
      </c>
      <c r="K598" t="s">
        <v>31</v>
      </c>
      <c r="L598">
        <v>30</v>
      </c>
      <c r="N598" s="1">
        <v>4376529</v>
      </c>
      <c r="O598" s="1">
        <v>260461</v>
      </c>
      <c r="P598">
        <v>8</v>
      </c>
      <c r="Q598">
        <v>769</v>
      </c>
      <c r="R598">
        <v>0</v>
      </c>
      <c r="S598">
        <v>0</v>
      </c>
      <c r="T598">
        <v>4039</v>
      </c>
      <c r="U598">
        <v>4387</v>
      </c>
      <c r="V598">
        <v>3323</v>
      </c>
      <c r="W598">
        <v>1.0149999999999999E-2</v>
      </c>
      <c r="X598">
        <v>0.38329000000000002</v>
      </c>
      <c r="Y598">
        <v>4.0999999999999999E-4</v>
      </c>
      <c r="Z598">
        <v>1.529E-2</v>
      </c>
      <c r="AA598" s="3">
        <v>0</v>
      </c>
      <c r="AB598" s="3">
        <v>1</v>
      </c>
      <c r="AC598" s="3">
        <v>0</v>
      </c>
      <c r="AD598">
        <v>1.098E-2</v>
      </c>
    </row>
    <row r="599" spans="1:30" x14ac:dyDescent="0.2">
      <c r="A599" t="s">
        <v>208</v>
      </c>
      <c r="B599">
        <v>20</v>
      </c>
      <c r="C599" s="1">
        <v>181697226</v>
      </c>
      <c r="D599" t="s">
        <v>28</v>
      </c>
      <c r="E599">
        <v>4039</v>
      </c>
      <c r="F599">
        <v>88384</v>
      </c>
      <c r="G599" t="s">
        <v>34</v>
      </c>
      <c r="H599">
        <v>4</v>
      </c>
      <c r="I599">
        <v>3</v>
      </c>
      <c r="J599" t="s">
        <v>204</v>
      </c>
      <c r="K599" t="s">
        <v>31</v>
      </c>
      <c r="L599">
        <v>30</v>
      </c>
      <c r="N599" s="1">
        <v>4376529</v>
      </c>
      <c r="O599" s="1">
        <v>260461</v>
      </c>
      <c r="P599">
        <v>7</v>
      </c>
      <c r="Q599">
        <v>1863</v>
      </c>
      <c r="R599">
        <v>0</v>
      </c>
      <c r="S599">
        <v>0</v>
      </c>
      <c r="T599">
        <v>4039</v>
      </c>
      <c r="U599">
        <v>4416</v>
      </c>
      <c r="V599">
        <v>3284</v>
      </c>
      <c r="W599">
        <v>9.1599999999999997E-3</v>
      </c>
      <c r="X599">
        <v>0.37813000000000002</v>
      </c>
      <c r="Y599">
        <v>3.6000000000000002E-4</v>
      </c>
      <c r="Z599">
        <v>1.362E-2</v>
      </c>
      <c r="AA599" s="3">
        <v>0</v>
      </c>
      <c r="AB599" s="3">
        <v>1</v>
      </c>
      <c r="AC599" s="3">
        <v>0</v>
      </c>
      <c r="AD599">
        <v>1.502E-2</v>
      </c>
    </row>
    <row r="600" spans="1:30" x14ac:dyDescent="0.2">
      <c r="A600" t="s">
        <v>208</v>
      </c>
      <c r="B600">
        <v>20</v>
      </c>
      <c r="C600" s="1">
        <v>181697226</v>
      </c>
      <c r="D600" t="s">
        <v>28</v>
      </c>
      <c r="E600">
        <v>4039</v>
      </c>
      <c r="F600">
        <v>88384</v>
      </c>
      <c r="G600" t="s">
        <v>34</v>
      </c>
      <c r="H600">
        <v>4</v>
      </c>
      <c r="I600">
        <v>3</v>
      </c>
      <c r="J600" t="s">
        <v>204</v>
      </c>
      <c r="K600" t="s">
        <v>31</v>
      </c>
      <c r="L600">
        <v>30</v>
      </c>
      <c r="N600" s="1">
        <v>4376529</v>
      </c>
      <c r="O600" s="1">
        <v>260461</v>
      </c>
      <c r="P600">
        <v>6</v>
      </c>
      <c r="Q600">
        <v>1662</v>
      </c>
      <c r="R600">
        <v>0</v>
      </c>
      <c r="S600">
        <v>0</v>
      </c>
      <c r="T600">
        <v>4039</v>
      </c>
      <c r="U600">
        <v>4395</v>
      </c>
      <c r="V600">
        <v>3259</v>
      </c>
      <c r="W600">
        <v>1.1140000000000001E-2</v>
      </c>
      <c r="X600">
        <v>0.38767000000000001</v>
      </c>
      <c r="Y600">
        <v>3.4000000000000002E-4</v>
      </c>
      <c r="Z600">
        <v>1.668E-2</v>
      </c>
      <c r="AA600" s="3">
        <v>0</v>
      </c>
      <c r="AB600" s="3">
        <v>1</v>
      </c>
      <c r="AC600" s="3">
        <v>0</v>
      </c>
      <c r="AD600">
        <v>1.2120000000000001E-2</v>
      </c>
    </row>
    <row r="601" spans="1:30" x14ac:dyDescent="0.2">
      <c r="A601" t="s">
        <v>208</v>
      </c>
      <c r="B601">
        <v>20</v>
      </c>
      <c r="C601" s="1">
        <v>181697226</v>
      </c>
      <c r="D601" t="s">
        <v>28</v>
      </c>
      <c r="E601">
        <v>4039</v>
      </c>
      <c r="F601">
        <v>88384</v>
      </c>
      <c r="G601" t="s">
        <v>34</v>
      </c>
      <c r="H601">
        <v>4</v>
      </c>
      <c r="I601">
        <v>3</v>
      </c>
      <c r="J601" t="s">
        <v>204</v>
      </c>
      <c r="K601" t="s">
        <v>31</v>
      </c>
      <c r="L601">
        <v>30</v>
      </c>
      <c r="N601" s="1">
        <v>4376529</v>
      </c>
      <c r="O601" s="1">
        <v>260461</v>
      </c>
      <c r="P601">
        <v>5</v>
      </c>
      <c r="Q601">
        <v>1151</v>
      </c>
      <c r="R601">
        <v>0</v>
      </c>
      <c r="S601">
        <v>0</v>
      </c>
      <c r="T601">
        <v>4039</v>
      </c>
      <c r="U601">
        <v>4419</v>
      </c>
      <c r="V601">
        <v>3253</v>
      </c>
      <c r="W601">
        <v>1.213E-2</v>
      </c>
      <c r="X601">
        <v>0.38863999999999999</v>
      </c>
      <c r="Y601">
        <v>4.2999999999999999E-4</v>
      </c>
      <c r="Z601">
        <v>1.7180000000000001E-2</v>
      </c>
      <c r="AA601" s="3">
        <v>0</v>
      </c>
      <c r="AB601" s="3">
        <v>1</v>
      </c>
      <c r="AC601" s="3">
        <v>0</v>
      </c>
      <c r="AD601">
        <v>1.7010000000000001E-2</v>
      </c>
    </row>
    <row r="602" spans="1:30" x14ac:dyDescent="0.2">
      <c r="A602" t="s">
        <v>208</v>
      </c>
      <c r="B602">
        <v>20</v>
      </c>
      <c r="C602" s="1">
        <v>181697226</v>
      </c>
      <c r="D602" t="s">
        <v>28</v>
      </c>
      <c r="E602">
        <v>4039</v>
      </c>
      <c r="F602">
        <v>88384</v>
      </c>
      <c r="G602" t="s">
        <v>34</v>
      </c>
      <c r="H602">
        <v>4</v>
      </c>
      <c r="I602">
        <v>3</v>
      </c>
      <c r="J602" t="s">
        <v>204</v>
      </c>
      <c r="K602" t="s">
        <v>31</v>
      </c>
      <c r="L602">
        <v>30</v>
      </c>
      <c r="N602" s="1">
        <v>4376529</v>
      </c>
      <c r="O602" s="1">
        <v>260461</v>
      </c>
      <c r="P602">
        <v>4</v>
      </c>
      <c r="Q602">
        <v>3399</v>
      </c>
      <c r="R602">
        <v>0</v>
      </c>
      <c r="S602">
        <v>0</v>
      </c>
      <c r="T602">
        <v>4039</v>
      </c>
      <c r="U602">
        <v>4459</v>
      </c>
      <c r="V602">
        <v>3205</v>
      </c>
      <c r="W602">
        <v>9.1599999999999997E-3</v>
      </c>
      <c r="X602">
        <v>0.37834000000000001</v>
      </c>
      <c r="Y602">
        <v>2.9999999999999997E-4</v>
      </c>
      <c r="Z602">
        <v>1.3429999999999999E-2</v>
      </c>
      <c r="AA602" s="3">
        <v>0</v>
      </c>
      <c r="AB602" s="3">
        <v>1</v>
      </c>
      <c r="AC602" s="3">
        <v>0</v>
      </c>
      <c r="AD602">
        <v>1.8020000000000001E-2</v>
      </c>
    </row>
    <row r="603" spans="1:30" x14ac:dyDescent="0.2">
      <c r="A603" t="s">
        <v>208</v>
      </c>
      <c r="B603">
        <v>20</v>
      </c>
      <c r="C603" s="1">
        <v>181697226</v>
      </c>
      <c r="D603" t="s">
        <v>28</v>
      </c>
      <c r="E603">
        <v>4039</v>
      </c>
      <c r="F603">
        <v>88384</v>
      </c>
      <c r="G603" t="s">
        <v>34</v>
      </c>
      <c r="H603">
        <v>4</v>
      </c>
      <c r="I603">
        <v>3</v>
      </c>
      <c r="J603" t="s">
        <v>204</v>
      </c>
      <c r="K603" t="s">
        <v>31</v>
      </c>
      <c r="L603">
        <v>30</v>
      </c>
      <c r="N603" s="1">
        <v>4376529</v>
      </c>
      <c r="O603" s="1">
        <v>260461</v>
      </c>
      <c r="P603">
        <v>3</v>
      </c>
      <c r="Q603">
        <v>3211</v>
      </c>
      <c r="R603">
        <v>0</v>
      </c>
      <c r="S603">
        <v>0</v>
      </c>
      <c r="T603">
        <v>4039</v>
      </c>
      <c r="U603">
        <v>4454</v>
      </c>
      <c r="V603">
        <v>3234</v>
      </c>
      <c r="W603">
        <v>8.9200000000000008E-3</v>
      </c>
      <c r="X603">
        <v>0.37594</v>
      </c>
      <c r="Y603">
        <v>2.7999999999999998E-4</v>
      </c>
      <c r="Z603">
        <v>1.282E-2</v>
      </c>
      <c r="AA603" s="3">
        <v>0</v>
      </c>
      <c r="AB603" s="3">
        <v>1</v>
      </c>
      <c r="AC603" s="3">
        <v>0</v>
      </c>
      <c r="AD603">
        <v>1.4290000000000001E-2</v>
      </c>
    </row>
    <row r="604" spans="1:30" x14ac:dyDescent="0.2">
      <c r="A604" t="s">
        <v>208</v>
      </c>
      <c r="B604">
        <v>20</v>
      </c>
      <c r="C604" s="1">
        <v>181697226</v>
      </c>
      <c r="D604" t="s">
        <v>28</v>
      </c>
      <c r="E604">
        <v>4039</v>
      </c>
      <c r="F604">
        <v>88384</v>
      </c>
      <c r="G604" t="s">
        <v>34</v>
      </c>
      <c r="H604">
        <v>4</v>
      </c>
      <c r="I604">
        <v>3</v>
      </c>
      <c r="J604" t="s">
        <v>204</v>
      </c>
      <c r="K604" t="s">
        <v>31</v>
      </c>
      <c r="L604">
        <v>30</v>
      </c>
      <c r="N604" s="1">
        <v>4376529</v>
      </c>
      <c r="O604" s="1">
        <v>260461</v>
      </c>
      <c r="P604">
        <v>2</v>
      </c>
      <c r="Q604">
        <v>3011</v>
      </c>
      <c r="R604">
        <v>0</v>
      </c>
      <c r="S604">
        <v>0</v>
      </c>
      <c r="T604">
        <v>4039</v>
      </c>
      <c r="U604">
        <v>4328</v>
      </c>
      <c r="V604">
        <v>3296</v>
      </c>
      <c r="W604">
        <v>1.0149999999999999E-2</v>
      </c>
      <c r="X604">
        <v>0.38108999999999998</v>
      </c>
      <c r="Y604">
        <v>2.7E-4</v>
      </c>
      <c r="Z604">
        <v>1.489E-2</v>
      </c>
      <c r="AA604" s="3">
        <v>0</v>
      </c>
      <c r="AB604" s="3">
        <v>1</v>
      </c>
      <c r="AC604" s="3">
        <v>0</v>
      </c>
      <c r="AD604">
        <v>1.951E-2</v>
      </c>
    </row>
    <row r="605" spans="1:30" x14ac:dyDescent="0.2">
      <c r="A605" t="s">
        <v>208</v>
      </c>
      <c r="B605">
        <v>20</v>
      </c>
      <c r="C605" s="1">
        <v>181697226</v>
      </c>
      <c r="D605" t="s">
        <v>28</v>
      </c>
      <c r="E605">
        <v>4039</v>
      </c>
      <c r="F605">
        <v>88384</v>
      </c>
      <c r="G605" t="s">
        <v>34</v>
      </c>
      <c r="H605">
        <v>4</v>
      </c>
      <c r="I605">
        <v>3</v>
      </c>
      <c r="J605" t="s">
        <v>204</v>
      </c>
      <c r="K605" t="s">
        <v>31</v>
      </c>
      <c r="L605">
        <v>30</v>
      </c>
      <c r="N605" s="1">
        <v>4376529</v>
      </c>
      <c r="O605" s="1">
        <v>260461</v>
      </c>
      <c r="P605">
        <v>1</v>
      </c>
      <c r="Q605">
        <v>409</v>
      </c>
      <c r="R605">
        <v>0</v>
      </c>
      <c r="S605">
        <v>0</v>
      </c>
      <c r="T605">
        <v>4039</v>
      </c>
      <c r="U605">
        <v>4361</v>
      </c>
      <c r="V605">
        <v>3287</v>
      </c>
      <c r="W605">
        <v>1.0149999999999999E-2</v>
      </c>
      <c r="X605">
        <v>0.38138</v>
      </c>
      <c r="Y605">
        <v>3.6999999999999999E-4</v>
      </c>
      <c r="Z605">
        <v>1.4449999999999999E-2</v>
      </c>
      <c r="AA605" s="3">
        <v>0</v>
      </c>
      <c r="AB605" s="3">
        <v>1</v>
      </c>
      <c r="AC605" s="3">
        <v>0</v>
      </c>
      <c r="AD605">
        <v>9.7599999999999996E-3</v>
      </c>
    </row>
    <row r="606" spans="1:30" x14ac:dyDescent="0.2">
      <c r="A606" t="s">
        <v>205</v>
      </c>
      <c r="B606">
        <v>20</v>
      </c>
      <c r="C606" s="1">
        <v>177892734</v>
      </c>
      <c r="D606" t="s">
        <v>40</v>
      </c>
      <c r="E606">
        <v>4039</v>
      </c>
      <c r="F606">
        <v>88234</v>
      </c>
      <c r="G606" t="s">
        <v>41</v>
      </c>
      <c r="H606">
        <v>8</v>
      </c>
      <c r="I606">
        <v>4</v>
      </c>
      <c r="J606" t="s">
        <v>204</v>
      </c>
      <c r="K606" t="s">
        <v>31</v>
      </c>
      <c r="L606">
        <v>30</v>
      </c>
      <c r="N606" s="1">
        <v>4369101</v>
      </c>
      <c r="O606" s="1">
        <v>369251</v>
      </c>
      <c r="P606">
        <v>14</v>
      </c>
      <c r="Q606">
        <v>1791</v>
      </c>
      <c r="R606">
        <v>226</v>
      </c>
      <c r="S606">
        <v>0</v>
      </c>
      <c r="T606">
        <v>3813</v>
      </c>
      <c r="U606">
        <v>3928</v>
      </c>
      <c r="V606">
        <v>2074</v>
      </c>
      <c r="W606">
        <v>3.2439999999999997E-2</v>
      </c>
      <c r="X606">
        <v>0.31870999999999999</v>
      </c>
      <c r="Y606" s="2">
        <v>2.0000000000000002E-5</v>
      </c>
      <c r="Z606" s="2">
        <v>6.0000000000000002E-5</v>
      </c>
      <c r="AA606" s="3">
        <v>0</v>
      </c>
      <c r="AB606" s="3">
        <v>0</v>
      </c>
      <c r="AC606" s="3">
        <v>0</v>
      </c>
      <c r="AD606">
        <v>0.51485999999999998</v>
      </c>
    </row>
    <row r="607" spans="1:30" x14ac:dyDescent="0.2">
      <c r="A607" t="s">
        <v>205</v>
      </c>
      <c r="B607">
        <v>20</v>
      </c>
      <c r="C607" s="1">
        <v>177892734</v>
      </c>
      <c r="D607" t="s">
        <v>40</v>
      </c>
      <c r="E607">
        <v>4039</v>
      </c>
      <c r="F607">
        <v>88234</v>
      </c>
      <c r="G607" t="s">
        <v>41</v>
      </c>
      <c r="H607">
        <v>8</v>
      </c>
      <c r="I607">
        <v>4</v>
      </c>
      <c r="J607" t="s">
        <v>204</v>
      </c>
      <c r="K607" t="s">
        <v>31</v>
      </c>
      <c r="L607">
        <v>30</v>
      </c>
      <c r="N607" s="1">
        <v>4369101</v>
      </c>
      <c r="O607" s="1">
        <v>369251</v>
      </c>
      <c r="P607">
        <v>10</v>
      </c>
      <c r="Q607">
        <v>1374</v>
      </c>
      <c r="R607">
        <v>168</v>
      </c>
      <c r="S607">
        <v>0</v>
      </c>
      <c r="T607">
        <v>3871</v>
      </c>
      <c r="U607">
        <v>4196</v>
      </c>
      <c r="V607">
        <v>2130</v>
      </c>
      <c r="W607">
        <v>1.04E-2</v>
      </c>
      <c r="X607">
        <v>0.33674999999999999</v>
      </c>
      <c r="Y607" s="2">
        <v>4.0000000000000003E-5</v>
      </c>
      <c r="Z607" s="2">
        <v>1.0000000000000001E-5</v>
      </c>
      <c r="AA607" s="3">
        <v>0</v>
      </c>
      <c r="AB607" s="3">
        <v>0</v>
      </c>
      <c r="AC607" s="3">
        <v>0</v>
      </c>
      <c r="AD607">
        <v>0.61789000000000005</v>
      </c>
    </row>
    <row r="608" spans="1:30" x14ac:dyDescent="0.2">
      <c r="A608" t="s">
        <v>205</v>
      </c>
      <c r="B608">
        <v>20</v>
      </c>
      <c r="C608" s="1">
        <v>177892734</v>
      </c>
      <c r="D608" t="s">
        <v>40</v>
      </c>
      <c r="E608">
        <v>4039</v>
      </c>
      <c r="F608">
        <v>88234</v>
      </c>
      <c r="G608" t="s">
        <v>41</v>
      </c>
      <c r="H608">
        <v>8</v>
      </c>
      <c r="I608">
        <v>4</v>
      </c>
      <c r="J608" t="s">
        <v>204</v>
      </c>
      <c r="K608" t="s">
        <v>31</v>
      </c>
      <c r="L608">
        <v>30</v>
      </c>
      <c r="N608" s="1">
        <v>4369101</v>
      </c>
      <c r="O608" s="1">
        <v>369251</v>
      </c>
      <c r="P608">
        <v>9</v>
      </c>
      <c r="Q608">
        <v>2491</v>
      </c>
      <c r="R608">
        <v>411</v>
      </c>
      <c r="S608">
        <v>0</v>
      </c>
      <c r="T608">
        <v>3628</v>
      </c>
      <c r="U608">
        <v>4026</v>
      </c>
      <c r="V608">
        <v>1980</v>
      </c>
      <c r="W608">
        <v>2.997E-2</v>
      </c>
      <c r="X608">
        <v>0.28771000000000002</v>
      </c>
      <c r="Y608">
        <v>1.1E-4</v>
      </c>
      <c r="Z608">
        <v>5.7800000000000004E-3</v>
      </c>
      <c r="AA608" s="3">
        <v>0</v>
      </c>
      <c r="AB608" s="3">
        <v>0</v>
      </c>
      <c r="AC608" s="3">
        <v>0</v>
      </c>
      <c r="AD608">
        <v>0.61419000000000001</v>
      </c>
    </row>
    <row r="609" spans="1:30" x14ac:dyDescent="0.2">
      <c r="A609" t="s">
        <v>205</v>
      </c>
      <c r="B609">
        <v>20</v>
      </c>
      <c r="C609" s="1">
        <v>177892734</v>
      </c>
      <c r="D609" t="s">
        <v>40</v>
      </c>
      <c r="E609">
        <v>4039</v>
      </c>
      <c r="F609">
        <v>88234</v>
      </c>
      <c r="G609" t="s">
        <v>41</v>
      </c>
      <c r="H609">
        <v>8</v>
      </c>
      <c r="I609">
        <v>4</v>
      </c>
      <c r="J609" t="s">
        <v>204</v>
      </c>
      <c r="K609" t="s">
        <v>31</v>
      </c>
      <c r="L609">
        <v>30</v>
      </c>
      <c r="N609" s="1">
        <v>4369101</v>
      </c>
      <c r="O609" s="1">
        <v>369251</v>
      </c>
      <c r="P609">
        <v>8</v>
      </c>
      <c r="Q609">
        <v>1130</v>
      </c>
      <c r="R609">
        <v>451</v>
      </c>
      <c r="S609">
        <v>0</v>
      </c>
      <c r="T609">
        <v>3588</v>
      </c>
      <c r="U609">
        <v>3637</v>
      </c>
      <c r="V609">
        <v>1899</v>
      </c>
      <c r="W609">
        <v>1.634E-2</v>
      </c>
      <c r="X609">
        <v>0.31656000000000001</v>
      </c>
      <c r="Y609" s="2">
        <v>1.0000000000000001E-5</v>
      </c>
      <c r="Z609" s="2">
        <v>3.0000000000000001E-5</v>
      </c>
      <c r="AA609" s="3">
        <v>0</v>
      </c>
      <c r="AB609" s="3">
        <v>0</v>
      </c>
      <c r="AC609" s="3">
        <v>0</v>
      </c>
      <c r="AD609">
        <v>0.60512999999999995</v>
      </c>
    </row>
    <row r="610" spans="1:30" x14ac:dyDescent="0.2">
      <c r="A610" t="s">
        <v>205</v>
      </c>
      <c r="B610">
        <v>20</v>
      </c>
      <c r="C610" s="1">
        <v>177892734</v>
      </c>
      <c r="D610" t="s">
        <v>40</v>
      </c>
      <c r="E610">
        <v>4039</v>
      </c>
      <c r="F610">
        <v>88234</v>
      </c>
      <c r="G610" t="s">
        <v>41</v>
      </c>
      <c r="H610">
        <v>8</v>
      </c>
      <c r="I610">
        <v>4</v>
      </c>
      <c r="J610" t="s">
        <v>204</v>
      </c>
      <c r="K610" t="s">
        <v>31</v>
      </c>
      <c r="L610">
        <v>30</v>
      </c>
      <c r="N610" s="1">
        <v>4369101</v>
      </c>
      <c r="O610" s="1">
        <v>369251</v>
      </c>
      <c r="P610">
        <v>6</v>
      </c>
      <c r="Q610">
        <v>1612</v>
      </c>
      <c r="R610">
        <v>426</v>
      </c>
      <c r="S610">
        <v>0</v>
      </c>
      <c r="T610">
        <v>3613</v>
      </c>
      <c r="U610">
        <v>3725</v>
      </c>
      <c r="V610">
        <v>1877</v>
      </c>
      <c r="W610">
        <v>4.7050000000000002E-2</v>
      </c>
      <c r="X610">
        <v>0.32014999999999999</v>
      </c>
      <c r="Y610" s="2">
        <v>8.0000000000000007E-5</v>
      </c>
      <c r="Z610" s="2">
        <v>9.0000000000000006E-5</v>
      </c>
      <c r="AA610" s="3">
        <v>0</v>
      </c>
      <c r="AB610" s="3">
        <v>0</v>
      </c>
      <c r="AC610" s="3">
        <v>0</v>
      </c>
      <c r="AD610">
        <v>0.47558</v>
      </c>
    </row>
    <row r="611" spans="1:30" x14ac:dyDescent="0.2">
      <c r="A611" t="s">
        <v>206</v>
      </c>
      <c r="B611">
        <v>20</v>
      </c>
      <c r="C611" s="1">
        <v>175583401</v>
      </c>
      <c r="D611" t="s">
        <v>36</v>
      </c>
      <c r="E611">
        <v>4039</v>
      </c>
      <c r="F611">
        <v>88858</v>
      </c>
      <c r="G611" t="s">
        <v>37</v>
      </c>
      <c r="H611">
        <v>4</v>
      </c>
      <c r="I611">
        <v>3</v>
      </c>
      <c r="J611" t="s">
        <v>204</v>
      </c>
      <c r="K611" t="s">
        <v>31</v>
      </c>
      <c r="L611">
        <v>30</v>
      </c>
      <c r="N611" t="s">
        <v>38</v>
      </c>
      <c r="O611" s="1">
        <v>270686</v>
      </c>
      <c r="P611">
        <v>20</v>
      </c>
      <c r="Q611">
        <v>112</v>
      </c>
      <c r="R611">
        <v>0</v>
      </c>
      <c r="S611">
        <v>0</v>
      </c>
      <c r="T611">
        <v>4039</v>
      </c>
      <c r="U611">
        <v>4552</v>
      </c>
      <c r="V611">
        <v>3274</v>
      </c>
      <c r="W611">
        <v>1.1390000000000001E-2</v>
      </c>
      <c r="X611">
        <v>0.37447999999999998</v>
      </c>
      <c r="Y611">
        <v>4.4999999999999999E-4</v>
      </c>
      <c r="Z611">
        <v>1.593E-2</v>
      </c>
      <c r="AA611" s="3">
        <v>0</v>
      </c>
      <c r="AB611" s="3">
        <v>0</v>
      </c>
      <c r="AC611" s="3">
        <v>1</v>
      </c>
      <c r="AD611">
        <v>0.10628</v>
      </c>
    </row>
    <row r="612" spans="1:30" x14ac:dyDescent="0.2">
      <c r="A612" t="s">
        <v>206</v>
      </c>
      <c r="B612">
        <v>20</v>
      </c>
      <c r="C612" s="1">
        <v>175583401</v>
      </c>
      <c r="D612" t="s">
        <v>36</v>
      </c>
      <c r="E612">
        <v>4039</v>
      </c>
      <c r="F612">
        <v>88858</v>
      </c>
      <c r="G612" t="s">
        <v>37</v>
      </c>
      <c r="H612">
        <v>4</v>
      </c>
      <c r="I612">
        <v>3</v>
      </c>
      <c r="J612" t="s">
        <v>204</v>
      </c>
      <c r="K612" t="s">
        <v>31</v>
      </c>
      <c r="L612">
        <v>30</v>
      </c>
      <c r="N612" t="s">
        <v>38</v>
      </c>
      <c r="O612" s="1">
        <v>270686</v>
      </c>
      <c r="P612">
        <v>19</v>
      </c>
      <c r="Q612">
        <v>1058</v>
      </c>
      <c r="R612">
        <v>0</v>
      </c>
      <c r="S612">
        <v>0</v>
      </c>
      <c r="T612">
        <v>4039</v>
      </c>
      <c r="U612">
        <v>4451</v>
      </c>
      <c r="V612">
        <v>3297</v>
      </c>
      <c r="W612">
        <v>1.04E-2</v>
      </c>
      <c r="X612">
        <v>0.36709000000000003</v>
      </c>
      <c r="Y612">
        <v>3.3E-4</v>
      </c>
      <c r="Z612">
        <v>1.542E-2</v>
      </c>
      <c r="AA612" s="3">
        <v>0</v>
      </c>
      <c r="AB612" s="3">
        <v>0</v>
      </c>
      <c r="AC612" s="3">
        <v>1</v>
      </c>
      <c r="AD612">
        <v>0.16841</v>
      </c>
    </row>
    <row r="613" spans="1:30" x14ac:dyDescent="0.2">
      <c r="A613" t="s">
        <v>206</v>
      </c>
      <c r="B613">
        <v>20</v>
      </c>
      <c r="C613" s="1">
        <v>175583401</v>
      </c>
      <c r="D613" t="s">
        <v>36</v>
      </c>
      <c r="E613">
        <v>4039</v>
      </c>
      <c r="F613">
        <v>88858</v>
      </c>
      <c r="G613" t="s">
        <v>37</v>
      </c>
      <c r="H613">
        <v>4</v>
      </c>
      <c r="I613">
        <v>3</v>
      </c>
      <c r="J613" t="s">
        <v>204</v>
      </c>
      <c r="K613" t="s">
        <v>31</v>
      </c>
      <c r="L613">
        <v>30</v>
      </c>
      <c r="N613" t="s">
        <v>38</v>
      </c>
      <c r="O613" s="1">
        <v>270686</v>
      </c>
      <c r="P613">
        <v>18</v>
      </c>
      <c r="Q613">
        <v>792</v>
      </c>
      <c r="R613">
        <v>0</v>
      </c>
      <c r="S613">
        <v>0</v>
      </c>
      <c r="T613">
        <v>4039</v>
      </c>
      <c r="U613">
        <v>4545</v>
      </c>
      <c r="V613">
        <v>3235</v>
      </c>
      <c r="W613">
        <v>9.9100000000000004E-3</v>
      </c>
      <c r="X613">
        <v>0.36092000000000002</v>
      </c>
      <c r="Y613">
        <v>1.3999999999999999E-4</v>
      </c>
      <c r="Z613">
        <v>1.4370000000000001E-2</v>
      </c>
      <c r="AA613" s="3">
        <v>0</v>
      </c>
      <c r="AB613" s="3">
        <v>0</v>
      </c>
      <c r="AC613" s="3">
        <v>1</v>
      </c>
      <c r="AD613">
        <v>0.27307999999999999</v>
      </c>
    </row>
    <row r="614" spans="1:30" x14ac:dyDescent="0.2">
      <c r="A614" t="s">
        <v>206</v>
      </c>
      <c r="B614">
        <v>20</v>
      </c>
      <c r="C614" s="1">
        <v>175583401</v>
      </c>
      <c r="D614" t="s">
        <v>36</v>
      </c>
      <c r="E614">
        <v>4039</v>
      </c>
      <c r="F614">
        <v>88858</v>
      </c>
      <c r="G614" t="s">
        <v>37</v>
      </c>
      <c r="H614">
        <v>4</v>
      </c>
      <c r="I614">
        <v>3</v>
      </c>
      <c r="J614" t="s">
        <v>204</v>
      </c>
      <c r="K614" t="s">
        <v>31</v>
      </c>
      <c r="L614">
        <v>30</v>
      </c>
      <c r="N614" t="s">
        <v>38</v>
      </c>
      <c r="O614" s="1">
        <v>270686</v>
      </c>
      <c r="P614">
        <v>17</v>
      </c>
      <c r="Q614">
        <v>83</v>
      </c>
      <c r="R614">
        <v>0</v>
      </c>
      <c r="S614">
        <v>0</v>
      </c>
      <c r="T614">
        <v>4039</v>
      </c>
      <c r="U614">
        <v>4372</v>
      </c>
      <c r="V614">
        <v>3268</v>
      </c>
      <c r="W614">
        <v>1.1639999999999999E-2</v>
      </c>
      <c r="X614">
        <v>0.37226999999999999</v>
      </c>
      <c r="Y614">
        <v>4.2000000000000002E-4</v>
      </c>
      <c r="Z614">
        <v>1.6480000000000002E-2</v>
      </c>
      <c r="AA614" s="3">
        <v>0</v>
      </c>
      <c r="AB614" s="3">
        <v>0</v>
      </c>
      <c r="AC614" s="3">
        <v>1</v>
      </c>
      <c r="AD614">
        <v>0.15171000000000001</v>
      </c>
    </row>
    <row r="615" spans="1:30" x14ac:dyDescent="0.2">
      <c r="A615" t="s">
        <v>206</v>
      </c>
      <c r="B615">
        <v>20</v>
      </c>
      <c r="C615" s="1">
        <v>175583401</v>
      </c>
      <c r="D615" t="s">
        <v>36</v>
      </c>
      <c r="E615">
        <v>4039</v>
      </c>
      <c r="F615">
        <v>88858</v>
      </c>
      <c r="G615" t="s">
        <v>37</v>
      </c>
      <c r="H615">
        <v>4</v>
      </c>
      <c r="I615">
        <v>3</v>
      </c>
      <c r="J615" t="s">
        <v>204</v>
      </c>
      <c r="K615" t="s">
        <v>31</v>
      </c>
      <c r="L615">
        <v>30</v>
      </c>
      <c r="N615" t="s">
        <v>38</v>
      </c>
      <c r="O615" s="1">
        <v>270686</v>
      </c>
      <c r="P615">
        <v>16</v>
      </c>
      <c r="Q615">
        <v>1371</v>
      </c>
      <c r="R615">
        <v>0</v>
      </c>
      <c r="S615">
        <v>0</v>
      </c>
      <c r="T615">
        <v>4039</v>
      </c>
      <c r="U615">
        <v>4446</v>
      </c>
      <c r="V615">
        <v>3258</v>
      </c>
      <c r="W615">
        <v>1.065E-2</v>
      </c>
      <c r="X615">
        <v>0.36497000000000002</v>
      </c>
      <c r="Y615">
        <v>4.0000000000000002E-4</v>
      </c>
      <c r="Z615">
        <v>1.487E-2</v>
      </c>
      <c r="AA615" s="3">
        <v>0</v>
      </c>
      <c r="AB615" s="3">
        <v>0</v>
      </c>
      <c r="AC615" s="3">
        <v>1</v>
      </c>
      <c r="AD615">
        <v>0.22702</v>
      </c>
    </row>
    <row r="616" spans="1:30" x14ac:dyDescent="0.2">
      <c r="A616" t="s">
        <v>206</v>
      </c>
      <c r="B616">
        <v>20</v>
      </c>
      <c r="C616" s="1">
        <v>175583401</v>
      </c>
      <c r="D616" t="s">
        <v>36</v>
      </c>
      <c r="E616">
        <v>4039</v>
      </c>
      <c r="F616">
        <v>88858</v>
      </c>
      <c r="G616" t="s">
        <v>37</v>
      </c>
      <c r="H616">
        <v>4</v>
      </c>
      <c r="I616">
        <v>3</v>
      </c>
      <c r="J616" t="s">
        <v>204</v>
      </c>
      <c r="K616" t="s">
        <v>31</v>
      </c>
      <c r="L616">
        <v>30</v>
      </c>
      <c r="N616" t="s">
        <v>38</v>
      </c>
      <c r="O616" s="1">
        <v>270686</v>
      </c>
      <c r="P616">
        <v>15</v>
      </c>
      <c r="Q616">
        <v>1202</v>
      </c>
      <c r="R616">
        <v>0</v>
      </c>
      <c r="S616">
        <v>0</v>
      </c>
      <c r="T616">
        <v>4039</v>
      </c>
      <c r="U616">
        <v>4369</v>
      </c>
      <c r="V616">
        <v>3229</v>
      </c>
      <c r="W616">
        <v>1.1639999999999999E-2</v>
      </c>
      <c r="X616">
        <v>0.37315999999999999</v>
      </c>
      <c r="Y616">
        <v>6.4000000000000005E-4</v>
      </c>
      <c r="Z616">
        <v>1.6899999999999998E-2</v>
      </c>
      <c r="AA616" s="3">
        <v>0</v>
      </c>
      <c r="AB616" s="3">
        <v>0</v>
      </c>
      <c r="AC616" s="3">
        <v>1</v>
      </c>
      <c r="AD616">
        <v>0.15264</v>
      </c>
    </row>
    <row r="617" spans="1:30" x14ac:dyDescent="0.2">
      <c r="A617" t="s">
        <v>206</v>
      </c>
      <c r="B617">
        <v>20</v>
      </c>
      <c r="C617" s="1">
        <v>175583401</v>
      </c>
      <c r="D617" t="s">
        <v>36</v>
      </c>
      <c r="E617">
        <v>4039</v>
      </c>
      <c r="F617">
        <v>88858</v>
      </c>
      <c r="G617" t="s">
        <v>37</v>
      </c>
      <c r="H617">
        <v>4</v>
      </c>
      <c r="I617">
        <v>3</v>
      </c>
      <c r="J617" t="s">
        <v>204</v>
      </c>
      <c r="K617" t="s">
        <v>31</v>
      </c>
      <c r="L617">
        <v>30</v>
      </c>
      <c r="N617" t="s">
        <v>38</v>
      </c>
      <c r="O617" s="1">
        <v>270686</v>
      </c>
      <c r="P617">
        <v>14</v>
      </c>
      <c r="Q617">
        <v>2143</v>
      </c>
      <c r="R617">
        <v>0</v>
      </c>
      <c r="S617">
        <v>0</v>
      </c>
      <c r="T617">
        <v>4039</v>
      </c>
      <c r="U617">
        <v>4338</v>
      </c>
      <c r="V617">
        <v>3284</v>
      </c>
      <c r="W617">
        <v>1.09E-2</v>
      </c>
      <c r="X617">
        <v>0.37306</v>
      </c>
      <c r="Y617">
        <v>3.5E-4</v>
      </c>
      <c r="Z617">
        <v>1.6060000000000001E-2</v>
      </c>
      <c r="AA617" s="3">
        <v>0</v>
      </c>
      <c r="AB617" s="3">
        <v>0</v>
      </c>
      <c r="AC617" s="3">
        <v>1</v>
      </c>
      <c r="AD617">
        <v>0.13531000000000001</v>
      </c>
    </row>
    <row r="618" spans="1:30" x14ac:dyDescent="0.2">
      <c r="A618" t="s">
        <v>206</v>
      </c>
      <c r="B618">
        <v>20</v>
      </c>
      <c r="C618" s="1">
        <v>175583401</v>
      </c>
      <c r="D618" t="s">
        <v>36</v>
      </c>
      <c r="E618">
        <v>4039</v>
      </c>
      <c r="F618">
        <v>88858</v>
      </c>
      <c r="G618" t="s">
        <v>37</v>
      </c>
      <c r="H618">
        <v>4</v>
      </c>
      <c r="I618">
        <v>3</v>
      </c>
      <c r="J618" t="s">
        <v>204</v>
      </c>
      <c r="K618" t="s">
        <v>31</v>
      </c>
      <c r="L618">
        <v>30</v>
      </c>
      <c r="N618" t="s">
        <v>38</v>
      </c>
      <c r="O618" s="1">
        <v>270686</v>
      </c>
      <c r="P618">
        <v>13</v>
      </c>
      <c r="Q618">
        <v>327</v>
      </c>
      <c r="R618">
        <v>0</v>
      </c>
      <c r="S618">
        <v>0</v>
      </c>
      <c r="T618">
        <v>4039</v>
      </c>
      <c r="U618">
        <v>4429</v>
      </c>
      <c r="V618">
        <v>3257</v>
      </c>
      <c r="W618">
        <v>1.213E-2</v>
      </c>
      <c r="X618">
        <v>0.37230000000000002</v>
      </c>
      <c r="Y618">
        <v>3.6999999999999999E-4</v>
      </c>
      <c r="Z618">
        <v>1.7399999999999999E-2</v>
      </c>
      <c r="AA618" s="3">
        <v>0</v>
      </c>
      <c r="AB618" s="3">
        <v>0</v>
      </c>
      <c r="AC618" s="3">
        <v>1</v>
      </c>
      <c r="AD618">
        <v>0.17347000000000001</v>
      </c>
    </row>
    <row r="619" spans="1:30" x14ac:dyDescent="0.2">
      <c r="A619" t="s">
        <v>206</v>
      </c>
      <c r="B619">
        <v>20</v>
      </c>
      <c r="C619" s="1">
        <v>175583401</v>
      </c>
      <c r="D619" t="s">
        <v>36</v>
      </c>
      <c r="E619">
        <v>4039</v>
      </c>
      <c r="F619">
        <v>88858</v>
      </c>
      <c r="G619" t="s">
        <v>37</v>
      </c>
      <c r="H619">
        <v>4</v>
      </c>
      <c r="I619">
        <v>3</v>
      </c>
      <c r="J619" t="s">
        <v>204</v>
      </c>
      <c r="K619" t="s">
        <v>31</v>
      </c>
      <c r="L619">
        <v>30</v>
      </c>
      <c r="N619" t="s">
        <v>38</v>
      </c>
      <c r="O619" s="1">
        <v>270686</v>
      </c>
      <c r="P619">
        <v>12</v>
      </c>
      <c r="Q619">
        <v>1144</v>
      </c>
      <c r="R619">
        <v>0</v>
      </c>
      <c r="S619">
        <v>0</v>
      </c>
      <c r="T619">
        <v>4039</v>
      </c>
      <c r="U619">
        <v>4474</v>
      </c>
      <c r="V619">
        <v>3292</v>
      </c>
      <c r="W619">
        <v>9.41E-3</v>
      </c>
      <c r="X619">
        <v>0.36715999999999999</v>
      </c>
      <c r="Y619">
        <v>2.5000000000000001E-4</v>
      </c>
      <c r="Z619">
        <v>1.357E-2</v>
      </c>
      <c r="AA619" s="3">
        <v>0</v>
      </c>
      <c r="AB619" s="3">
        <v>0</v>
      </c>
      <c r="AC619" s="3">
        <v>1</v>
      </c>
      <c r="AD619">
        <v>0.12659999999999999</v>
      </c>
    </row>
    <row r="620" spans="1:30" x14ac:dyDescent="0.2">
      <c r="A620" t="s">
        <v>206</v>
      </c>
      <c r="B620">
        <v>20</v>
      </c>
      <c r="C620" s="1">
        <v>175583401</v>
      </c>
      <c r="D620" t="s">
        <v>36</v>
      </c>
      <c r="E620">
        <v>4039</v>
      </c>
      <c r="F620">
        <v>88858</v>
      </c>
      <c r="G620" t="s">
        <v>37</v>
      </c>
      <c r="H620">
        <v>4</v>
      </c>
      <c r="I620">
        <v>3</v>
      </c>
      <c r="J620" t="s">
        <v>204</v>
      </c>
      <c r="K620" t="s">
        <v>31</v>
      </c>
      <c r="L620">
        <v>30</v>
      </c>
      <c r="N620" t="s">
        <v>38</v>
      </c>
      <c r="O620" s="1">
        <v>270686</v>
      </c>
      <c r="P620">
        <v>11</v>
      </c>
      <c r="Q620">
        <v>555</v>
      </c>
      <c r="R620">
        <v>0</v>
      </c>
      <c r="S620">
        <v>0</v>
      </c>
      <c r="T620">
        <v>4039</v>
      </c>
      <c r="U620">
        <v>4462</v>
      </c>
      <c r="V620">
        <v>3238</v>
      </c>
      <c r="W620">
        <v>9.1599999999999997E-3</v>
      </c>
      <c r="X620">
        <v>0.36082999999999998</v>
      </c>
      <c r="Y620">
        <v>1.8000000000000001E-4</v>
      </c>
      <c r="Z620">
        <v>1.2789999999999999E-2</v>
      </c>
      <c r="AA620" s="3">
        <v>0</v>
      </c>
      <c r="AB620" s="3">
        <v>0</v>
      </c>
      <c r="AC620" s="3">
        <v>1</v>
      </c>
      <c r="AD620">
        <v>0.24625</v>
      </c>
    </row>
    <row r="621" spans="1:30" x14ac:dyDescent="0.2">
      <c r="A621" t="s">
        <v>206</v>
      </c>
      <c r="B621">
        <v>20</v>
      </c>
      <c r="C621" s="1">
        <v>175583401</v>
      </c>
      <c r="D621" t="s">
        <v>36</v>
      </c>
      <c r="E621">
        <v>4039</v>
      </c>
      <c r="F621">
        <v>88858</v>
      </c>
      <c r="G621" t="s">
        <v>37</v>
      </c>
      <c r="H621">
        <v>4</v>
      </c>
      <c r="I621">
        <v>3</v>
      </c>
      <c r="J621" t="s">
        <v>204</v>
      </c>
      <c r="K621" t="s">
        <v>31</v>
      </c>
      <c r="L621">
        <v>30</v>
      </c>
      <c r="N621" t="s">
        <v>38</v>
      </c>
      <c r="O621" s="1">
        <v>270686</v>
      </c>
      <c r="P621">
        <v>10</v>
      </c>
      <c r="Q621">
        <v>1148</v>
      </c>
      <c r="R621">
        <v>0</v>
      </c>
      <c r="S621">
        <v>0</v>
      </c>
      <c r="T621">
        <v>4039</v>
      </c>
      <c r="U621">
        <v>4331</v>
      </c>
      <c r="V621">
        <v>3217</v>
      </c>
      <c r="W621">
        <v>9.9100000000000004E-3</v>
      </c>
      <c r="X621">
        <v>0.36756</v>
      </c>
      <c r="Y621">
        <v>3.6999999999999999E-4</v>
      </c>
      <c r="Z621">
        <v>1.409E-2</v>
      </c>
      <c r="AA621" s="3">
        <v>0</v>
      </c>
      <c r="AB621" s="3">
        <v>0</v>
      </c>
      <c r="AC621" s="3">
        <v>1</v>
      </c>
      <c r="AD621">
        <v>0.15640999999999999</v>
      </c>
    </row>
    <row r="622" spans="1:30" x14ac:dyDescent="0.2">
      <c r="A622" t="s">
        <v>206</v>
      </c>
      <c r="B622">
        <v>20</v>
      </c>
      <c r="C622" s="1">
        <v>175583401</v>
      </c>
      <c r="D622" t="s">
        <v>36</v>
      </c>
      <c r="E622">
        <v>4039</v>
      </c>
      <c r="F622">
        <v>88858</v>
      </c>
      <c r="G622" t="s">
        <v>37</v>
      </c>
      <c r="H622">
        <v>4</v>
      </c>
      <c r="I622">
        <v>3</v>
      </c>
      <c r="J622" t="s">
        <v>204</v>
      </c>
      <c r="K622" t="s">
        <v>31</v>
      </c>
      <c r="L622">
        <v>30</v>
      </c>
      <c r="N622" t="s">
        <v>38</v>
      </c>
      <c r="O622" s="1">
        <v>270686</v>
      </c>
      <c r="P622">
        <v>9</v>
      </c>
      <c r="Q622">
        <v>338</v>
      </c>
      <c r="R622">
        <v>0</v>
      </c>
      <c r="S622">
        <v>0</v>
      </c>
      <c r="T622">
        <v>4039</v>
      </c>
      <c r="U622">
        <v>4401</v>
      </c>
      <c r="V622">
        <v>3261</v>
      </c>
      <c r="W622">
        <v>1.1140000000000001E-2</v>
      </c>
      <c r="X622">
        <v>0.36970999999999998</v>
      </c>
      <c r="Y622">
        <v>4.4000000000000002E-4</v>
      </c>
      <c r="Z622">
        <v>1.6299999999999999E-2</v>
      </c>
      <c r="AA622" s="3">
        <v>0</v>
      </c>
      <c r="AB622" s="3">
        <v>0</v>
      </c>
      <c r="AC622" s="3">
        <v>1</v>
      </c>
      <c r="AD622">
        <v>0.19192000000000001</v>
      </c>
    </row>
    <row r="623" spans="1:30" x14ac:dyDescent="0.2">
      <c r="A623" t="s">
        <v>206</v>
      </c>
      <c r="B623">
        <v>20</v>
      </c>
      <c r="C623" s="1">
        <v>175583401</v>
      </c>
      <c r="D623" t="s">
        <v>36</v>
      </c>
      <c r="E623">
        <v>4039</v>
      </c>
      <c r="F623">
        <v>88858</v>
      </c>
      <c r="G623" t="s">
        <v>37</v>
      </c>
      <c r="H623">
        <v>4</v>
      </c>
      <c r="I623">
        <v>3</v>
      </c>
      <c r="J623" t="s">
        <v>204</v>
      </c>
      <c r="K623" t="s">
        <v>31</v>
      </c>
      <c r="L623">
        <v>30</v>
      </c>
      <c r="N623" t="s">
        <v>38</v>
      </c>
      <c r="O623" s="1">
        <v>270686</v>
      </c>
      <c r="P623">
        <v>8</v>
      </c>
      <c r="Q623">
        <v>147</v>
      </c>
      <c r="R623">
        <v>0</v>
      </c>
      <c r="S623">
        <v>0</v>
      </c>
      <c r="T623">
        <v>4039</v>
      </c>
      <c r="U623">
        <v>4425</v>
      </c>
      <c r="V623">
        <v>3275</v>
      </c>
      <c r="W623">
        <v>1.1390000000000001E-2</v>
      </c>
      <c r="X623">
        <v>0.37379000000000001</v>
      </c>
      <c r="Y623">
        <v>5.8E-4</v>
      </c>
      <c r="Z623">
        <v>1.585E-2</v>
      </c>
      <c r="AA623" s="3">
        <v>0</v>
      </c>
      <c r="AB623" s="3">
        <v>0</v>
      </c>
      <c r="AC623" s="3">
        <v>1</v>
      </c>
      <c r="AD623">
        <v>0.12559999999999999</v>
      </c>
    </row>
    <row r="624" spans="1:30" x14ac:dyDescent="0.2">
      <c r="A624" t="s">
        <v>206</v>
      </c>
      <c r="B624">
        <v>20</v>
      </c>
      <c r="C624" s="1">
        <v>175583401</v>
      </c>
      <c r="D624" t="s">
        <v>36</v>
      </c>
      <c r="E624">
        <v>4039</v>
      </c>
      <c r="F624">
        <v>88858</v>
      </c>
      <c r="G624" t="s">
        <v>37</v>
      </c>
      <c r="H624">
        <v>4</v>
      </c>
      <c r="I624">
        <v>3</v>
      </c>
      <c r="J624" t="s">
        <v>204</v>
      </c>
      <c r="K624" t="s">
        <v>31</v>
      </c>
      <c r="L624">
        <v>30</v>
      </c>
      <c r="N624" t="s">
        <v>38</v>
      </c>
      <c r="O624" s="1">
        <v>270686</v>
      </c>
      <c r="P624">
        <v>7</v>
      </c>
      <c r="Q624">
        <v>1395</v>
      </c>
      <c r="R624">
        <v>0</v>
      </c>
      <c r="S624">
        <v>0</v>
      </c>
      <c r="T624">
        <v>4039</v>
      </c>
      <c r="U624">
        <v>4502</v>
      </c>
      <c r="V624">
        <v>3272</v>
      </c>
      <c r="W624">
        <v>1.1639999999999999E-2</v>
      </c>
      <c r="X624">
        <v>0.36964000000000002</v>
      </c>
      <c r="Y624">
        <v>3.6999999999999999E-4</v>
      </c>
      <c r="Z624">
        <v>1.6570000000000001E-2</v>
      </c>
      <c r="AA624" s="3">
        <v>0</v>
      </c>
      <c r="AB624" s="3">
        <v>0</v>
      </c>
      <c r="AC624" s="3">
        <v>1</v>
      </c>
      <c r="AD624">
        <v>0.17299</v>
      </c>
    </row>
    <row r="625" spans="1:30" x14ac:dyDescent="0.2">
      <c r="A625" t="s">
        <v>206</v>
      </c>
      <c r="B625">
        <v>20</v>
      </c>
      <c r="C625" s="1">
        <v>175583401</v>
      </c>
      <c r="D625" t="s">
        <v>36</v>
      </c>
      <c r="E625">
        <v>4039</v>
      </c>
      <c r="F625">
        <v>88858</v>
      </c>
      <c r="G625" t="s">
        <v>37</v>
      </c>
      <c r="H625">
        <v>4</v>
      </c>
      <c r="I625">
        <v>3</v>
      </c>
      <c r="J625" t="s">
        <v>204</v>
      </c>
      <c r="K625" t="s">
        <v>31</v>
      </c>
      <c r="L625">
        <v>30</v>
      </c>
      <c r="N625" t="s">
        <v>38</v>
      </c>
      <c r="O625" s="1">
        <v>270686</v>
      </c>
      <c r="P625">
        <v>6</v>
      </c>
      <c r="Q625">
        <v>1024</v>
      </c>
      <c r="R625">
        <v>0</v>
      </c>
      <c r="S625">
        <v>0</v>
      </c>
      <c r="T625">
        <v>4039</v>
      </c>
      <c r="U625">
        <v>4471</v>
      </c>
      <c r="V625">
        <v>3273</v>
      </c>
      <c r="W625">
        <v>1.1390000000000001E-2</v>
      </c>
      <c r="X625">
        <v>0.36987999999999999</v>
      </c>
      <c r="Y625">
        <v>6.7000000000000002E-4</v>
      </c>
      <c r="Z625">
        <v>1.6449999999999999E-2</v>
      </c>
      <c r="AA625" s="3">
        <v>0</v>
      </c>
      <c r="AB625" s="3">
        <v>0</v>
      </c>
      <c r="AC625" s="3">
        <v>1</v>
      </c>
      <c r="AD625">
        <v>0.16908000000000001</v>
      </c>
    </row>
    <row r="626" spans="1:30" x14ac:dyDescent="0.2">
      <c r="A626" t="s">
        <v>206</v>
      </c>
      <c r="B626">
        <v>20</v>
      </c>
      <c r="C626" s="1">
        <v>175583401</v>
      </c>
      <c r="D626" t="s">
        <v>36</v>
      </c>
      <c r="E626">
        <v>4039</v>
      </c>
      <c r="F626">
        <v>88858</v>
      </c>
      <c r="G626" t="s">
        <v>37</v>
      </c>
      <c r="H626">
        <v>4</v>
      </c>
      <c r="I626">
        <v>3</v>
      </c>
      <c r="J626" t="s">
        <v>204</v>
      </c>
      <c r="K626" t="s">
        <v>31</v>
      </c>
      <c r="L626">
        <v>30</v>
      </c>
      <c r="N626" t="s">
        <v>38</v>
      </c>
      <c r="O626" s="1">
        <v>270686</v>
      </c>
      <c r="P626">
        <v>5</v>
      </c>
      <c r="Q626">
        <v>2816</v>
      </c>
      <c r="R626">
        <v>0</v>
      </c>
      <c r="S626">
        <v>0</v>
      </c>
      <c r="T626">
        <v>4039</v>
      </c>
      <c r="U626">
        <v>4489</v>
      </c>
      <c r="V626">
        <v>3263</v>
      </c>
      <c r="W626">
        <v>1.189E-2</v>
      </c>
      <c r="X626">
        <v>0.37513999999999997</v>
      </c>
      <c r="Y626">
        <v>8.7000000000000001E-4</v>
      </c>
      <c r="Z626">
        <v>1.805E-2</v>
      </c>
      <c r="AA626" s="3">
        <v>0</v>
      </c>
      <c r="AB626" s="3">
        <v>0</v>
      </c>
      <c r="AC626" s="3">
        <v>1</v>
      </c>
      <c r="AD626">
        <v>0.14893999999999999</v>
      </c>
    </row>
    <row r="627" spans="1:30" x14ac:dyDescent="0.2">
      <c r="A627" t="s">
        <v>206</v>
      </c>
      <c r="B627">
        <v>20</v>
      </c>
      <c r="C627" s="1">
        <v>175583401</v>
      </c>
      <c r="D627" t="s">
        <v>36</v>
      </c>
      <c r="E627">
        <v>4039</v>
      </c>
      <c r="F627">
        <v>88858</v>
      </c>
      <c r="G627" t="s">
        <v>37</v>
      </c>
      <c r="H627">
        <v>4</v>
      </c>
      <c r="I627">
        <v>3</v>
      </c>
      <c r="J627" t="s">
        <v>204</v>
      </c>
      <c r="K627" t="s">
        <v>31</v>
      </c>
      <c r="L627">
        <v>30</v>
      </c>
      <c r="N627" t="s">
        <v>38</v>
      </c>
      <c r="O627" s="1">
        <v>270686</v>
      </c>
      <c r="P627">
        <v>4</v>
      </c>
      <c r="Q627">
        <v>1837</v>
      </c>
      <c r="R627">
        <v>0</v>
      </c>
      <c r="S627">
        <v>0</v>
      </c>
      <c r="T627">
        <v>4039</v>
      </c>
      <c r="U627">
        <v>4363</v>
      </c>
      <c r="V627">
        <v>3253</v>
      </c>
      <c r="W627">
        <v>1.1390000000000001E-2</v>
      </c>
      <c r="X627">
        <v>0.37046000000000001</v>
      </c>
      <c r="Y627">
        <v>3.3E-4</v>
      </c>
      <c r="Z627">
        <v>1.583E-2</v>
      </c>
      <c r="AA627" s="3">
        <v>0</v>
      </c>
      <c r="AB627" s="3">
        <v>0</v>
      </c>
      <c r="AC627" s="3">
        <v>1</v>
      </c>
      <c r="AD627">
        <v>0.12947</v>
      </c>
    </row>
    <row r="628" spans="1:30" x14ac:dyDescent="0.2">
      <c r="A628" t="s">
        <v>206</v>
      </c>
      <c r="B628">
        <v>20</v>
      </c>
      <c r="C628" s="1">
        <v>175583401</v>
      </c>
      <c r="D628" t="s">
        <v>36</v>
      </c>
      <c r="E628">
        <v>4039</v>
      </c>
      <c r="F628">
        <v>88858</v>
      </c>
      <c r="G628" t="s">
        <v>37</v>
      </c>
      <c r="H628">
        <v>4</v>
      </c>
      <c r="I628">
        <v>3</v>
      </c>
      <c r="J628" t="s">
        <v>204</v>
      </c>
      <c r="K628" t="s">
        <v>31</v>
      </c>
      <c r="L628">
        <v>30</v>
      </c>
      <c r="N628" t="s">
        <v>38</v>
      </c>
      <c r="O628" s="1">
        <v>270686</v>
      </c>
      <c r="P628">
        <v>3</v>
      </c>
      <c r="Q628">
        <v>367</v>
      </c>
      <c r="R628">
        <v>0</v>
      </c>
      <c r="S628">
        <v>0</v>
      </c>
      <c r="T628">
        <v>4039</v>
      </c>
      <c r="U628">
        <v>4468</v>
      </c>
      <c r="V628">
        <v>3282</v>
      </c>
      <c r="W628">
        <v>1.04E-2</v>
      </c>
      <c r="X628">
        <v>0.36287000000000003</v>
      </c>
      <c r="Y628">
        <v>3.2000000000000003E-4</v>
      </c>
      <c r="Z628">
        <v>1.515E-2</v>
      </c>
      <c r="AA628" s="3">
        <v>0</v>
      </c>
      <c r="AB628" s="3">
        <v>0</v>
      </c>
      <c r="AC628" s="3">
        <v>1</v>
      </c>
      <c r="AD628">
        <v>0.29616999999999999</v>
      </c>
    </row>
    <row r="629" spans="1:30" x14ac:dyDescent="0.2">
      <c r="A629" t="s">
        <v>206</v>
      </c>
      <c r="B629">
        <v>20</v>
      </c>
      <c r="C629" s="1">
        <v>175583401</v>
      </c>
      <c r="D629" t="s">
        <v>36</v>
      </c>
      <c r="E629">
        <v>4039</v>
      </c>
      <c r="F629">
        <v>88858</v>
      </c>
      <c r="G629" t="s">
        <v>37</v>
      </c>
      <c r="H629">
        <v>4</v>
      </c>
      <c r="I629">
        <v>3</v>
      </c>
      <c r="J629" t="s">
        <v>204</v>
      </c>
      <c r="K629" t="s">
        <v>31</v>
      </c>
      <c r="L629">
        <v>30</v>
      </c>
      <c r="N629" t="s">
        <v>38</v>
      </c>
      <c r="O629" s="1">
        <v>270686</v>
      </c>
      <c r="P629">
        <v>2</v>
      </c>
      <c r="Q629">
        <v>3509</v>
      </c>
      <c r="R629">
        <v>0</v>
      </c>
      <c r="S629">
        <v>0</v>
      </c>
      <c r="T629">
        <v>4039</v>
      </c>
      <c r="U629">
        <v>4516</v>
      </c>
      <c r="V629">
        <v>3240</v>
      </c>
      <c r="W629">
        <v>1.189E-2</v>
      </c>
      <c r="X629">
        <v>0.37434000000000001</v>
      </c>
      <c r="Y629">
        <v>8.0999999999999996E-4</v>
      </c>
      <c r="Z629">
        <v>1.7010000000000001E-2</v>
      </c>
      <c r="AA629" s="3">
        <v>0</v>
      </c>
      <c r="AB629" s="3">
        <v>0</v>
      </c>
      <c r="AC629" s="3">
        <v>1</v>
      </c>
      <c r="AD629">
        <v>0.10993</v>
      </c>
    </row>
    <row r="630" spans="1:30" x14ac:dyDescent="0.2">
      <c r="A630" t="s">
        <v>206</v>
      </c>
      <c r="B630">
        <v>20</v>
      </c>
      <c r="C630" s="1">
        <v>175583401</v>
      </c>
      <c r="D630" t="s">
        <v>36</v>
      </c>
      <c r="E630">
        <v>4039</v>
      </c>
      <c r="F630">
        <v>88858</v>
      </c>
      <c r="G630" t="s">
        <v>37</v>
      </c>
      <c r="H630">
        <v>4</v>
      </c>
      <c r="I630">
        <v>3</v>
      </c>
      <c r="J630" t="s">
        <v>204</v>
      </c>
      <c r="K630" t="s">
        <v>31</v>
      </c>
      <c r="L630">
        <v>30</v>
      </c>
      <c r="N630" t="s">
        <v>38</v>
      </c>
      <c r="O630" s="1">
        <v>270686</v>
      </c>
      <c r="P630">
        <v>1</v>
      </c>
      <c r="Q630">
        <v>243</v>
      </c>
      <c r="R630">
        <v>0</v>
      </c>
      <c r="S630">
        <v>0</v>
      </c>
      <c r="T630">
        <v>4039</v>
      </c>
      <c r="U630">
        <v>4342</v>
      </c>
      <c r="V630">
        <v>3308</v>
      </c>
      <c r="W630">
        <v>1.04E-2</v>
      </c>
      <c r="X630">
        <v>0.37004999999999999</v>
      </c>
      <c r="Y630">
        <v>4.6999999999999999E-4</v>
      </c>
      <c r="Z630">
        <v>1.5720000000000001E-2</v>
      </c>
      <c r="AA630" s="3">
        <v>0</v>
      </c>
      <c r="AB630" s="3">
        <v>0</v>
      </c>
      <c r="AC630" s="3">
        <v>1</v>
      </c>
      <c r="AD630">
        <v>0.15679000000000001</v>
      </c>
    </row>
    <row r="631" spans="1:30" x14ac:dyDescent="0.2">
      <c r="A631" t="s">
        <v>132</v>
      </c>
      <c r="B631">
        <v>20</v>
      </c>
      <c r="C631" s="1">
        <v>179310658</v>
      </c>
      <c r="D631" t="s">
        <v>33</v>
      </c>
      <c r="E631">
        <v>4039</v>
      </c>
      <c r="F631">
        <v>88374</v>
      </c>
      <c r="G631" t="s">
        <v>34</v>
      </c>
      <c r="H631">
        <v>4</v>
      </c>
      <c r="I631">
        <v>3</v>
      </c>
      <c r="J631" t="s">
        <v>129</v>
      </c>
      <c r="K631" t="s">
        <v>31</v>
      </c>
      <c r="L631">
        <v>30</v>
      </c>
      <c r="N631" s="1">
        <v>4376034</v>
      </c>
      <c r="O631" s="1">
        <v>251357</v>
      </c>
      <c r="P631">
        <v>20</v>
      </c>
      <c r="Q631">
        <v>806</v>
      </c>
      <c r="R631">
        <v>1</v>
      </c>
      <c r="S631">
        <v>0</v>
      </c>
      <c r="T631">
        <v>4038</v>
      </c>
      <c r="U631">
        <v>4490</v>
      </c>
      <c r="V631">
        <v>3046</v>
      </c>
      <c r="W631" s="3">
        <v>1.213E-2</v>
      </c>
      <c r="X631" s="3">
        <v>0.40542</v>
      </c>
      <c r="Y631" s="3">
        <v>2.1000000000000001E-4</v>
      </c>
      <c r="Z631" s="3">
        <v>1.1089999999999999E-2</v>
      </c>
      <c r="AA631" s="3">
        <v>1</v>
      </c>
      <c r="AB631" s="3">
        <v>0</v>
      </c>
      <c r="AC631" s="3">
        <v>0</v>
      </c>
      <c r="AD631" s="3">
        <v>2.4660000000000001E-2</v>
      </c>
    </row>
    <row r="632" spans="1:30" x14ac:dyDescent="0.2">
      <c r="A632" t="s">
        <v>132</v>
      </c>
      <c r="B632">
        <v>20</v>
      </c>
      <c r="C632" s="1">
        <v>179310658</v>
      </c>
      <c r="D632" t="s">
        <v>33</v>
      </c>
      <c r="E632">
        <v>4039</v>
      </c>
      <c r="F632">
        <v>88374</v>
      </c>
      <c r="G632" t="s">
        <v>34</v>
      </c>
      <c r="H632">
        <v>4</v>
      </c>
      <c r="I632">
        <v>3</v>
      </c>
      <c r="J632" t="s">
        <v>129</v>
      </c>
      <c r="K632" t="s">
        <v>31</v>
      </c>
      <c r="L632">
        <v>30</v>
      </c>
      <c r="N632" s="1">
        <v>4376034</v>
      </c>
      <c r="O632" s="1">
        <v>251357</v>
      </c>
      <c r="P632">
        <v>19</v>
      </c>
      <c r="Q632">
        <v>835</v>
      </c>
      <c r="R632">
        <v>0</v>
      </c>
      <c r="S632">
        <v>0</v>
      </c>
      <c r="T632">
        <v>4039</v>
      </c>
      <c r="U632">
        <v>4278</v>
      </c>
      <c r="V632">
        <v>3042</v>
      </c>
      <c r="W632" s="3">
        <v>1.1390000000000001E-2</v>
      </c>
      <c r="X632" s="3">
        <v>0.40816999999999998</v>
      </c>
      <c r="Y632" s="3">
        <v>2.9E-4</v>
      </c>
      <c r="Z632" s="3">
        <v>1.163E-2</v>
      </c>
      <c r="AA632" s="3">
        <v>1</v>
      </c>
      <c r="AB632" s="3">
        <v>0</v>
      </c>
      <c r="AC632" s="3">
        <v>0</v>
      </c>
      <c r="AD632" s="3">
        <v>2.6089999999999999E-2</v>
      </c>
    </row>
    <row r="633" spans="1:30" x14ac:dyDescent="0.2">
      <c r="A633" t="s">
        <v>132</v>
      </c>
      <c r="B633">
        <v>20</v>
      </c>
      <c r="C633" s="1">
        <v>179310658</v>
      </c>
      <c r="D633" t="s">
        <v>33</v>
      </c>
      <c r="E633">
        <v>4039</v>
      </c>
      <c r="F633">
        <v>88374</v>
      </c>
      <c r="G633" t="s">
        <v>34</v>
      </c>
      <c r="H633">
        <v>4</v>
      </c>
      <c r="I633">
        <v>3</v>
      </c>
      <c r="J633" t="s">
        <v>129</v>
      </c>
      <c r="K633" t="s">
        <v>31</v>
      </c>
      <c r="L633">
        <v>30</v>
      </c>
      <c r="N633" s="1">
        <v>4376034</v>
      </c>
      <c r="O633" s="1">
        <v>251357</v>
      </c>
      <c r="P633">
        <v>18</v>
      </c>
      <c r="Q633">
        <v>1441</v>
      </c>
      <c r="R633">
        <v>1</v>
      </c>
      <c r="S633">
        <v>0</v>
      </c>
      <c r="T633">
        <v>4038</v>
      </c>
      <c r="U633">
        <v>4242</v>
      </c>
      <c r="V633">
        <v>3030</v>
      </c>
      <c r="W633" s="3">
        <v>8.1700000000000002E-3</v>
      </c>
      <c r="X633" s="3">
        <v>0.39499000000000001</v>
      </c>
      <c r="Y633" s="3">
        <v>8.0000000000000007E-5</v>
      </c>
      <c r="Z633" s="3">
        <v>8.9700000000000005E-3</v>
      </c>
      <c r="AA633" s="3">
        <v>1</v>
      </c>
      <c r="AB633" s="3">
        <v>0</v>
      </c>
      <c r="AC633" s="3">
        <v>0</v>
      </c>
      <c r="AD633" s="3">
        <v>3.7879999999999997E-2</v>
      </c>
    </row>
    <row r="634" spans="1:30" x14ac:dyDescent="0.2">
      <c r="A634" t="s">
        <v>132</v>
      </c>
      <c r="B634">
        <v>20</v>
      </c>
      <c r="C634" s="1">
        <v>179310658</v>
      </c>
      <c r="D634" t="s">
        <v>33</v>
      </c>
      <c r="E634">
        <v>4039</v>
      </c>
      <c r="F634">
        <v>88374</v>
      </c>
      <c r="G634" t="s">
        <v>34</v>
      </c>
      <c r="H634">
        <v>4</v>
      </c>
      <c r="I634">
        <v>3</v>
      </c>
      <c r="J634" t="s">
        <v>129</v>
      </c>
      <c r="K634" t="s">
        <v>31</v>
      </c>
      <c r="L634">
        <v>30</v>
      </c>
      <c r="N634" s="1">
        <v>4376034</v>
      </c>
      <c r="O634" s="1">
        <v>251357</v>
      </c>
      <c r="P634">
        <v>17</v>
      </c>
      <c r="Q634">
        <v>1749</v>
      </c>
      <c r="R634">
        <v>2</v>
      </c>
      <c r="S634">
        <v>0</v>
      </c>
      <c r="T634">
        <v>4037</v>
      </c>
      <c r="U634">
        <v>4211</v>
      </c>
      <c r="V634">
        <v>3049</v>
      </c>
      <c r="W634" s="3">
        <v>8.6700000000000006E-3</v>
      </c>
      <c r="X634" s="3">
        <v>0.40899000000000002</v>
      </c>
      <c r="Y634" s="3">
        <v>1.4999999999999999E-4</v>
      </c>
      <c r="Z634" s="3">
        <v>1.1339999999999999E-2</v>
      </c>
      <c r="AA634" s="3">
        <v>1</v>
      </c>
      <c r="AB634" s="3">
        <v>0</v>
      </c>
      <c r="AC634" s="3">
        <v>0</v>
      </c>
      <c r="AD634" s="3">
        <v>5.7140000000000003E-2</v>
      </c>
    </row>
    <row r="635" spans="1:30" x14ac:dyDescent="0.2">
      <c r="A635" t="s">
        <v>132</v>
      </c>
      <c r="B635">
        <v>20</v>
      </c>
      <c r="C635" s="1">
        <v>179310658</v>
      </c>
      <c r="D635" t="s">
        <v>33</v>
      </c>
      <c r="E635">
        <v>4039</v>
      </c>
      <c r="F635">
        <v>88374</v>
      </c>
      <c r="G635" t="s">
        <v>34</v>
      </c>
      <c r="H635">
        <v>4</v>
      </c>
      <c r="I635">
        <v>3</v>
      </c>
      <c r="J635" t="s">
        <v>129</v>
      </c>
      <c r="K635" t="s">
        <v>31</v>
      </c>
      <c r="L635">
        <v>30</v>
      </c>
      <c r="N635" s="1">
        <v>4376034</v>
      </c>
      <c r="O635" s="1">
        <v>251357</v>
      </c>
      <c r="P635">
        <v>16</v>
      </c>
      <c r="Q635">
        <v>1002</v>
      </c>
      <c r="R635">
        <v>0</v>
      </c>
      <c r="S635">
        <v>0</v>
      </c>
      <c r="T635">
        <v>4039</v>
      </c>
      <c r="U635">
        <v>4201</v>
      </c>
      <c r="V635">
        <v>3075</v>
      </c>
      <c r="W635" s="3">
        <v>1.09E-2</v>
      </c>
      <c r="X635" s="3">
        <v>0.40275</v>
      </c>
      <c r="Y635" s="3">
        <v>2.7E-4</v>
      </c>
      <c r="Z635" s="3">
        <v>1.018E-2</v>
      </c>
      <c r="AA635" s="3">
        <v>1</v>
      </c>
      <c r="AB635" s="3">
        <v>0</v>
      </c>
      <c r="AC635" s="3">
        <v>0</v>
      </c>
      <c r="AD635" s="3">
        <v>2.1139999999999999E-2</v>
      </c>
    </row>
    <row r="636" spans="1:30" x14ac:dyDescent="0.2">
      <c r="A636" t="s">
        <v>132</v>
      </c>
      <c r="B636">
        <v>20</v>
      </c>
      <c r="C636" s="1">
        <v>179310658</v>
      </c>
      <c r="D636" t="s">
        <v>33</v>
      </c>
      <c r="E636">
        <v>4039</v>
      </c>
      <c r="F636">
        <v>88374</v>
      </c>
      <c r="G636" t="s">
        <v>34</v>
      </c>
      <c r="H636">
        <v>4</v>
      </c>
      <c r="I636">
        <v>3</v>
      </c>
      <c r="J636" t="s">
        <v>129</v>
      </c>
      <c r="K636" t="s">
        <v>31</v>
      </c>
      <c r="L636">
        <v>30</v>
      </c>
      <c r="N636" s="1">
        <v>4376034</v>
      </c>
      <c r="O636" s="1">
        <v>251357</v>
      </c>
      <c r="P636">
        <v>15</v>
      </c>
      <c r="Q636">
        <v>149</v>
      </c>
      <c r="R636">
        <v>0</v>
      </c>
      <c r="S636">
        <v>0</v>
      </c>
      <c r="T636">
        <v>4039</v>
      </c>
      <c r="U636">
        <v>4416</v>
      </c>
      <c r="V636">
        <v>3074</v>
      </c>
      <c r="W636" s="3">
        <v>3.3680000000000002E-2</v>
      </c>
      <c r="X636" s="3">
        <v>0.47719</v>
      </c>
      <c r="Y636" s="3">
        <v>2.0300000000000001E-3</v>
      </c>
      <c r="Z636" s="3">
        <v>3.4619999999999998E-2</v>
      </c>
      <c r="AA636" s="3">
        <v>1</v>
      </c>
      <c r="AB636" s="3">
        <v>0</v>
      </c>
      <c r="AC636" s="3">
        <v>0</v>
      </c>
      <c r="AD636" s="3">
        <v>3.388E-2</v>
      </c>
    </row>
    <row r="637" spans="1:30" x14ac:dyDescent="0.2">
      <c r="A637" t="s">
        <v>132</v>
      </c>
      <c r="B637">
        <v>20</v>
      </c>
      <c r="C637" s="1">
        <v>179310658</v>
      </c>
      <c r="D637" t="s">
        <v>33</v>
      </c>
      <c r="E637">
        <v>4039</v>
      </c>
      <c r="F637">
        <v>88374</v>
      </c>
      <c r="G637" t="s">
        <v>34</v>
      </c>
      <c r="H637">
        <v>4</v>
      </c>
      <c r="I637">
        <v>3</v>
      </c>
      <c r="J637" t="s">
        <v>129</v>
      </c>
      <c r="K637" t="s">
        <v>31</v>
      </c>
      <c r="L637">
        <v>30</v>
      </c>
      <c r="N637" s="1">
        <v>4376034</v>
      </c>
      <c r="O637" s="1">
        <v>251357</v>
      </c>
      <c r="P637">
        <v>14</v>
      </c>
      <c r="Q637">
        <v>2453</v>
      </c>
      <c r="R637">
        <v>1</v>
      </c>
      <c r="S637">
        <v>0</v>
      </c>
      <c r="T637">
        <v>4038</v>
      </c>
      <c r="U637">
        <v>4355</v>
      </c>
      <c r="V637">
        <v>3059</v>
      </c>
      <c r="W637" s="3">
        <v>7.92E-3</v>
      </c>
      <c r="X637" s="3">
        <v>0.38435000000000002</v>
      </c>
      <c r="Y637" s="3">
        <v>1.3999999999999999E-4</v>
      </c>
      <c r="Z637" s="3">
        <v>7.6299999999999996E-3</v>
      </c>
      <c r="AA637" s="3">
        <v>1</v>
      </c>
      <c r="AB637" s="3">
        <v>0</v>
      </c>
      <c r="AC637" s="3">
        <v>0</v>
      </c>
      <c r="AD637" s="3">
        <v>2.8230000000000002E-2</v>
      </c>
    </row>
    <row r="638" spans="1:30" x14ac:dyDescent="0.2">
      <c r="A638" t="s">
        <v>132</v>
      </c>
      <c r="B638">
        <v>20</v>
      </c>
      <c r="C638" s="1">
        <v>179310658</v>
      </c>
      <c r="D638" t="s">
        <v>33</v>
      </c>
      <c r="E638">
        <v>4039</v>
      </c>
      <c r="F638">
        <v>88374</v>
      </c>
      <c r="G638" t="s">
        <v>34</v>
      </c>
      <c r="H638">
        <v>4</v>
      </c>
      <c r="I638">
        <v>3</v>
      </c>
      <c r="J638" t="s">
        <v>129</v>
      </c>
      <c r="K638" t="s">
        <v>31</v>
      </c>
      <c r="L638">
        <v>30</v>
      </c>
      <c r="N638" s="1">
        <v>4376034</v>
      </c>
      <c r="O638" s="1">
        <v>251357</v>
      </c>
      <c r="P638">
        <v>13</v>
      </c>
      <c r="Q638">
        <v>443</v>
      </c>
      <c r="R638">
        <v>0</v>
      </c>
      <c r="S638">
        <v>0</v>
      </c>
      <c r="T638">
        <v>4039</v>
      </c>
      <c r="U638">
        <v>4455</v>
      </c>
      <c r="V638">
        <v>3093</v>
      </c>
      <c r="W638" s="3">
        <v>1.387E-2</v>
      </c>
      <c r="X638" s="3">
        <v>0.43513000000000002</v>
      </c>
      <c r="Y638" s="3">
        <v>4.8000000000000001E-4</v>
      </c>
      <c r="Z638" s="3">
        <v>1.813E-2</v>
      </c>
      <c r="AA638" s="3">
        <v>1</v>
      </c>
      <c r="AB638" s="3">
        <v>0</v>
      </c>
      <c r="AC638" s="3">
        <v>0</v>
      </c>
      <c r="AD638" s="3">
        <v>5.6489999999999999E-2</v>
      </c>
    </row>
    <row r="639" spans="1:30" x14ac:dyDescent="0.2">
      <c r="A639" t="s">
        <v>132</v>
      </c>
      <c r="B639">
        <v>20</v>
      </c>
      <c r="C639" s="1">
        <v>179310658</v>
      </c>
      <c r="D639" t="s">
        <v>33</v>
      </c>
      <c r="E639">
        <v>4039</v>
      </c>
      <c r="F639">
        <v>88374</v>
      </c>
      <c r="G639" t="s">
        <v>34</v>
      </c>
      <c r="H639">
        <v>4</v>
      </c>
      <c r="I639">
        <v>3</v>
      </c>
      <c r="J639" t="s">
        <v>129</v>
      </c>
      <c r="K639" t="s">
        <v>31</v>
      </c>
      <c r="L639">
        <v>30</v>
      </c>
      <c r="N639" s="1">
        <v>4376034</v>
      </c>
      <c r="O639" s="1">
        <v>251357</v>
      </c>
      <c r="P639">
        <v>12</v>
      </c>
      <c r="Q639">
        <v>1028</v>
      </c>
      <c r="R639">
        <v>1</v>
      </c>
      <c r="S639">
        <v>0</v>
      </c>
      <c r="T639">
        <v>4038</v>
      </c>
      <c r="U639">
        <v>4358</v>
      </c>
      <c r="V639">
        <v>3054</v>
      </c>
      <c r="W639" s="3">
        <v>8.9200000000000008E-3</v>
      </c>
      <c r="X639" s="3">
        <v>0.40283000000000002</v>
      </c>
      <c r="Y639" s="3">
        <v>6.9999999999999994E-5</v>
      </c>
      <c r="Z639" s="3">
        <v>1.0070000000000001E-2</v>
      </c>
      <c r="AA639" s="3">
        <v>1</v>
      </c>
      <c r="AB639" s="3">
        <v>0</v>
      </c>
      <c r="AC639" s="3">
        <v>0</v>
      </c>
      <c r="AD639" s="3">
        <v>4.2860000000000002E-2</v>
      </c>
    </row>
    <row r="640" spans="1:30" x14ac:dyDescent="0.2">
      <c r="A640" t="s">
        <v>132</v>
      </c>
      <c r="B640">
        <v>20</v>
      </c>
      <c r="C640" s="1">
        <v>179310658</v>
      </c>
      <c r="D640" t="s">
        <v>33</v>
      </c>
      <c r="E640">
        <v>4039</v>
      </c>
      <c r="F640">
        <v>88374</v>
      </c>
      <c r="G640" t="s">
        <v>34</v>
      </c>
      <c r="H640">
        <v>4</v>
      </c>
      <c r="I640">
        <v>3</v>
      </c>
      <c r="J640" t="s">
        <v>129</v>
      </c>
      <c r="K640" t="s">
        <v>31</v>
      </c>
      <c r="L640">
        <v>30</v>
      </c>
      <c r="N640" s="1">
        <v>4376034</v>
      </c>
      <c r="O640" s="1">
        <v>251357</v>
      </c>
      <c r="P640">
        <v>11</v>
      </c>
      <c r="Q640">
        <v>2569</v>
      </c>
      <c r="R640">
        <v>0</v>
      </c>
      <c r="S640">
        <v>0</v>
      </c>
      <c r="T640">
        <v>4039</v>
      </c>
      <c r="U640">
        <v>4258</v>
      </c>
      <c r="V640">
        <v>3064</v>
      </c>
      <c r="W640" s="3">
        <v>5.94E-3</v>
      </c>
      <c r="X640" s="3">
        <v>0.38023000000000001</v>
      </c>
      <c r="Y640" s="3">
        <v>4.0000000000000003E-5</v>
      </c>
      <c r="Z640" s="3">
        <v>6.5300000000000002E-3</v>
      </c>
      <c r="AA640" s="3">
        <v>1</v>
      </c>
      <c r="AB640" s="3">
        <v>0</v>
      </c>
      <c r="AC640" s="3">
        <v>0</v>
      </c>
      <c r="AD640" s="3">
        <v>4.3479999999999998E-2</v>
      </c>
    </row>
    <row r="641" spans="1:30" x14ac:dyDescent="0.2">
      <c r="A641" t="s">
        <v>132</v>
      </c>
      <c r="B641">
        <v>20</v>
      </c>
      <c r="C641" s="1">
        <v>179310658</v>
      </c>
      <c r="D641" t="s">
        <v>33</v>
      </c>
      <c r="E641">
        <v>4039</v>
      </c>
      <c r="F641">
        <v>88374</v>
      </c>
      <c r="G641" t="s">
        <v>34</v>
      </c>
      <c r="H641">
        <v>4</v>
      </c>
      <c r="I641">
        <v>3</v>
      </c>
      <c r="J641" t="s">
        <v>129</v>
      </c>
      <c r="K641" t="s">
        <v>31</v>
      </c>
      <c r="L641">
        <v>30</v>
      </c>
      <c r="N641" s="1">
        <v>4376034</v>
      </c>
      <c r="O641" s="1">
        <v>251357</v>
      </c>
      <c r="P641">
        <v>10</v>
      </c>
      <c r="Q641">
        <v>1951</v>
      </c>
      <c r="R641">
        <v>1</v>
      </c>
      <c r="S641">
        <v>0</v>
      </c>
      <c r="T641">
        <v>4038</v>
      </c>
      <c r="U641">
        <v>4293</v>
      </c>
      <c r="V641">
        <v>3041</v>
      </c>
      <c r="W641" s="3">
        <v>8.4200000000000004E-3</v>
      </c>
      <c r="X641" s="3">
        <v>0.38673999999999997</v>
      </c>
      <c r="Y641" s="3">
        <v>1.9000000000000001E-4</v>
      </c>
      <c r="Z641" s="3">
        <v>7.0600000000000003E-3</v>
      </c>
      <c r="AA641" s="3">
        <v>1</v>
      </c>
      <c r="AB641" s="3">
        <v>0</v>
      </c>
      <c r="AC641" s="3">
        <v>0</v>
      </c>
      <c r="AD641" s="3">
        <v>2.496E-2</v>
      </c>
    </row>
    <row r="642" spans="1:30" x14ac:dyDescent="0.2">
      <c r="A642" t="s">
        <v>132</v>
      </c>
      <c r="B642">
        <v>20</v>
      </c>
      <c r="C642" s="1">
        <v>179310658</v>
      </c>
      <c r="D642" t="s">
        <v>33</v>
      </c>
      <c r="E642">
        <v>4039</v>
      </c>
      <c r="F642">
        <v>88374</v>
      </c>
      <c r="G642" t="s">
        <v>34</v>
      </c>
      <c r="H642">
        <v>4</v>
      </c>
      <c r="I642">
        <v>3</v>
      </c>
      <c r="J642" t="s">
        <v>129</v>
      </c>
      <c r="K642" t="s">
        <v>31</v>
      </c>
      <c r="L642">
        <v>30</v>
      </c>
      <c r="N642" s="1">
        <v>4376034</v>
      </c>
      <c r="O642" s="1">
        <v>251357</v>
      </c>
      <c r="P642">
        <v>9</v>
      </c>
      <c r="Q642">
        <v>927</v>
      </c>
      <c r="R642">
        <v>0</v>
      </c>
      <c r="S642">
        <v>0</v>
      </c>
      <c r="T642">
        <v>4039</v>
      </c>
      <c r="U642">
        <v>4331</v>
      </c>
      <c r="V642">
        <v>3045</v>
      </c>
      <c r="W642" s="3">
        <v>1.04E-2</v>
      </c>
      <c r="X642" s="3">
        <v>0.40554000000000001</v>
      </c>
      <c r="Y642" s="3">
        <v>1.1E-4</v>
      </c>
      <c r="Z642" s="3">
        <v>1.073E-2</v>
      </c>
      <c r="AA642" s="3">
        <v>1</v>
      </c>
      <c r="AB642" s="3">
        <v>0</v>
      </c>
      <c r="AC642" s="3">
        <v>0</v>
      </c>
      <c r="AD642" s="3">
        <v>4.0649999999999999E-2</v>
      </c>
    </row>
    <row r="643" spans="1:30" x14ac:dyDescent="0.2">
      <c r="A643" t="s">
        <v>132</v>
      </c>
      <c r="B643">
        <v>20</v>
      </c>
      <c r="C643" s="1">
        <v>179310658</v>
      </c>
      <c r="D643" t="s">
        <v>33</v>
      </c>
      <c r="E643">
        <v>4039</v>
      </c>
      <c r="F643">
        <v>88374</v>
      </c>
      <c r="G643" t="s">
        <v>34</v>
      </c>
      <c r="H643">
        <v>4</v>
      </c>
      <c r="I643">
        <v>3</v>
      </c>
      <c r="J643" t="s">
        <v>129</v>
      </c>
      <c r="K643" t="s">
        <v>31</v>
      </c>
      <c r="L643">
        <v>30</v>
      </c>
      <c r="N643" s="1">
        <v>4376034</v>
      </c>
      <c r="O643" s="1">
        <v>251357</v>
      </c>
      <c r="P643">
        <v>8</v>
      </c>
      <c r="Q643">
        <v>736</v>
      </c>
      <c r="R643">
        <v>0</v>
      </c>
      <c r="S643">
        <v>0</v>
      </c>
      <c r="T643">
        <v>4039</v>
      </c>
      <c r="U643">
        <v>4423</v>
      </c>
      <c r="V643">
        <v>3111</v>
      </c>
      <c r="W643" s="3">
        <v>1.5350000000000001E-2</v>
      </c>
      <c r="X643" s="3">
        <v>0.42985000000000001</v>
      </c>
      <c r="Y643" s="3">
        <v>9.3999999999999997E-4</v>
      </c>
      <c r="Z643" s="3">
        <v>1.6160000000000001E-2</v>
      </c>
      <c r="AA643" s="3">
        <v>1</v>
      </c>
      <c r="AB643" s="3">
        <v>0</v>
      </c>
      <c r="AC643" s="3">
        <v>0</v>
      </c>
      <c r="AD643" s="3">
        <v>3.7019999999999997E-2</v>
      </c>
    </row>
    <row r="644" spans="1:30" x14ac:dyDescent="0.2">
      <c r="A644" t="s">
        <v>132</v>
      </c>
      <c r="B644">
        <v>20</v>
      </c>
      <c r="C644" s="1">
        <v>179310658</v>
      </c>
      <c r="D644" t="s">
        <v>33</v>
      </c>
      <c r="E644">
        <v>4039</v>
      </c>
      <c r="F644">
        <v>88374</v>
      </c>
      <c r="G644" t="s">
        <v>34</v>
      </c>
      <c r="H644">
        <v>4</v>
      </c>
      <c r="I644">
        <v>3</v>
      </c>
      <c r="J644" t="s">
        <v>129</v>
      </c>
      <c r="K644" t="s">
        <v>31</v>
      </c>
      <c r="L644">
        <v>30</v>
      </c>
      <c r="N644" s="1">
        <v>4376034</v>
      </c>
      <c r="O644" s="1">
        <v>251357</v>
      </c>
      <c r="P644">
        <v>7</v>
      </c>
      <c r="Q644">
        <v>919</v>
      </c>
      <c r="R644">
        <v>1</v>
      </c>
      <c r="S644">
        <v>0</v>
      </c>
      <c r="T644">
        <v>4038</v>
      </c>
      <c r="U644">
        <v>4343</v>
      </c>
      <c r="V644">
        <v>3025</v>
      </c>
      <c r="W644" s="3">
        <v>9.1599999999999997E-3</v>
      </c>
      <c r="X644" s="3">
        <v>0.41427999999999998</v>
      </c>
      <c r="Y644" s="3">
        <v>6.9999999999999994E-5</v>
      </c>
      <c r="Z644" s="3">
        <v>1.307E-2</v>
      </c>
      <c r="AA644" s="3">
        <v>1</v>
      </c>
      <c r="AB644" s="3">
        <v>0</v>
      </c>
      <c r="AC644" s="3">
        <v>0</v>
      </c>
      <c r="AD644" s="3">
        <v>6.3060000000000005E-2</v>
      </c>
    </row>
    <row r="645" spans="1:30" x14ac:dyDescent="0.2">
      <c r="A645" t="s">
        <v>132</v>
      </c>
      <c r="B645">
        <v>20</v>
      </c>
      <c r="C645" s="1">
        <v>179310658</v>
      </c>
      <c r="D645" t="s">
        <v>33</v>
      </c>
      <c r="E645">
        <v>4039</v>
      </c>
      <c r="F645">
        <v>88374</v>
      </c>
      <c r="G645" t="s">
        <v>34</v>
      </c>
      <c r="H645">
        <v>4</v>
      </c>
      <c r="I645">
        <v>3</v>
      </c>
      <c r="J645" t="s">
        <v>129</v>
      </c>
      <c r="K645" t="s">
        <v>31</v>
      </c>
      <c r="L645">
        <v>30</v>
      </c>
      <c r="N645" s="1">
        <v>4376034</v>
      </c>
      <c r="O645" s="1">
        <v>251357</v>
      </c>
      <c r="P645">
        <v>6</v>
      </c>
      <c r="Q645">
        <v>132</v>
      </c>
      <c r="R645">
        <v>1</v>
      </c>
      <c r="S645">
        <v>0</v>
      </c>
      <c r="T645">
        <v>4038</v>
      </c>
      <c r="U645">
        <v>4311</v>
      </c>
      <c r="V645">
        <v>2959</v>
      </c>
      <c r="W645" s="3">
        <v>4.5069999999999999E-2</v>
      </c>
      <c r="X645" s="3">
        <v>0.48921999999999999</v>
      </c>
      <c r="Y645" s="3">
        <v>3.9899999999999996E-3</v>
      </c>
      <c r="Z645" s="3">
        <v>4.2090000000000002E-2</v>
      </c>
      <c r="AA645" s="3">
        <v>1</v>
      </c>
      <c r="AB645" s="3">
        <v>0</v>
      </c>
      <c r="AC645" s="3">
        <v>0</v>
      </c>
      <c r="AD645" s="3">
        <v>2.7810000000000001E-2</v>
      </c>
    </row>
    <row r="646" spans="1:30" x14ac:dyDescent="0.2">
      <c r="A646" t="s">
        <v>132</v>
      </c>
      <c r="B646">
        <v>20</v>
      </c>
      <c r="C646" s="1">
        <v>179310658</v>
      </c>
      <c r="D646" t="s">
        <v>33</v>
      </c>
      <c r="E646">
        <v>4039</v>
      </c>
      <c r="F646">
        <v>88374</v>
      </c>
      <c r="G646" t="s">
        <v>34</v>
      </c>
      <c r="H646">
        <v>4</v>
      </c>
      <c r="I646">
        <v>3</v>
      </c>
      <c r="J646" t="s">
        <v>129</v>
      </c>
      <c r="K646" t="s">
        <v>31</v>
      </c>
      <c r="L646">
        <v>30</v>
      </c>
      <c r="N646" s="1">
        <v>4376034</v>
      </c>
      <c r="O646" s="1">
        <v>251357</v>
      </c>
      <c r="P646">
        <v>5</v>
      </c>
      <c r="Q646">
        <v>2068</v>
      </c>
      <c r="R646">
        <v>0</v>
      </c>
      <c r="S646">
        <v>0</v>
      </c>
      <c r="T646">
        <v>4039</v>
      </c>
      <c r="U646">
        <v>4567</v>
      </c>
      <c r="V646">
        <v>3041</v>
      </c>
      <c r="W646" s="3">
        <v>7.43E-3</v>
      </c>
      <c r="X646" s="3">
        <v>0.38108999999999998</v>
      </c>
      <c r="Y646" s="3">
        <v>1.2E-4</v>
      </c>
      <c r="Z646" s="3">
        <v>6.3800000000000003E-3</v>
      </c>
      <c r="AA646" s="3">
        <v>1</v>
      </c>
      <c r="AB646" s="3">
        <v>0</v>
      </c>
      <c r="AC646" s="3">
        <v>0</v>
      </c>
      <c r="AD646" s="3">
        <v>2.989E-2</v>
      </c>
    </row>
    <row r="647" spans="1:30" x14ac:dyDescent="0.2">
      <c r="A647" t="s">
        <v>132</v>
      </c>
      <c r="B647">
        <v>20</v>
      </c>
      <c r="C647" s="1">
        <v>179310658</v>
      </c>
      <c r="D647" t="s">
        <v>33</v>
      </c>
      <c r="E647">
        <v>4039</v>
      </c>
      <c r="F647">
        <v>88374</v>
      </c>
      <c r="G647" t="s">
        <v>34</v>
      </c>
      <c r="H647">
        <v>4</v>
      </c>
      <c r="I647">
        <v>3</v>
      </c>
      <c r="J647" t="s">
        <v>129</v>
      </c>
      <c r="K647" t="s">
        <v>31</v>
      </c>
      <c r="L647">
        <v>30</v>
      </c>
      <c r="N647" s="1">
        <v>4376034</v>
      </c>
      <c r="O647" s="1">
        <v>251357</v>
      </c>
      <c r="P647">
        <v>4</v>
      </c>
      <c r="Q647">
        <v>2325</v>
      </c>
      <c r="R647">
        <v>0</v>
      </c>
      <c r="S647">
        <v>0</v>
      </c>
      <c r="T647">
        <v>4039</v>
      </c>
      <c r="U647">
        <v>4454</v>
      </c>
      <c r="V647">
        <v>3050</v>
      </c>
      <c r="W647" s="3">
        <v>8.9200000000000008E-3</v>
      </c>
      <c r="X647" s="3">
        <v>0.38823000000000002</v>
      </c>
      <c r="Y647" s="3">
        <v>8.0000000000000007E-5</v>
      </c>
      <c r="Z647" s="3">
        <v>7.9900000000000006E-3</v>
      </c>
      <c r="AA647" s="3">
        <v>1</v>
      </c>
      <c r="AB647" s="3">
        <v>0</v>
      </c>
      <c r="AC647" s="3">
        <v>0</v>
      </c>
      <c r="AD647" s="3">
        <v>2.6980000000000001E-2</v>
      </c>
    </row>
    <row r="648" spans="1:30" x14ac:dyDescent="0.2">
      <c r="A648" t="s">
        <v>132</v>
      </c>
      <c r="B648">
        <v>20</v>
      </c>
      <c r="C648" s="1">
        <v>179310658</v>
      </c>
      <c r="D648" t="s">
        <v>33</v>
      </c>
      <c r="E648">
        <v>4039</v>
      </c>
      <c r="F648">
        <v>88374</v>
      </c>
      <c r="G648" t="s">
        <v>34</v>
      </c>
      <c r="H648">
        <v>4</v>
      </c>
      <c r="I648">
        <v>3</v>
      </c>
      <c r="J648" t="s">
        <v>129</v>
      </c>
      <c r="K648" t="s">
        <v>31</v>
      </c>
      <c r="L648">
        <v>30</v>
      </c>
      <c r="N648" s="1">
        <v>4376034</v>
      </c>
      <c r="O648" s="1">
        <v>251357</v>
      </c>
      <c r="P648">
        <v>3</v>
      </c>
      <c r="Q648">
        <v>743</v>
      </c>
      <c r="R648">
        <v>0</v>
      </c>
      <c r="S648">
        <v>0</v>
      </c>
      <c r="T648">
        <v>4039</v>
      </c>
      <c r="U648">
        <v>4315</v>
      </c>
      <c r="V648">
        <v>3007</v>
      </c>
      <c r="W648" s="3">
        <v>1.362E-2</v>
      </c>
      <c r="X648" s="3">
        <v>0.40246999999999999</v>
      </c>
      <c r="Y648" s="3">
        <v>6.0999999999999997E-4</v>
      </c>
      <c r="Z648" s="3">
        <v>1.0540000000000001E-2</v>
      </c>
      <c r="AA648" s="3">
        <v>1</v>
      </c>
      <c r="AB648" s="3">
        <v>0</v>
      </c>
      <c r="AC648" s="3">
        <v>0</v>
      </c>
      <c r="AD648" s="3">
        <v>2.222E-2</v>
      </c>
    </row>
    <row r="649" spans="1:30" x14ac:dyDescent="0.2">
      <c r="A649" t="s">
        <v>132</v>
      </c>
      <c r="B649">
        <v>20</v>
      </c>
      <c r="C649" s="1">
        <v>179310658</v>
      </c>
      <c r="D649" t="s">
        <v>33</v>
      </c>
      <c r="E649">
        <v>4039</v>
      </c>
      <c r="F649">
        <v>88374</v>
      </c>
      <c r="G649" t="s">
        <v>34</v>
      </c>
      <c r="H649">
        <v>4</v>
      </c>
      <c r="I649">
        <v>3</v>
      </c>
      <c r="J649" t="s">
        <v>129</v>
      </c>
      <c r="K649" t="s">
        <v>31</v>
      </c>
      <c r="L649">
        <v>30</v>
      </c>
      <c r="N649" s="1">
        <v>4376034</v>
      </c>
      <c r="O649" s="1">
        <v>251357</v>
      </c>
      <c r="P649">
        <v>2</v>
      </c>
      <c r="Q649">
        <v>1261</v>
      </c>
      <c r="R649">
        <v>0</v>
      </c>
      <c r="S649">
        <v>0</v>
      </c>
      <c r="T649">
        <v>4039</v>
      </c>
      <c r="U649">
        <v>4358</v>
      </c>
      <c r="V649">
        <v>3060</v>
      </c>
      <c r="W649" s="3">
        <v>8.9200000000000008E-3</v>
      </c>
      <c r="X649" s="3">
        <v>0.40501999999999999</v>
      </c>
      <c r="Y649" s="3">
        <v>6.9999999999999994E-5</v>
      </c>
      <c r="Z649" s="3">
        <v>1.095E-2</v>
      </c>
      <c r="AA649" s="3">
        <v>1</v>
      </c>
      <c r="AB649" s="3">
        <v>0</v>
      </c>
      <c r="AC649" s="3">
        <v>0</v>
      </c>
      <c r="AD649" s="3">
        <v>5.3969999999999997E-2</v>
      </c>
    </row>
    <row r="650" spans="1:30" x14ac:dyDescent="0.2">
      <c r="A650" t="s">
        <v>132</v>
      </c>
      <c r="B650">
        <v>20</v>
      </c>
      <c r="C650" s="1">
        <v>179310658</v>
      </c>
      <c r="D650" t="s">
        <v>33</v>
      </c>
      <c r="E650">
        <v>4039</v>
      </c>
      <c r="F650">
        <v>88374</v>
      </c>
      <c r="G650" t="s">
        <v>34</v>
      </c>
      <c r="H650">
        <v>4</v>
      </c>
      <c r="I650">
        <v>3</v>
      </c>
      <c r="J650" t="s">
        <v>129</v>
      </c>
      <c r="K650" t="s">
        <v>31</v>
      </c>
      <c r="L650">
        <v>30</v>
      </c>
      <c r="N650" s="1">
        <v>4376034</v>
      </c>
      <c r="O650" s="1">
        <v>251357</v>
      </c>
      <c r="P650">
        <v>1</v>
      </c>
      <c r="Q650">
        <v>2441</v>
      </c>
      <c r="R650">
        <v>0</v>
      </c>
      <c r="S650">
        <v>0</v>
      </c>
      <c r="T650">
        <v>4039</v>
      </c>
      <c r="U650">
        <v>4599</v>
      </c>
      <c r="V650">
        <v>3071</v>
      </c>
      <c r="W650" s="3">
        <v>7.43E-3</v>
      </c>
      <c r="X650" s="3">
        <v>0.38084000000000001</v>
      </c>
      <c r="Y650" s="3">
        <v>8.0000000000000007E-5</v>
      </c>
      <c r="Z650" s="3">
        <v>6.6499999999999997E-3</v>
      </c>
      <c r="AA650" s="3">
        <v>1</v>
      </c>
      <c r="AB650" s="3">
        <v>0</v>
      </c>
      <c r="AC650" s="3">
        <v>0</v>
      </c>
      <c r="AD650" s="3">
        <v>3.218E-2</v>
      </c>
    </row>
    <row r="651" spans="1:30" x14ac:dyDescent="0.2">
      <c r="A651" t="s">
        <v>135</v>
      </c>
      <c r="B651">
        <v>20</v>
      </c>
      <c r="C651" s="1">
        <v>180650949</v>
      </c>
      <c r="D651" t="s">
        <v>28</v>
      </c>
      <c r="E651">
        <v>4039</v>
      </c>
      <c r="F651">
        <v>88692</v>
      </c>
      <c r="G651" t="s">
        <v>134</v>
      </c>
      <c r="H651">
        <v>4</v>
      </c>
      <c r="I651">
        <v>3</v>
      </c>
      <c r="J651" t="s">
        <v>129</v>
      </c>
      <c r="K651" t="s">
        <v>31</v>
      </c>
      <c r="L651">
        <v>30</v>
      </c>
      <c r="N651" s="1">
        <v>439178</v>
      </c>
      <c r="O651" s="1">
        <v>260262</v>
      </c>
      <c r="P651">
        <v>20</v>
      </c>
      <c r="Q651">
        <v>2693</v>
      </c>
      <c r="R651">
        <v>0</v>
      </c>
      <c r="S651">
        <v>0</v>
      </c>
      <c r="T651">
        <v>4039</v>
      </c>
      <c r="U651">
        <v>4478</v>
      </c>
      <c r="V651">
        <v>3210</v>
      </c>
      <c r="W651" s="3">
        <v>1.189E-2</v>
      </c>
      <c r="X651" s="3">
        <v>0.38763999999999998</v>
      </c>
      <c r="Y651" s="3">
        <v>3.8999999999999999E-4</v>
      </c>
      <c r="Z651" s="3">
        <v>1.67E-2</v>
      </c>
      <c r="AA651" s="3">
        <v>0</v>
      </c>
      <c r="AB651" s="3">
        <v>1</v>
      </c>
      <c r="AC651" s="3">
        <v>0</v>
      </c>
      <c r="AD651" s="3">
        <v>7.0899999999999999E-3</v>
      </c>
    </row>
    <row r="652" spans="1:30" x14ac:dyDescent="0.2">
      <c r="A652" t="s">
        <v>135</v>
      </c>
      <c r="B652">
        <v>20</v>
      </c>
      <c r="C652" s="1">
        <v>180650949</v>
      </c>
      <c r="D652" t="s">
        <v>28</v>
      </c>
      <c r="E652">
        <v>4039</v>
      </c>
      <c r="F652">
        <v>88692</v>
      </c>
      <c r="G652" t="s">
        <v>134</v>
      </c>
      <c r="H652">
        <v>4</v>
      </c>
      <c r="I652">
        <v>3</v>
      </c>
      <c r="J652" t="s">
        <v>129</v>
      </c>
      <c r="K652" t="s">
        <v>31</v>
      </c>
      <c r="L652">
        <v>30</v>
      </c>
      <c r="N652" s="1">
        <v>439178</v>
      </c>
      <c r="O652" s="1">
        <v>260262</v>
      </c>
      <c r="P652">
        <v>19</v>
      </c>
      <c r="Q652">
        <v>2223</v>
      </c>
      <c r="R652">
        <v>0</v>
      </c>
      <c r="S652">
        <v>0</v>
      </c>
      <c r="T652">
        <v>4039</v>
      </c>
      <c r="U652">
        <v>4363</v>
      </c>
      <c r="V652">
        <v>3193</v>
      </c>
      <c r="W652" s="3">
        <v>8.6700000000000006E-3</v>
      </c>
      <c r="X652" s="3">
        <v>0.37413000000000002</v>
      </c>
      <c r="Y652" s="3">
        <v>3.6999999999999999E-4</v>
      </c>
      <c r="Z652" s="3">
        <v>1.2109999999999999E-2</v>
      </c>
      <c r="AA652" s="3">
        <v>0</v>
      </c>
      <c r="AB652" s="3">
        <v>1</v>
      </c>
      <c r="AC652" s="3">
        <v>0</v>
      </c>
      <c r="AD652" s="3">
        <v>1.345E-2</v>
      </c>
    </row>
    <row r="653" spans="1:30" x14ac:dyDescent="0.2">
      <c r="A653" t="s">
        <v>135</v>
      </c>
      <c r="B653">
        <v>20</v>
      </c>
      <c r="C653" s="1">
        <v>180650949</v>
      </c>
      <c r="D653" t="s">
        <v>28</v>
      </c>
      <c r="E653">
        <v>4039</v>
      </c>
      <c r="F653">
        <v>88692</v>
      </c>
      <c r="G653" t="s">
        <v>134</v>
      </c>
      <c r="H653">
        <v>4</v>
      </c>
      <c r="I653">
        <v>3</v>
      </c>
      <c r="J653" t="s">
        <v>129</v>
      </c>
      <c r="K653" t="s">
        <v>31</v>
      </c>
      <c r="L653">
        <v>30</v>
      </c>
      <c r="N653" s="1">
        <v>439178</v>
      </c>
      <c r="O653" s="1">
        <v>260262</v>
      </c>
      <c r="P653">
        <v>18</v>
      </c>
      <c r="Q653">
        <v>1165</v>
      </c>
      <c r="R653">
        <v>0</v>
      </c>
      <c r="S653">
        <v>0</v>
      </c>
      <c r="T653">
        <v>4039</v>
      </c>
      <c r="U653">
        <v>4386</v>
      </c>
      <c r="V653">
        <v>3188</v>
      </c>
      <c r="W653" s="3">
        <v>8.4200000000000004E-3</v>
      </c>
      <c r="X653" s="3">
        <v>0.37258000000000002</v>
      </c>
      <c r="Y653" s="3">
        <v>1.2E-4</v>
      </c>
      <c r="Z653" s="3">
        <v>1.1690000000000001E-2</v>
      </c>
      <c r="AA653" s="3">
        <v>0</v>
      </c>
      <c r="AB653" s="3">
        <v>1</v>
      </c>
      <c r="AC653" s="3">
        <v>0</v>
      </c>
      <c r="AD653" s="3">
        <v>1.248E-2</v>
      </c>
    </row>
    <row r="654" spans="1:30" x14ac:dyDescent="0.2">
      <c r="A654" t="s">
        <v>135</v>
      </c>
      <c r="B654">
        <v>20</v>
      </c>
      <c r="C654" s="1">
        <v>180650949</v>
      </c>
      <c r="D654" t="s">
        <v>28</v>
      </c>
      <c r="E654">
        <v>4039</v>
      </c>
      <c r="F654">
        <v>88692</v>
      </c>
      <c r="G654" t="s">
        <v>134</v>
      </c>
      <c r="H654">
        <v>4</v>
      </c>
      <c r="I654">
        <v>3</v>
      </c>
      <c r="J654" t="s">
        <v>129</v>
      </c>
      <c r="K654" t="s">
        <v>31</v>
      </c>
      <c r="L654">
        <v>30</v>
      </c>
      <c r="N654" s="1">
        <v>439178</v>
      </c>
      <c r="O654" s="1">
        <v>260262</v>
      </c>
      <c r="P654">
        <v>17</v>
      </c>
      <c r="Q654">
        <v>1081</v>
      </c>
      <c r="R654">
        <v>0</v>
      </c>
      <c r="S654">
        <v>0</v>
      </c>
      <c r="T654">
        <v>4039</v>
      </c>
      <c r="U654">
        <v>4406</v>
      </c>
      <c r="V654">
        <v>3176</v>
      </c>
      <c r="W654" s="3">
        <v>1.04E-2</v>
      </c>
      <c r="X654" s="3">
        <v>0.38274999999999998</v>
      </c>
      <c r="Y654" s="3">
        <v>3.5E-4</v>
      </c>
      <c r="Z654" s="3">
        <v>1.495E-2</v>
      </c>
      <c r="AA654" s="3">
        <v>0</v>
      </c>
      <c r="AB654" s="3">
        <v>1</v>
      </c>
      <c r="AC654" s="3">
        <v>0</v>
      </c>
      <c r="AD654" s="3">
        <v>8.1300000000000001E-3</v>
      </c>
    </row>
    <row r="655" spans="1:30" x14ac:dyDescent="0.2">
      <c r="A655" t="s">
        <v>135</v>
      </c>
      <c r="B655">
        <v>20</v>
      </c>
      <c r="C655" s="1">
        <v>180650949</v>
      </c>
      <c r="D655" t="s">
        <v>28</v>
      </c>
      <c r="E655">
        <v>4039</v>
      </c>
      <c r="F655">
        <v>88692</v>
      </c>
      <c r="G655" t="s">
        <v>134</v>
      </c>
      <c r="H655">
        <v>4</v>
      </c>
      <c r="I655">
        <v>3</v>
      </c>
      <c r="J655" t="s">
        <v>129</v>
      </c>
      <c r="K655" t="s">
        <v>31</v>
      </c>
      <c r="L655">
        <v>30</v>
      </c>
      <c r="N655" s="1">
        <v>439178</v>
      </c>
      <c r="O655" s="1">
        <v>260262</v>
      </c>
      <c r="P655">
        <v>16</v>
      </c>
      <c r="Q655">
        <v>3131</v>
      </c>
      <c r="R655">
        <v>0</v>
      </c>
      <c r="S655">
        <v>0</v>
      </c>
      <c r="T655">
        <v>4039</v>
      </c>
      <c r="U655">
        <v>4388</v>
      </c>
      <c r="V655">
        <v>3196</v>
      </c>
      <c r="W655" s="3">
        <v>1.1639999999999999E-2</v>
      </c>
      <c r="X655" s="3">
        <v>0.38879000000000002</v>
      </c>
      <c r="Y655" s="3">
        <v>3.8999999999999999E-4</v>
      </c>
      <c r="Z655" s="3">
        <v>1.6799999999999999E-2</v>
      </c>
      <c r="AA655" s="3">
        <v>0</v>
      </c>
      <c r="AB655" s="3">
        <v>1</v>
      </c>
      <c r="AC655" s="3">
        <v>0</v>
      </c>
      <c r="AD655" s="3">
        <v>1.388E-2</v>
      </c>
    </row>
    <row r="656" spans="1:30" x14ac:dyDescent="0.2">
      <c r="A656" t="s">
        <v>135</v>
      </c>
      <c r="B656">
        <v>20</v>
      </c>
      <c r="C656" s="1">
        <v>180650949</v>
      </c>
      <c r="D656" t="s">
        <v>28</v>
      </c>
      <c r="E656">
        <v>4039</v>
      </c>
      <c r="F656">
        <v>88692</v>
      </c>
      <c r="G656" t="s">
        <v>134</v>
      </c>
      <c r="H656">
        <v>4</v>
      </c>
      <c r="I656">
        <v>3</v>
      </c>
      <c r="J656" t="s">
        <v>129</v>
      </c>
      <c r="K656" t="s">
        <v>31</v>
      </c>
      <c r="L656">
        <v>30</v>
      </c>
      <c r="N656" s="1">
        <v>439178</v>
      </c>
      <c r="O656" s="1">
        <v>260262</v>
      </c>
      <c r="P656">
        <v>15</v>
      </c>
      <c r="Q656">
        <v>1025</v>
      </c>
      <c r="R656">
        <v>0</v>
      </c>
      <c r="S656">
        <v>0</v>
      </c>
      <c r="T656">
        <v>4039</v>
      </c>
      <c r="U656">
        <v>4542</v>
      </c>
      <c r="V656">
        <v>3192</v>
      </c>
      <c r="W656" s="3">
        <v>9.9100000000000004E-3</v>
      </c>
      <c r="X656" s="3">
        <v>0.37925999999999999</v>
      </c>
      <c r="Y656" s="3">
        <v>1.9000000000000001E-4</v>
      </c>
      <c r="Z656" s="3">
        <v>1.3860000000000001E-2</v>
      </c>
      <c r="AA656" s="3">
        <v>0</v>
      </c>
      <c r="AB656" s="3">
        <v>1</v>
      </c>
      <c r="AC656" s="3">
        <v>0</v>
      </c>
      <c r="AD656" s="3">
        <v>1.41E-2</v>
      </c>
    </row>
    <row r="657" spans="1:30" x14ac:dyDescent="0.2">
      <c r="A657" t="s">
        <v>135</v>
      </c>
      <c r="B657">
        <v>20</v>
      </c>
      <c r="C657" s="1">
        <v>180650949</v>
      </c>
      <c r="D657" t="s">
        <v>28</v>
      </c>
      <c r="E657">
        <v>4039</v>
      </c>
      <c r="F657">
        <v>88692</v>
      </c>
      <c r="G657" t="s">
        <v>134</v>
      </c>
      <c r="H657">
        <v>4</v>
      </c>
      <c r="I657">
        <v>3</v>
      </c>
      <c r="J657" t="s">
        <v>129</v>
      </c>
      <c r="K657" t="s">
        <v>31</v>
      </c>
      <c r="L657">
        <v>30</v>
      </c>
      <c r="N657" s="1">
        <v>439178</v>
      </c>
      <c r="O657" s="1">
        <v>260262</v>
      </c>
      <c r="P657">
        <v>14</v>
      </c>
      <c r="Q657">
        <v>361</v>
      </c>
      <c r="R657">
        <v>0</v>
      </c>
      <c r="S657">
        <v>0</v>
      </c>
      <c r="T657">
        <v>4039</v>
      </c>
      <c r="U657">
        <v>4421</v>
      </c>
      <c r="V657">
        <v>3183</v>
      </c>
      <c r="W657" s="3">
        <v>9.41E-3</v>
      </c>
      <c r="X657" s="3">
        <v>0.377</v>
      </c>
      <c r="Y657" s="3">
        <v>2.1000000000000001E-4</v>
      </c>
      <c r="Z657" s="3">
        <v>1.299E-2</v>
      </c>
      <c r="AA657" s="3">
        <v>0</v>
      </c>
      <c r="AB657" s="3">
        <v>1</v>
      </c>
      <c r="AC657" s="3">
        <v>0</v>
      </c>
      <c r="AD657" s="3">
        <v>7.11E-3</v>
      </c>
    </row>
    <row r="658" spans="1:30" x14ac:dyDescent="0.2">
      <c r="A658" t="s">
        <v>135</v>
      </c>
      <c r="B658">
        <v>20</v>
      </c>
      <c r="C658" s="1">
        <v>180650949</v>
      </c>
      <c r="D658" t="s">
        <v>28</v>
      </c>
      <c r="E658">
        <v>4039</v>
      </c>
      <c r="F658">
        <v>88692</v>
      </c>
      <c r="G658" t="s">
        <v>134</v>
      </c>
      <c r="H658">
        <v>4</v>
      </c>
      <c r="I658">
        <v>3</v>
      </c>
      <c r="J658" t="s">
        <v>129</v>
      </c>
      <c r="K658" t="s">
        <v>31</v>
      </c>
      <c r="L658">
        <v>30</v>
      </c>
      <c r="N658" s="1">
        <v>439178</v>
      </c>
      <c r="O658" s="1">
        <v>260262</v>
      </c>
      <c r="P658">
        <v>13</v>
      </c>
      <c r="Q658">
        <v>634</v>
      </c>
      <c r="R658">
        <v>0</v>
      </c>
      <c r="S658">
        <v>0</v>
      </c>
      <c r="T658">
        <v>4039</v>
      </c>
      <c r="U658">
        <v>4478</v>
      </c>
      <c r="V658">
        <v>3202</v>
      </c>
      <c r="W658" s="3">
        <v>1.213E-2</v>
      </c>
      <c r="X658" s="3">
        <v>0.39067000000000002</v>
      </c>
      <c r="Y658" s="3">
        <v>4.2999999999999999E-4</v>
      </c>
      <c r="Z658" s="3">
        <v>1.755E-2</v>
      </c>
      <c r="AA658" s="3">
        <v>0</v>
      </c>
      <c r="AB658" s="3">
        <v>1</v>
      </c>
      <c r="AC658" s="3">
        <v>0</v>
      </c>
      <c r="AD658" s="3">
        <v>1.2760000000000001E-2</v>
      </c>
    </row>
    <row r="659" spans="1:30" x14ac:dyDescent="0.2">
      <c r="A659" t="s">
        <v>135</v>
      </c>
      <c r="B659">
        <v>20</v>
      </c>
      <c r="C659" s="1">
        <v>180650949</v>
      </c>
      <c r="D659" t="s">
        <v>28</v>
      </c>
      <c r="E659">
        <v>4039</v>
      </c>
      <c r="F659">
        <v>88692</v>
      </c>
      <c r="G659" t="s">
        <v>134</v>
      </c>
      <c r="H659">
        <v>4</v>
      </c>
      <c r="I659">
        <v>3</v>
      </c>
      <c r="J659" t="s">
        <v>129</v>
      </c>
      <c r="K659" t="s">
        <v>31</v>
      </c>
      <c r="L659">
        <v>30</v>
      </c>
      <c r="N659" s="1">
        <v>439178</v>
      </c>
      <c r="O659" s="1">
        <v>260262</v>
      </c>
      <c r="P659">
        <v>12</v>
      </c>
      <c r="Q659">
        <v>162</v>
      </c>
      <c r="R659">
        <v>0</v>
      </c>
      <c r="S659">
        <v>0</v>
      </c>
      <c r="T659">
        <v>4039</v>
      </c>
      <c r="U659">
        <v>4530</v>
      </c>
      <c r="V659">
        <v>3114</v>
      </c>
      <c r="W659" s="3">
        <v>1.1140000000000001E-2</v>
      </c>
      <c r="X659" s="3">
        <v>0.38496999999999998</v>
      </c>
      <c r="Y659" s="3">
        <v>5.1000000000000004E-4</v>
      </c>
      <c r="Z659" s="3">
        <v>1.5980000000000001E-2</v>
      </c>
      <c r="AA659" s="3">
        <v>0</v>
      </c>
      <c r="AB659" s="3">
        <v>1</v>
      </c>
      <c r="AC659" s="3">
        <v>0</v>
      </c>
      <c r="AD659" s="3">
        <v>1.7170000000000001E-2</v>
      </c>
    </row>
    <row r="660" spans="1:30" x14ac:dyDescent="0.2">
      <c r="A660" t="s">
        <v>135</v>
      </c>
      <c r="B660">
        <v>20</v>
      </c>
      <c r="C660" s="1">
        <v>180650949</v>
      </c>
      <c r="D660" t="s">
        <v>28</v>
      </c>
      <c r="E660">
        <v>4039</v>
      </c>
      <c r="F660">
        <v>88692</v>
      </c>
      <c r="G660" t="s">
        <v>134</v>
      </c>
      <c r="H660">
        <v>4</v>
      </c>
      <c r="I660">
        <v>3</v>
      </c>
      <c r="J660" t="s">
        <v>129</v>
      </c>
      <c r="K660" t="s">
        <v>31</v>
      </c>
      <c r="L660">
        <v>30</v>
      </c>
      <c r="N660" s="1">
        <v>439178</v>
      </c>
      <c r="O660" s="1">
        <v>260262</v>
      </c>
      <c r="P660">
        <v>11</v>
      </c>
      <c r="Q660">
        <v>1491</v>
      </c>
      <c r="R660">
        <v>0</v>
      </c>
      <c r="S660">
        <v>0</v>
      </c>
      <c r="T660">
        <v>4039</v>
      </c>
      <c r="U660">
        <v>4471</v>
      </c>
      <c r="V660">
        <v>3193</v>
      </c>
      <c r="W660" s="3">
        <v>8.1700000000000002E-3</v>
      </c>
      <c r="X660" s="3">
        <v>0.37162000000000001</v>
      </c>
      <c r="Y660" s="3">
        <v>2.4000000000000001E-4</v>
      </c>
      <c r="Z660" s="3">
        <v>1.1520000000000001E-2</v>
      </c>
      <c r="AA660" s="3">
        <v>0</v>
      </c>
      <c r="AB660" s="3">
        <v>1</v>
      </c>
      <c r="AC660" s="3">
        <v>0</v>
      </c>
      <c r="AD660" s="3">
        <v>7.5799999999999999E-3</v>
      </c>
    </row>
    <row r="661" spans="1:30" x14ac:dyDescent="0.2">
      <c r="A661" t="s">
        <v>135</v>
      </c>
      <c r="B661">
        <v>20</v>
      </c>
      <c r="C661" s="1">
        <v>180650949</v>
      </c>
      <c r="D661" t="s">
        <v>28</v>
      </c>
      <c r="E661">
        <v>4039</v>
      </c>
      <c r="F661">
        <v>88692</v>
      </c>
      <c r="G661" t="s">
        <v>134</v>
      </c>
      <c r="H661">
        <v>4</v>
      </c>
      <c r="I661">
        <v>3</v>
      </c>
      <c r="J661" t="s">
        <v>129</v>
      </c>
      <c r="K661" t="s">
        <v>31</v>
      </c>
      <c r="L661">
        <v>30</v>
      </c>
      <c r="N661" s="1">
        <v>439178</v>
      </c>
      <c r="O661" s="1">
        <v>260262</v>
      </c>
      <c r="P661">
        <v>10</v>
      </c>
      <c r="Q661">
        <v>63</v>
      </c>
      <c r="R661">
        <v>0</v>
      </c>
      <c r="S661">
        <v>0</v>
      </c>
      <c r="T661">
        <v>4039</v>
      </c>
      <c r="U661">
        <v>4464</v>
      </c>
      <c r="V661">
        <v>3194</v>
      </c>
      <c r="W661" s="3">
        <v>1.2630000000000001E-2</v>
      </c>
      <c r="X661" s="3">
        <v>0.39177000000000001</v>
      </c>
      <c r="Y661" s="3">
        <v>5.4000000000000001E-4</v>
      </c>
      <c r="Z661" s="3">
        <v>1.8290000000000001E-2</v>
      </c>
      <c r="AA661" s="3">
        <v>0</v>
      </c>
      <c r="AB661" s="3">
        <v>1</v>
      </c>
      <c r="AC661" s="3">
        <v>0</v>
      </c>
      <c r="AD661" s="3">
        <v>9.41E-3</v>
      </c>
    </row>
    <row r="662" spans="1:30" x14ac:dyDescent="0.2">
      <c r="A662" t="s">
        <v>135</v>
      </c>
      <c r="B662">
        <v>20</v>
      </c>
      <c r="C662" s="1">
        <v>180650949</v>
      </c>
      <c r="D662" t="s">
        <v>28</v>
      </c>
      <c r="E662">
        <v>4039</v>
      </c>
      <c r="F662">
        <v>88692</v>
      </c>
      <c r="G662" t="s">
        <v>134</v>
      </c>
      <c r="H662">
        <v>4</v>
      </c>
      <c r="I662">
        <v>3</v>
      </c>
      <c r="J662" t="s">
        <v>129</v>
      </c>
      <c r="K662" t="s">
        <v>31</v>
      </c>
      <c r="L662">
        <v>30</v>
      </c>
      <c r="N662" s="1">
        <v>439178</v>
      </c>
      <c r="O662" s="1">
        <v>260262</v>
      </c>
      <c r="P662">
        <v>9</v>
      </c>
      <c r="Q662">
        <v>464</v>
      </c>
      <c r="R662">
        <v>0</v>
      </c>
      <c r="S662">
        <v>0</v>
      </c>
      <c r="T662">
        <v>4039</v>
      </c>
      <c r="U662">
        <v>4463</v>
      </c>
      <c r="V662">
        <v>3167</v>
      </c>
      <c r="W662" s="3">
        <v>9.1599999999999997E-3</v>
      </c>
      <c r="X662" s="3">
        <v>0.37608000000000003</v>
      </c>
      <c r="Y662" s="3">
        <v>2.9E-4</v>
      </c>
      <c r="Z662" s="3">
        <v>1.2930000000000001E-2</v>
      </c>
      <c r="AA662" s="3">
        <v>0</v>
      </c>
      <c r="AB662" s="3">
        <v>1</v>
      </c>
      <c r="AC662" s="3">
        <v>0</v>
      </c>
      <c r="AD662" s="3">
        <v>7.5100000000000002E-3</v>
      </c>
    </row>
    <row r="663" spans="1:30" x14ac:dyDescent="0.2">
      <c r="A663" t="s">
        <v>135</v>
      </c>
      <c r="B663">
        <v>20</v>
      </c>
      <c r="C663" s="1">
        <v>180650949</v>
      </c>
      <c r="D663" t="s">
        <v>28</v>
      </c>
      <c r="E663">
        <v>4039</v>
      </c>
      <c r="F663">
        <v>88692</v>
      </c>
      <c r="G663" t="s">
        <v>134</v>
      </c>
      <c r="H663">
        <v>4</v>
      </c>
      <c r="I663">
        <v>3</v>
      </c>
      <c r="J663" t="s">
        <v>129</v>
      </c>
      <c r="K663" t="s">
        <v>31</v>
      </c>
      <c r="L663">
        <v>30</v>
      </c>
      <c r="N663" s="1">
        <v>439178</v>
      </c>
      <c r="O663" s="1">
        <v>260262</v>
      </c>
      <c r="P663">
        <v>8</v>
      </c>
      <c r="Q663">
        <v>90</v>
      </c>
      <c r="R663">
        <v>0</v>
      </c>
      <c r="S663">
        <v>0</v>
      </c>
      <c r="T663">
        <v>4039</v>
      </c>
      <c r="U663">
        <v>4429</v>
      </c>
      <c r="V663">
        <v>3211</v>
      </c>
      <c r="W663" s="3">
        <v>1.213E-2</v>
      </c>
      <c r="X663" s="3">
        <v>0.39056000000000002</v>
      </c>
      <c r="Y663" s="3">
        <v>4.2999999999999999E-4</v>
      </c>
      <c r="Z663" s="3">
        <v>1.7590000000000001E-2</v>
      </c>
      <c r="AA663" s="3">
        <v>0</v>
      </c>
      <c r="AB663" s="3">
        <v>1</v>
      </c>
      <c r="AC663" s="3">
        <v>0</v>
      </c>
      <c r="AD663" s="3">
        <v>9.3500000000000007E-3</v>
      </c>
    </row>
    <row r="664" spans="1:30" x14ac:dyDescent="0.2">
      <c r="A664" t="s">
        <v>135</v>
      </c>
      <c r="B664">
        <v>20</v>
      </c>
      <c r="C664" s="1">
        <v>180650949</v>
      </c>
      <c r="D664" t="s">
        <v>28</v>
      </c>
      <c r="E664">
        <v>4039</v>
      </c>
      <c r="F664">
        <v>88692</v>
      </c>
      <c r="G664" t="s">
        <v>134</v>
      </c>
      <c r="H664">
        <v>4</v>
      </c>
      <c r="I664">
        <v>3</v>
      </c>
      <c r="J664" t="s">
        <v>129</v>
      </c>
      <c r="K664" t="s">
        <v>31</v>
      </c>
      <c r="L664">
        <v>30</v>
      </c>
      <c r="N664" s="1">
        <v>439178</v>
      </c>
      <c r="O664" s="1">
        <v>260262</v>
      </c>
      <c r="P664">
        <v>7</v>
      </c>
      <c r="Q664">
        <v>1149</v>
      </c>
      <c r="R664">
        <v>0</v>
      </c>
      <c r="S664">
        <v>0</v>
      </c>
      <c r="T664">
        <v>4039</v>
      </c>
      <c r="U664">
        <v>4343</v>
      </c>
      <c r="V664">
        <v>3189</v>
      </c>
      <c r="W664" s="3">
        <v>1.065E-2</v>
      </c>
      <c r="X664" s="3">
        <v>0.38424000000000003</v>
      </c>
      <c r="Y664" s="3">
        <v>3.1E-4</v>
      </c>
      <c r="Z664" s="3">
        <v>1.5429999999999999E-2</v>
      </c>
      <c r="AA664" s="3">
        <v>0</v>
      </c>
      <c r="AB664" s="3">
        <v>1</v>
      </c>
      <c r="AC664" s="3">
        <v>0</v>
      </c>
      <c r="AD664" s="3">
        <v>8.8599999999999998E-3</v>
      </c>
    </row>
    <row r="665" spans="1:30" x14ac:dyDescent="0.2">
      <c r="A665" t="s">
        <v>135</v>
      </c>
      <c r="B665">
        <v>20</v>
      </c>
      <c r="C665" s="1">
        <v>180650949</v>
      </c>
      <c r="D665" t="s">
        <v>28</v>
      </c>
      <c r="E665">
        <v>4039</v>
      </c>
      <c r="F665">
        <v>88692</v>
      </c>
      <c r="G665" t="s">
        <v>134</v>
      </c>
      <c r="H665">
        <v>4</v>
      </c>
      <c r="I665">
        <v>3</v>
      </c>
      <c r="J665" t="s">
        <v>129</v>
      </c>
      <c r="K665" t="s">
        <v>31</v>
      </c>
      <c r="L665">
        <v>30</v>
      </c>
      <c r="N665" s="1">
        <v>439178</v>
      </c>
      <c r="O665" s="1">
        <v>260262</v>
      </c>
      <c r="P665">
        <v>6</v>
      </c>
      <c r="Q665">
        <v>1270</v>
      </c>
      <c r="R665">
        <v>0</v>
      </c>
      <c r="S665">
        <v>0</v>
      </c>
      <c r="T665">
        <v>4039</v>
      </c>
      <c r="U665">
        <v>4444</v>
      </c>
      <c r="V665">
        <v>3212</v>
      </c>
      <c r="W665" s="3">
        <v>1.213E-2</v>
      </c>
      <c r="X665" s="3">
        <v>0.39117000000000002</v>
      </c>
      <c r="Y665" s="3">
        <v>5.1000000000000004E-4</v>
      </c>
      <c r="Z665" s="3">
        <v>1.7829999999999999E-2</v>
      </c>
      <c r="AA665" s="3">
        <v>0</v>
      </c>
      <c r="AB665" s="3">
        <v>1</v>
      </c>
      <c r="AC665" s="3">
        <v>0</v>
      </c>
      <c r="AD665" s="3">
        <v>1.1050000000000001E-2</v>
      </c>
    </row>
    <row r="666" spans="1:30" x14ac:dyDescent="0.2">
      <c r="A666" t="s">
        <v>135</v>
      </c>
      <c r="B666">
        <v>20</v>
      </c>
      <c r="C666" s="1">
        <v>180650949</v>
      </c>
      <c r="D666" t="s">
        <v>28</v>
      </c>
      <c r="E666">
        <v>4039</v>
      </c>
      <c r="F666">
        <v>88692</v>
      </c>
      <c r="G666" t="s">
        <v>134</v>
      </c>
      <c r="H666">
        <v>4</v>
      </c>
      <c r="I666">
        <v>3</v>
      </c>
      <c r="J666" t="s">
        <v>129</v>
      </c>
      <c r="K666" t="s">
        <v>31</v>
      </c>
      <c r="L666">
        <v>30</v>
      </c>
      <c r="N666" s="1">
        <v>439178</v>
      </c>
      <c r="O666" s="1">
        <v>260262</v>
      </c>
      <c r="P666">
        <v>5</v>
      </c>
      <c r="Q666">
        <v>841</v>
      </c>
      <c r="R666">
        <v>0</v>
      </c>
      <c r="S666">
        <v>0</v>
      </c>
      <c r="T666">
        <v>4039</v>
      </c>
      <c r="U666">
        <v>4488</v>
      </c>
      <c r="V666">
        <v>3156</v>
      </c>
      <c r="W666" s="3">
        <v>1.189E-2</v>
      </c>
      <c r="X666" s="3">
        <v>0.38805000000000001</v>
      </c>
      <c r="Y666" s="3">
        <v>4.8000000000000001E-4</v>
      </c>
      <c r="Z666" s="3">
        <v>1.652E-2</v>
      </c>
      <c r="AA666" s="3">
        <v>0</v>
      </c>
      <c r="AB666" s="3">
        <v>1</v>
      </c>
      <c r="AC666" s="3">
        <v>0</v>
      </c>
      <c r="AD666" s="3">
        <v>7.0899999999999999E-3</v>
      </c>
    </row>
    <row r="667" spans="1:30" x14ac:dyDescent="0.2">
      <c r="A667" t="s">
        <v>135</v>
      </c>
      <c r="B667">
        <v>20</v>
      </c>
      <c r="C667" s="1">
        <v>180650949</v>
      </c>
      <c r="D667" t="s">
        <v>28</v>
      </c>
      <c r="E667">
        <v>4039</v>
      </c>
      <c r="F667">
        <v>88692</v>
      </c>
      <c r="G667" t="s">
        <v>134</v>
      </c>
      <c r="H667">
        <v>4</v>
      </c>
      <c r="I667">
        <v>3</v>
      </c>
      <c r="J667" t="s">
        <v>129</v>
      </c>
      <c r="K667" t="s">
        <v>31</v>
      </c>
      <c r="L667">
        <v>30</v>
      </c>
      <c r="N667" s="1">
        <v>439178</v>
      </c>
      <c r="O667" s="1">
        <v>260262</v>
      </c>
      <c r="P667">
        <v>4</v>
      </c>
      <c r="Q667">
        <v>36</v>
      </c>
      <c r="R667">
        <v>0</v>
      </c>
      <c r="S667">
        <v>0</v>
      </c>
      <c r="T667">
        <v>4039</v>
      </c>
      <c r="U667">
        <v>4548</v>
      </c>
      <c r="V667">
        <v>3184</v>
      </c>
      <c r="W667" s="3">
        <v>9.9100000000000004E-3</v>
      </c>
      <c r="X667" s="3">
        <v>0.37994</v>
      </c>
      <c r="Y667" s="3">
        <v>3.1E-4</v>
      </c>
      <c r="Z667" s="3">
        <v>1.4019999999999999E-2</v>
      </c>
      <c r="AA667" s="3">
        <v>0</v>
      </c>
      <c r="AB667" s="3">
        <v>1</v>
      </c>
      <c r="AC667" s="3">
        <v>0</v>
      </c>
      <c r="AD667" s="3">
        <v>1.538E-2</v>
      </c>
    </row>
    <row r="668" spans="1:30" x14ac:dyDescent="0.2">
      <c r="A668" t="s">
        <v>135</v>
      </c>
      <c r="B668">
        <v>20</v>
      </c>
      <c r="C668" s="1">
        <v>180650949</v>
      </c>
      <c r="D668" t="s">
        <v>28</v>
      </c>
      <c r="E668">
        <v>4039</v>
      </c>
      <c r="F668">
        <v>88692</v>
      </c>
      <c r="G668" t="s">
        <v>134</v>
      </c>
      <c r="H668">
        <v>4</v>
      </c>
      <c r="I668">
        <v>3</v>
      </c>
      <c r="J668" t="s">
        <v>129</v>
      </c>
      <c r="K668" t="s">
        <v>31</v>
      </c>
      <c r="L668">
        <v>30</v>
      </c>
      <c r="N668" s="1">
        <v>439178</v>
      </c>
      <c r="O668" s="1">
        <v>260262</v>
      </c>
      <c r="P668">
        <v>3</v>
      </c>
      <c r="Q668">
        <v>646</v>
      </c>
      <c r="R668">
        <v>0</v>
      </c>
      <c r="S668">
        <v>0</v>
      </c>
      <c r="T668">
        <v>4039</v>
      </c>
      <c r="U668">
        <v>4450</v>
      </c>
      <c r="V668">
        <v>3172</v>
      </c>
      <c r="W668" s="3">
        <v>1.1140000000000001E-2</v>
      </c>
      <c r="X668" s="3">
        <v>0.38696999999999998</v>
      </c>
      <c r="Y668" s="3">
        <v>3.3E-4</v>
      </c>
      <c r="Z668" s="3">
        <v>1.643E-2</v>
      </c>
      <c r="AA668" s="3">
        <v>0</v>
      </c>
      <c r="AB668" s="3">
        <v>1</v>
      </c>
      <c r="AC668" s="3">
        <v>0</v>
      </c>
      <c r="AD668" s="3">
        <v>1.2120000000000001E-2</v>
      </c>
    </row>
    <row r="669" spans="1:30" x14ac:dyDescent="0.2">
      <c r="A669" t="s">
        <v>135</v>
      </c>
      <c r="B669">
        <v>20</v>
      </c>
      <c r="C669" s="1">
        <v>180650949</v>
      </c>
      <c r="D669" t="s">
        <v>28</v>
      </c>
      <c r="E669">
        <v>4039</v>
      </c>
      <c r="F669">
        <v>88692</v>
      </c>
      <c r="G669" t="s">
        <v>134</v>
      </c>
      <c r="H669">
        <v>4</v>
      </c>
      <c r="I669">
        <v>3</v>
      </c>
      <c r="J669" t="s">
        <v>129</v>
      </c>
      <c r="K669" t="s">
        <v>31</v>
      </c>
      <c r="L669">
        <v>30</v>
      </c>
      <c r="N669" s="1">
        <v>439178</v>
      </c>
      <c r="O669" s="1">
        <v>260262</v>
      </c>
      <c r="P669">
        <v>2</v>
      </c>
      <c r="Q669">
        <v>208</v>
      </c>
      <c r="R669">
        <v>0</v>
      </c>
      <c r="S669">
        <v>0</v>
      </c>
      <c r="T669">
        <v>4039</v>
      </c>
      <c r="U669">
        <v>4472</v>
      </c>
      <c r="V669">
        <v>3142</v>
      </c>
      <c r="W669" s="3">
        <v>1.337E-2</v>
      </c>
      <c r="X669" s="3">
        <v>0.39367999999999997</v>
      </c>
      <c r="Y669" s="3">
        <v>5.8E-4</v>
      </c>
      <c r="Z669" s="3">
        <v>1.8800000000000001E-2</v>
      </c>
      <c r="AA669" s="3">
        <v>0</v>
      </c>
      <c r="AB669" s="3">
        <v>1</v>
      </c>
      <c r="AC669" s="3">
        <v>0</v>
      </c>
      <c r="AD669" s="3">
        <v>9.7800000000000005E-3</v>
      </c>
    </row>
    <row r="670" spans="1:30" x14ac:dyDescent="0.2">
      <c r="A670" t="s">
        <v>135</v>
      </c>
      <c r="B670">
        <v>20</v>
      </c>
      <c r="C670" s="1">
        <v>180650949</v>
      </c>
      <c r="D670" t="s">
        <v>28</v>
      </c>
      <c r="E670">
        <v>4039</v>
      </c>
      <c r="F670">
        <v>88692</v>
      </c>
      <c r="G670" t="s">
        <v>134</v>
      </c>
      <c r="H670">
        <v>4</v>
      </c>
      <c r="I670">
        <v>3</v>
      </c>
      <c r="J670" t="s">
        <v>129</v>
      </c>
      <c r="K670" t="s">
        <v>31</v>
      </c>
      <c r="L670">
        <v>30</v>
      </c>
      <c r="N670" s="1">
        <v>439178</v>
      </c>
      <c r="O670" s="1">
        <v>260262</v>
      </c>
      <c r="P670">
        <v>1</v>
      </c>
      <c r="Q670">
        <v>910</v>
      </c>
      <c r="R670">
        <v>0</v>
      </c>
      <c r="S670">
        <v>0</v>
      </c>
      <c r="T670">
        <v>4039</v>
      </c>
      <c r="U670">
        <v>4378</v>
      </c>
      <c r="V670">
        <v>3166</v>
      </c>
      <c r="W670" s="3">
        <v>1.065E-2</v>
      </c>
      <c r="X670" s="3">
        <v>0.38340000000000002</v>
      </c>
      <c r="Y670" s="3">
        <v>4.2999999999999999E-4</v>
      </c>
      <c r="Z670" s="3">
        <v>1.4919999999999999E-2</v>
      </c>
      <c r="AA670" s="3">
        <v>0</v>
      </c>
      <c r="AB670" s="3">
        <v>1</v>
      </c>
      <c r="AC670" s="3">
        <v>0</v>
      </c>
      <c r="AD670" s="3">
        <v>1.218E-2</v>
      </c>
    </row>
    <row r="671" spans="1:30" x14ac:dyDescent="0.2">
      <c r="A671" t="s">
        <v>130</v>
      </c>
      <c r="B671">
        <v>20</v>
      </c>
      <c r="C671" s="1">
        <v>177811749</v>
      </c>
      <c r="D671" t="s">
        <v>40</v>
      </c>
      <c r="E671">
        <v>4039</v>
      </c>
      <c r="F671">
        <v>88234</v>
      </c>
      <c r="G671" t="s">
        <v>41</v>
      </c>
      <c r="H671">
        <v>8</v>
      </c>
      <c r="I671">
        <v>4</v>
      </c>
      <c r="J671" t="s">
        <v>129</v>
      </c>
      <c r="K671" t="s">
        <v>31</v>
      </c>
      <c r="L671">
        <v>30</v>
      </c>
      <c r="N671" s="1">
        <v>4369101</v>
      </c>
      <c r="O671" s="1">
        <v>369251</v>
      </c>
      <c r="P671">
        <v>15</v>
      </c>
      <c r="Q671">
        <v>2056</v>
      </c>
      <c r="R671">
        <v>285</v>
      </c>
      <c r="S671">
        <v>0</v>
      </c>
      <c r="T671">
        <v>3754</v>
      </c>
      <c r="U671">
        <v>3749</v>
      </c>
      <c r="V671">
        <v>1833</v>
      </c>
      <c r="W671" s="3">
        <v>2.8479999999999998E-2</v>
      </c>
      <c r="X671" s="3">
        <v>0.26171</v>
      </c>
      <c r="Y671" s="3">
        <v>1.0000000000000001E-5</v>
      </c>
      <c r="Z671" s="3">
        <v>4.4080000000000001E-2</v>
      </c>
      <c r="AA671" s="3">
        <v>0</v>
      </c>
      <c r="AB671" s="3">
        <v>0</v>
      </c>
      <c r="AC671" s="3">
        <v>0</v>
      </c>
      <c r="AD671" s="3">
        <v>0.64668000000000003</v>
      </c>
    </row>
    <row r="672" spans="1:30" x14ac:dyDescent="0.2">
      <c r="A672" t="s">
        <v>130</v>
      </c>
      <c r="B672">
        <v>20</v>
      </c>
      <c r="C672" s="1">
        <v>177811749</v>
      </c>
      <c r="D672" t="s">
        <v>40</v>
      </c>
      <c r="E672">
        <v>4039</v>
      </c>
      <c r="F672">
        <v>88234</v>
      </c>
      <c r="G672" t="s">
        <v>41</v>
      </c>
      <c r="H672">
        <v>8</v>
      </c>
      <c r="I672">
        <v>4</v>
      </c>
      <c r="J672" t="s">
        <v>129</v>
      </c>
      <c r="K672" t="s">
        <v>31</v>
      </c>
      <c r="L672">
        <v>30</v>
      </c>
      <c r="N672" s="1">
        <v>4369101</v>
      </c>
      <c r="O672" s="1">
        <v>369251</v>
      </c>
      <c r="P672">
        <v>11</v>
      </c>
      <c r="Q672">
        <v>966</v>
      </c>
      <c r="R672">
        <v>319</v>
      </c>
      <c r="S672">
        <v>0</v>
      </c>
      <c r="T672">
        <v>3720</v>
      </c>
      <c r="U672">
        <v>3405</v>
      </c>
      <c r="V672">
        <v>1839</v>
      </c>
      <c r="W672" s="3">
        <v>2.8479999999999998E-2</v>
      </c>
      <c r="X672" s="3">
        <v>0.31778000000000001</v>
      </c>
      <c r="Y672" s="3">
        <v>1.0000000000000001E-5</v>
      </c>
      <c r="Z672" s="3">
        <v>6.0000000000000002E-5</v>
      </c>
      <c r="AA672" s="3">
        <v>0</v>
      </c>
      <c r="AB672" s="3">
        <v>0</v>
      </c>
      <c r="AC672" s="3">
        <v>0</v>
      </c>
      <c r="AD672" s="3">
        <v>0.63143000000000005</v>
      </c>
    </row>
    <row r="673" spans="1:30" x14ac:dyDescent="0.2">
      <c r="A673" t="s">
        <v>130</v>
      </c>
      <c r="B673">
        <v>20</v>
      </c>
      <c r="C673" s="1">
        <v>177811749</v>
      </c>
      <c r="D673" t="s">
        <v>40</v>
      </c>
      <c r="E673">
        <v>4039</v>
      </c>
      <c r="F673">
        <v>88234</v>
      </c>
      <c r="G673" t="s">
        <v>41</v>
      </c>
      <c r="H673">
        <v>8</v>
      </c>
      <c r="I673">
        <v>4</v>
      </c>
      <c r="J673" t="s">
        <v>129</v>
      </c>
      <c r="K673" t="s">
        <v>31</v>
      </c>
      <c r="L673">
        <v>30</v>
      </c>
      <c r="N673" s="1">
        <v>4369101</v>
      </c>
      <c r="O673" s="1">
        <v>369251</v>
      </c>
      <c r="P673">
        <v>6</v>
      </c>
      <c r="Q673">
        <v>1523</v>
      </c>
      <c r="R673">
        <v>267</v>
      </c>
      <c r="S673">
        <v>0</v>
      </c>
      <c r="T673">
        <v>3772</v>
      </c>
      <c r="U673">
        <v>3405</v>
      </c>
      <c r="V673">
        <v>1809</v>
      </c>
      <c r="W673" s="3">
        <v>1.7090000000000001E-2</v>
      </c>
      <c r="X673" s="3">
        <v>0.33451999999999998</v>
      </c>
      <c r="Y673" s="3">
        <v>2.5999999999999998E-4</v>
      </c>
      <c r="Z673" s="3">
        <v>6.0000000000000002E-5</v>
      </c>
      <c r="AA673" s="3">
        <v>0</v>
      </c>
      <c r="AB673" s="3">
        <v>0</v>
      </c>
      <c r="AC673" s="3">
        <v>0</v>
      </c>
      <c r="AD673" s="3">
        <v>0.44159999999999999</v>
      </c>
    </row>
    <row r="674" spans="1:30" x14ac:dyDescent="0.2">
      <c r="A674" t="s">
        <v>130</v>
      </c>
      <c r="B674">
        <v>20</v>
      </c>
      <c r="C674" s="1">
        <v>177811749</v>
      </c>
      <c r="D674" t="s">
        <v>40</v>
      </c>
      <c r="E674">
        <v>4039</v>
      </c>
      <c r="F674">
        <v>88234</v>
      </c>
      <c r="G674" t="s">
        <v>41</v>
      </c>
      <c r="H674">
        <v>8</v>
      </c>
      <c r="I674">
        <v>4</v>
      </c>
      <c r="J674" t="s">
        <v>129</v>
      </c>
      <c r="K674" t="s">
        <v>31</v>
      </c>
      <c r="L674">
        <v>30</v>
      </c>
      <c r="N674" s="1">
        <v>4369101</v>
      </c>
      <c r="O674" s="1">
        <v>369251</v>
      </c>
      <c r="P674">
        <v>3</v>
      </c>
      <c r="Q674">
        <v>515</v>
      </c>
      <c r="R674">
        <v>302</v>
      </c>
      <c r="S674">
        <v>0</v>
      </c>
      <c r="T674">
        <v>3737</v>
      </c>
      <c r="U674">
        <v>3037</v>
      </c>
      <c r="V674">
        <v>1825</v>
      </c>
      <c r="W674" s="3">
        <v>1.511E-2</v>
      </c>
      <c r="X674" s="3">
        <v>0.29329</v>
      </c>
      <c r="Y674" s="3">
        <v>1.1E-4</v>
      </c>
      <c r="Z674" s="3">
        <v>1.0000000000000001E-5</v>
      </c>
      <c r="AA674" s="3">
        <v>0</v>
      </c>
      <c r="AB674" s="3">
        <v>0</v>
      </c>
      <c r="AC674" s="3">
        <v>0</v>
      </c>
      <c r="AD674" s="3">
        <v>0.46283999999999997</v>
      </c>
    </row>
    <row r="675" spans="1:30" x14ac:dyDescent="0.2">
      <c r="A675" t="s">
        <v>130</v>
      </c>
      <c r="B675">
        <v>20</v>
      </c>
      <c r="C675" s="1">
        <v>177811749</v>
      </c>
      <c r="D675" t="s">
        <v>40</v>
      </c>
      <c r="E675">
        <v>4039</v>
      </c>
      <c r="F675">
        <v>88234</v>
      </c>
      <c r="G675" t="s">
        <v>41</v>
      </c>
      <c r="H675">
        <v>8</v>
      </c>
      <c r="I675">
        <v>4</v>
      </c>
      <c r="J675" t="s">
        <v>129</v>
      </c>
      <c r="K675" t="s">
        <v>31</v>
      </c>
      <c r="L675">
        <v>30</v>
      </c>
      <c r="N675" s="1">
        <v>4369101</v>
      </c>
      <c r="O675" s="1">
        <v>369251</v>
      </c>
      <c r="P675">
        <v>2</v>
      </c>
      <c r="Q675">
        <v>1736</v>
      </c>
      <c r="R675">
        <v>314</v>
      </c>
      <c r="S675">
        <v>0</v>
      </c>
      <c r="T675">
        <v>3725</v>
      </c>
      <c r="U675">
        <v>3577</v>
      </c>
      <c r="V675">
        <v>1907</v>
      </c>
      <c r="W675" s="3">
        <v>3.8629999999999998E-2</v>
      </c>
      <c r="X675" s="3">
        <v>0.31880999999999998</v>
      </c>
      <c r="Y675" s="3">
        <v>3.0000000000000001E-5</v>
      </c>
      <c r="Z675" s="3">
        <v>6.9999999999999994E-5</v>
      </c>
      <c r="AA675" s="3">
        <v>0</v>
      </c>
      <c r="AB675" s="3">
        <v>0</v>
      </c>
      <c r="AC675" s="3">
        <v>0</v>
      </c>
      <c r="AD675" s="3">
        <v>0.53391</v>
      </c>
    </row>
    <row r="676" spans="1:30" x14ac:dyDescent="0.2">
      <c r="A676" t="s">
        <v>131</v>
      </c>
      <c r="B676">
        <v>20</v>
      </c>
      <c r="C676" s="1">
        <v>177153364</v>
      </c>
      <c r="D676" t="s">
        <v>36</v>
      </c>
      <c r="E676">
        <v>4039</v>
      </c>
      <c r="F676">
        <v>88858</v>
      </c>
      <c r="G676" t="s">
        <v>37</v>
      </c>
      <c r="H676">
        <v>4</v>
      </c>
      <c r="I676">
        <v>3</v>
      </c>
      <c r="J676" t="s">
        <v>129</v>
      </c>
      <c r="K676" t="s">
        <v>31</v>
      </c>
      <c r="L676">
        <v>30</v>
      </c>
      <c r="N676" t="s">
        <v>38</v>
      </c>
      <c r="O676" s="1">
        <v>270706</v>
      </c>
      <c r="P676">
        <v>20</v>
      </c>
      <c r="Q676">
        <v>725</v>
      </c>
      <c r="R676">
        <v>0</v>
      </c>
      <c r="S676">
        <v>0</v>
      </c>
      <c r="T676">
        <v>4039</v>
      </c>
      <c r="U676">
        <v>4375</v>
      </c>
      <c r="V676">
        <v>3175</v>
      </c>
      <c r="W676" s="3">
        <v>1.1140000000000001E-2</v>
      </c>
      <c r="X676" s="3">
        <v>0.37036000000000002</v>
      </c>
      <c r="Y676" s="3">
        <v>5.2999999999999998E-4</v>
      </c>
      <c r="Z676" s="3">
        <v>1.609E-2</v>
      </c>
      <c r="AA676" s="3">
        <v>0</v>
      </c>
      <c r="AB676" s="3">
        <v>0</v>
      </c>
      <c r="AC676" s="3">
        <v>1</v>
      </c>
      <c r="AD676" s="3">
        <v>0.14646000000000001</v>
      </c>
    </row>
    <row r="677" spans="1:30" x14ac:dyDescent="0.2">
      <c r="A677" t="s">
        <v>131</v>
      </c>
      <c r="B677">
        <v>20</v>
      </c>
      <c r="C677" s="1">
        <v>177153364</v>
      </c>
      <c r="D677" t="s">
        <v>36</v>
      </c>
      <c r="E677">
        <v>4039</v>
      </c>
      <c r="F677">
        <v>88858</v>
      </c>
      <c r="G677" t="s">
        <v>37</v>
      </c>
      <c r="H677">
        <v>4</v>
      </c>
      <c r="I677">
        <v>3</v>
      </c>
      <c r="J677" t="s">
        <v>129</v>
      </c>
      <c r="K677" t="s">
        <v>31</v>
      </c>
      <c r="L677">
        <v>30</v>
      </c>
      <c r="N677" t="s">
        <v>38</v>
      </c>
      <c r="O677" s="1">
        <v>270706</v>
      </c>
      <c r="P677">
        <v>19</v>
      </c>
      <c r="Q677">
        <v>275</v>
      </c>
      <c r="R677">
        <v>0</v>
      </c>
      <c r="S677">
        <v>0</v>
      </c>
      <c r="T677">
        <v>4039</v>
      </c>
      <c r="U677">
        <v>4411</v>
      </c>
      <c r="V677">
        <v>3195</v>
      </c>
      <c r="W677" s="3">
        <v>1.04E-2</v>
      </c>
      <c r="X677" s="3">
        <v>0.36625999999999997</v>
      </c>
      <c r="Y677" s="3">
        <v>4.6999999999999999E-4</v>
      </c>
      <c r="Z677" s="3">
        <v>1.5299999999999999E-2</v>
      </c>
      <c r="AA677" s="3">
        <v>0</v>
      </c>
      <c r="AB677" s="3">
        <v>0</v>
      </c>
      <c r="AC677" s="3">
        <v>1</v>
      </c>
      <c r="AD677" s="3">
        <v>0.2079</v>
      </c>
    </row>
    <row r="678" spans="1:30" x14ac:dyDescent="0.2">
      <c r="A678" t="s">
        <v>131</v>
      </c>
      <c r="B678">
        <v>20</v>
      </c>
      <c r="C678" s="1">
        <v>177153364</v>
      </c>
      <c r="D678" t="s">
        <v>36</v>
      </c>
      <c r="E678">
        <v>4039</v>
      </c>
      <c r="F678">
        <v>88858</v>
      </c>
      <c r="G678" t="s">
        <v>37</v>
      </c>
      <c r="H678">
        <v>4</v>
      </c>
      <c r="I678">
        <v>3</v>
      </c>
      <c r="J678" t="s">
        <v>129</v>
      </c>
      <c r="K678" t="s">
        <v>31</v>
      </c>
      <c r="L678">
        <v>30</v>
      </c>
      <c r="N678" t="s">
        <v>38</v>
      </c>
      <c r="O678" s="1">
        <v>270706</v>
      </c>
      <c r="P678">
        <v>18</v>
      </c>
      <c r="Q678">
        <v>620</v>
      </c>
      <c r="R678">
        <v>0</v>
      </c>
      <c r="S678">
        <v>0</v>
      </c>
      <c r="T678">
        <v>4039</v>
      </c>
      <c r="U678">
        <v>4516</v>
      </c>
      <c r="V678">
        <v>3200</v>
      </c>
      <c r="W678" s="3">
        <v>1.04E-2</v>
      </c>
      <c r="X678" s="3">
        <v>0.37073</v>
      </c>
      <c r="Y678" s="3">
        <v>2.2000000000000001E-4</v>
      </c>
      <c r="Z678" s="3">
        <v>1.4999999999999999E-2</v>
      </c>
      <c r="AA678" s="3">
        <v>0</v>
      </c>
      <c r="AB678" s="3">
        <v>0</v>
      </c>
      <c r="AC678" s="3">
        <v>1</v>
      </c>
      <c r="AD678" s="3">
        <v>0.11266</v>
      </c>
    </row>
    <row r="679" spans="1:30" x14ac:dyDescent="0.2">
      <c r="A679" t="s">
        <v>131</v>
      </c>
      <c r="B679">
        <v>20</v>
      </c>
      <c r="C679" s="1">
        <v>177153364</v>
      </c>
      <c r="D679" t="s">
        <v>36</v>
      </c>
      <c r="E679">
        <v>4039</v>
      </c>
      <c r="F679">
        <v>88858</v>
      </c>
      <c r="G679" t="s">
        <v>37</v>
      </c>
      <c r="H679">
        <v>4</v>
      </c>
      <c r="I679">
        <v>3</v>
      </c>
      <c r="J679" t="s">
        <v>129</v>
      </c>
      <c r="K679" t="s">
        <v>31</v>
      </c>
      <c r="L679">
        <v>30</v>
      </c>
      <c r="N679" t="s">
        <v>38</v>
      </c>
      <c r="O679" s="1">
        <v>270706</v>
      </c>
      <c r="P679">
        <v>17</v>
      </c>
      <c r="Q679">
        <v>1617</v>
      </c>
      <c r="R679">
        <v>0</v>
      </c>
      <c r="S679">
        <v>0</v>
      </c>
      <c r="T679">
        <v>4039</v>
      </c>
      <c r="U679">
        <v>4367</v>
      </c>
      <c r="V679">
        <v>3201</v>
      </c>
      <c r="W679" s="3">
        <v>1.04E-2</v>
      </c>
      <c r="X679" s="3">
        <v>0.36742000000000002</v>
      </c>
      <c r="Y679" s="3">
        <v>2.2000000000000001E-4</v>
      </c>
      <c r="Z679" s="3">
        <v>1.499E-2</v>
      </c>
      <c r="AA679" s="3">
        <v>0</v>
      </c>
      <c r="AB679" s="3">
        <v>0</v>
      </c>
      <c r="AC679" s="3">
        <v>1</v>
      </c>
      <c r="AD679" s="3">
        <v>0.18002000000000001</v>
      </c>
    </row>
    <row r="680" spans="1:30" x14ac:dyDescent="0.2">
      <c r="A680" t="s">
        <v>131</v>
      </c>
      <c r="B680">
        <v>20</v>
      </c>
      <c r="C680" s="1">
        <v>177153364</v>
      </c>
      <c r="D680" t="s">
        <v>36</v>
      </c>
      <c r="E680">
        <v>4039</v>
      </c>
      <c r="F680">
        <v>88858</v>
      </c>
      <c r="G680" t="s">
        <v>37</v>
      </c>
      <c r="H680">
        <v>4</v>
      </c>
      <c r="I680">
        <v>3</v>
      </c>
      <c r="J680" t="s">
        <v>129</v>
      </c>
      <c r="K680" t="s">
        <v>31</v>
      </c>
      <c r="L680">
        <v>30</v>
      </c>
      <c r="N680" t="s">
        <v>38</v>
      </c>
      <c r="O680" s="1">
        <v>270706</v>
      </c>
      <c r="P680">
        <v>16</v>
      </c>
      <c r="Q680">
        <v>327</v>
      </c>
      <c r="R680">
        <v>0</v>
      </c>
      <c r="S680">
        <v>0</v>
      </c>
      <c r="T680">
        <v>4039</v>
      </c>
      <c r="U680">
        <v>4567</v>
      </c>
      <c r="V680">
        <v>3165</v>
      </c>
      <c r="W680" s="3">
        <v>1.09E-2</v>
      </c>
      <c r="X680" s="3">
        <v>0.36936999999999998</v>
      </c>
      <c r="Y680" s="3">
        <v>4.8000000000000001E-4</v>
      </c>
      <c r="Z680" s="3">
        <v>1.5769999999999999E-2</v>
      </c>
      <c r="AA680" s="3">
        <v>0</v>
      </c>
      <c r="AB680" s="3">
        <v>0</v>
      </c>
      <c r="AC680" s="3">
        <v>1</v>
      </c>
      <c r="AD680" s="3">
        <v>0.15010999999999999</v>
      </c>
    </row>
    <row r="681" spans="1:30" x14ac:dyDescent="0.2">
      <c r="A681" t="s">
        <v>131</v>
      </c>
      <c r="B681">
        <v>20</v>
      </c>
      <c r="C681" s="1">
        <v>177153364</v>
      </c>
      <c r="D681" t="s">
        <v>36</v>
      </c>
      <c r="E681">
        <v>4039</v>
      </c>
      <c r="F681">
        <v>88858</v>
      </c>
      <c r="G681" t="s">
        <v>37</v>
      </c>
      <c r="H681">
        <v>4</v>
      </c>
      <c r="I681">
        <v>3</v>
      </c>
      <c r="J681" t="s">
        <v>129</v>
      </c>
      <c r="K681" t="s">
        <v>31</v>
      </c>
      <c r="L681">
        <v>30</v>
      </c>
      <c r="N681" t="s">
        <v>38</v>
      </c>
      <c r="O681" s="1">
        <v>270706</v>
      </c>
      <c r="P681">
        <v>15</v>
      </c>
      <c r="Q681">
        <v>154</v>
      </c>
      <c r="R681">
        <v>0</v>
      </c>
      <c r="S681">
        <v>0</v>
      </c>
      <c r="T681">
        <v>4039</v>
      </c>
      <c r="U681">
        <v>4493</v>
      </c>
      <c r="V681">
        <v>3197</v>
      </c>
      <c r="W681" s="3">
        <v>1.1390000000000001E-2</v>
      </c>
      <c r="X681" s="3">
        <v>0.37111</v>
      </c>
      <c r="Y681" s="3">
        <v>3.2000000000000003E-4</v>
      </c>
      <c r="Z681" s="3">
        <v>1.6750000000000001E-2</v>
      </c>
      <c r="AA681" s="3">
        <v>0</v>
      </c>
      <c r="AB681" s="3">
        <v>0</v>
      </c>
      <c r="AC681" s="3">
        <v>1</v>
      </c>
      <c r="AD681" s="3">
        <v>0.18454000000000001</v>
      </c>
    </row>
    <row r="682" spans="1:30" x14ac:dyDescent="0.2">
      <c r="A682" t="s">
        <v>131</v>
      </c>
      <c r="B682">
        <v>20</v>
      </c>
      <c r="C682" s="1">
        <v>177153364</v>
      </c>
      <c r="D682" t="s">
        <v>36</v>
      </c>
      <c r="E682">
        <v>4039</v>
      </c>
      <c r="F682">
        <v>88858</v>
      </c>
      <c r="G682" t="s">
        <v>37</v>
      </c>
      <c r="H682">
        <v>4</v>
      </c>
      <c r="I682">
        <v>3</v>
      </c>
      <c r="J682" t="s">
        <v>129</v>
      </c>
      <c r="K682" t="s">
        <v>31</v>
      </c>
      <c r="L682">
        <v>30</v>
      </c>
      <c r="N682" t="s">
        <v>38</v>
      </c>
      <c r="O682" s="1">
        <v>270706</v>
      </c>
      <c r="P682">
        <v>14</v>
      </c>
      <c r="Q682">
        <v>2284</v>
      </c>
      <c r="R682">
        <v>0</v>
      </c>
      <c r="S682">
        <v>0</v>
      </c>
      <c r="T682">
        <v>4039</v>
      </c>
      <c r="U682">
        <v>4549</v>
      </c>
      <c r="V682">
        <v>3153</v>
      </c>
      <c r="W682" s="3">
        <v>1.09E-2</v>
      </c>
      <c r="X682" s="3">
        <v>0.36975000000000002</v>
      </c>
      <c r="Y682" s="3">
        <v>3.8000000000000002E-4</v>
      </c>
      <c r="Z682" s="3">
        <v>1.618E-2</v>
      </c>
      <c r="AA682" s="3">
        <v>0</v>
      </c>
      <c r="AB682" s="3">
        <v>0</v>
      </c>
      <c r="AC682" s="3">
        <v>1</v>
      </c>
      <c r="AD682" s="3">
        <v>0.18182000000000001</v>
      </c>
    </row>
    <row r="683" spans="1:30" x14ac:dyDescent="0.2">
      <c r="A683" t="s">
        <v>131</v>
      </c>
      <c r="B683">
        <v>20</v>
      </c>
      <c r="C683" s="1">
        <v>177153364</v>
      </c>
      <c r="D683" t="s">
        <v>36</v>
      </c>
      <c r="E683">
        <v>4039</v>
      </c>
      <c r="F683">
        <v>88858</v>
      </c>
      <c r="G683" t="s">
        <v>37</v>
      </c>
      <c r="H683">
        <v>4</v>
      </c>
      <c r="I683">
        <v>3</v>
      </c>
      <c r="J683" t="s">
        <v>129</v>
      </c>
      <c r="K683" t="s">
        <v>31</v>
      </c>
      <c r="L683">
        <v>30</v>
      </c>
      <c r="N683" t="s">
        <v>38</v>
      </c>
      <c r="O683" s="1">
        <v>270706</v>
      </c>
      <c r="P683">
        <v>13</v>
      </c>
      <c r="Q683">
        <v>2915</v>
      </c>
      <c r="R683">
        <v>0</v>
      </c>
      <c r="S683">
        <v>0</v>
      </c>
      <c r="T683">
        <v>4039</v>
      </c>
      <c r="U683">
        <v>4336</v>
      </c>
      <c r="V683">
        <v>3150</v>
      </c>
      <c r="W683" s="3">
        <v>8.4200000000000004E-3</v>
      </c>
      <c r="X683" s="3">
        <v>0.36476999999999998</v>
      </c>
      <c r="Y683" s="3">
        <v>2.5000000000000001E-4</v>
      </c>
      <c r="Z683" s="3">
        <v>1.259E-2</v>
      </c>
      <c r="AA683" s="3">
        <v>0</v>
      </c>
      <c r="AB683" s="3">
        <v>0</v>
      </c>
      <c r="AC683" s="3">
        <v>1</v>
      </c>
      <c r="AD683" s="3">
        <v>0.11765</v>
      </c>
    </row>
    <row r="684" spans="1:30" x14ac:dyDescent="0.2">
      <c r="A684" t="s">
        <v>131</v>
      </c>
      <c r="B684">
        <v>20</v>
      </c>
      <c r="C684" s="1">
        <v>177153364</v>
      </c>
      <c r="D684" t="s">
        <v>36</v>
      </c>
      <c r="E684">
        <v>4039</v>
      </c>
      <c r="F684">
        <v>88858</v>
      </c>
      <c r="G684" t="s">
        <v>37</v>
      </c>
      <c r="H684">
        <v>4</v>
      </c>
      <c r="I684">
        <v>3</v>
      </c>
      <c r="J684" t="s">
        <v>129</v>
      </c>
      <c r="K684" t="s">
        <v>31</v>
      </c>
      <c r="L684">
        <v>30</v>
      </c>
      <c r="N684" t="s">
        <v>38</v>
      </c>
      <c r="O684" s="1">
        <v>270706</v>
      </c>
      <c r="P684">
        <v>12</v>
      </c>
      <c r="Q684">
        <v>183</v>
      </c>
      <c r="R684">
        <v>0</v>
      </c>
      <c r="S684">
        <v>0</v>
      </c>
      <c r="T684">
        <v>4039</v>
      </c>
      <c r="U684">
        <v>4424</v>
      </c>
      <c r="V684">
        <v>3146</v>
      </c>
      <c r="W684" s="3">
        <v>1.1639999999999999E-2</v>
      </c>
      <c r="X684" s="3">
        <v>0.37251000000000001</v>
      </c>
      <c r="Y684" s="3">
        <v>5.2999999999999998E-4</v>
      </c>
      <c r="Z684" s="3">
        <v>1.678E-2</v>
      </c>
      <c r="AA684" s="3">
        <v>0</v>
      </c>
      <c r="AB684" s="3">
        <v>0</v>
      </c>
      <c r="AC684" s="3">
        <v>1</v>
      </c>
      <c r="AD684" s="3">
        <v>0.13783999999999999</v>
      </c>
    </row>
    <row r="685" spans="1:30" x14ac:dyDescent="0.2">
      <c r="A685" t="s">
        <v>131</v>
      </c>
      <c r="B685">
        <v>20</v>
      </c>
      <c r="C685" s="1">
        <v>177153364</v>
      </c>
      <c r="D685" t="s">
        <v>36</v>
      </c>
      <c r="E685">
        <v>4039</v>
      </c>
      <c r="F685">
        <v>88858</v>
      </c>
      <c r="G685" t="s">
        <v>37</v>
      </c>
      <c r="H685">
        <v>4</v>
      </c>
      <c r="I685">
        <v>3</v>
      </c>
      <c r="J685" t="s">
        <v>129</v>
      </c>
      <c r="K685" t="s">
        <v>31</v>
      </c>
      <c r="L685">
        <v>30</v>
      </c>
      <c r="N685" t="s">
        <v>38</v>
      </c>
      <c r="O685" s="1">
        <v>270706</v>
      </c>
      <c r="P685">
        <v>11</v>
      </c>
      <c r="Q685">
        <v>1499</v>
      </c>
      <c r="R685">
        <v>0</v>
      </c>
      <c r="S685">
        <v>0</v>
      </c>
      <c r="T685">
        <v>4039</v>
      </c>
      <c r="U685">
        <v>4406</v>
      </c>
      <c r="V685">
        <v>3112</v>
      </c>
      <c r="W685" s="3">
        <v>1.189E-2</v>
      </c>
      <c r="X685" s="3">
        <v>0.37134</v>
      </c>
      <c r="Y685" s="3">
        <v>4.8999999999999998E-4</v>
      </c>
      <c r="Z685" s="3">
        <v>1.729E-2</v>
      </c>
      <c r="AA685" s="3">
        <v>0</v>
      </c>
      <c r="AB685" s="3">
        <v>0</v>
      </c>
      <c r="AC685" s="3">
        <v>1</v>
      </c>
      <c r="AD685" s="3">
        <v>0.18174000000000001</v>
      </c>
    </row>
    <row r="686" spans="1:30" x14ac:dyDescent="0.2">
      <c r="A686" t="s">
        <v>131</v>
      </c>
      <c r="B686">
        <v>20</v>
      </c>
      <c r="C686" s="1">
        <v>177153364</v>
      </c>
      <c r="D686" t="s">
        <v>36</v>
      </c>
      <c r="E686">
        <v>4039</v>
      </c>
      <c r="F686">
        <v>88858</v>
      </c>
      <c r="G686" t="s">
        <v>37</v>
      </c>
      <c r="H686">
        <v>4</v>
      </c>
      <c r="I686">
        <v>3</v>
      </c>
      <c r="J686" t="s">
        <v>129</v>
      </c>
      <c r="K686" t="s">
        <v>31</v>
      </c>
      <c r="L686">
        <v>30</v>
      </c>
      <c r="N686" t="s">
        <v>38</v>
      </c>
      <c r="O686" s="1">
        <v>270706</v>
      </c>
      <c r="P686">
        <v>10</v>
      </c>
      <c r="Q686">
        <v>2777</v>
      </c>
      <c r="R686">
        <v>0</v>
      </c>
      <c r="S686">
        <v>0</v>
      </c>
      <c r="T686">
        <v>4039</v>
      </c>
      <c r="U686">
        <v>4414</v>
      </c>
      <c r="V686">
        <v>3202</v>
      </c>
      <c r="W686" s="3">
        <v>1.189E-2</v>
      </c>
      <c r="X686" s="3">
        <v>0.37389</v>
      </c>
      <c r="Y686" s="3">
        <v>2.7E-4</v>
      </c>
      <c r="Z686" s="3">
        <v>1.7100000000000001E-2</v>
      </c>
      <c r="AA686" s="3">
        <v>0</v>
      </c>
      <c r="AB686" s="3">
        <v>0</v>
      </c>
      <c r="AC686" s="3">
        <v>1</v>
      </c>
      <c r="AD686" s="3">
        <v>0.14538999999999999</v>
      </c>
    </row>
    <row r="687" spans="1:30" x14ac:dyDescent="0.2">
      <c r="A687" t="s">
        <v>131</v>
      </c>
      <c r="B687">
        <v>20</v>
      </c>
      <c r="C687" s="1">
        <v>177153364</v>
      </c>
      <c r="D687" t="s">
        <v>36</v>
      </c>
      <c r="E687">
        <v>4039</v>
      </c>
      <c r="F687">
        <v>88858</v>
      </c>
      <c r="G687" t="s">
        <v>37</v>
      </c>
      <c r="H687">
        <v>4</v>
      </c>
      <c r="I687">
        <v>3</v>
      </c>
      <c r="J687" t="s">
        <v>129</v>
      </c>
      <c r="K687" t="s">
        <v>31</v>
      </c>
      <c r="L687">
        <v>30</v>
      </c>
      <c r="N687" t="s">
        <v>38</v>
      </c>
      <c r="O687" s="1">
        <v>270706</v>
      </c>
      <c r="P687">
        <v>9</v>
      </c>
      <c r="Q687">
        <v>581</v>
      </c>
      <c r="R687">
        <v>0</v>
      </c>
      <c r="S687">
        <v>0</v>
      </c>
      <c r="T687">
        <v>4039</v>
      </c>
      <c r="U687">
        <v>4423</v>
      </c>
      <c r="V687">
        <v>3185</v>
      </c>
      <c r="W687" s="3">
        <v>9.9100000000000004E-3</v>
      </c>
      <c r="X687" s="3">
        <v>0.36606</v>
      </c>
      <c r="Y687" s="3">
        <v>3.4000000000000002E-4</v>
      </c>
      <c r="Z687" s="3">
        <v>1.421E-2</v>
      </c>
      <c r="AA687" s="3">
        <v>0</v>
      </c>
      <c r="AB687" s="3">
        <v>0</v>
      </c>
      <c r="AC687" s="3">
        <v>1</v>
      </c>
      <c r="AD687" s="3">
        <v>0.15897</v>
      </c>
    </row>
    <row r="688" spans="1:30" x14ac:dyDescent="0.2">
      <c r="A688" t="s">
        <v>131</v>
      </c>
      <c r="B688">
        <v>20</v>
      </c>
      <c r="C688" s="1">
        <v>177153364</v>
      </c>
      <c r="D688" t="s">
        <v>36</v>
      </c>
      <c r="E688">
        <v>4039</v>
      </c>
      <c r="F688">
        <v>88858</v>
      </c>
      <c r="G688" t="s">
        <v>37</v>
      </c>
      <c r="H688">
        <v>4</v>
      </c>
      <c r="I688">
        <v>3</v>
      </c>
      <c r="J688" t="s">
        <v>129</v>
      </c>
      <c r="K688" t="s">
        <v>31</v>
      </c>
      <c r="L688">
        <v>30</v>
      </c>
      <c r="N688" t="s">
        <v>38</v>
      </c>
      <c r="O688" s="1">
        <v>270706</v>
      </c>
      <c r="P688">
        <v>8</v>
      </c>
      <c r="Q688">
        <v>1383</v>
      </c>
      <c r="R688">
        <v>0</v>
      </c>
      <c r="S688">
        <v>0</v>
      </c>
      <c r="T688">
        <v>4039</v>
      </c>
      <c r="U688">
        <v>4540</v>
      </c>
      <c r="V688">
        <v>3188</v>
      </c>
      <c r="W688" s="3">
        <v>1.213E-2</v>
      </c>
      <c r="X688" s="3">
        <v>0.37058999999999997</v>
      </c>
      <c r="Y688" s="3">
        <v>5.1000000000000004E-4</v>
      </c>
      <c r="Z688" s="3">
        <v>1.7500000000000002E-2</v>
      </c>
      <c r="AA688" s="3">
        <v>0</v>
      </c>
      <c r="AB688" s="3">
        <v>0</v>
      </c>
      <c r="AC688" s="3">
        <v>1</v>
      </c>
      <c r="AD688" s="3">
        <v>0.19217999999999999</v>
      </c>
    </row>
    <row r="689" spans="1:30" x14ac:dyDescent="0.2">
      <c r="A689" t="s">
        <v>131</v>
      </c>
      <c r="B689">
        <v>20</v>
      </c>
      <c r="C689" s="1">
        <v>177153364</v>
      </c>
      <c r="D689" t="s">
        <v>36</v>
      </c>
      <c r="E689">
        <v>4039</v>
      </c>
      <c r="F689">
        <v>88858</v>
      </c>
      <c r="G689" t="s">
        <v>37</v>
      </c>
      <c r="H689">
        <v>4</v>
      </c>
      <c r="I689">
        <v>3</v>
      </c>
      <c r="J689" t="s">
        <v>129</v>
      </c>
      <c r="K689" t="s">
        <v>31</v>
      </c>
      <c r="L689">
        <v>30</v>
      </c>
      <c r="N689" t="s">
        <v>38</v>
      </c>
      <c r="O689" s="1">
        <v>270706</v>
      </c>
      <c r="P689">
        <v>7</v>
      </c>
      <c r="Q689">
        <v>1444</v>
      </c>
      <c r="R689">
        <v>0</v>
      </c>
      <c r="S689">
        <v>0</v>
      </c>
      <c r="T689">
        <v>4039</v>
      </c>
      <c r="U689">
        <v>4557</v>
      </c>
      <c r="V689">
        <v>3121</v>
      </c>
      <c r="W689" s="3">
        <v>1.04E-2</v>
      </c>
      <c r="X689" s="3">
        <v>0.36725999999999998</v>
      </c>
      <c r="Y689" s="3">
        <v>4.6999999999999999E-4</v>
      </c>
      <c r="Z689" s="3">
        <v>1.502E-2</v>
      </c>
      <c r="AA689" s="3">
        <v>0</v>
      </c>
      <c r="AB689" s="3">
        <v>0</v>
      </c>
      <c r="AC689" s="3">
        <v>1</v>
      </c>
      <c r="AD689" s="3">
        <v>0.16028000000000001</v>
      </c>
    </row>
    <row r="690" spans="1:30" x14ac:dyDescent="0.2">
      <c r="A690" t="s">
        <v>131</v>
      </c>
      <c r="B690">
        <v>20</v>
      </c>
      <c r="C690" s="1">
        <v>177153364</v>
      </c>
      <c r="D690" t="s">
        <v>36</v>
      </c>
      <c r="E690">
        <v>4039</v>
      </c>
      <c r="F690">
        <v>88858</v>
      </c>
      <c r="G690" t="s">
        <v>37</v>
      </c>
      <c r="H690">
        <v>4</v>
      </c>
      <c r="I690">
        <v>3</v>
      </c>
      <c r="J690" t="s">
        <v>129</v>
      </c>
      <c r="K690" t="s">
        <v>31</v>
      </c>
      <c r="L690">
        <v>30</v>
      </c>
      <c r="N690" t="s">
        <v>38</v>
      </c>
      <c r="O690" s="1">
        <v>270706</v>
      </c>
      <c r="P690">
        <v>6</v>
      </c>
      <c r="Q690">
        <v>493</v>
      </c>
      <c r="R690">
        <v>0</v>
      </c>
      <c r="S690">
        <v>0</v>
      </c>
      <c r="T690">
        <v>4039</v>
      </c>
      <c r="U690">
        <v>4430</v>
      </c>
      <c r="V690">
        <v>3172</v>
      </c>
      <c r="W690" s="3">
        <v>1.3129999999999999E-2</v>
      </c>
      <c r="X690" s="3">
        <v>0.37986999999999999</v>
      </c>
      <c r="Y690" s="3">
        <v>1.0200000000000001E-3</v>
      </c>
      <c r="Z690" s="3">
        <v>1.8800000000000001E-2</v>
      </c>
      <c r="AA690" s="3">
        <v>0</v>
      </c>
      <c r="AB690" s="3">
        <v>0</v>
      </c>
      <c r="AC690" s="3">
        <v>1</v>
      </c>
      <c r="AD690" s="3">
        <v>0.13062000000000001</v>
      </c>
    </row>
    <row r="691" spans="1:30" x14ac:dyDescent="0.2">
      <c r="A691" t="s">
        <v>131</v>
      </c>
      <c r="B691">
        <v>20</v>
      </c>
      <c r="C691" s="1">
        <v>177153364</v>
      </c>
      <c r="D691" t="s">
        <v>36</v>
      </c>
      <c r="E691">
        <v>4039</v>
      </c>
      <c r="F691">
        <v>88858</v>
      </c>
      <c r="G691" t="s">
        <v>37</v>
      </c>
      <c r="H691">
        <v>4</v>
      </c>
      <c r="I691">
        <v>3</v>
      </c>
      <c r="J691" t="s">
        <v>129</v>
      </c>
      <c r="K691" t="s">
        <v>31</v>
      </c>
      <c r="L691">
        <v>30</v>
      </c>
      <c r="N691" t="s">
        <v>38</v>
      </c>
      <c r="O691" s="1">
        <v>270706</v>
      </c>
      <c r="P691">
        <v>5</v>
      </c>
      <c r="Q691">
        <v>1380</v>
      </c>
      <c r="R691">
        <v>0</v>
      </c>
      <c r="S691">
        <v>0</v>
      </c>
      <c r="T691">
        <v>4039</v>
      </c>
      <c r="U691">
        <v>4542</v>
      </c>
      <c r="V691">
        <v>3192</v>
      </c>
      <c r="W691" s="3">
        <v>1.189E-2</v>
      </c>
      <c r="X691" s="3">
        <v>0.37372</v>
      </c>
      <c r="Y691" s="3">
        <v>3.4000000000000002E-4</v>
      </c>
      <c r="Z691" s="3">
        <v>1.7430000000000001E-2</v>
      </c>
      <c r="AA691" s="3">
        <v>0</v>
      </c>
      <c r="AB691" s="3">
        <v>0</v>
      </c>
      <c r="AC691" s="3">
        <v>1</v>
      </c>
      <c r="AD691" s="3">
        <v>0.14893999999999999</v>
      </c>
    </row>
    <row r="692" spans="1:30" x14ac:dyDescent="0.2">
      <c r="A692" t="s">
        <v>131</v>
      </c>
      <c r="B692">
        <v>20</v>
      </c>
      <c r="C692" s="1">
        <v>177153364</v>
      </c>
      <c r="D692" t="s">
        <v>36</v>
      </c>
      <c r="E692">
        <v>4039</v>
      </c>
      <c r="F692">
        <v>88858</v>
      </c>
      <c r="G692" t="s">
        <v>37</v>
      </c>
      <c r="H692">
        <v>4</v>
      </c>
      <c r="I692">
        <v>3</v>
      </c>
      <c r="J692" t="s">
        <v>129</v>
      </c>
      <c r="K692" t="s">
        <v>31</v>
      </c>
      <c r="L692">
        <v>30</v>
      </c>
      <c r="N692" t="s">
        <v>38</v>
      </c>
      <c r="O692" s="1">
        <v>270706</v>
      </c>
      <c r="P692">
        <v>4</v>
      </c>
      <c r="Q692">
        <v>452</v>
      </c>
      <c r="R692">
        <v>0</v>
      </c>
      <c r="S692">
        <v>0</v>
      </c>
      <c r="T692">
        <v>4039</v>
      </c>
      <c r="U692">
        <v>4518</v>
      </c>
      <c r="V692">
        <v>3098</v>
      </c>
      <c r="W692" s="3">
        <v>1.065E-2</v>
      </c>
      <c r="X692" s="3">
        <v>0.36909999999999998</v>
      </c>
      <c r="Y692" s="3">
        <v>3.4000000000000002E-4</v>
      </c>
      <c r="Z692" s="3">
        <v>1.512E-2</v>
      </c>
      <c r="AA692" s="3">
        <v>0</v>
      </c>
      <c r="AB692" s="3">
        <v>0</v>
      </c>
      <c r="AC692" s="3">
        <v>1</v>
      </c>
      <c r="AD692" s="3">
        <v>0.18382999999999999</v>
      </c>
    </row>
    <row r="693" spans="1:30" x14ac:dyDescent="0.2">
      <c r="A693" t="s">
        <v>131</v>
      </c>
      <c r="B693">
        <v>20</v>
      </c>
      <c r="C693" s="1">
        <v>177153364</v>
      </c>
      <c r="D693" t="s">
        <v>36</v>
      </c>
      <c r="E693">
        <v>4039</v>
      </c>
      <c r="F693">
        <v>88858</v>
      </c>
      <c r="G693" t="s">
        <v>37</v>
      </c>
      <c r="H693">
        <v>4</v>
      </c>
      <c r="I693">
        <v>3</v>
      </c>
      <c r="J693" t="s">
        <v>129</v>
      </c>
      <c r="K693" t="s">
        <v>31</v>
      </c>
      <c r="L693">
        <v>30</v>
      </c>
      <c r="N693" t="s">
        <v>38</v>
      </c>
      <c r="O693" s="1">
        <v>270706</v>
      </c>
      <c r="P693">
        <v>3</v>
      </c>
      <c r="Q693">
        <v>297</v>
      </c>
      <c r="R693">
        <v>0</v>
      </c>
      <c r="S693">
        <v>0</v>
      </c>
      <c r="T693">
        <v>4039</v>
      </c>
      <c r="U693">
        <v>4359</v>
      </c>
      <c r="V693">
        <v>3171</v>
      </c>
      <c r="W693" s="3">
        <v>9.6600000000000002E-3</v>
      </c>
      <c r="X693" s="3">
        <v>0.36408000000000001</v>
      </c>
      <c r="Y693" s="3">
        <v>2.7E-4</v>
      </c>
      <c r="Z693" s="3">
        <v>1.4200000000000001E-2</v>
      </c>
      <c r="AA693" s="3">
        <v>0</v>
      </c>
      <c r="AB693" s="3">
        <v>0</v>
      </c>
      <c r="AC693" s="3">
        <v>1</v>
      </c>
      <c r="AD693" s="3">
        <v>0.21188000000000001</v>
      </c>
    </row>
    <row r="694" spans="1:30" x14ac:dyDescent="0.2">
      <c r="A694" t="s">
        <v>131</v>
      </c>
      <c r="B694">
        <v>20</v>
      </c>
      <c r="C694" s="1">
        <v>177153364</v>
      </c>
      <c r="D694" t="s">
        <v>36</v>
      </c>
      <c r="E694">
        <v>4039</v>
      </c>
      <c r="F694">
        <v>88858</v>
      </c>
      <c r="G694" t="s">
        <v>37</v>
      </c>
      <c r="H694">
        <v>4</v>
      </c>
      <c r="I694">
        <v>3</v>
      </c>
      <c r="J694" t="s">
        <v>129</v>
      </c>
      <c r="K694" t="s">
        <v>31</v>
      </c>
      <c r="L694">
        <v>30</v>
      </c>
      <c r="N694" t="s">
        <v>38</v>
      </c>
      <c r="O694" s="1">
        <v>270706</v>
      </c>
      <c r="P694">
        <v>2</v>
      </c>
      <c r="Q694">
        <v>3051</v>
      </c>
      <c r="R694">
        <v>0</v>
      </c>
      <c r="S694">
        <v>0</v>
      </c>
      <c r="T694">
        <v>4039</v>
      </c>
      <c r="U694">
        <v>4606</v>
      </c>
      <c r="V694">
        <v>3130</v>
      </c>
      <c r="W694" s="3">
        <v>1.0149999999999999E-2</v>
      </c>
      <c r="X694" s="3">
        <v>0.36186000000000001</v>
      </c>
      <c r="Y694" s="3">
        <v>1.9000000000000001E-4</v>
      </c>
      <c r="Z694" s="3">
        <v>1.448E-2</v>
      </c>
      <c r="AA694" s="3">
        <v>0</v>
      </c>
      <c r="AB694" s="3">
        <v>0</v>
      </c>
      <c r="AC694" s="3">
        <v>1</v>
      </c>
      <c r="AD694" s="3">
        <v>0.28537000000000001</v>
      </c>
    </row>
    <row r="695" spans="1:30" x14ac:dyDescent="0.2">
      <c r="A695" t="s">
        <v>131</v>
      </c>
      <c r="B695">
        <v>20</v>
      </c>
      <c r="C695" s="1">
        <v>177153364</v>
      </c>
      <c r="D695" t="s">
        <v>36</v>
      </c>
      <c r="E695">
        <v>4039</v>
      </c>
      <c r="F695">
        <v>88858</v>
      </c>
      <c r="G695" t="s">
        <v>37</v>
      </c>
      <c r="H695">
        <v>4</v>
      </c>
      <c r="I695">
        <v>3</v>
      </c>
      <c r="J695" t="s">
        <v>129</v>
      </c>
      <c r="K695" t="s">
        <v>31</v>
      </c>
      <c r="L695">
        <v>30</v>
      </c>
      <c r="N695" t="s">
        <v>38</v>
      </c>
      <c r="O695" s="1">
        <v>270706</v>
      </c>
      <c r="P695">
        <v>1</v>
      </c>
      <c r="Q695">
        <v>2668</v>
      </c>
      <c r="R695">
        <v>0</v>
      </c>
      <c r="S695">
        <v>0</v>
      </c>
      <c r="T695">
        <v>4039</v>
      </c>
      <c r="U695">
        <v>4402</v>
      </c>
      <c r="V695">
        <v>3198</v>
      </c>
      <c r="W695" s="3">
        <v>1.0149999999999999E-2</v>
      </c>
      <c r="X695" s="3">
        <v>0.36631999999999998</v>
      </c>
      <c r="Y695" s="3">
        <v>2.7999999999999998E-4</v>
      </c>
      <c r="Z695" s="3">
        <v>1.4710000000000001E-2</v>
      </c>
      <c r="AA695" s="3">
        <v>0</v>
      </c>
      <c r="AB695" s="3">
        <v>0</v>
      </c>
      <c r="AC695" s="3">
        <v>1</v>
      </c>
      <c r="AD695" s="3">
        <v>0.17927000000000001</v>
      </c>
    </row>
    <row r="696" spans="1:30" x14ac:dyDescent="0.2">
      <c r="A696" t="s">
        <v>212</v>
      </c>
      <c r="B696">
        <v>20</v>
      </c>
      <c r="C696" s="1">
        <v>178770023</v>
      </c>
      <c r="D696" t="s">
        <v>33</v>
      </c>
      <c r="E696">
        <v>4039</v>
      </c>
      <c r="F696">
        <v>88374</v>
      </c>
      <c r="G696" t="s">
        <v>34</v>
      </c>
      <c r="H696">
        <v>4</v>
      </c>
      <c r="I696">
        <v>3</v>
      </c>
      <c r="J696" t="s">
        <v>209</v>
      </c>
      <c r="K696" t="s">
        <v>31</v>
      </c>
      <c r="L696">
        <v>30</v>
      </c>
      <c r="N696" s="1">
        <v>4376034</v>
      </c>
      <c r="O696" s="1">
        <v>25088</v>
      </c>
      <c r="P696">
        <v>20</v>
      </c>
      <c r="Q696">
        <v>1854</v>
      </c>
      <c r="R696">
        <v>0</v>
      </c>
      <c r="S696">
        <v>0</v>
      </c>
      <c r="T696">
        <v>4039</v>
      </c>
      <c r="U696">
        <v>4447</v>
      </c>
      <c r="V696">
        <v>2997</v>
      </c>
      <c r="W696">
        <v>7.6800000000000002E-3</v>
      </c>
      <c r="X696">
        <v>0.37141000000000002</v>
      </c>
      <c r="Y696">
        <v>1.1E-4</v>
      </c>
      <c r="Z696">
        <v>4.8999999999999998E-3</v>
      </c>
      <c r="AA696" s="3">
        <v>1</v>
      </c>
      <c r="AB696" s="3">
        <v>0</v>
      </c>
      <c r="AC696" s="3">
        <v>0</v>
      </c>
      <c r="AD696">
        <v>4.3E-3</v>
      </c>
    </row>
    <row r="697" spans="1:30" x14ac:dyDescent="0.2">
      <c r="A697" t="s">
        <v>212</v>
      </c>
      <c r="B697">
        <v>20</v>
      </c>
      <c r="C697" s="1">
        <v>178770023</v>
      </c>
      <c r="D697" t="s">
        <v>33</v>
      </c>
      <c r="E697">
        <v>4039</v>
      </c>
      <c r="F697">
        <v>88374</v>
      </c>
      <c r="G697" t="s">
        <v>34</v>
      </c>
      <c r="H697">
        <v>4</v>
      </c>
      <c r="I697">
        <v>3</v>
      </c>
      <c r="J697" t="s">
        <v>209</v>
      </c>
      <c r="K697" t="s">
        <v>31</v>
      </c>
      <c r="L697">
        <v>30</v>
      </c>
      <c r="N697" s="1">
        <v>4376034</v>
      </c>
      <c r="O697" s="1">
        <v>25088</v>
      </c>
      <c r="P697">
        <v>19</v>
      </c>
      <c r="Q697">
        <v>1801</v>
      </c>
      <c r="R697">
        <v>1</v>
      </c>
      <c r="S697">
        <v>0</v>
      </c>
      <c r="T697">
        <v>4038</v>
      </c>
      <c r="U697">
        <v>4236</v>
      </c>
      <c r="V697">
        <v>2974</v>
      </c>
      <c r="W697">
        <v>7.1799999999999998E-3</v>
      </c>
      <c r="X697">
        <v>0.37629000000000001</v>
      </c>
      <c r="Y697" s="2">
        <v>3.0000000000000001E-5</v>
      </c>
      <c r="Z697">
        <v>5.5199999999999997E-3</v>
      </c>
      <c r="AA697" s="3">
        <v>1</v>
      </c>
      <c r="AB697" s="3">
        <v>0</v>
      </c>
      <c r="AC697" s="3">
        <v>0</v>
      </c>
      <c r="AD697">
        <v>1.2319999999999999E-2</v>
      </c>
    </row>
    <row r="698" spans="1:30" x14ac:dyDescent="0.2">
      <c r="A698" t="s">
        <v>212</v>
      </c>
      <c r="B698">
        <v>20</v>
      </c>
      <c r="C698" s="1">
        <v>178770023</v>
      </c>
      <c r="D698" t="s">
        <v>33</v>
      </c>
      <c r="E698">
        <v>4039</v>
      </c>
      <c r="F698">
        <v>88374</v>
      </c>
      <c r="G698" t="s">
        <v>34</v>
      </c>
      <c r="H698">
        <v>4</v>
      </c>
      <c r="I698">
        <v>3</v>
      </c>
      <c r="J698" t="s">
        <v>209</v>
      </c>
      <c r="K698" t="s">
        <v>31</v>
      </c>
      <c r="L698">
        <v>30</v>
      </c>
      <c r="N698" s="1">
        <v>4376034</v>
      </c>
      <c r="O698" s="1">
        <v>25088</v>
      </c>
      <c r="P698">
        <v>18</v>
      </c>
      <c r="Q698">
        <v>2345</v>
      </c>
      <c r="R698">
        <v>3</v>
      </c>
      <c r="S698">
        <v>0</v>
      </c>
      <c r="T698">
        <v>4036</v>
      </c>
      <c r="U698">
        <v>4314</v>
      </c>
      <c r="V698">
        <v>2928</v>
      </c>
      <c r="W698">
        <v>7.6800000000000002E-3</v>
      </c>
      <c r="X698">
        <v>0.3967</v>
      </c>
      <c r="Y698">
        <v>1.4999999999999999E-4</v>
      </c>
      <c r="Z698">
        <v>9.9600000000000001E-3</v>
      </c>
      <c r="AA698" s="3">
        <v>1</v>
      </c>
      <c r="AB698" s="3">
        <v>0</v>
      </c>
      <c r="AC698" s="3">
        <v>0</v>
      </c>
      <c r="AD698">
        <v>6.0220000000000003E-2</v>
      </c>
    </row>
    <row r="699" spans="1:30" x14ac:dyDescent="0.2">
      <c r="A699" t="s">
        <v>212</v>
      </c>
      <c r="B699">
        <v>20</v>
      </c>
      <c r="C699" s="1">
        <v>178770023</v>
      </c>
      <c r="D699" t="s">
        <v>33</v>
      </c>
      <c r="E699">
        <v>4039</v>
      </c>
      <c r="F699">
        <v>88374</v>
      </c>
      <c r="G699" t="s">
        <v>34</v>
      </c>
      <c r="H699">
        <v>4</v>
      </c>
      <c r="I699">
        <v>3</v>
      </c>
      <c r="J699" t="s">
        <v>209</v>
      </c>
      <c r="K699" t="s">
        <v>31</v>
      </c>
      <c r="L699">
        <v>30</v>
      </c>
      <c r="N699" s="1">
        <v>4376034</v>
      </c>
      <c r="O699" s="1">
        <v>25088</v>
      </c>
      <c r="P699">
        <v>17</v>
      </c>
      <c r="Q699">
        <v>188</v>
      </c>
      <c r="R699">
        <v>0</v>
      </c>
      <c r="S699">
        <v>0</v>
      </c>
      <c r="T699">
        <v>4039</v>
      </c>
      <c r="U699">
        <v>4257</v>
      </c>
      <c r="V699">
        <v>3017</v>
      </c>
      <c r="W699">
        <v>1.932E-2</v>
      </c>
      <c r="X699">
        <v>0.45273999999999998</v>
      </c>
      <c r="Y699">
        <v>6.9999999999999999E-4</v>
      </c>
      <c r="Z699">
        <v>2.4199999999999999E-2</v>
      </c>
      <c r="AA699" s="3">
        <v>1</v>
      </c>
      <c r="AB699" s="3">
        <v>0</v>
      </c>
      <c r="AC699" s="3">
        <v>0</v>
      </c>
      <c r="AD699">
        <v>5.5939999999999997E-2</v>
      </c>
    </row>
    <row r="700" spans="1:30" x14ac:dyDescent="0.2">
      <c r="A700" t="s">
        <v>212</v>
      </c>
      <c r="B700">
        <v>20</v>
      </c>
      <c r="C700" s="1">
        <v>178770023</v>
      </c>
      <c r="D700" t="s">
        <v>33</v>
      </c>
      <c r="E700">
        <v>4039</v>
      </c>
      <c r="F700">
        <v>88374</v>
      </c>
      <c r="G700" t="s">
        <v>34</v>
      </c>
      <c r="H700">
        <v>4</v>
      </c>
      <c r="I700">
        <v>3</v>
      </c>
      <c r="J700" t="s">
        <v>209</v>
      </c>
      <c r="K700" t="s">
        <v>31</v>
      </c>
      <c r="L700">
        <v>30</v>
      </c>
      <c r="N700" s="1">
        <v>4376034</v>
      </c>
      <c r="O700" s="1">
        <v>25088</v>
      </c>
      <c r="P700">
        <v>16</v>
      </c>
      <c r="Q700">
        <v>980</v>
      </c>
      <c r="R700">
        <v>0</v>
      </c>
      <c r="S700">
        <v>0</v>
      </c>
      <c r="T700">
        <v>4039</v>
      </c>
      <c r="U700">
        <v>4359</v>
      </c>
      <c r="V700">
        <v>2947</v>
      </c>
      <c r="W700">
        <v>1.1639999999999999E-2</v>
      </c>
      <c r="X700">
        <v>0.41715000000000002</v>
      </c>
      <c r="Y700">
        <v>2.9E-4</v>
      </c>
      <c r="Z700">
        <v>1.3129999999999999E-2</v>
      </c>
      <c r="AA700" s="3">
        <v>1</v>
      </c>
      <c r="AB700" s="3">
        <v>0</v>
      </c>
      <c r="AC700" s="3">
        <v>0</v>
      </c>
      <c r="AD700">
        <v>4.5330000000000002E-2</v>
      </c>
    </row>
    <row r="701" spans="1:30" x14ac:dyDescent="0.2">
      <c r="A701" t="s">
        <v>212</v>
      </c>
      <c r="B701">
        <v>20</v>
      </c>
      <c r="C701" s="1">
        <v>178770023</v>
      </c>
      <c r="D701" t="s">
        <v>33</v>
      </c>
      <c r="E701">
        <v>4039</v>
      </c>
      <c r="F701">
        <v>88374</v>
      </c>
      <c r="G701" t="s">
        <v>34</v>
      </c>
      <c r="H701">
        <v>4</v>
      </c>
      <c r="I701">
        <v>3</v>
      </c>
      <c r="J701" t="s">
        <v>209</v>
      </c>
      <c r="K701" t="s">
        <v>31</v>
      </c>
      <c r="L701">
        <v>30</v>
      </c>
      <c r="N701" s="1">
        <v>4376034</v>
      </c>
      <c r="O701" s="1">
        <v>25088</v>
      </c>
      <c r="P701">
        <v>15</v>
      </c>
      <c r="Q701">
        <v>437</v>
      </c>
      <c r="R701">
        <v>1</v>
      </c>
      <c r="S701">
        <v>0</v>
      </c>
      <c r="T701">
        <v>4038</v>
      </c>
      <c r="U701">
        <v>4333</v>
      </c>
      <c r="V701">
        <v>2981</v>
      </c>
      <c r="W701">
        <v>1.9560000000000001E-2</v>
      </c>
      <c r="X701">
        <v>0.44397999999999999</v>
      </c>
      <c r="Y701">
        <v>7.7999999999999999E-4</v>
      </c>
      <c r="Z701">
        <v>1.9689999999999999E-2</v>
      </c>
      <c r="AA701" s="3">
        <v>1</v>
      </c>
      <c r="AB701" s="3">
        <v>0</v>
      </c>
      <c r="AC701" s="3">
        <v>0</v>
      </c>
      <c r="AD701">
        <v>3.44E-2</v>
      </c>
    </row>
    <row r="702" spans="1:30" x14ac:dyDescent="0.2">
      <c r="A702" t="s">
        <v>212</v>
      </c>
      <c r="B702">
        <v>20</v>
      </c>
      <c r="C702" s="1">
        <v>178770023</v>
      </c>
      <c r="D702" t="s">
        <v>33</v>
      </c>
      <c r="E702">
        <v>4039</v>
      </c>
      <c r="F702">
        <v>88374</v>
      </c>
      <c r="G702" t="s">
        <v>34</v>
      </c>
      <c r="H702">
        <v>4</v>
      </c>
      <c r="I702">
        <v>3</v>
      </c>
      <c r="J702" t="s">
        <v>209</v>
      </c>
      <c r="K702" t="s">
        <v>31</v>
      </c>
      <c r="L702">
        <v>30</v>
      </c>
      <c r="N702" s="1">
        <v>4376034</v>
      </c>
      <c r="O702" s="1">
        <v>25088</v>
      </c>
      <c r="P702">
        <v>14</v>
      </c>
      <c r="Q702">
        <v>2262</v>
      </c>
      <c r="R702">
        <v>1</v>
      </c>
      <c r="S702">
        <v>0</v>
      </c>
      <c r="T702">
        <v>4038</v>
      </c>
      <c r="U702">
        <v>4260</v>
      </c>
      <c r="V702">
        <v>2944</v>
      </c>
      <c r="W702">
        <v>7.43E-3</v>
      </c>
      <c r="X702">
        <v>0.3841</v>
      </c>
      <c r="Y702">
        <v>1.2999999999999999E-4</v>
      </c>
      <c r="Z702">
        <v>7.0099999999999997E-3</v>
      </c>
      <c r="AA702" s="3">
        <v>1</v>
      </c>
      <c r="AB702" s="3">
        <v>0</v>
      </c>
      <c r="AC702" s="3">
        <v>0</v>
      </c>
      <c r="AD702">
        <v>3.4479999999999997E-2</v>
      </c>
    </row>
    <row r="703" spans="1:30" x14ac:dyDescent="0.2">
      <c r="A703" t="s">
        <v>212</v>
      </c>
      <c r="B703">
        <v>20</v>
      </c>
      <c r="C703" s="1">
        <v>178770023</v>
      </c>
      <c r="D703" t="s">
        <v>33</v>
      </c>
      <c r="E703">
        <v>4039</v>
      </c>
      <c r="F703">
        <v>88374</v>
      </c>
      <c r="G703" t="s">
        <v>34</v>
      </c>
      <c r="H703">
        <v>4</v>
      </c>
      <c r="I703">
        <v>3</v>
      </c>
      <c r="J703" t="s">
        <v>209</v>
      </c>
      <c r="K703" t="s">
        <v>31</v>
      </c>
      <c r="L703">
        <v>30</v>
      </c>
      <c r="N703" s="1">
        <v>4376034</v>
      </c>
      <c r="O703" s="1">
        <v>25088</v>
      </c>
      <c r="P703">
        <v>13</v>
      </c>
      <c r="Q703">
        <v>743</v>
      </c>
      <c r="R703">
        <v>0</v>
      </c>
      <c r="S703">
        <v>0</v>
      </c>
      <c r="T703">
        <v>4039</v>
      </c>
      <c r="U703">
        <v>4458</v>
      </c>
      <c r="V703">
        <v>2940</v>
      </c>
      <c r="W703">
        <v>1.2630000000000001E-2</v>
      </c>
      <c r="X703">
        <v>0.41611999999999999</v>
      </c>
      <c r="Y703">
        <v>1.6000000000000001E-4</v>
      </c>
      <c r="Z703">
        <v>1.3100000000000001E-2</v>
      </c>
      <c r="AA703" s="3">
        <v>1</v>
      </c>
      <c r="AB703" s="3">
        <v>0</v>
      </c>
      <c r="AC703" s="3">
        <v>0</v>
      </c>
      <c r="AD703">
        <v>0.04</v>
      </c>
    </row>
    <row r="704" spans="1:30" x14ac:dyDescent="0.2">
      <c r="A704" t="s">
        <v>212</v>
      </c>
      <c r="B704">
        <v>20</v>
      </c>
      <c r="C704" s="1">
        <v>178770023</v>
      </c>
      <c r="D704" t="s">
        <v>33</v>
      </c>
      <c r="E704">
        <v>4039</v>
      </c>
      <c r="F704">
        <v>88374</v>
      </c>
      <c r="G704" t="s">
        <v>34</v>
      </c>
      <c r="H704">
        <v>4</v>
      </c>
      <c r="I704">
        <v>3</v>
      </c>
      <c r="J704" t="s">
        <v>209</v>
      </c>
      <c r="K704" t="s">
        <v>31</v>
      </c>
      <c r="L704">
        <v>30</v>
      </c>
      <c r="N704" s="1">
        <v>4376034</v>
      </c>
      <c r="O704" s="1">
        <v>25088</v>
      </c>
      <c r="P704">
        <v>12</v>
      </c>
      <c r="Q704">
        <v>1346</v>
      </c>
      <c r="R704">
        <v>2</v>
      </c>
      <c r="S704">
        <v>0</v>
      </c>
      <c r="T704">
        <v>4037</v>
      </c>
      <c r="U704">
        <v>4419</v>
      </c>
      <c r="V704">
        <v>2965</v>
      </c>
      <c r="W704">
        <v>8.6700000000000006E-3</v>
      </c>
      <c r="X704">
        <v>0.39709</v>
      </c>
      <c r="Y704">
        <v>1.9000000000000001E-4</v>
      </c>
      <c r="Z704">
        <v>9.4800000000000006E-3</v>
      </c>
      <c r="AA704" s="3">
        <v>1</v>
      </c>
      <c r="AB704" s="3">
        <v>0</v>
      </c>
      <c r="AC704" s="3">
        <v>0</v>
      </c>
      <c r="AD704">
        <v>3.6970000000000003E-2</v>
      </c>
    </row>
    <row r="705" spans="1:30" x14ac:dyDescent="0.2">
      <c r="A705" t="s">
        <v>212</v>
      </c>
      <c r="B705">
        <v>20</v>
      </c>
      <c r="C705" s="1">
        <v>178770023</v>
      </c>
      <c r="D705" t="s">
        <v>33</v>
      </c>
      <c r="E705">
        <v>4039</v>
      </c>
      <c r="F705">
        <v>88374</v>
      </c>
      <c r="G705" t="s">
        <v>34</v>
      </c>
      <c r="H705">
        <v>4</v>
      </c>
      <c r="I705">
        <v>3</v>
      </c>
      <c r="J705" t="s">
        <v>209</v>
      </c>
      <c r="K705" t="s">
        <v>31</v>
      </c>
      <c r="L705">
        <v>30</v>
      </c>
      <c r="N705" s="1">
        <v>4376034</v>
      </c>
      <c r="O705" s="1">
        <v>25088</v>
      </c>
      <c r="P705">
        <v>11</v>
      </c>
      <c r="Q705">
        <v>945</v>
      </c>
      <c r="R705">
        <v>2</v>
      </c>
      <c r="S705">
        <v>0</v>
      </c>
      <c r="T705">
        <v>4037</v>
      </c>
      <c r="U705">
        <v>4378</v>
      </c>
      <c r="V705">
        <v>2952</v>
      </c>
      <c r="W705">
        <v>1.337E-2</v>
      </c>
      <c r="X705">
        <v>0.41844999999999999</v>
      </c>
      <c r="Y705">
        <v>3.5E-4</v>
      </c>
      <c r="Z705">
        <v>1.316E-2</v>
      </c>
      <c r="AA705" s="3">
        <v>1</v>
      </c>
      <c r="AB705" s="3">
        <v>0</v>
      </c>
      <c r="AC705" s="3">
        <v>0</v>
      </c>
      <c r="AD705">
        <v>3.2840000000000001E-2</v>
      </c>
    </row>
    <row r="706" spans="1:30" x14ac:dyDescent="0.2">
      <c r="A706" t="s">
        <v>212</v>
      </c>
      <c r="B706">
        <v>20</v>
      </c>
      <c r="C706" s="1">
        <v>178770023</v>
      </c>
      <c r="D706" t="s">
        <v>33</v>
      </c>
      <c r="E706">
        <v>4039</v>
      </c>
      <c r="F706">
        <v>88374</v>
      </c>
      <c r="G706" t="s">
        <v>34</v>
      </c>
      <c r="H706">
        <v>4</v>
      </c>
      <c r="I706">
        <v>3</v>
      </c>
      <c r="J706" t="s">
        <v>209</v>
      </c>
      <c r="K706" t="s">
        <v>31</v>
      </c>
      <c r="L706">
        <v>30</v>
      </c>
      <c r="N706" s="1">
        <v>4376034</v>
      </c>
      <c r="O706" s="1">
        <v>25088</v>
      </c>
      <c r="P706">
        <v>10</v>
      </c>
      <c r="Q706">
        <v>750</v>
      </c>
      <c r="R706">
        <v>1</v>
      </c>
      <c r="S706">
        <v>0</v>
      </c>
      <c r="T706">
        <v>4038</v>
      </c>
      <c r="U706">
        <v>4363</v>
      </c>
      <c r="V706">
        <v>2949</v>
      </c>
      <c r="W706">
        <v>1.387E-2</v>
      </c>
      <c r="X706">
        <v>0.42803000000000002</v>
      </c>
      <c r="Y706">
        <v>3.4000000000000002E-4</v>
      </c>
      <c r="Z706">
        <v>1.541E-2</v>
      </c>
      <c r="AA706" s="3">
        <v>1</v>
      </c>
      <c r="AB706" s="3">
        <v>0</v>
      </c>
      <c r="AC706" s="3">
        <v>0</v>
      </c>
      <c r="AD706">
        <v>4.2860000000000002E-2</v>
      </c>
    </row>
    <row r="707" spans="1:30" x14ac:dyDescent="0.2">
      <c r="A707" t="s">
        <v>212</v>
      </c>
      <c r="B707">
        <v>20</v>
      </c>
      <c r="C707" s="1">
        <v>178770023</v>
      </c>
      <c r="D707" t="s">
        <v>33</v>
      </c>
      <c r="E707">
        <v>4039</v>
      </c>
      <c r="F707">
        <v>88374</v>
      </c>
      <c r="G707" t="s">
        <v>34</v>
      </c>
      <c r="H707">
        <v>4</v>
      </c>
      <c r="I707">
        <v>3</v>
      </c>
      <c r="J707" t="s">
        <v>209</v>
      </c>
      <c r="K707" t="s">
        <v>31</v>
      </c>
      <c r="L707">
        <v>30</v>
      </c>
      <c r="N707" s="1">
        <v>4376034</v>
      </c>
      <c r="O707" s="1">
        <v>25088</v>
      </c>
      <c r="P707">
        <v>9</v>
      </c>
      <c r="Q707">
        <v>686</v>
      </c>
      <c r="R707">
        <v>1</v>
      </c>
      <c r="S707">
        <v>0</v>
      </c>
      <c r="T707">
        <v>4038</v>
      </c>
      <c r="U707">
        <v>4192</v>
      </c>
      <c r="V707">
        <v>2960</v>
      </c>
      <c r="W707">
        <v>1.387E-2</v>
      </c>
      <c r="X707">
        <v>0.41144999999999998</v>
      </c>
      <c r="Y707">
        <v>2.1000000000000001E-4</v>
      </c>
      <c r="Z707">
        <v>1.128E-2</v>
      </c>
      <c r="AA707" s="3">
        <v>1</v>
      </c>
      <c r="AB707" s="3">
        <v>0</v>
      </c>
      <c r="AC707" s="3">
        <v>0</v>
      </c>
      <c r="AD707">
        <v>2.273E-2</v>
      </c>
    </row>
    <row r="708" spans="1:30" x14ac:dyDescent="0.2">
      <c r="A708" t="s">
        <v>212</v>
      </c>
      <c r="B708">
        <v>20</v>
      </c>
      <c r="C708" s="1">
        <v>178770023</v>
      </c>
      <c r="D708" t="s">
        <v>33</v>
      </c>
      <c r="E708">
        <v>4039</v>
      </c>
      <c r="F708">
        <v>88374</v>
      </c>
      <c r="G708" t="s">
        <v>34</v>
      </c>
      <c r="H708">
        <v>4</v>
      </c>
      <c r="I708">
        <v>3</v>
      </c>
      <c r="J708" t="s">
        <v>209</v>
      </c>
      <c r="K708" t="s">
        <v>31</v>
      </c>
      <c r="L708">
        <v>30</v>
      </c>
      <c r="N708" s="1">
        <v>4376034</v>
      </c>
      <c r="O708" s="1">
        <v>25088</v>
      </c>
      <c r="P708">
        <v>8</v>
      </c>
      <c r="Q708">
        <v>496</v>
      </c>
      <c r="R708">
        <v>1</v>
      </c>
      <c r="S708">
        <v>0</v>
      </c>
      <c r="T708">
        <v>4038</v>
      </c>
      <c r="U708">
        <v>4316</v>
      </c>
      <c r="V708">
        <v>2938</v>
      </c>
      <c r="W708">
        <v>1.4120000000000001E-2</v>
      </c>
      <c r="X708">
        <v>0.41948999999999997</v>
      </c>
      <c r="Y708">
        <v>2.9E-4</v>
      </c>
      <c r="Z708">
        <v>1.3809999999999999E-2</v>
      </c>
      <c r="AA708" s="3">
        <v>1</v>
      </c>
      <c r="AB708" s="3">
        <v>0</v>
      </c>
      <c r="AC708" s="3">
        <v>0</v>
      </c>
      <c r="AD708">
        <v>3.5090000000000003E-2</v>
      </c>
    </row>
    <row r="709" spans="1:30" x14ac:dyDescent="0.2">
      <c r="A709" t="s">
        <v>212</v>
      </c>
      <c r="B709">
        <v>20</v>
      </c>
      <c r="C709" s="1">
        <v>178770023</v>
      </c>
      <c r="D709" t="s">
        <v>33</v>
      </c>
      <c r="E709">
        <v>4039</v>
      </c>
      <c r="F709">
        <v>88374</v>
      </c>
      <c r="G709" t="s">
        <v>34</v>
      </c>
      <c r="H709">
        <v>4</v>
      </c>
      <c r="I709">
        <v>3</v>
      </c>
      <c r="J709" t="s">
        <v>209</v>
      </c>
      <c r="K709" t="s">
        <v>31</v>
      </c>
      <c r="L709">
        <v>30</v>
      </c>
      <c r="N709" s="1">
        <v>4376034</v>
      </c>
      <c r="O709" s="1">
        <v>25088</v>
      </c>
      <c r="P709">
        <v>7</v>
      </c>
      <c r="Q709">
        <v>2021</v>
      </c>
      <c r="R709">
        <v>0</v>
      </c>
      <c r="S709">
        <v>0</v>
      </c>
      <c r="T709">
        <v>4039</v>
      </c>
      <c r="U709">
        <v>4367</v>
      </c>
      <c r="V709">
        <v>3001</v>
      </c>
      <c r="W709">
        <v>7.92E-3</v>
      </c>
      <c r="X709">
        <v>0.39151000000000002</v>
      </c>
      <c r="Y709" s="2">
        <v>5.0000000000000002E-5</v>
      </c>
      <c r="Z709">
        <v>8.0099999999999998E-3</v>
      </c>
      <c r="AA709" s="3">
        <v>1</v>
      </c>
      <c r="AB709" s="3">
        <v>0</v>
      </c>
      <c r="AC709" s="3">
        <v>0</v>
      </c>
      <c r="AD709">
        <v>3.8309999999999997E-2</v>
      </c>
    </row>
    <row r="710" spans="1:30" x14ac:dyDescent="0.2">
      <c r="A710" t="s">
        <v>212</v>
      </c>
      <c r="B710">
        <v>20</v>
      </c>
      <c r="C710" s="1">
        <v>178770023</v>
      </c>
      <c r="D710" t="s">
        <v>33</v>
      </c>
      <c r="E710">
        <v>4039</v>
      </c>
      <c r="F710">
        <v>88374</v>
      </c>
      <c r="G710" t="s">
        <v>34</v>
      </c>
      <c r="H710">
        <v>4</v>
      </c>
      <c r="I710">
        <v>3</v>
      </c>
      <c r="J710" t="s">
        <v>209</v>
      </c>
      <c r="K710" t="s">
        <v>31</v>
      </c>
      <c r="L710">
        <v>30</v>
      </c>
      <c r="N710" s="1">
        <v>4376034</v>
      </c>
      <c r="O710" s="1">
        <v>25088</v>
      </c>
      <c r="P710">
        <v>6</v>
      </c>
      <c r="Q710">
        <v>2975</v>
      </c>
      <c r="R710">
        <v>0</v>
      </c>
      <c r="S710">
        <v>0</v>
      </c>
      <c r="T710">
        <v>4039</v>
      </c>
      <c r="U710">
        <v>4339</v>
      </c>
      <c r="V710">
        <v>2943</v>
      </c>
      <c r="W710">
        <v>7.1799999999999998E-3</v>
      </c>
      <c r="X710">
        <v>0.38634000000000002</v>
      </c>
      <c r="Y710">
        <v>1E-4</v>
      </c>
      <c r="Z710">
        <v>6.94E-3</v>
      </c>
      <c r="AA710" s="3">
        <v>1</v>
      </c>
      <c r="AB710" s="3">
        <v>0</v>
      </c>
      <c r="AC710" s="3">
        <v>0</v>
      </c>
      <c r="AD710">
        <v>2.9559999999999999E-2</v>
      </c>
    </row>
    <row r="711" spans="1:30" x14ac:dyDescent="0.2">
      <c r="A711" t="s">
        <v>212</v>
      </c>
      <c r="B711">
        <v>20</v>
      </c>
      <c r="C711" s="1">
        <v>178770023</v>
      </c>
      <c r="D711" t="s">
        <v>33</v>
      </c>
      <c r="E711">
        <v>4039</v>
      </c>
      <c r="F711">
        <v>88374</v>
      </c>
      <c r="G711" t="s">
        <v>34</v>
      </c>
      <c r="H711">
        <v>4</v>
      </c>
      <c r="I711">
        <v>3</v>
      </c>
      <c r="J711" t="s">
        <v>209</v>
      </c>
      <c r="K711" t="s">
        <v>31</v>
      </c>
      <c r="L711">
        <v>30</v>
      </c>
      <c r="N711" s="1">
        <v>4376034</v>
      </c>
      <c r="O711" s="1">
        <v>25088</v>
      </c>
      <c r="P711">
        <v>5</v>
      </c>
      <c r="Q711">
        <v>1809</v>
      </c>
      <c r="R711">
        <v>0</v>
      </c>
      <c r="S711">
        <v>0</v>
      </c>
      <c r="T711">
        <v>4039</v>
      </c>
      <c r="U711">
        <v>4387</v>
      </c>
      <c r="V711">
        <v>2949</v>
      </c>
      <c r="W711">
        <v>7.43E-3</v>
      </c>
      <c r="X711">
        <v>0.39349000000000001</v>
      </c>
      <c r="Y711" s="2">
        <v>6.0000000000000002E-5</v>
      </c>
      <c r="Z711">
        <v>8.7600000000000004E-3</v>
      </c>
      <c r="AA711" s="3">
        <v>1</v>
      </c>
      <c r="AB711" s="3">
        <v>0</v>
      </c>
      <c r="AC711" s="3">
        <v>0</v>
      </c>
      <c r="AD711">
        <v>5.9769999999999997E-2</v>
      </c>
    </row>
    <row r="712" spans="1:30" x14ac:dyDescent="0.2">
      <c r="A712" t="s">
        <v>212</v>
      </c>
      <c r="B712">
        <v>20</v>
      </c>
      <c r="C712" s="1">
        <v>178770023</v>
      </c>
      <c r="D712" t="s">
        <v>33</v>
      </c>
      <c r="E712">
        <v>4039</v>
      </c>
      <c r="F712">
        <v>88374</v>
      </c>
      <c r="G712" t="s">
        <v>34</v>
      </c>
      <c r="H712">
        <v>4</v>
      </c>
      <c r="I712">
        <v>3</v>
      </c>
      <c r="J712" t="s">
        <v>209</v>
      </c>
      <c r="K712" t="s">
        <v>31</v>
      </c>
      <c r="L712">
        <v>30</v>
      </c>
      <c r="N712" s="1">
        <v>4376034</v>
      </c>
      <c r="O712" s="1">
        <v>25088</v>
      </c>
      <c r="P712">
        <v>4</v>
      </c>
      <c r="Q712">
        <v>670</v>
      </c>
      <c r="R712">
        <v>1</v>
      </c>
      <c r="S712">
        <v>0</v>
      </c>
      <c r="T712">
        <v>4038</v>
      </c>
      <c r="U712">
        <v>4341</v>
      </c>
      <c r="V712">
        <v>2979</v>
      </c>
      <c r="W712">
        <v>1.238E-2</v>
      </c>
      <c r="X712">
        <v>0.40639999999999998</v>
      </c>
      <c r="Y712">
        <v>2.1000000000000001E-4</v>
      </c>
      <c r="Z712">
        <v>1.052E-2</v>
      </c>
      <c r="AA712" s="3">
        <v>1</v>
      </c>
      <c r="AB712" s="3">
        <v>0</v>
      </c>
      <c r="AC712" s="3">
        <v>0</v>
      </c>
      <c r="AD712">
        <v>2.367E-2</v>
      </c>
    </row>
    <row r="713" spans="1:30" x14ac:dyDescent="0.2">
      <c r="A713" t="s">
        <v>212</v>
      </c>
      <c r="B713">
        <v>20</v>
      </c>
      <c r="C713" s="1">
        <v>178770023</v>
      </c>
      <c r="D713" t="s">
        <v>33</v>
      </c>
      <c r="E713">
        <v>4039</v>
      </c>
      <c r="F713">
        <v>88374</v>
      </c>
      <c r="G713" t="s">
        <v>34</v>
      </c>
      <c r="H713">
        <v>4</v>
      </c>
      <c r="I713">
        <v>3</v>
      </c>
      <c r="J713" t="s">
        <v>209</v>
      </c>
      <c r="K713" t="s">
        <v>31</v>
      </c>
      <c r="L713">
        <v>30</v>
      </c>
      <c r="N713" s="1">
        <v>4376034</v>
      </c>
      <c r="O713" s="1">
        <v>25088</v>
      </c>
      <c r="P713">
        <v>3</v>
      </c>
      <c r="Q713">
        <v>3050</v>
      </c>
      <c r="R713">
        <v>0</v>
      </c>
      <c r="S713">
        <v>0</v>
      </c>
      <c r="T713">
        <v>4039</v>
      </c>
      <c r="U713">
        <v>4367</v>
      </c>
      <c r="V713">
        <v>2929</v>
      </c>
      <c r="W713">
        <v>7.92E-3</v>
      </c>
      <c r="X713">
        <v>0.40587000000000001</v>
      </c>
      <c r="Y713">
        <v>1E-4</v>
      </c>
      <c r="Z713">
        <v>1.0800000000000001E-2</v>
      </c>
      <c r="AA713" s="3">
        <v>1</v>
      </c>
      <c r="AB713" s="3">
        <v>0</v>
      </c>
      <c r="AC713" s="3">
        <v>0</v>
      </c>
      <c r="AD713">
        <v>5.8470000000000001E-2</v>
      </c>
    </row>
    <row r="714" spans="1:30" x14ac:dyDescent="0.2">
      <c r="A714" t="s">
        <v>212</v>
      </c>
      <c r="B714">
        <v>20</v>
      </c>
      <c r="C714" s="1">
        <v>178770023</v>
      </c>
      <c r="D714" t="s">
        <v>33</v>
      </c>
      <c r="E714">
        <v>4039</v>
      </c>
      <c r="F714">
        <v>88374</v>
      </c>
      <c r="G714" t="s">
        <v>34</v>
      </c>
      <c r="H714">
        <v>4</v>
      </c>
      <c r="I714">
        <v>3</v>
      </c>
      <c r="J714" t="s">
        <v>209</v>
      </c>
      <c r="K714" t="s">
        <v>31</v>
      </c>
      <c r="L714">
        <v>30</v>
      </c>
      <c r="N714" s="1">
        <v>4376034</v>
      </c>
      <c r="O714" s="1">
        <v>25088</v>
      </c>
      <c r="P714">
        <v>2</v>
      </c>
      <c r="Q714">
        <v>600</v>
      </c>
      <c r="R714">
        <v>0</v>
      </c>
      <c r="S714">
        <v>0</v>
      </c>
      <c r="T714">
        <v>4039</v>
      </c>
      <c r="U714">
        <v>4392</v>
      </c>
      <c r="V714">
        <v>2980</v>
      </c>
      <c r="W714">
        <v>1.634E-2</v>
      </c>
      <c r="X714">
        <v>0.42376000000000003</v>
      </c>
      <c r="Y714">
        <v>3.3E-4</v>
      </c>
      <c r="Z714">
        <v>1.5089999999999999E-2</v>
      </c>
      <c r="AA714" s="3">
        <v>1</v>
      </c>
      <c r="AB714" s="3">
        <v>0</v>
      </c>
      <c r="AC714" s="3">
        <v>0</v>
      </c>
      <c r="AD714">
        <v>2.937E-2</v>
      </c>
    </row>
    <row r="715" spans="1:30" x14ac:dyDescent="0.2">
      <c r="A715" t="s">
        <v>212</v>
      </c>
      <c r="B715">
        <v>20</v>
      </c>
      <c r="C715" s="1">
        <v>178770023</v>
      </c>
      <c r="D715" t="s">
        <v>33</v>
      </c>
      <c r="E715">
        <v>4039</v>
      </c>
      <c r="F715">
        <v>88374</v>
      </c>
      <c r="G715" t="s">
        <v>34</v>
      </c>
      <c r="H715">
        <v>4</v>
      </c>
      <c r="I715">
        <v>3</v>
      </c>
      <c r="J715" t="s">
        <v>209</v>
      </c>
      <c r="K715" t="s">
        <v>31</v>
      </c>
      <c r="L715">
        <v>30</v>
      </c>
      <c r="N715" s="1">
        <v>4376034</v>
      </c>
      <c r="O715" s="1">
        <v>25088</v>
      </c>
      <c r="P715">
        <v>1</v>
      </c>
      <c r="Q715">
        <v>1276</v>
      </c>
      <c r="R715">
        <v>0</v>
      </c>
      <c r="S715">
        <v>0</v>
      </c>
      <c r="T715">
        <v>4039</v>
      </c>
      <c r="U715">
        <v>4424</v>
      </c>
      <c r="V715">
        <v>2982</v>
      </c>
      <c r="W715">
        <v>1.1639999999999999E-2</v>
      </c>
      <c r="X715">
        <v>0.40949000000000002</v>
      </c>
      <c r="Y715">
        <v>2.7E-4</v>
      </c>
      <c r="Z715">
        <v>1.132E-2</v>
      </c>
      <c r="AA715" s="3">
        <v>1</v>
      </c>
      <c r="AB715" s="3">
        <v>0</v>
      </c>
      <c r="AC715" s="3">
        <v>0</v>
      </c>
      <c r="AD715">
        <v>3.1449999999999999E-2</v>
      </c>
    </row>
    <row r="716" spans="1:30" x14ac:dyDescent="0.2">
      <c r="A716" t="s">
        <v>214</v>
      </c>
      <c r="B716">
        <v>20</v>
      </c>
      <c r="C716" s="1">
        <v>179861875</v>
      </c>
      <c r="D716" t="s">
        <v>28</v>
      </c>
      <c r="E716">
        <v>4039</v>
      </c>
      <c r="F716">
        <v>87964</v>
      </c>
      <c r="G716" t="s">
        <v>213</v>
      </c>
      <c r="H716">
        <v>4</v>
      </c>
      <c r="I716">
        <v>3</v>
      </c>
      <c r="J716" t="s">
        <v>209</v>
      </c>
      <c r="K716" t="s">
        <v>31</v>
      </c>
      <c r="L716">
        <v>30</v>
      </c>
      <c r="N716" s="1">
        <v>4355732</v>
      </c>
      <c r="O716" s="1">
        <v>260768</v>
      </c>
      <c r="P716">
        <v>20</v>
      </c>
      <c r="Q716">
        <v>910</v>
      </c>
      <c r="R716">
        <v>0</v>
      </c>
      <c r="S716">
        <v>0</v>
      </c>
      <c r="T716">
        <v>4039</v>
      </c>
      <c r="U716">
        <v>4557</v>
      </c>
      <c r="V716">
        <v>3097</v>
      </c>
      <c r="W716">
        <v>8.9200000000000008E-3</v>
      </c>
      <c r="X716">
        <v>0.37728</v>
      </c>
      <c r="Y716">
        <v>2.7E-4</v>
      </c>
      <c r="Z716">
        <v>1.319E-2</v>
      </c>
      <c r="AA716" s="3">
        <v>0</v>
      </c>
      <c r="AB716" s="3">
        <v>1</v>
      </c>
      <c r="AC716" s="3">
        <v>0</v>
      </c>
      <c r="AD716">
        <v>1.111E-2</v>
      </c>
    </row>
    <row r="717" spans="1:30" x14ac:dyDescent="0.2">
      <c r="A717" t="s">
        <v>214</v>
      </c>
      <c r="B717">
        <v>20</v>
      </c>
      <c r="C717" s="1">
        <v>179861875</v>
      </c>
      <c r="D717" t="s">
        <v>28</v>
      </c>
      <c r="E717">
        <v>4039</v>
      </c>
      <c r="F717">
        <v>87964</v>
      </c>
      <c r="G717" t="s">
        <v>213</v>
      </c>
      <c r="H717">
        <v>4</v>
      </c>
      <c r="I717">
        <v>3</v>
      </c>
      <c r="J717" t="s">
        <v>209</v>
      </c>
      <c r="K717" t="s">
        <v>31</v>
      </c>
      <c r="L717">
        <v>30</v>
      </c>
      <c r="N717" s="1">
        <v>4355732</v>
      </c>
      <c r="O717" s="1">
        <v>260768</v>
      </c>
      <c r="P717">
        <v>19</v>
      </c>
      <c r="Q717">
        <v>332</v>
      </c>
      <c r="R717">
        <v>0</v>
      </c>
      <c r="S717">
        <v>0</v>
      </c>
      <c r="T717">
        <v>4039</v>
      </c>
      <c r="U717">
        <v>4433</v>
      </c>
      <c r="V717">
        <v>3077</v>
      </c>
      <c r="W717">
        <v>1.362E-2</v>
      </c>
      <c r="X717">
        <v>0.3967</v>
      </c>
      <c r="Y717">
        <v>5.1999999999999995E-4</v>
      </c>
      <c r="Z717">
        <v>2.009E-2</v>
      </c>
      <c r="AA717" s="3">
        <v>0</v>
      </c>
      <c r="AB717" s="3">
        <v>1</v>
      </c>
      <c r="AC717" s="3">
        <v>0</v>
      </c>
      <c r="AD717">
        <v>1.077E-2</v>
      </c>
    </row>
    <row r="718" spans="1:30" x14ac:dyDescent="0.2">
      <c r="A718" t="s">
        <v>214</v>
      </c>
      <c r="B718">
        <v>20</v>
      </c>
      <c r="C718" s="1">
        <v>179861875</v>
      </c>
      <c r="D718" t="s">
        <v>28</v>
      </c>
      <c r="E718">
        <v>4039</v>
      </c>
      <c r="F718">
        <v>87964</v>
      </c>
      <c r="G718" t="s">
        <v>213</v>
      </c>
      <c r="H718">
        <v>4</v>
      </c>
      <c r="I718">
        <v>3</v>
      </c>
      <c r="J718" t="s">
        <v>209</v>
      </c>
      <c r="K718" t="s">
        <v>31</v>
      </c>
      <c r="L718">
        <v>30</v>
      </c>
      <c r="N718" s="1">
        <v>4355732</v>
      </c>
      <c r="O718" s="1">
        <v>260768</v>
      </c>
      <c r="P718">
        <v>18</v>
      </c>
      <c r="Q718">
        <v>487</v>
      </c>
      <c r="R718">
        <v>0</v>
      </c>
      <c r="S718">
        <v>0</v>
      </c>
      <c r="T718">
        <v>4039</v>
      </c>
      <c r="U718">
        <v>4588</v>
      </c>
      <c r="V718">
        <v>3062</v>
      </c>
      <c r="W718">
        <v>1.065E-2</v>
      </c>
      <c r="X718">
        <v>0.38318000000000002</v>
      </c>
      <c r="Y718">
        <v>4.4000000000000002E-4</v>
      </c>
      <c r="Z718">
        <v>1.528E-2</v>
      </c>
      <c r="AA718" s="3">
        <v>0</v>
      </c>
      <c r="AB718" s="3">
        <v>1</v>
      </c>
      <c r="AC718" s="3">
        <v>0</v>
      </c>
      <c r="AD718">
        <v>8.8599999999999998E-3</v>
      </c>
    </row>
    <row r="719" spans="1:30" x14ac:dyDescent="0.2">
      <c r="A719" t="s">
        <v>214</v>
      </c>
      <c r="B719">
        <v>20</v>
      </c>
      <c r="C719" s="1">
        <v>179861875</v>
      </c>
      <c r="D719" t="s">
        <v>28</v>
      </c>
      <c r="E719">
        <v>4039</v>
      </c>
      <c r="F719">
        <v>87964</v>
      </c>
      <c r="G719" t="s">
        <v>213</v>
      </c>
      <c r="H719">
        <v>4</v>
      </c>
      <c r="I719">
        <v>3</v>
      </c>
      <c r="J719" t="s">
        <v>209</v>
      </c>
      <c r="K719" t="s">
        <v>31</v>
      </c>
      <c r="L719">
        <v>30</v>
      </c>
      <c r="N719" s="1">
        <v>4355732</v>
      </c>
      <c r="O719" s="1">
        <v>260768</v>
      </c>
      <c r="P719">
        <v>17</v>
      </c>
      <c r="Q719">
        <v>263</v>
      </c>
      <c r="R719">
        <v>0</v>
      </c>
      <c r="S719">
        <v>0</v>
      </c>
      <c r="T719">
        <v>4039</v>
      </c>
      <c r="U719">
        <v>4470</v>
      </c>
      <c r="V719">
        <v>3076</v>
      </c>
      <c r="W719">
        <v>1.511E-2</v>
      </c>
      <c r="X719">
        <v>0.40118999999999999</v>
      </c>
      <c r="Y719">
        <v>7.1000000000000002E-4</v>
      </c>
      <c r="Z719">
        <v>2.1870000000000001E-2</v>
      </c>
      <c r="AA719" s="3">
        <v>0</v>
      </c>
      <c r="AB719" s="3">
        <v>1</v>
      </c>
      <c r="AC719" s="3">
        <v>0</v>
      </c>
      <c r="AD719">
        <v>5.4599999999999996E-3</v>
      </c>
    </row>
    <row r="720" spans="1:30" x14ac:dyDescent="0.2">
      <c r="A720" t="s">
        <v>214</v>
      </c>
      <c r="B720">
        <v>20</v>
      </c>
      <c r="C720" s="1">
        <v>179861875</v>
      </c>
      <c r="D720" t="s">
        <v>28</v>
      </c>
      <c r="E720">
        <v>4039</v>
      </c>
      <c r="F720">
        <v>87964</v>
      </c>
      <c r="G720" t="s">
        <v>213</v>
      </c>
      <c r="H720">
        <v>4</v>
      </c>
      <c r="I720">
        <v>3</v>
      </c>
      <c r="J720" t="s">
        <v>209</v>
      </c>
      <c r="K720" t="s">
        <v>31</v>
      </c>
      <c r="L720">
        <v>30</v>
      </c>
      <c r="N720" s="1">
        <v>4355732</v>
      </c>
      <c r="O720" s="1">
        <v>260768</v>
      </c>
      <c r="P720">
        <v>16</v>
      </c>
      <c r="Q720">
        <v>1669</v>
      </c>
      <c r="R720">
        <v>0</v>
      </c>
      <c r="S720">
        <v>0</v>
      </c>
      <c r="T720">
        <v>4039</v>
      </c>
      <c r="U720">
        <v>4438</v>
      </c>
      <c r="V720">
        <v>3094</v>
      </c>
      <c r="W720">
        <v>1.04E-2</v>
      </c>
      <c r="X720">
        <v>0.38435000000000002</v>
      </c>
      <c r="Y720">
        <v>3.6000000000000002E-4</v>
      </c>
      <c r="Z720">
        <v>1.5219999999999999E-2</v>
      </c>
      <c r="AA720" s="3">
        <v>0</v>
      </c>
      <c r="AB720" s="3">
        <v>1</v>
      </c>
      <c r="AC720" s="3">
        <v>0</v>
      </c>
      <c r="AD720">
        <v>1.5100000000000001E-2</v>
      </c>
    </row>
    <row r="721" spans="1:30" x14ac:dyDescent="0.2">
      <c r="A721" t="s">
        <v>214</v>
      </c>
      <c r="B721">
        <v>20</v>
      </c>
      <c r="C721" s="1">
        <v>179861875</v>
      </c>
      <c r="D721" t="s">
        <v>28</v>
      </c>
      <c r="E721">
        <v>4039</v>
      </c>
      <c r="F721">
        <v>87964</v>
      </c>
      <c r="G721" t="s">
        <v>213</v>
      </c>
      <c r="H721">
        <v>4</v>
      </c>
      <c r="I721">
        <v>3</v>
      </c>
      <c r="J721" t="s">
        <v>209</v>
      </c>
      <c r="K721" t="s">
        <v>31</v>
      </c>
      <c r="L721">
        <v>30</v>
      </c>
      <c r="N721" s="1">
        <v>4355732</v>
      </c>
      <c r="O721" s="1">
        <v>260768</v>
      </c>
      <c r="P721">
        <v>15</v>
      </c>
      <c r="Q721">
        <v>768</v>
      </c>
      <c r="R721">
        <v>0</v>
      </c>
      <c r="S721">
        <v>0</v>
      </c>
      <c r="T721">
        <v>4039</v>
      </c>
      <c r="U721">
        <v>4404</v>
      </c>
      <c r="V721">
        <v>3064</v>
      </c>
      <c r="W721">
        <v>1.3129999999999999E-2</v>
      </c>
      <c r="X721">
        <v>0.39561000000000002</v>
      </c>
      <c r="Y721">
        <v>4.2000000000000002E-4</v>
      </c>
      <c r="Z721">
        <v>1.924E-2</v>
      </c>
      <c r="AA721" s="3">
        <v>0</v>
      </c>
      <c r="AB721" s="3">
        <v>1</v>
      </c>
      <c r="AC721" s="3">
        <v>0</v>
      </c>
      <c r="AD721">
        <v>7.26E-3</v>
      </c>
    </row>
    <row r="722" spans="1:30" x14ac:dyDescent="0.2">
      <c r="A722" t="s">
        <v>214</v>
      </c>
      <c r="B722">
        <v>20</v>
      </c>
      <c r="C722" s="1">
        <v>179861875</v>
      </c>
      <c r="D722" t="s">
        <v>28</v>
      </c>
      <c r="E722">
        <v>4039</v>
      </c>
      <c r="F722">
        <v>87964</v>
      </c>
      <c r="G722" t="s">
        <v>213</v>
      </c>
      <c r="H722">
        <v>4</v>
      </c>
      <c r="I722">
        <v>3</v>
      </c>
      <c r="J722" t="s">
        <v>209</v>
      </c>
      <c r="K722" t="s">
        <v>31</v>
      </c>
      <c r="L722">
        <v>30</v>
      </c>
      <c r="N722" s="1">
        <v>4355732</v>
      </c>
      <c r="O722" s="1">
        <v>260768</v>
      </c>
      <c r="P722">
        <v>14</v>
      </c>
      <c r="Q722">
        <v>2158</v>
      </c>
      <c r="R722">
        <v>0</v>
      </c>
      <c r="S722">
        <v>0</v>
      </c>
      <c r="T722">
        <v>4039</v>
      </c>
      <c r="U722">
        <v>4480</v>
      </c>
      <c r="V722">
        <v>3092</v>
      </c>
      <c r="W722">
        <v>7.43E-3</v>
      </c>
      <c r="X722">
        <v>0.36806</v>
      </c>
      <c r="Y722">
        <v>1.1E-4</v>
      </c>
      <c r="Z722">
        <v>1.021E-2</v>
      </c>
      <c r="AA722" s="3">
        <v>0</v>
      </c>
      <c r="AB722" s="3">
        <v>1</v>
      </c>
      <c r="AC722" s="3">
        <v>0</v>
      </c>
      <c r="AD722">
        <v>9.1999999999999998E-3</v>
      </c>
    </row>
    <row r="723" spans="1:30" x14ac:dyDescent="0.2">
      <c r="A723" t="s">
        <v>214</v>
      </c>
      <c r="B723">
        <v>20</v>
      </c>
      <c r="C723" s="1">
        <v>179861875</v>
      </c>
      <c r="D723" t="s">
        <v>28</v>
      </c>
      <c r="E723">
        <v>4039</v>
      </c>
      <c r="F723">
        <v>87964</v>
      </c>
      <c r="G723" t="s">
        <v>213</v>
      </c>
      <c r="H723">
        <v>4</v>
      </c>
      <c r="I723">
        <v>3</v>
      </c>
      <c r="J723" t="s">
        <v>209</v>
      </c>
      <c r="K723" t="s">
        <v>31</v>
      </c>
      <c r="L723">
        <v>30</v>
      </c>
      <c r="N723" s="1">
        <v>4355732</v>
      </c>
      <c r="O723" s="1">
        <v>260768</v>
      </c>
      <c r="P723">
        <v>13</v>
      </c>
      <c r="Q723">
        <v>20</v>
      </c>
      <c r="R723">
        <v>0</v>
      </c>
      <c r="S723">
        <v>0</v>
      </c>
      <c r="T723">
        <v>4039</v>
      </c>
      <c r="U723">
        <v>4559</v>
      </c>
      <c r="V723">
        <v>3105</v>
      </c>
      <c r="W723">
        <v>9.1599999999999997E-3</v>
      </c>
      <c r="X723">
        <v>0.37681999999999999</v>
      </c>
      <c r="Y723">
        <v>3.4000000000000002E-4</v>
      </c>
      <c r="Z723">
        <v>1.299E-2</v>
      </c>
      <c r="AA723" s="3">
        <v>0</v>
      </c>
      <c r="AB723" s="3">
        <v>1</v>
      </c>
      <c r="AC723" s="3">
        <v>0</v>
      </c>
      <c r="AD723">
        <v>1.5E-3</v>
      </c>
    </row>
    <row r="724" spans="1:30" x14ac:dyDescent="0.2">
      <c r="A724" t="s">
        <v>214</v>
      </c>
      <c r="B724">
        <v>20</v>
      </c>
      <c r="C724" s="1">
        <v>179861875</v>
      </c>
      <c r="D724" t="s">
        <v>28</v>
      </c>
      <c r="E724">
        <v>4039</v>
      </c>
      <c r="F724">
        <v>87964</v>
      </c>
      <c r="G724" t="s">
        <v>213</v>
      </c>
      <c r="H724">
        <v>4</v>
      </c>
      <c r="I724">
        <v>3</v>
      </c>
      <c r="J724" t="s">
        <v>209</v>
      </c>
      <c r="K724" t="s">
        <v>31</v>
      </c>
      <c r="L724">
        <v>30</v>
      </c>
      <c r="N724" s="1">
        <v>4355732</v>
      </c>
      <c r="O724" s="1">
        <v>260768</v>
      </c>
      <c r="P724">
        <v>12</v>
      </c>
      <c r="Q724">
        <v>132</v>
      </c>
      <c r="R724">
        <v>0</v>
      </c>
      <c r="S724">
        <v>0</v>
      </c>
      <c r="T724">
        <v>4039</v>
      </c>
      <c r="U724">
        <v>4448</v>
      </c>
      <c r="V724">
        <v>3070</v>
      </c>
      <c r="W724">
        <v>9.6600000000000002E-3</v>
      </c>
      <c r="X724">
        <v>0.37930000000000003</v>
      </c>
      <c r="Y724">
        <v>2.3000000000000001E-4</v>
      </c>
      <c r="Z724">
        <v>1.3780000000000001E-2</v>
      </c>
      <c r="AA724" s="3">
        <v>0</v>
      </c>
      <c r="AB724" s="3">
        <v>1</v>
      </c>
      <c r="AC724" s="3">
        <v>0</v>
      </c>
      <c r="AD724">
        <v>5.4000000000000003E-3</v>
      </c>
    </row>
    <row r="725" spans="1:30" x14ac:dyDescent="0.2">
      <c r="A725" t="s">
        <v>214</v>
      </c>
      <c r="B725">
        <v>20</v>
      </c>
      <c r="C725" s="1">
        <v>179861875</v>
      </c>
      <c r="D725" t="s">
        <v>28</v>
      </c>
      <c r="E725">
        <v>4039</v>
      </c>
      <c r="F725">
        <v>87964</v>
      </c>
      <c r="G725" t="s">
        <v>213</v>
      </c>
      <c r="H725">
        <v>4</v>
      </c>
      <c r="I725">
        <v>3</v>
      </c>
      <c r="J725" t="s">
        <v>209</v>
      </c>
      <c r="K725" t="s">
        <v>31</v>
      </c>
      <c r="L725">
        <v>30</v>
      </c>
      <c r="N725" s="1">
        <v>4355732</v>
      </c>
      <c r="O725" s="1">
        <v>260768</v>
      </c>
      <c r="P725">
        <v>11</v>
      </c>
      <c r="Q725">
        <v>1921</v>
      </c>
      <c r="R725">
        <v>0</v>
      </c>
      <c r="S725">
        <v>0</v>
      </c>
      <c r="T725">
        <v>4039</v>
      </c>
      <c r="U725">
        <v>4308</v>
      </c>
      <c r="V725">
        <v>3054</v>
      </c>
      <c r="W725">
        <v>1.0149999999999999E-2</v>
      </c>
      <c r="X725">
        <v>0.38097999999999999</v>
      </c>
      <c r="Y725">
        <v>3.5E-4</v>
      </c>
      <c r="Z725">
        <v>1.444E-2</v>
      </c>
      <c r="AA725" s="3">
        <v>0</v>
      </c>
      <c r="AB725" s="3">
        <v>1</v>
      </c>
      <c r="AC725" s="3">
        <v>0</v>
      </c>
      <c r="AD725">
        <v>1.4630000000000001E-2</v>
      </c>
    </row>
    <row r="726" spans="1:30" x14ac:dyDescent="0.2">
      <c r="A726" t="s">
        <v>214</v>
      </c>
      <c r="B726">
        <v>20</v>
      </c>
      <c r="C726" s="1">
        <v>179861875</v>
      </c>
      <c r="D726" t="s">
        <v>28</v>
      </c>
      <c r="E726">
        <v>4039</v>
      </c>
      <c r="F726">
        <v>87964</v>
      </c>
      <c r="G726" t="s">
        <v>213</v>
      </c>
      <c r="H726">
        <v>4</v>
      </c>
      <c r="I726">
        <v>3</v>
      </c>
      <c r="J726" t="s">
        <v>209</v>
      </c>
      <c r="K726" t="s">
        <v>31</v>
      </c>
      <c r="L726">
        <v>30</v>
      </c>
      <c r="N726" s="1">
        <v>4355732</v>
      </c>
      <c r="O726" s="1">
        <v>260768</v>
      </c>
      <c r="P726">
        <v>10</v>
      </c>
      <c r="Q726">
        <v>2858</v>
      </c>
      <c r="R726">
        <v>0</v>
      </c>
      <c r="S726">
        <v>0</v>
      </c>
      <c r="T726">
        <v>4039</v>
      </c>
      <c r="U726">
        <v>4583</v>
      </c>
      <c r="V726">
        <v>3043</v>
      </c>
      <c r="W726">
        <v>1.09E-2</v>
      </c>
      <c r="X726">
        <v>0.38333</v>
      </c>
      <c r="Y726">
        <v>4.0999999999999999E-4</v>
      </c>
      <c r="Z726">
        <v>1.5259999999999999E-2</v>
      </c>
      <c r="AA726" s="3">
        <v>0</v>
      </c>
      <c r="AB726" s="3">
        <v>1</v>
      </c>
      <c r="AC726" s="3">
        <v>0</v>
      </c>
      <c r="AD726">
        <v>1.057E-2</v>
      </c>
    </row>
    <row r="727" spans="1:30" x14ac:dyDescent="0.2">
      <c r="A727" t="s">
        <v>214</v>
      </c>
      <c r="B727">
        <v>20</v>
      </c>
      <c r="C727" s="1">
        <v>179861875</v>
      </c>
      <c r="D727" t="s">
        <v>28</v>
      </c>
      <c r="E727">
        <v>4039</v>
      </c>
      <c r="F727">
        <v>87964</v>
      </c>
      <c r="G727" t="s">
        <v>213</v>
      </c>
      <c r="H727">
        <v>4</v>
      </c>
      <c r="I727">
        <v>3</v>
      </c>
      <c r="J727" t="s">
        <v>209</v>
      </c>
      <c r="K727" t="s">
        <v>31</v>
      </c>
      <c r="L727">
        <v>30</v>
      </c>
      <c r="N727" s="1">
        <v>4355732</v>
      </c>
      <c r="O727" s="1">
        <v>260768</v>
      </c>
      <c r="P727">
        <v>9</v>
      </c>
      <c r="Q727">
        <v>2787</v>
      </c>
      <c r="R727">
        <v>0</v>
      </c>
      <c r="S727">
        <v>0</v>
      </c>
      <c r="T727">
        <v>4039</v>
      </c>
      <c r="U727">
        <v>4538</v>
      </c>
      <c r="V727">
        <v>3082</v>
      </c>
      <c r="W727">
        <v>1.362E-2</v>
      </c>
      <c r="X727">
        <v>0.39449000000000001</v>
      </c>
      <c r="Y727">
        <v>3.6999999999999999E-4</v>
      </c>
      <c r="Z727">
        <v>1.95E-2</v>
      </c>
      <c r="AA727" s="3">
        <v>0</v>
      </c>
      <c r="AB727" s="3">
        <v>1</v>
      </c>
      <c r="AC727" s="3">
        <v>0</v>
      </c>
      <c r="AD727">
        <v>1.077E-2</v>
      </c>
    </row>
    <row r="728" spans="1:30" x14ac:dyDescent="0.2">
      <c r="A728" t="s">
        <v>214</v>
      </c>
      <c r="B728">
        <v>20</v>
      </c>
      <c r="C728" s="1">
        <v>179861875</v>
      </c>
      <c r="D728" t="s">
        <v>28</v>
      </c>
      <c r="E728">
        <v>4039</v>
      </c>
      <c r="F728">
        <v>87964</v>
      </c>
      <c r="G728" t="s">
        <v>213</v>
      </c>
      <c r="H728">
        <v>4</v>
      </c>
      <c r="I728">
        <v>3</v>
      </c>
      <c r="J728" t="s">
        <v>209</v>
      </c>
      <c r="K728" t="s">
        <v>31</v>
      </c>
      <c r="L728">
        <v>30</v>
      </c>
      <c r="N728" s="1">
        <v>4355732</v>
      </c>
      <c r="O728" s="1">
        <v>260768</v>
      </c>
      <c r="P728">
        <v>8</v>
      </c>
      <c r="Q728">
        <v>1693</v>
      </c>
      <c r="R728">
        <v>0</v>
      </c>
      <c r="S728">
        <v>0</v>
      </c>
      <c r="T728">
        <v>4039</v>
      </c>
      <c r="U728">
        <v>4380</v>
      </c>
      <c r="V728">
        <v>3064</v>
      </c>
      <c r="W728">
        <v>9.9100000000000004E-3</v>
      </c>
      <c r="X728">
        <v>0.38116</v>
      </c>
      <c r="Y728">
        <v>4.6999999999999999E-4</v>
      </c>
      <c r="Z728">
        <v>1.4800000000000001E-2</v>
      </c>
      <c r="AA728" s="3">
        <v>0</v>
      </c>
      <c r="AB728" s="3">
        <v>1</v>
      </c>
      <c r="AC728" s="3">
        <v>0</v>
      </c>
      <c r="AD728">
        <v>2.308E-2</v>
      </c>
    </row>
    <row r="729" spans="1:30" x14ac:dyDescent="0.2">
      <c r="A729" t="s">
        <v>214</v>
      </c>
      <c r="B729">
        <v>20</v>
      </c>
      <c r="C729" s="1">
        <v>179861875</v>
      </c>
      <c r="D729" t="s">
        <v>28</v>
      </c>
      <c r="E729">
        <v>4039</v>
      </c>
      <c r="F729">
        <v>87964</v>
      </c>
      <c r="G729" t="s">
        <v>213</v>
      </c>
      <c r="H729">
        <v>4</v>
      </c>
      <c r="I729">
        <v>3</v>
      </c>
      <c r="J729" t="s">
        <v>209</v>
      </c>
      <c r="K729" t="s">
        <v>31</v>
      </c>
      <c r="L729">
        <v>30</v>
      </c>
      <c r="N729" s="1">
        <v>4355732</v>
      </c>
      <c r="O729" s="1">
        <v>260768</v>
      </c>
      <c r="P729">
        <v>7</v>
      </c>
      <c r="Q729">
        <v>46</v>
      </c>
      <c r="R729">
        <v>0</v>
      </c>
      <c r="S729">
        <v>0</v>
      </c>
      <c r="T729">
        <v>4039</v>
      </c>
      <c r="U729">
        <v>4601</v>
      </c>
      <c r="V729">
        <v>3045</v>
      </c>
      <c r="W729">
        <v>9.1599999999999997E-3</v>
      </c>
      <c r="X729">
        <v>0.37597999999999998</v>
      </c>
      <c r="Y729">
        <v>2.1000000000000001E-4</v>
      </c>
      <c r="Z729">
        <v>1.299E-2</v>
      </c>
      <c r="AA729" s="3">
        <v>0</v>
      </c>
      <c r="AB729" s="3">
        <v>1</v>
      </c>
      <c r="AC729" s="3">
        <v>0</v>
      </c>
      <c r="AD729">
        <v>9.0100000000000006E-3</v>
      </c>
    </row>
    <row r="730" spans="1:30" x14ac:dyDescent="0.2">
      <c r="A730" t="s">
        <v>214</v>
      </c>
      <c r="B730">
        <v>20</v>
      </c>
      <c r="C730" s="1">
        <v>179861875</v>
      </c>
      <c r="D730" t="s">
        <v>28</v>
      </c>
      <c r="E730">
        <v>4039</v>
      </c>
      <c r="F730">
        <v>87964</v>
      </c>
      <c r="G730" t="s">
        <v>213</v>
      </c>
      <c r="H730">
        <v>4</v>
      </c>
      <c r="I730">
        <v>3</v>
      </c>
      <c r="J730" t="s">
        <v>209</v>
      </c>
      <c r="K730" t="s">
        <v>31</v>
      </c>
      <c r="L730">
        <v>30</v>
      </c>
      <c r="N730" s="1">
        <v>4355732</v>
      </c>
      <c r="O730" s="1">
        <v>260768</v>
      </c>
      <c r="P730">
        <v>6</v>
      </c>
      <c r="Q730">
        <v>2081</v>
      </c>
      <c r="R730">
        <v>0</v>
      </c>
      <c r="S730">
        <v>0</v>
      </c>
      <c r="T730">
        <v>4039</v>
      </c>
      <c r="U730">
        <v>4487</v>
      </c>
      <c r="V730">
        <v>3093</v>
      </c>
      <c r="W730">
        <v>9.6600000000000002E-3</v>
      </c>
      <c r="X730">
        <v>0.37855</v>
      </c>
      <c r="Y730">
        <v>2.3000000000000001E-4</v>
      </c>
      <c r="Z730">
        <v>1.3509999999999999E-2</v>
      </c>
      <c r="AA730" s="3">
        <v>0</v>
      </c>
      <c r="AB730" s="3">
        <v>1</v>
      </c>
      <c r="AC730" s="3">
        <v>0</v>
      </c>
      <c r="AD730">
        <v>6.7499999999999999E-3</v>
      </c>
    </row>
    <row r="731" spans="1:30" x14ac:dyDescent="0.2">
      <c r="A731" t="s">
        <v>214</v>
      </c>
      <c r="B731">
        <v>20</v>
      </c>
      <c r="C731" s="1">
        <v>179861875</v>
      </c>
      <c r="D731" t="s">
        <v>28</v>
      </c>
      <c r="E731">
        <v>4039</v>
      </c>
      <c r="F731">
        <v>87964</v>
      </c>
      <c r="G731" t="s">
        <v>213</v>
      </c>
      <c r="H731">
        <v>4</v>
      </c>
      <c r="I731">
        <v>3</v>
      </c>
      <c r="J731" t="s">
        <v>209</v>
      </c>
      <c r="K731" t="s">
        <v>31</v>
      </c>
      <c r="L731">
        <v>30</v>
      </c>
      <c r="N731" s="1">
        <v>4355732</v>
      </c>
      <c r="O731" s="1">
        <v>260768</v>
      </c>
      <c r="P731">
        <v>5</v>
      </c>
      <c r="Q731">
        <v>2772</v>
      </c>
      <c r="R731">
        <v>0</v>
      </c>
      <c r="S731">
        <v>0</v>
      </c>
      <c r="T731">
        <v>4039</v>
      </c>
      <c r="U731">
        <v>4556</v>
      </c>
      <c r="V731">
        <v>3082</v>
      </c>
      <c r="W731">
        <v>1.1140000000000001E-2</v>
      </c>
      <c r="X731">
        <v>0.38725999999999999</v>
      </c>
      <c r="Y731">
        <v>2.7E-4</v>
      </c>
      <c r="Z731">
        <v>1.6480000000000002E-2</v>
      </c>
      <c r="AA731" s="3">
        <v>0</v>
      </c>
      <c r="AB731" s="3">
        <v>1</v>
      </c>
      <c r="AC731" s="3">
        <v>0</v>
      </c>
      <c r="AD731">
        <v>1.111E-2</v>
      </c>
    </row>
    <row r="732" spans="1:30" x14ac:dyDescent="0.2">
      <c r="A732" t="s">
        <v>214</v>
      </c>
      <c r="B732">
        <v>20</v>
      </c>
      <c r="C732" s="1">
        <v>179861875</v>
      </c>
      <c r="D732" t="s">
        <v>28</v>
      </c>
      <c r="E732">
        <v>4039</v>
      </c>
      <c r="F732">
        <v>87964</v>
      </c>
      <c r="G732" t="s">
        <v>213</v>
      </c>
      <c r="H732">
        <v>4</v>
      </c>
      <c r="I732">
        <v>3</v>
      </c>
      <c r="J732" t="s">
        <v>209</v>
      </c>
      <c r="K732" t="s">
        <v>31</v>
      </c>
      <c r="L732">
        <v>30</v>
      </c>
      <c r="N732" s="1">
        <v>4355732</v>
      </c>
      <c r="O732" s="1">
        <v>260768</v>
      </c>
      <c r="P732">
        <v>4</v>
      </c>
      <c r="Q732">
        <v>2774</v>
      </c>
      <c r="R732">
        <v>0</v>
      </c>
      <c r="S732">
        <v>0</v>
      </c>
      <c r="T732">
        <v>4039</v>
      </c>
      <c r="U732">
        <v>4577</v>
      </c>
      <c r="V732">
        <v>3101</v>
      </c>
      <c r="W732">
        <v>1.213E-2</v>
      </c>
      <c r="X732">
        <v>0.38823000000000002</v>
      </c>
      <c r="Y732">
        <v>7.1000000000000002E-4</v>
      </c>
      <c r="Z732">
        <v>1.7180000000000001E-2</v>
      </c>
      <c r="AA732" s="3">
        <v>0</v>
      </c>
      <c r="AB732" s="3">
        <v>1</v>
      </c>
      <c r="AC732" s="3">
        <v>0</v>
      </c>
      <c r="AD732">
        <v>7.6499999999999997E-3</v>
      </c>
    </row>
    <row r="733" spans="1:30" x14ac:dyDescent="0.2">
      <c r="A733" t="s">
        <v>214</v>
      </c>
      <c r="B733">
        <v>20</v>
      </c>
      <c r="C733" s="1">
        <v>179861875</v>
      </c>
      <c r="D733" t="s">
        <v>28</v>
      </c>
      <c r="E733">
        <v>4039</v>
      </c>
      <c r="F733">
        <v>87964</v>
      </c>
      <c r="G733" t="s">
        <v>213</v>
      </c>
      <c r="H733">
        <v>4</v>
      </c>
      <c r="I733">
        <v>3</v>
      </c>
      <c r="J733" t="s">
        <v>209</v>
      </c>
      <c r="K733" t="s">
        <v>31</v>
      </c>
      <c r="L733">
        <v>30</v>
      </c>
      <c r="N733" s="1">
        <v>4355732</v>
      </c>
      <c r="O733" s="1">
        <v>260768</v>
      </c>
      <c r="P733">
        <v>3</v>
      </c>
      <c r="Q733">
        <v>1822</v>
      </c>
      <c r="R733">
        <v>0</v>
      </c>
      <c r="S733">
        <v>0</v>
      </c>
      <c r="T733">
        <v>4039</v>
      </c>
      <c r="U733">
        <v>4584</v>
      </c>
      <c r="V733">
        <v>3058</v>
      </c>
      <c r="W733">
        <v>1.04E-2</v>
      </c>
      <c r="X733">
        <v>0.38246000000000002</v>
      </c>
      <c r="Y733">
        <v>2.5000000000000001E-4</v>
      </c>
      <c r="Z733">
        <v>1.4959999999999999E-2</v>
      </c>
      <c r="AA733" s="3">
        <v>0</v>
      </c>
      <c r="AB733" s="3">
        <v>1</v>
      </c>
      <c r="AC733" s="3">
        <v>0</v>
      </c>
      <c r="AD733">
        <v>4.6499999999999996E-3</v>
      </c>
    </row>
    <row r="734" spans="1:30" x14ac:dyDescent="0.2">
      <c r="A734" t="s">
        <v>214</v>
      </c>
      <c r="B734">
        <v>20</v>
      </c>
      <c r="C734" s="1">
        <v>179861875</v>
      </c>
      <c r="D734" t="s">
        <v>28</v>
      </c>
      <c r="E734">
        <v>4039</v>
      </c>
      <c r="F734">
        <v>87964</v>
      </c>
      <c r="G734" t="s">
        <v>213</v>
      </c>
      <c r="H734">
        <v>4</v>
      </c>
      <c r="I734">
        <v>3</v>
      </c>
      <c r="J734" t="s">
        <v>209</v>
      </c>
      <c r="K734" t="s">
        <v>31</v>
      </c>
      <c r="L734">
        <v>30</v>
      </c>
      <c r="N734" s="1">
        <v>4355732</v>
      </c>
      <c r="O734" s="1">
        <v>260768</v>
      </c>
      <c r="P734">
        <v>2</v>
      </c>
      <c r="Q734">
        <v>470</v>
      </c>
      <c r="R734">
        <v>0</v>
      </c>
      <c r="S734">
        <v>0</v>
      </c>
      <c r="T734">
        <v>4039</v>
      </c>
      <c r="U734">
        <v>4423</v>
      </c>
      <c r="V734">
        <v>3117</v>
      </c>
      <c r="W734">
        <v>1.189E-2</v>
      </c>
      <c r="X734">
        <v>0.38807999999999998</v>
      </c>
      <c r="Y734">
        <v>4.8999999999999998E-4</v>
      </c>
      <c r="Z734">
        <v>1.72E-2</v>
      </c>
      <c r="AA734" s="3">
        <v>0</v>
      </c>
      <c r="AB734" s="3">
        <v>1</v>
      </c>
      <c r="AC734" s="3">
        <v>0</v>
      </c>
      <c r="AD734">
        <v>1.1520000000000001E-2</v>
      </c>
    </row>
    <row r="735" spans="1:30" x14ac:dyDescent="0.2">
      <c r="A735" t="s">
        <v>214</v>
      </c>
      <c r="B735">
        <v>20</v>
      </c>
      <c r="C735" s="1">
        <v>179861875</v>
      </c>
      <c r="D735" t="s">
        <v>28</v>
      </c>
      <c r="E735">
        <v>4039</v>
      </c>
      <c r="F735">
        <v>87964</v>
      </c>
      <c r="G735" t="s">
        <v>213</v>
      </c>
      <c r="H735">
        <v>4</v>
      </c>
      <c r="I735">
        <v>3</v>
      </c>
      <c r="J735" t="s">
        <v>209</v>
      </c>
      <c r="K735" t="s">
        <v>31</v>
      </c>
      <c r="L735">
        <v>30</v>
      </c>
      <c r="N735" s="1">
        <v>4355732</v>
      </c>
      <c r="O735" s="1">
        <v>260768</v>
      </c>
      <c r="P735">
        <v>1</v>
      </c>
      <c r="Q735">
        <v>2845</v>
      </c>
      <c r="R735">
        <v>0</v>
      </c>
      <c r="S735">
        <v>0</v>
      </c>
      <c r="T735">
        <v>4039</v>
      </c>
      <c r="U735">
        <v>4438</v>
      </c>
      <c r="V735">
        <v>3116</v>
      </c>
      <c r="W735">
        <v>1.1639999999999999E-2</v>
      </c>
      <c r="X735">
        <v>0.38700000000000001</v>
      </c>
      <c r="Y735">
        <v>7.5000000000000002E-4</v>
      </c>
      <c r="Z735">
        <v>1.677E-2</v>
      </c>
      <c r="AA735" s="3">
        <v>0</v>
      </c>
      <c r="AB735" s="3">
        <v>1</v>
      </c>
      <c r="AC735" s="3">
        <v>0</v>
      </c>
      <c r="AD735">
        <v>1.018E-2</v>
      </c>
    </row>
    <row r="736" spans="1:30" x14ac:dyDescent="0.2">
      <c r="A736" t="s">
        <v>210</v>
      </c>
      <c r="B736">
        <v>20</v>
      </c>
      <c r="C736" s="1">
        <v>177544522</v>
      </c>
      <c r="D736" t="s">
        <v>40</v>
      </c>
      <c r="E736">
        <v>4039</v>
      </c>
      <c r="F736">
        <v>88234</v>
      </c>
      <c r="G736" t="s">
        <v>41</v>
      </c>
      <c r="H736">
        <v>8</v>
      </c>
      <c r="I736">
        <v>4</v>
      </c>
      <c r="J736" t="s">
        <v>209</v>
      </c>
      <c r="K736" t="s">
        <v>31</v>
      </c>
      <c r="L736">
        <v>30</v>
      </c>
      <c r="N736" s="1">
        <v>4369101</v>
      </c>
      <c r="O736" s="1">
        <v>369251</v>
      </c>
      <c r="P736">
        <v>17</v>
      </c>
      <c r="Q736">
        <v>1458</v>
      </c>
      <c r="R736">
        <v>378</v>
      </c>
      <c r="S736">
        <v>0</v>
      </c>
      <c r="T736">
        <v>3661</v>
      </c>
      <c r="U736">
        <v>3642</v>
      </c>
      <c r="V736">
        <v>1866</v>
      </c>
      <c r="W736">
        <v>8.1700000000000002E-3</v>
      </c>
      <c r="X736">
        <v>0.33352999999999999</v>
      </c>
      <c r="Y736" s="2">
        <v>9.0000000000000006E-5</v>
      </c>
      <c r="Z736" s="2">
        <v>4.0000000000000003E-5</v>
      </c>
      <c r="AA736" s="3">
        <v>0</v>
      </c>
      <c r="AB736" s="3">
        <v>0</v>
      </c>
      <c r="AC736" s="3">
        <v>0</v>
      </c>
      <c r="AD736">
        <v>0.41666999999999998</v>
      </c>
    </row>
    <row r="737" spans="1:30" x14ac:dyDescent="0.2">
      <c r="A737" t="s">
        <v>210</v>
      </c>
      <c r="B737">
        <v>20</v>
      </c>
      <c r="C737" s="1">
        <v>177544522</v>
      </c>
      <c r="D737" t="s">
        <v>40</v>
      </c>
      <c r="E737">
        <v>4039</v>
      </c>
      <c r="F737">
        <v>88234</v>
      </c>
      <c r="G737" t="s">
        <v>41</v>
      </c>
      <c r="H737">
        <v>8</v>
      </c>
      <c r="I737">
        <v>4</v>
      </c>
      <c r="J737" t="s">
        <v>209</v>
      </c>
      <c r="K737" t="s">
        <v>31</v>
      </c>
      <c r="L737">
        <v>30</v>
      </c>
      <c r="N737" s="1">
        <v>4369101</v>
      </c>
      <c r="O737" s="1">
        <v>369251</v>
      </c>
      <c r="P737">
        <v>13</v>
      </c>
      <c r="Q737">
        <v>419</v>
      </c>
      <c r="R737">
        <v>579</v>
      </c>
      <c r="S737">
        <v>0</v>
      </c>
      <c r="T737">
        <v>3460</v>
      </c>
      <c r="U737">
        <v>3939</v>
      </c>
      <c r="V737">
        <v>1829</v>
      </c>
      <c r="W737">
        <v>1.4120000000000001E-2</v>
      </c>
      <c r="X737">
        <v>0.30953999999999998</v>
      </c>
      <c r="Y737">
        <v>3.6000000000000002E-4</v>
      </c>
      <c r="Z737" s="2">
        <v>1.0000000000000001E-5</v>
      </c>
      <c r="AA737" s="3">
        <v>0</v>
      </c>
      <c r="AB737" s="3">
        <v>0</v>
      </c>
      <c r="AC737" s="3">
        <v>0</v>
      </c>
      <c r="AD737">
        <v>0.36277999999999999</v>
      </c>
    </row>
    <row r="738" spans="1:30" x14ac:dyDescent="0.2">
      <c r="A738" t="s">
        <v>210</v>
      </c>
      <c r="B738">
        <v>20</v>
      </c>
      <c r="C738" s="1">
        <v>177544522</v>
      </c>
      <c r="D738" t="s">
        <v>40</v>
      </c>
      <c r="E738">
        <v>4039</v>
      </c>
      <c r="F738">
        <v>88234</v>
      </c>
      <c r="G738" t="s">
        <v>41</v>
      </c>
      <c r="H738">
        <v>8</v>
      </c>
      <c r="I738">
        <v>4</v>
      </c>
      <c r="J738" t="s">
        <v>209</v>
      </c>
      <c r="K738" t="s">
        <v>31</v>
      </c>
      <c r="L738">
        <v>30</v>
      </c>
      <c r="N738" s="1">
        <v>4369101</v>
      </c>
      <c r="O738" s="1">
        <v>369251</v>
      </c>
      <c r="P738">
        <v>12</v>
      </c>
      <c r="Q738">
        <v>324</v>
      </c>
      <c r="R738">
        <v>565</v>
      </c>
      <c r="S738">
        <v>0</v>
      </c>
      <c r="T738">
        <v>3474</v>
      </c>
      <c r="U738">
        <v>3776</v>
      </c>
      <c r="V738">
        <v>1992</v>
      </c>
      <c r="W738">
        <v>6.4400000000000004E-3</v>
      </c>
      <c r="X738">
        <v>0.27488000000000001</v>
      </c>
      <c r="Y738">
        <v>4.8999999999999998E-4</v>
      </c>
      <c r="Z738" s="2">
        <v>3.0000000000000001E-5</v>
      </c>
      <c r="AA738" s="3">
        <v>0</v>
      </c>
      <c r="AB738" s="3">
        <v>0</v>
      </c>
      <c r="AC738" s="3">
        <v>0</v>
      </c>
      <c r="AD738">
        <v>0.36614999999999998</v>
      </c>
    </row>
    <row r="739" spans="1:30" x14ac:dyDescent="0.2">
      <c r="A739" t="s">
        <v>210</v>
      </c>
      <c r="B739">
        <v>20</v>
      </c>
      <c r="C739" s="1">
        <v>177544522</v>
      </c>
      <c r="D739" t="s">
        <v>40</v>
      </c>
      <c r="E739">
        <v>4039</v>
      </c>
      <c r="F739">
        <v>88234</v>
      </c>
      <c r="G739" t="s">
        <v>41</v>
      </c>
      <c r="H739">
        <v>8</v>
      </c>
      <c r="I739">
        <v>4</v>
      </c>
      <c r="J739" t="s">
        <v>209</v>
      </c>
      <c r="K739" t="s">
        <v>31</v>
      </c>
      <c r="L739">
        <v>30</v>
      </c>
      <c r="N739" s="1">
        <v>4369101</v>
      </c>
      <c r="O739" s="1">
        <v>369251</v>
      </c>
      <c r="P739">
        <v>11</v>
      </c>
      <c r="Q739">
        <v>559</v>
      </c>
      <c r="R739">
        <v>319</v>
      </c>
      <c r="S739">
        <v>0</v>
      </c>
      <c r="T739">
        <v>3720</v>
      </c>
      <c r="U739">
        <v>2849</v>
      </c>
      <c r="V739">
        <v>1665</v>
      </c>
      <c r="W739">
        <v>2.0549999999999999E-2</v>
      </c>
      <c r="X739">
        <v>0.31201000000000001</v>
      </c>
      <c r="Y739">
        <v>2.1000000000000001E-4</v>
      </c>
      <c r="Z739" s="2">
        <v>1.0000000000000001E-5</v>
      </c>
      <c r="AA739" s="3">
        <v>0</v>
      </c>
      <c r="AB739" s="3">
        <v>0</v>
      </c>
      <c r="AC739" s="3">
        <v>0</v>
      </c>
      <c r="AD739">
        <v>0.50719999999999998</v>
      </c>
    </row>
    <row r="740" spans="1:30" x14ac:dyDescent="0.2">
      <c r="A740" t="s">
        <v>210</v>
      </c>
      <c r="B740">
        <v>20</v>
      </c>
      <c r="C740" s="1">
        <v>177544522</v>
      </c>
      <c r="D740" t="s">
        <v>40</v>
      </c>
      <c r="E740">
        <v>4039</v>
      </c>
      <c r="F740">
        <v>88234</v>
      </c>
      <c r="G740" t="s">
        <v>41</v>
      </c>
      <c r="H740">
        <v>8</v>
      </c>
      <c r="I740">
        <v>4</v>
      </c>
      <c r="J740" t="s">
        <v>209</v>
      </c>
      <c r="K740" t="s">
        <v>31</v>
      </c>
      <c r="L740">
        <v>30</v>
      </c>
      <c r="N740" s="1">
        <v>4369101</v>
      </c>
      <c r="O740" s="1">
        <v>369251</v>
      </c>
      <c r="P740">
        <v>10</v>
      </c>
      <c r="Q740">
        <v>2300</v>
      </c>
      <c r="R740">
        <v>277</v>
      </c>
      <c r="S740">
        <v>0</v>
      </c>
      <c r="T740">
        <v>3762</v>
      </c>
      <c r="U740">
        <v>2855</v>
      </c>
      <c r="V740">
        <v>1839</v>
      </c>
      <c r="W740">
        <v>3.0210000000000001E-2</v>
      </c>
      <c r="X740">
        <v>0.26183000000000001</v>
      </c>
      <c r="Y740" s="2">
        <v>1.0000000000000001E-5</v>
      </c>
      <c r="Z740">
        <v>4.727E-2</v>
      </c>
      <c r="AA740" s="3">
        <v>0</v>
      </c>
      <c r="AB740" s="3">
        <v>0</v>
      </c>
      <c r="AC740" s="3">
        <v>0</v>
      </c>
      <c r="AD740">
        <v>0.65858000000000005</v>
      </c>
    </row>
    <row r="741" spans="1:30" x14ac:dyDescent="0.2">
      <c r="A741" t="s">
        <v>210</v>
      </c>
      <c r="B741">
        <v>20</v>
      </c>
      <c r="C741" s="1">
        <v>177544522</v>
      </c>
      <c r="D741" t="s">
        <v>40</v>
      </c>
      <c r="E741">
        <v>4039</v>
      </c>
      <c r="F741">
        <v>88234</v>
      </c>
      <c r="G741" t="s">
        <v>41</v>
      </c>
      <c r="H741">
        <v>8</v>
      </c>
      <c r="I741">
        <v>4</v>
      </c>
      <c r="J741" t="s">
        <v>209</v>
      </c>
      <c r="K741" t="s">
        <v>31</v>
      </c>
      <c r="L741">
        <v>30</v>
      </c>
      <c r="N741" s="1">
        <v>4369101</v>
      </c>
      <c r="O741" s="1">
        <v>369251</v>
      </c>
      <c r="P741">
        <v>8</v>
      </c>
      <c r="Q741">
        <v>3101</v>
      </c>
      <c r="R741">
        <v>343</v>
      </c>
      <c r="S741">
        <v>0</v>
      </c>
      <c r="T741">
        <v>3696</v>
      </c>
      <c r="U741">
        <v>3353</v>
      </c>
      <c r="V741">
        <v>1921</v>
      </c>
      <c r="W741">
        <v>3.0210000000000001E-2</v>
      </c>
      <c r="X741">
        <v>0.28826000000000002</v>
      </c>
      <c r="Y741">
        <v>4.2999999999999999E-4</v>
      </c>
      <c r="Z741">
        <v>0</v>
      </c>
      <c r="AA741" s="3">
        <v>0</v>
      </c>
      <c r="AB741" s="3">
        <v>0</v>
      </c>
      <c r="AC741" s="3">
        <v>0</v>
      </c>
      <c r="AD741">
        <v>0.38381999999999999</v>
      </c>
    </row>
    <row r="742" spans="1:30" x14ac:dyDescent="0.2">
      <c r="A742" t="s">
        <v>210</v>
      </c>
      <c r="B742">
        <v>20</v>
      </c>
      <c r="C742" s="1">
        <v>177544522</v>
      </c>
      <c r="D742" t="s">
        <v>40</v>
      </c>
      <c r="E742">
        <v>4039</v>
      </c>
      <c r="F742">
        <v>88234</v>
      </c>
      <c r="G742" t="s">
        <v>41</v>
      </c>
      <c r="H742">
        <v>8</v>
      </c>
      <c r="I742">
        <v>4</v>
      </c>
      <c r="J742" t="s">
        <v>209</v>
      </c>
      <c r="K742" t="s">
        <v>31</v>
      </c>
      <c r="L742">
        <v>30</v>
      </c>
      <c r="N742" s="1">
        <v>4369101</v>
      </c>
      <c r="O742" s="1">
        <v>369251</v>
      </c>
      <c r="P742">
        <v>6</v>
      </c>
      <c r="Q742">
        <v>451</v>
      </c>
      <c r="R742">
        <v>346</v>
      </c>
      <c r="S742">
        <v>0</v>
      </c>
      <c r="T742">
        <v>3693</v>
      </c>
      <c r="U742">
        <v>4209</v>
      </c>
      <c r="V742">
        <v>1581</v>
      </c>
      <c r="W742">
        <v>6.1900000000000002E-3</v>
      </c>
      <c r="X742">
        <v>0.30359000000000003</v>
      </c>
      <c r="Y742" s="2">
        <v>2.0000000000000002E-5</v>
      </c>
      <c r="Z742" s="2">
        <v>1.0000000000000001E-5</v>
      </c>
      <c r="AA742" s="3">
        <v>0</v>
      </c>
      <c r="AB742" s="3">
        <v>0</v>
      </c>
      <c r="AC742" s="3">
        <v>0</v>
      </c>
      <c r="AD742">
        <v>0.70333000000000001</v>
      </c>
    </row>
    <row r="743" spans="1:30" x14ac:dyDescent="0.2">
      <c r="A743" t="s">
        <v>210</v>
      </c>
      <c r="B743">
        <v>20</v>
      </c>
      <c r="C743" s="1">
        <v>177544522</v>
      </c>
      <c r="D743" t="s">
        <v>40</v>
      </c>
      <c r="E743">
        <v>4039</v>
      </c>
      <c r="F743">
        <v>88234</v>
      </c>
      <c r="G743" t="s">
        <v>41</v>
      </c>
      <c r="H743">
        <v>8</v>
      </c>
      <c r="I743">
        <v>4</v>
      </c>
      <c r="J743" t="s">
        <v>209</v>
      </c>
      <c r="K743" t="s">
        <v>31</v>
      </c>
      <c r="L743">
        <v>30</v>
      </c>
      <c r="N743" s="1">
        <v>4369101</v>
      </c>
      <c r="O743" s="1">
        <v>369251</v>
      </c>
      <c r="P743">
        <v>1</v>
      </c>
      <c r="Q743">
        <v>1584</v>
      </c>
      <c r="R743">
        <v>315</v>
      </c>
      <c r="S743">
        <v>0</v>
      </c>
      <c r="T743">
        <v>3724</v>
      </c>
      <c r="U743">
        <v>3593</v>
      </c>
      <c r="V743">
        <v>1967</v>
      </c>
      <c r="W743">
        <v>5.2249999999999998E-2</v>
      </c>
      <c r="X743">
        <v>0.32129000000000002</v>
      </c>
      <c r="Y743">
        <v>2.7E-4</v>
      </c>
      <c r="Z743" s="2">
        <v>9.0000000000000006E-5</v>
      </c>
      <c r="AA743" s="3">
        <v>0</v>
      </c>
      <c r="AB743" s="3">
        <v>0</v>
      </c>
      <c r="AC743" s="3">
        <v>0</v>
      </c>
      <c r="AD743">
        <v>0.41556999999999999</v>
      </c>
    </row>
    <row r="744" spans="1:30" x14ac:dyDescent="0.2">
      <c r="A744" t="s">
        <v>211</v>
      </c>
      <c r="B744">
        <v>20</v>
      </c>
      <c r="C744" s="1">
        <v>176576793</v>
      </c>
      <c r="D744" t="s">
        <v>36</v>
      </c>
      <c r="E744">
        <v>4039</v>
      </c>
      <c r="F744">
        <v>88858</v>
      </c>
      <c r="G744" t="s">
        <v>37</v>
      </c>
      <c r="H744">
        <v>4</v>
      </c>
      <c r="I744">
        <v>3</v>
      </c>
      <c r="J744" t="s">
        <v>209</v>
      </c>
      <c r="K744" t="s">
        <v>31</v>
      </c>
      <c r="L744">
        <v>30</v>
      </c>
      <c r="N744" t="s">
        <v>38</v>
      </c>
      <c r="O744" s="1">
        <v>270668</v>
      </c>
      <c r="P744">
        <v>20</v>
      </c>
      <c r="Q744">
        <v>14</v>
      </c>
      <c r="R744">
        <v>0</v>
      </c>
      <c r="S744">
        <v>0</v>
      </c>
      <c r="T744">
        <v>4039</v>
      </c>
      <c r="U744">
        <v>4619</v>
      </c>
      <c r="V744">
        <v>3045</v>
      </c>
      <c r="W744">
        <v>1.1639999999999999E-2</v>
      </c>
      <c r="X744">
        <v>0.37196000000000001</v>
      </c>
      <c r="Y744">
        <v>4.2000000000000002E-4</v>
      </c>
      <c r="Z744">
        <v>1.6670000000000001E-2</v>
      </c>
      <c r="AA744" s="3">
        <v>0</v>
      </c>
      <c r="AB744" s="3">
        <v>0</v>
      </c>
      <c r="AC744" s="3">
        <v>1</v>
      </c>
      <c r="AD744">
        <v>0.15171000000000001</v>
      </c>
    </row>
    <row r="745" spans="1:30" x14ac:dyDescent="0.2">
      <c r="A745" t="s">
        <v>211</v>
      </c>
      <c r="B745">
        <v>20</v>
      </c>
      <c r="C745" s="1">
        <v>176576793</v>
      </c>
      <c r="D745" t="s">
        <v>36</v>
      </c>
      <c r="E745">
        <v>4039</v>
      </c>
      <c r="F745">
        <v>88858</v>
      </c>
      <c r="G745" t="s">
        <v>37</v>
      </c>
      <c r="H745">
        <v>4</v>
      </c>
      <c r="I745">
        <v>3</v>
      </c>
      <c r="J745" t="s">
        <v>209</v>
      </c>
      <c r="K745" t="s">
        <v>31</v>
      </c>
      <c r="L745">
        <v>30</v>
      </c>
      <c r="N745" t="s">
        <v>38</v>
      </c>
      <c r="O745" s="1">
        <v>270668</v>
      </c>
      <c r="P745">
        <v>19</v>
      </c>
      <c r="Q745">
        <v>418</v>
      </c>
      <c r="R745">
        <v>0</v>
      </c>
      <c r="S745">
        <v>0</v>
      </c>
      <c r="T745">
        <v>4039</v>
      </c>
      <c r="U745">
        <v>4622</v>
      </c>
      <c r="V745">
        <v>3068</v>
      </c>
      <c r="W745">
        <v>9.6600000000000002E-3</v>
      </c>
      <c r="X745">
        <v>0.36497000000000002</v>
      </c>
      <c r="Y745">
        <v>2.5999999999999998E-4</v>
      </c>
      <c r="Z745">
        <v>1.418E-2</v>
      </c>
      <c r="AA745" s="3">
        <v>0</v>
      </c>
      <c r="AB745" s="3">
        <v>0</v>
      </c>
      <c r="AC745" s="3">
        <v>1</v>
      </c>
      <c r="AD745">
        <v>0.22267000000000001</v>
      </c>
    </row>
    <row r="746" spans="1:30" x14ac:dyDescent="0.2">
      <c r="A746" t="s">
        <v>211</v>
      </c>
      <c r="B746">
        <v>20</v>
      </c>
      <c r="C746" s="1">
        <v>176576793</v>
      </c>
      <c r="D746" t="s">
        <v>36</v>
      </c>
      <c r="E746">
        <v>4039</v>
      </c>
      <c r="F746">
        <v>88858</v>
      </c>
      <c r="G746" t="s">
        <v>37</v>
      </c>
      <c r="H746">
        <v>4</v>
      </c>
      <c r="I746">
        <v>3</v>
      </c>
      <c r="J746" t="s">
        <v>209</v>
      </c>
      <c r="K746" t="s">
        <v>31</v>
      </c>
      <c r="L746">
        <v>30</v>
      </c>
      <c r="N746" t="s">
        <v>38</v>
      </c>
      <c r="O746" s="1">
        <v>270668</v>
      </c>
      <c r="P746">
        <v>18</v>
      </c>
      <c r="Q746">
        <v>2531</v>
      </c>
      <c r="R746">
        <v>0</v>
      </c>
      <c r="S746">
        <v>0</v>
      </c>
      <c r="T746">
        <v>4039</v>
      </c>
      <c r="U746">
        <v>4569</v>
      </c>
      <c r="V746">
        <v>3101</v>
      </c>
      <c r="W746">
        <v>1.0149999999999999E-2</v>
      </c>
      <c r="X746">
        <v>0.37093999999999999</v>
      </c>
      <c r="Y746">
        <v>4.2000000000000002E-4</v>
      </c>
      <c r="Z746">
        <v>1.4590000000000001E-2</v>
      </c>
      <c r="AA746" s="3">
        <v>0</v>
      </c>
      <c r="AB746" s="3">
        <v>0</v>
      </c>
      <c r="AC746" s="3">
        <v>1</v>
      </c>
      <c r="AD746">
        <v>0.10122</v>
      </c>
    </row>
    <row r="747" spans="1:30" x14ac:dyDescent="0.2">
      <c r="A747" t="s">
        <v>211</v>
      </c>
      <c r="B747">
        <v>20</v>
      </c>
      <c r="C747" s="1">
        <v>176576793</v>
      </c>
      <c r="D747" t="s">
        <v>36</v>
      </c>
      <c r="E747">
        <v>4039</v>
      </c>
      <c r="F747">
        <v>88858</v>
      </c>
      <c r="G747" t="s">
        <v>37</v>
      </c>
      <c r="H747">
        <v>4</v>
      </c>
      <c r="I747">
        <v>3</v>
      </c>
      <c r="J747" t="s">
        <v>209</v>
      </c>
      <c r="K747" t="s">
        <v>31</v>
      </c>
      <c r="L747">
        <v>30</v>
      </c>
      <c r="N747" t="s">
        <v>38</v>
      </c>
      <c r="O747" s="1">
        <v>270668</v>
      </c>
      <c r="P747">
        <v>17</v>
      </c>
      <c r="Q747">
        <v>372</v>
      </c>
      <c r="R747">
        <v>0</v>
      </c>
      <c r="S747">
        <v>0</v>
      </c>
      <c r="T747">
        <v>4039</v>
      </c>
      <c r="U747">
        <v>4439</v>
      </c>
      <c r="V747">
        <v>3021</v>
      </c>
      <c r="W747">
        <v>1.09E-2</v>
      </c>
      <c r="X747">
        <v>0.37029000000000001</v>
      </c>
      <c r="Y747">
        <v>4.0000000000000002E-4</v>
      </c>
      <c r="Z747">
        <v>1.6219999999999998E-2</v>
      </c>
      <c r="AA747" s="3">
        <v>0</v>
      </c>
      <c r="AB747" s="3">
        <v>0</v>
      </c>
      <c r="AC747" s="3">
        <v>1</v>
      </c>
      <c r="AD747">
        <v>0.17548</v>
      </c>
    </row>
    <row r="748" spans="1:30" x14ac:dyDescent="0.2">
      <c r="A748" t="s">
        <v>211</v>
      </c>
      <c r="B748">
        <v>20</v>
      </c>
      <c r="C748" s="1">
        <v>176576793</v>
      </c>
      <c r="D748" t="s">
        <v>36</v>
      </c>
      <c r="E748">
        <v>4039</v>
      </c>
      <c r="F748">
        <v>88858</v>
      </c>
      <c r="G748" t="s">
        <v>37</v>
      </c>
      <c r="H748">
        <v>4</v>
      </c>
      <c r="I748">
        <v>3</v>
      </c>
      <c r="J748" t="s">
        <v>209</v>
      </c>
      <c r="K748" t="s">
        <v>31</v>
      </c>
      <c r="L748">
        <v>30</v>
      </c>
      <c r="N748" t="s">
        <v>38</v>
      </c>
      <c r="O748" s="1">
        <v>270668</v>
      </c>
      <c r="P748">
        <v>16</v>
      </c>
      <c r="Q748">
        <v>2768</v>
      </c>
      <c r="R748">
        <v>0</v>
      </c>
      <c r="S748">
        <v>0</v>
      </c>
      <c r="T748">
        <v>4039</v>
      </c>
      <c r="U748">
        <v>4391</v>
      </c>
      <c r="V748">
        <v>3029</v>
      </c>
      <c r="W748">
        <v>1.189E-2</v>
      </c>
      <c r="X748">
        <v>0.37264999999999998</v>
      </c>
      <c r="Y748">
        <v>7.2000000000000005E-4</v>
      </c>
      <c r="Z748">
        <v>1.6959999999999999E-2</v>
      </c>
      <c r="AA748" s="3">
        <v>0</v>
      </c>
      <c r="AB748" s="3">
        <v>0</v>
      </c>
      <c r="AC748" s="3">
        <v>1</v>
      </c>
      <c r="AD748">
        <v>0.14007</v>
      </c>
    </row>
    <row r="749" spans="1:30" x14ac:dyDescent="0.2">
      <c r="A749" t="s">
        <v>211</v>
      </c>
      <c r="B749">
        <v>20</v>
      </c>
      <c r="C749" s="1">
        <v>176576793</v>
      </c>
      <c r="D749" t="s">
        <v>36</v>
      </c>
      <c r="E749">
        <v>4039</v>
      </c>
      <c r="F749">
        <v>88858</v>
      </c>
      <c r="G749" t="s">
        <v>37</v>
      </c>
      <c r="H749">
        <v>4</v>
      </c>
      <c r="I749">
        <v>3</v>
      </c>
      <c r="J749" t="s">
        <v>209</v>
      </c>
      <c r="K749" t="s">
        <v>31</v>
      </c>
      <c r="L749">
        <v>30</v>
      </c>
      <c r="N749" t="s">
        <v>38</v>
      </c>
      <c r="O749" s="1">
        <v>270668</v>
      </c>
      <c r="P749">
        <v>15</v>
      </c>
      <c r="Q749">
        <v>1063</v>
      </c>
      <c r="R749">
        <v>0</v>
      </c>
      <c r="S749">
        <v>0</v>
      </c>
      <c r="T749">
        <v>4039</v>
      </c>
      <c r="U749">
        <v>4516</v>
      </c>
      <c r="V749">
        <v>3078</v>
      </c>
      <c r="W749">
        <v>1.04E-2</v>
      </c>
      <c r="X749">
        <v>0.36748999999999998</v>
      </c>
      <c r="Y749">
        <v>3.4000000000000002E-4</v>
      </c>
      <c r="Z749">
        <v>1.4840000000000001E-2</v>
      </c>
      <c r="AA749" s="3">
        <v>0</v>
      </c>
      <c r="AB749" s="3">
        <v>0</v>
      </c>
      <c r="AC749" s="3">
        <v>1</v>
      </c>
      <c r="AD749">
        <v>0.15795999999999999</v>
      </c>
    </row>
    <row r="750" spans="1:30" x14ac:dyDescent="0.2">
      <c r="A750" t="s">
        <v>211</v>
      </c>
      <c r="B750">
        <v>20</v>
      </c>
      <c r="C750" s="1">
        <v>176576793</v>
      </c>
      <c r="D750" t="s">
        <v>36</v>
      </c>
      <c r="E750">
        <v>4039</v>
      </c>
      <c r="F750">
        <v>88858</v>
      </c>
      <c r="G750" t="s">
        <v>37</v>
      </c>
      <c r="H750">
        <v>4</v>
      </c>
      <c r="I750">
        <v>3</v>
      </c>
      <c r="J750" t="s">
        <v>209</v>
      </c>
      <c r="K750" t="s">
        <v>31</v>
      </c>
      <c r="L750">
        <v>30</v>
      </c>
      <c r="N750" t="s">
        <v>38</v>
      </c>
      <c r="O750" s="1">
        <v>270668</v>
      </c>
      <c r="P750">
        <v>14</v>
      </c>
      <c r="Q750">
        <v>1658</v>
      </c>
      <c r="R750">
        <v>0</v>
      </c>
      <c r="S750">
        <v>0</v>
      </c>
      <c r="T750">
        <v>4039</v>
      </c>
      <c r="U750">
        <v>4574</v>
      </c>
      <c r="V750">
        <v>3090</v>
      </c>
      <c r="W750">
        <v>9.6600000000000002E-3</v>
      </c>
      <c r="X750">
        <v>0.36746000000000001</v>
      </c>
      <c r="Y750">
        <v>3.8000000000000002E-4</v>
      </c>
      <c r="Z750">
        <v>1.397E-2</v>
      </c>
      <c r="AA750" s="3">
        <v>0</v>
      </c>
      <c r="AB750" s="3">
        <v>0</v>
      </c>
      <c r="AC750" s="3">
        <v>1</v>
      </c>
      <c r="AD750">
        <v>0.14305000000000001</v>
      </c>
    </row>
    <row r="751" spans="1:30" x14ac:dyDescent="0.2">
      <c r="A751" t="s">
        <v>211</v>
      </c>
      <c r="B751">
        <v>20</v>
      </c>
      <c r="C751" s="1">
        <v>176576793</v>
      </c>
      <c r="D751" t="s">
        <v>36</v>
      </c>
      <c r="E751">
        <v>4039</v>
      </c>
      <c r="F751">
        <v>88858</v>
      </c>
      <c r="G751" t="s">
        <v>37</v>
      </c>
      <c r="H751">
        <v>4</v>
      </c>
      <c r="I751">
        <v>3</v>
      </c>
      <c r="J751" t="s">
        <v>209</v>
      </c>
      <c r="K751" t="s">
        <v>31</v>
      </c>
      <c r="L751">
        <v>30</v>
      </c>
      <c r="N751" t="s">
        <v>38</v>
      </c>
      <c r="O751" s="1">
        <v>270668</v>
      </c>
      <c r="P751">
        <v>13</v>
      </c>
      <c r="Q751">
        <v>455</v>
      </c>
      <c r="R751">
        <v>0</v>
      </c>
      <c r="S751">
        <v>0</v>
      </c>
      <c r="T751">
        <v>4039</v>
      </c>
      <c r="U751">
        <v>4536</v>
      </c>
      <c r="V751">
        <v>3078</v>
      </c>
      <c r="W751">
        <v>1.0149999999999999E-2</v>
      </c>
      <c r="X751">
        <v>0.36516999999999999</v>
      </c>
      <c r="Y751">
        <v>2.9999999999999997E-4</v>
      </c>
      <c r="Z751">
        <v>1.4409999999999999E-2</v>
      </c>
      <c r="AA751" s="3">
        <v>0</v>
      </c>
      <c r="AB751" s="3">
        <v>0</v>
      </c>
      <c r="AC751" s="3">
        <v>1</v>
      </c>
      <c r="AD751">
        <v>0.20488000000000001</v>
      </c>
    </row>
    <row r="752" spans="1:30" x14ac:dyDescent="0.2">
      <c r="A752" t="s">
        <v>211</v>
      </c>
      <c r="B752">
        <v>20</v>
      </c>
      <c r="C752" s="1">
        <v>176576793</v>
      </c>
      <c r="D752" t="s">
        <v>36</v>
      </c>
      <c r="E752">
        <v>4039</v>
      </c>
      <c r="F752">
        <v>88858</v>
      </c>
      <c r="G752" t="s">
        <v>37</v>
      </c>
      <c r="H752">
        <v>4</v>
      </c>
      <c r="I752">
        <v>3</v>
      </c>
      <c r="J752" t="s">
        <v>209</v>
      </c>
      <c r="K752" t="s">
        <v>31</v>
      </c>
      <c r="L752">
        <v>30</v>
      </c>
      <c r="N752" t="s">
        <v>38</v>
      </c>
      <c r="O752" s="1">
        <v>270668</v>
      </c>
      <c r="P752">
        <v>12</v>
      </c>
      <c r="Q752">
        <v>734</v>
      </c>
      <c r="R752">
        <v>0</v>
      </c>
      <c r="S752">
        <v>0</v>
      </c>
      <c r="T752">
        <v>4039</v>
      </c>
      <c r="U752">
        <v>4393</v>
      </c>
      <c r="V752">
        <v>3053</v>
      </c>
      <c r="W752">
        <v>9.41E-3</v>
      </c>
      <c r="X752">
        <v>0.36437000000000003</v>
      </c>
      <c r="Y752">
        <v>3.5E-4</v>
      </c>
      <c r="Z752">
        <v>1.397E-2</v>
      </c>
      <c r="AA752" s="3">
        <v>0</v>
      </c>
      <c r="AB752" s="3">
        <v>0</v>
      </c>
      <c r="AC752" s="3">
        <v>1</v>
      </c>
      <c r="AD752">
        <v>0.21479000000000001</v>
      </c>
    </row>
    <row r="753" spans="1:30" x14ac:dyDescent="0.2">
      <c r="A753" t="s">
        <v>211</v>
      </c>
      <c r="B753">
        <v>20</v>
      </c>
      <c r="C753" s="1">
        <v>176576793</v>
      </c>
      <c r="D753" t="s">
        <v>36</v>
      </c>
      <c r="E753">
        <v>4039</v>
      </c>
      <c r="F753">
        <v>88858</v>
      </c>
      <c r="G753" t="s">
        <v>37</v>
      </c>
      <c r="H753">
        <v>4</v>
      </c>
      <c r="I753">
        <v>3</v>
      </c>
      <c r="J753" t="s">
        <v>209</v>
      </c>
      <c r="K753" t="s">
        <v>31</v>
      </c>
      <c r="L753">
        <v>30</v>
      </c>
      <c r="N753" t="s">
        <v>38</v>
      </c>
      <c r="O753" s="1">
        <v>270668</v>
      </c>
      <c r="P753">
        <v>11</v>
      </c>
      <c r="Q753">
        <v>2519</v>
      </c>
      <c r="R753">
        <v>0</v>
      </c>
      <c r="S753">
        <v>0</v>
      </c>
      <c r="T753">
        <v>4039</v>
      </c>
      <c r="U753">
        <v>4494</v>
      </c>
      <c r="V753">
        <v>3090</v>
      </c>
      <c r="W753">
        <v>1.1639999999999999E-2</v>
      </c>
      <c r="X753">
        <v>0.36975000000000002</v>
      </c>
      <c r="Y753">
        <v>3.1E-4</v>
      </c>
      <c r="Z753">
        <v>1.634E-2</v>
      </c>
      <c r="AA753" s="3">
        <v>0</v>
      </c>
      <c r="AB753" s="3">
        <v>0</v>
      </c>
      <c r="AC753" s="3">
        <v>1</v>
      </c>
      <c r="AD753">
        <v>0.18593999999999999</v>
      </c>
    </row>
    <row r="754" spans="1:30" x14ac:dyDescent="0.2">
      <c r="A754" t="s">
        <v>211</v>
      </c>
      <c r="B754">
        <v>20</v>
      </c>
      <c r="C754" s="1">
        <v>176576793</v>
      </c>
      <c r="D754" t="s">
        <v>36</v>
      </c>
      <c r="E754">
        <v>4039</v>
      </c>
      <c r="F754">
        <v>88858</v>
      </c>
      <c r="G754" t="s">
        <v>37</v>
      </c>
      <c r="H754">
        <v>4</v>
      </c>
      <c r="I754">
        <v>3</v>
      </c>
      <c r="J754" t="s">
        <v>209</v>
      </c>
      <c r="K754" t="s">
        <v>31</v>
      </c>
      <c r="L754">
        <v>30</v>
      </c>
      <c r="N754" t="s">
        <v>38</v>
      </c>
      <c r="O754" s="1">
        <v>270668</v>
      </c>
      <c r="P754">
        <v>10</v>
      </c>
      <c r="Q754">
        <v>1318</v>
      </c>
      <c r="R754">
        <v>0</v>
      </c>
      <c r="S754">
        <v>0</v>
      </c>
      <c r="T754">
        <v>4039</v>
      </c>
      <c r="U754">
        <v>4587</v>
      </c>
      <c r="V754">
        <v>3071</v>
      </c>
      <c r="W754">
        <v>1.04E-2</v>
      </c>
      <c r="X754">
        <v>0.36917</v>
      </c>
      <c r="Y754">
        <v>5.1999999999999995E-4</v>
      </c>
      <c r="Z754">
        <v>1.489E-2</v>
      </c>
      <c r="AA754" s="3">
        <v>0</v>
      </c>
      <c r="AB754" s="3">
        <v>0</v>
      </c>
      <c r="AC754" s="3">
        <v>1</v>
      </c>
      <c r="AD754">
        <v>0.13936999999999999</v>
      </c>
    </row>
    <row r="755" spans="1:30" x14ac:dyDescent="0.2">
      <c r="A755" t="s">
        <v>211</v>
      </c>
      <c r="B755">
        <v>20</v>
      </c>
      <c r="C755" s="1">
        <v>176576793</v>
      </c>
      <c r="D755" t="s">
        <v>36</v>
      </c>
      <c r="E755">
        <v>4039</v>
      </c>
      <c r="F755">
        <v>88858</v>
      </c>
      <c r="G755" t="s">
        <v>37</v>
      </c>
      <c r="H755">
        <v>4</v>
      </c>
      <c r="I755">
        <v>3</v>
      </c>
      <c r="J755" t="s">
        <v>209</v>
      </c>
      <c r="K755" t="s">
        <v>31</v>
      </c>
      <c r="L755">
        <v>30</v>
      </c>
      <c r="N755" t="s">
        <v>38</v>
      </c>
      <c r="O755" s="1">
        <v>270668</v>
      </c>
      <c r="P755">
        <v>9</v>
      </c>
      <c r="Q755">
        <v>894</v>
      </c>
      <c r="R755">
        <v>0</v>
      </c>
      <c r="S755">
        <v>0</v>
      </c>
      <c r="T755">
        <v>4039</v>
      </c>
      <c r="U755">
        <v>4398</v>
      </c>
      <c r="V755">
        <v>3090</v>
      </c>
      <c r="W755">
        <v>9.41E-3</v>
      </c>
      <c r="X755">
        <v>0.36709000000000003</v>
      </c>
      <c r="Y755">
        <v>2.0000000000000001E-4</v>
      </c>
      <c r="Z755">
        <v>1.359E-2</v>
      </c>
      <c r="AA755" s="3">
        <v>0</v>
      </c>
      <c r="AB755" s="3">
        <v>0</v>
      </c>
      <c r="AC755" s="3">
        <v>1</v>
      </c>
      <c r="AD755">
        <v>0.13514000000000001</v>
      </c>
    </row>
    <row r="756" spans="1:30" x14ac:dyDescent="0.2">
      <c r="A756" t="s">
        <v>211</v>
      </c>
      <c r="B756">
        <v>20</v>
      </c>
      <c r="C756" s="1">
        <v>176576793</v>
      </c>
      <c r="D756" t="s">
        <v>36</v>
      </c>
      <c r="E756">
        <v>4039</v>
      </c>
      <c r="F756">
        <v>88858</v>
      </c>
      <c r="G756" t="s">
        <v>37</v>
      </c>
      <c r="H756">
        <v>4</v>
      </c>
      <c r="I756">
        <v>3</v>
      </c>
      <c r="J756" t="s">
        <v>209</v>
      </c>
      <c r="K756" t="s">
        <v>31</v>
      </c>
      <c r="L756">
        <v>30</v>
      </c>
      <c r="N756" t="s">
        <v>38</v>
      </c>
      <c r="O756" s="1">
        <v>270668</v>
      </c>
      <c r="P756">
        <v>8</v>
      </c>
      <c r="Q756">
        <v>3318</v>
      </c>
      <c r="R756">
        <v>0</v>
      </c>
      <c r="S756">
        <v>0</v>
      </c>
      <c r="T756">
        <v>4039</v>
      </c>
      <c r="U756">
        <v>4417</v>
      </c>
      <c r="V756">
        <v>3085</v>
      </c>
      <c r="W756">
        <v>9.6600000000000002E-3</v>
      </c>
      <c r="X756">
        <v>0.3654</v>
      </c>
      <c r="Y756">
        <v>2.3000000000000001E-4</v>
      </c>
      <c r="Z756">
        <v>1.414E-2</v>
      </c>
      <c r="AA756" s="3">
        <v>0</v>
      </c>
      <c r="AB756" s="3">
        <v>0</v>
      </c>
      <c r="AC756" s="3">
        <v>1</v>
      </c>
      <c r="AD756">
        <v>0.20513000000000001</v>
      </c>
    </row>
    <row r="757" spans="1:30" x14ac:dyDescent="0.2">
      <c r="A757" t="s">
        <v>211</v>
      </c>
      <c r="B757">
        <v>20</v>
      </c>
      <c r="C757" s="1">
        <v>176576793</v>
      </c>
      <c r="D757" t="s">
        <v>36</v>
      </c>
      <c r="E757">
        <v>4039</v>
      </c>
      <c r="F757">
        <v>88858</v>
      </c>
      <c r="G757" t="s">
        <v>37</v>
      </c>
      <c r="H757">
        <v>4</v>
      </c>
      <c r="I757">
        <v>3</v>
      </c>
      <c r="J757" t="s">
        <v>209</v>
      </c>
      <c r="K757" t="s">
        <v>31</v>
      </c>
      <c r="L757">
        <v>30</v>
      </c>
      <c r="N757" t="s">
        <v>38</v>
      </c>
      <c r="O757" s="1">
        <v>270668</v>
      </c>
      <c r="P757">
        <v>7</v>
      </c>
      <c r="Q757">
        <v>1459</v>
      </c>
      <c r="R757">
        <v>0</v>
      </c>
      <c r="S757">
        <v>0</v>
      </c>
      <c r="T757">
        <v>4039</v>
      </c>
      <c r="U757">
        <v>4633</v>
      </c>
      <c r="V757">
        <v>3051</v>
      </c>
      <c r="W757">
        <v>1.238E-2</v>
      </c>
      <c r="X757">
        <v>0.37472</v>
      </c>
      <c r="Y757">
        <v>5.5000000000000003E-4</v>
      </c>
      <c r="Z757">
        <v>1.8159999999999999E-2</v>
      </c>
      <c r="AA757" s="3">
        <v>0</v>
      </c>
      <c r="AB757" s="3">
        <v>0</v>
      </c>
      <c r="AC757" s="3">
        <v>1</v>
      </c>
      <c r="AD757">
        <v>0.17224</v>
      </c>
    </row>
    <row r="758" spans="1:30" x14ac:dyDescent="0.2">
      <c r="A758" t="s">
        <v>211</v>
      </c>
      <c r="B758">
        <v>20</v>
      </c>
      <c r="C758" s="1">
        <v>176576793</v>
      </c>
      <c r="D758" t="s">
        <v>36</v>
      </c>
      <c r="E758">
        <v>4039</v>
      </c>
      <c r="F758">
        <v>88858</v>
      </c>
      <c r="G758" t="s">
        <v>37</v>
      </c>
      <c r="H758">
        <v>4</v>
      </c>
      <c r="I758">
        <v>3</v>
      </c>
      <c r="J758" t="s">
        <v>209</v>
      </c>
      <c r="K758" t="s">
        <v>31</v>
      </c>
      <c r="L758">
        <v>30</v>
      </c>
      <c r="N758" t="s">
        <v>38</v>
      </c>
      <c r="O758" s="1">
        <v>270668</v>
      </c>
      <c r="P758">
        <v>6</v>
      </c>
      <c r="Q758">
        <v>2699</v>
      </c>
      <c r="R758">
        <v>0</v>
      </c>
      <c r="S758">
        <v>0</v>
      </c>
      <c r="T758">
        <v>4039</v>
      </c>
      <c r="U758">
        <v>4451</v>
      </c>
      <c r="V758">
        <v>3055</v>
      </c>
      <c r="W758">
        <v>1.1140000000000001E-2</v>
      </c>
      <c r="X758">
        <v>0.37409999999999999</v>
      </c>
      <c r="Y758">
        <v>4.8999999999999998E-4</v>
      </c>
      <c r="Z758">
        <v>1.609E-2</v>
      </c>
      <c r="AA758" s="3">
        <v>0</v>
      </c>
      <c r="AB758" s="3">
        <v>0</v>
      </c>
      <c r="AC758" s="3">
        <v>1</v>
      </c>
      <c r="AD758">
        <v>0.12828000000000001</v>
      </c>
    </row>
    <row r="759" spans="1:30" x14ac:dyDescent="0.2">
      <c r="A759" t="s">
        <v>211</v>
      </c>
      <c r="B759">
        <v>20</v>
      </c>
      <c r="C759" s="1">
        <v>176576793</v>
      </c>
      <c r="D759" t="s">
        <v>36</v>
      </c>
      <c r="E759">
        <v>4039</v>
      </c>
      <c r="F759">
        <v>88858</v>
      </c>
      <c r="G759" t="s">
        <v>37</v>
      </c>
      <c r="H759">
        <v>4</v>
      </c>
      <c r="I759">
        <v>3</v>
      </c>
      <c r="J759" t="s">
        <v>209</v>
      </c>
      <c r="K759" t="s">
        <v>31</v>
      </c>
      <c r="L759">
        <v>30</v>
      </c>
      <c r="N759" t="s">
        <v>38</v>
      </c>
      <c r="O759" s="1">
        <v>270668</v>
      </c>
      <c r="P759">
        <v>5</v>
      </c>
      <c r="Q759">
        <v>62</v>
      </c>
      <c r="R759">
        <v>0</v>
      </c>
      <c r="S759">
        <v>0</v>
      </c>
      <c r="T759">
        <v>4039</v>
      </c>
      <c r="U759">
        <v>4464</v>
      </c>
      <c r="V759">
        <v>3086</v>
      </c>
      <c r="W759">
        <v>1.1390000000000001E-2</v>
      </c>
      <c r="X759">
        <v>0.37137999999999999</v>
      </c>
      <c r="Y759">
        <v>4.8000000000000001E-4</v>
      </c>
      <c r="Z759">
        <v>1.644E-2</v>
      </c>
      <c r="AA759" s="3">
        <v>0</v>
      </c>
      <c r="AB759" s="3">
        <v>0</v>
      </c>
      <c r="AC759" s="3">
        <v>1</v>
      </c>
      <c r="AD759">
        <v>0.14396</v>
      </c>
    </row>
    <row r="760" spans="1:30" x14ac:dyDescent="0.2">
      <c r="A760" t="s">
        <v>211</v>
      </c>
      <c r="B760">
        <v>20</v>
      </c>
      <c r="C760" s="1">
        <v>176576793</v>
      </c>
      <c r="D760" t="s">
        <v>36</v>
      </c>
      <c r="E760">
        <v>4039</v>
      </c>
      <c r="F760">
        <v>88858</v>
      </c>
      <c r="G760" t="s">
        <v>37</v>
      </c>
      <c r="H760">
        <v>4</v>
      </c>
      <c r="I760">
        <v>3</v>
      </c>
      <c r="J760" t="s">
        <v>209</v>
      </c>
      <c r="K760" t="s">
        <v>31</v>
      </c>
      <c r="L760">
        <v>30</v>
      </c>
      <c r="N760" t="s">
        <v>38</v>
      </c>
      <c r="O760" s="1">
        <v>270668</v>
      </c>
      <c r="P760">
        <v>4</v>
      </c>
      <c r="Q760">
        <v>3348</v>
      </c>
      <c r="R760">
        <v>0</v>
      </c>
      <c r="S760">
        <v>0</v>
      </c>
      <c r="T760">
        <v>4039</v>
      </c>
      <c r="U760">
        <v>4455</v>
      </c>
      <c r="V760">
        <v>3089</v>
      </c>
      <c r="W760">
        <v>1.04E-2</v>
      </c>
      <c r="X760">
        <v>0.36729000000000001</v>
      </c>
      <c r="Y760">
        <v>2.3000000000000001E-4</v>
      </c>
      <c r="Z760">
        <v>1.4760000000000001E-2</v>
      </c>
      <c r="AA760" s="3">
        <v>0</v>
      </c>
      <c r="AB760" s="3">
        <v>0</v>
      </c>
      <c r="AC760" s="3">
        <v>1</v>
      </c>
      <c r="AD760">
        <v>0.14982999999999999</v>
      </c>
    </row>
    <row r="761" spans="1:30" x14ac:dyDescent="0.2">
      <c r="A761" t="s">
        <v>211</v>
      </c>
      <c r="B761">
        <v>20</v>
      </c>
      <c r="C761" s="1">
        <v>176576793</v>
      </c>
      <c r="D761" t="s">
        <v>36</v>
      </c>
      <c r="E761">
        <v>4039</v>
      </c>
      <c r="F761">
        <v>88858</v>
      </c>
      <c r="G761" t="s">
        <v>37</v>
      </c>
      <c r="H761">
        <v>4</v>
      </c>
      <c r="I761">
        <v>3</v>
      </c>
      <c r="J761" t="s">
        <v>209</v>
      </c>
      <c r="K761" t="s">
        <v>31</v>
      </c>
      <c r="L761">
        <v>30</v>
      </c>
      <c r="N761" t="s">
        <v>38</v>
      </c>
      <c r="O761" s="1">
        <v>270668</v>
      </c>
      <c r="P761">
        <v>3</v>
      </c>
      <c r="Q761">
        <v>1499</v>
      </c>
      <c r="R761">
        <v>0</v>
      </c>
      <c r="S761">
        <v>0</v>
      </c>
      <c r="T761">
        <v>4039</v>
      </c>
      <c r="U761">
        <v>4331</v>
      </c>
      <c r="V761">
        <v>3103</v>
      </c>
      <c r="W761">
        <v>1.09E-2</v>
      </c>
      <c r="X761">
        <v>0.36978</v>
      </c>
      <c r="Y761">
        <v>5.4000000000000001E-4</v>
      </c>
      <c r="Z761">
        <v>1.5339999999999999E-2</v>
      </c>
      <c r="AA761" s="3">
        <v>0</v>
      </c>
      <c r="AB761" s="3">
        <v>0</v>
      </c>
      <c r="AC761" s="3">
        <v>1</v>
      </c>
      <c r="AD761">
        <v>0.16067999999999999</v>
      </c>
    </row>
    <row r="762" spans="1:30" x14ac:dyDescent="0.2">
      <c r="A762" t="s">
        <v>211</v>
      </c>
      <c r="B762">
        <v>20</v>
      </c>
      <c r="C762" s="1">
        <v>176576793</v>
      </c>
      <c r="D762" t="s">
        <v>36</v>
      </c>
      <c r="E762">
        <v>4039</v>
      </c>
      <c r="F762">
        <v>88858</v>
      </c>
      <c r="G762" t="s">
        <v>37</v>
      </c>
      <c r="H762">
        <v>4</v>
      </c>
      <c r="I762">
        <v>3</v>
      </c>
      <c r="J762" t="s">
        <v>209</v>
      </c>
      <c r="K762" t="s">
        <v>31</v>
      </c>
      <c r="L762">
        <v>30</v>
      </c>
      <c r="N762" t="s">
        <v>38</v>
      </c>
      <c r="O762" s="1">
        <v>270668</v>
      </c>
      <c r="P762">
        <v>2</v>
      </c>
      <c r="Q762">
        <v>2786</v>
      </c>
      <c r="R762">
        <v>0</v>
      </c>
      <c r="S762">
        <v>0</v>
      </c>
      <c r="T762">
        <v>4039</v>
      </c>
      <c r="U762">
        <v>4657</v>
      </c>
      <c r="V762">
        <v>3035</v>
      </c>
      <c r="W762">
        <v>9.6600000000000002E-3</v>
      </c>
      <c r="X762">
        <v>0.36480000000000001</v>
      </c>
      <c r="Y762">
        <v>2.5000000000000001E-4</v>
      </c>
      <c r="Z762">
        <v>1.3950000000000001E-2</v>
      </c>
      <c r="AA762" s="3">
        <v>0</v>
      </c>
      <c r="AB762" s="3">
        <v>0</v>
      </c>
      <c r="AC762" s="3">
        <v>1</v>
      </c>
      <c r="AD762">
        <v>0.19838</v>
      </c>
    </row>
    <row r="763" spans="1:30" x14ac:dyDescent="0.2">
      <c r="A763" t="s">
        <v>211</v>
      </c>
      <c r="B763">
        <v>20</v>
      </c>
      <c r="C763" s="1">
        <v>176576793</v>
      </c>
      <c r="D763" t="s">
        <v>36</v>
      </c>
      <c r="E763">
        <v>4039</v>
      </c>
      <c r="F763">
        <v>88858</v>
      </c>
      <c r="G763" t="s">
        <v>37</v>
      </c>
      <c r="H763">
        <v>4</v>
      </c>
      <c r="I763">
        <v>3</v>
      </c>
      <c r="J763" t="s">
        <v>209</v>
      </c>
      <c r="K763" t="s">
        <v>31</v>
      </c>
      <c r="L763">
        <v>30</v>
      </c>
      <c r="N763" t="s">
        <v>38</v>
      </c>
      <c r="O763" s="1">
        <v>270668</v>
      </c>
      <c r="P763">
        <v>1</v>
      </c>
      <c r="Q763">
        <v>1548</v>
      </c>
      <c r="R763">
        <v>0</v>
      </c>
      <c r="S763">
        <v>0</v>
      </c>
      <c r="T763">
        <v>4039</v>
      </c>
      <c r="U763">
        <v>4498</v>
      </c>
      <c r="V763">
        <v>3044</v>
      </c>
      <c r="W763">
        <v>1.065E-2</v>
      </c>
      <c r="X763">
        <v>0.37213000000000002</v>
      </c>
      <c r="Y763">
        <v>4.4999999999999999E-4</v>
      </c>
      <c r="Z763">
        <v>1.542E-2</v>
      </c>
      <c r="AA763" s="3">
        <v>0</v>
      </c>
      <c r="AB763" s="3">
        <v>0</v>
      </c>
      <c r="AC763" s="3">
        <v>1</v>
      </c>
      <c r="AD763">
        <v>0.11516999999999999</v>
      </c>
    </row>
    <row r="764" spans="1:30" x14ac:dyDescent="0.2">
      <c r="A764" t="s">
        <v>91</v>
      </c>
      <c r="B764">
        <v>20</v>
      </c>
      <c r="C764" s="1">
        <v>17904937</v>
      </c>
      <c r="D764" t="s">
        <v>33</v>
      </c>
      <c r="E764">
        <v>4039</v>
      </c>
      <c r="F764">
        <v>88374</v>
      </c>
      <c r="G764" t="s">
        <v>34</v>
      </c>
      <c r="H764">
        <v>4</v>
      </c>
      <c r="I764">
        <v>3</v>
      </c>
      <c r="J764" t="s">
        <v>62</v>
      </c>
      <c r="K764" t="s">
        <v>31</v>
      </c>
      <c r="L764">
        <v>30</v>
      </c>
      <c r="N764" s="1">
        <v>4376034</v>
      </c>
      <c r="O764" s="1">
        <v>251127</v>
      </c>
      <c r="P764">
        <v>20</v>
      </c>
      <c r="Q764">
        <v>1851</v>
      </c>
      <c r="R764">
        <v>0</v>
      </c>
      <c r="S764">
        <v>0</v>
      </c>
      <c r="T764">
        <v>4039</v>
      </c>
      <c r="U764">
        <v>4347</v>
      </c>
      <c r="V764">
        <v>2869</v>
      </c>
      <c r="W764" s="3">
        <v>6.6899999999999998E-3</v>
      </c>
      <c r="X764" s="3">
        <v>0.38030000000000003</v>
      </c>
      <c r="Y764" s="3">
        <v>4.0000000000000003E-5</v>
      </c>
      <c r="Z764" s="3">
        <v>6.7499999999999999E-3</v>
      </c>
      <c r="AA764" s="3">
        <v>1</v>
      </c>
      <c r="AB764" s="3">
        <v>0</v>
      </c>
      <c r="AC764" s="3">
        <v>0</v>
      </c>
      <c r="AD764" t="s">
        <v>110</v>
      </c>
    </row>
    <row r="765" spans="1:30" x14ac:dyDescent="0.2">
      <c r="A765" t="s">
        <v>91</v>
      </c>
      <c r="B765">
        <v>20</v>
      </c>
      <c r="C765" s="1">
        <v>17904937</v>
      </c>
      <c r="D765" t="s">
        <v>33</v>
      </c>
      <c r="E765">
        <v>4039</v>
      </c>
      <c r="F765">
        <v>88374</v>
      </c>
      <c r="G765" t="s">
        <v>34</v>
      </c>
      <c r="H765">
        <v>4</v>
      </c>
      <c r="I765">
        <v>3</v>
      </c>
      <c r="J765" t="s">
        <v>62</v>
      </c>
      <c r="K765" t="s">
        <v>31</v>
      </c>
      <c r="L765">
        <v>30</v>
      </c>
      <c r="N765" s="1">
        <v>4376034</v>
      </c>
      <c r="O765" s="1">
        <v>251127</v>
      </c>
      <c r="P765">
        <v>19</v>
      </c>
      <c r="Q765">
        <v>280</v>
      </c>
      <c r="R765">
        <v>1</v>
      </c>
      <c r="S765">
        <v>0</v>
      </c>
      <c r="T765">
        <v>4038</v>
      </c>
      <c r="U765">
        <v>4355</v>
      </c>
      <c r="V765">
        <v>2873</v>
      </c>
      <c r="W765" s="3">
        <v>1.932E-2</v>
      </c>
      <c r="X765" s="3">
        <v>0.44647999999999999</v>
      </c>
      <c r="Y765" s="3">
        <v>8.8000000000000003E-4</v>
      </c>
      <c r="Z765" s="3">
        <v>2.0789999999999999E-2</v>
      </c>
      <c r="AA765" s="3">
        <v>1</v>
      </c>
      <c r="AB765" s="3">
        <v>0</v>
      </c>
      <c r="AC765" s="3">
        <v>0</v>
      </c>
      <c r="AD765" t="s">
        <v>109</v>
      </c>
    </row>
    <row r="766" spans="1:30" x14ac:dyDescent="0.2">
      <c r="A766" t="s">
        <v>91</v>
      </c>
      <c r="B766">
        <v>20</v>
      </c>
      <c r="C766" s="1">
        <v>17904937</v>
      </c>
      <c r="D766" t="s">
        <v>33</v>
      </c>
      <c r="E766">
        <v>4039</v>
      </c>
      <c r="F766">
        <v>88374</v>
      </c>
      <c r="G766" t="s">
        <v>34</v>
      </c>
      <c r="H766">
        <v>4</v>
      </c>
      <c r="I766">
        <v>3</v>
      </c>
      <c r="J766" t="s">
        <v>62</v>
      </c>
      <c r="K766" t="s">
        <v>31</v>
      </c>
      <c r="L766">
        <v>30</v>
      </c>
      <c r="N766" s="1">
        <v>4376034</v>
      </c>
      <c r="O766" s="1">
        <v>251127</v>
      </c>
      <c r="P766">
        <v>18</v>
      </c>
      <c r="Q766">
        <v>2949</v>
      </c>
      <c r="R766">
        <v>1</v>
      </c>
      <c r="S766">
        <v>0</v>
      </c>
      <c r="T766">
        <v>4038</v>
      </c>
      <c r="U766">
        <v>4294</v>
      </c>
      <c r="V766">
        <v>2838</v>
      </c>
      <c r="W766" s="3">
        <v>7.43E-3</v>
      </c>
      <c r="X766" s="3">
        <v>0.39108999999999999</v>
      </c>
      <c r="Y766" s="3">
        <v>1.2E-4</v>
      </c>
      <c r="Z766" s="3">
        <v>8.3099999999999997E-3</v>
      </c>
      <c r="AA766" s="3">
        <v>1</v>
      </c>
      <c r="AB766" s="3">
        <v>0</v>
      </c>
      <c r="AC766" s="3">
        <v>0</v>
      </c>
      <c r="AD766" t="s">
        <v>108</v>
      </c>
    </row>
    <row r="767" spans="1:30" x14ac:dyDescent="0.2">
      <c r="A767" t="s">
        <v>91</v>
      </c>
      <c r="B767">
        <v>20</v>
      </c>
      <c r="C767" s="1">
        <v>17904937</v>
      </c>
      <c r="D767" t="s">
        <v>33</v>
      </c>
      <c r="E767">
        <v>4039</v>
      </c>
      <c r="F767">
        <v>88374</v>
      </c>
      <c r="G767" t="s">
        <v>34</v>
      </c>
      <c r="H767">
        <v>4</v>
      </c>
      <c r="I767">
        <v>3</v>
      </c>
      <c r="J767" t="s">
        <v>62</v>
      </c>
      <c r="K767" t="s">
        <v>31</v>
      </c>
      <c r="L767">
        <v>30</v>
      </c>
      <c r="N767" s="1">
        <v>4376034</v>
      </c>
      <c r="O767" s="1">
        <v>251127</v>
      </c>
      <c r="P767">
        <v>17</v>
      </c>
      <c r="Q767">
        <v>1344</v>
      </c>
      <c r="R767">
        <v>2</v>
      </c>
      <c r="S767">
        <v>0</v>
      </c>
      <c r="T767">
        <v>4037</v>
      </c>
      <c r="U767">
        <v>4293</v>
      </c>
      <c r="V767">
        <v>2877</v>
      </c>
      <c r="W767" s="3">
        <v>9.1599999999999997E-3</v>
      </c>
      <c r="X767" s="3">
        <v>0.40035999999999999</v>
      </c>
      <c r="Y767" s="3">
        <v>1E-4</v>
      </c>
      <c r="Z767" s="3">
        <v>1.022E-2</v>
      </c>
      <c r="AA767" s="3">
        <v>1</v>
      </c>
      <c r="AB767" s="3">
        <v>0</v>
      </c>
      <c r="AC767" s="3">
        <v>0</v>
      </c>
      <c r="AD767" t="s">
        <v>107</v>
      </c>
    </row>
    <row r="768" spans="1:30" x14ac:dyDescent="0.2">
      <c r="A768" t="s">
        <v>91</v>
      </c>
      <c r="B768">
        <v>20</v>
      </c>
      <c r="C768" s="1">
        <v>17904937</v>
      </c>
      <c r="D768" t="s">
        <v>33</v>
      </c>
      <c r="E768">
        <v>4039</v>
      </c>
      <c r="F768">
        <v>88374</v>
      </c>
      <c r="G768" t="s">
        <v>34</v>
      </c>
      <c r="H768">
        <v>4</v>
      </c>
      <c r="I768">
        <v>3</v>
      </c>
      <c r="J768" t="s">
        <v>62</v>
      </c>
      <c r="K768" t="s">
        <v>31</v>
      </c>
      <c r="L768">
        <v>30</v>
      </c>
      <c r="N768" s="1">
        <v>4376034</v>
      </c>
      <c r="O768" s="1">
        <v>251127</v>
      </c>
      <c r="P768">
        <v>16</v>
      </c>
      <c r="Q768">
        <v>222</v>
      </c>
      <c r="R768">
        <v>1</v>
      </c>
      <c r="S768">
        <v>0</v>
      </c>
      <c r="T768">
        <v>4038</v>
      </c>
      <c r="U768">
        <v>4249</v>
      </c>
      <c r="V768">
        <v>2845</v>
      </c>
      <c r="W768" s="3">
        <v>2.7490000000000001E-2</v>
      </c>
      <c r="X768" s="3">
        <v>0.46773999999999999</v>
      </c>
      <c r="Y768" s="3">
        <v>1.15E-3</v>
      </c>
      <c r="Z768" s="3">
        <v>2.9250000000000002E-2</v>
      </c>
      <c r="AA768" s="3">
        <v>1</v>
      </c>
      <c r="AB768" s="3">
        <v>0</v>
      </c>
      <c r="AC768" s="3">
        <v>0</v>
      </c>
      <c r="AD768" t="s">
        <v>106</v>
      </c>
    </row>
    <row r="769" spans="1:30" x14ac:dyDescent="0.2">
      <c r="A769" t="s">
        <v>91</v>
      </c>
      <c r="B769">
        <v>20</v>
      </c>
      <c r="C769" s="1">
        <v>17904937</v>
      </c>
      <c r="D769" t="s">
        <v>33</v>
      </c>
      <c r="E769">
        <v>4039</v>
      </c>
      <c r="F769">
        <v>88374</v>
      </c>
      <c r="G769" t="s">
        <v>34</v>
      </c>
      <c r="H769">
        <v>4</v>
      </c>
      <c r="I769">
        <v>3</v>
      </c>
      <c r="J769" t="s">
        <v>62</v>
      </c>
      <c r="K769" t="s">
        <v>31</v>
      </c>
      <c r="L769">
        <v>30</v>
      </c>
      <c r="N769" s="1">
        <v>4376034</v>
      </c>
      <c r="O769" s="1">
        <v>251127</v>
      </c>
      <c r="P769">
        <v>15</v>
      </c>
      <c r="Q769">
        <v>164</v>
      </c>
      <c r="R769">
        <v>0</v>
      </c>
      <c r="S769">
        <v>0</v>
      </c>
      <c r="T769">
        <v>4039</v>
      </c>
      <c r="U769">
        <v>4544</v>
      </c>
      <c r="V769">
        <v>2834</v>
      </c>
      <c r="W769" s="3">
        <v>2.179E-2</v>
      </c>
      <c r="X769" s="3">
        <v>0.46333999999999997</v>
      </c>
      <c r="Y769" s="3">
        <v>6.2E-4</v>
      </c>
      <c r="Z769" s="3">
        <v>2.775E-2</v>
      </c>
      <c r="AA769" s="3">
        <v>1</v>
      </c>
      <c r="AB769" s="3">
        <v>0</v>
      </c>
      <c r="AC769" s="3">
        <v>0</v>
      </c>
      <c r="AD769" t="s">
        <v>105</v>
      </c>
    </row>
    <row r="770" spans="1:30" x14ac:dyDescent="0.2">
      <c r="A770" t="s">
        <v>91</v>
      </c>
      <c r="B770">
        <v>20</v>
      </c>
      <c r="C770" s="1">
        <v>17904937</v>
      </c>
      <c r="D770" t="s">
        <v>33</v>
      </c>
      <c r="E770">
        <v>4039</v>
      </c>
      <c r="F770">
        <v>88374</v>
      </c>
      <c r="G770" t="s">
        <v>34</v>
      </c>
      <c r="H770">
        <v>4</v>
      </c>
      <c r="I770">
        <v>3</v>
      </c>
      <c r="J770" t="s">
        <v>62</v>
      </c>
      <c r="K770" t="s">
        <v>31</v>
      </c>
      <c r="L770">
        <v>30</v>
      </c>
      <c r="N770" s="1">
        <v>4376034</v>
      </c>
      <c r="O770" s="1">
        <v>251127</v>
      </c>
      <c r="P770">
        <v>14</v>
      </c>
      <c r="Q770">
        <v>1006</v>
      </c>
      <c r="R770">
        <v>1</v>
      </c>
      <c r="S770">
        <v>0</v>
      </c>
      <c r="T770">
        <v>4038</v>
      </c>
      <c r="U770">
        <v>4386</v>
      </c>
      <c r="V770">
        <v>2908</v>
      </c>
      <c r="W770" s="3">
        <v>9.41E-3</v>
      </c>
      <c r="X770" s="3">
        <v>0.39245999999999998</v>
      </c>
      <c r="Y770" s="3">
        <v>5.0000000000000002E-5</v>
      </c>
      <c r="Z770" s="3">
        <v>8.4200000000000004E-3</v>
      </c>
      <c r="AA770" s="3">
        <v>1</v>
      </c>
      <c r="AB770" s="3">
        <v>0</v>
      </c>
      <c r="AC770" s="3">
        <v>0</v>
      </c>
      <c r="AD770" t="s">
        <v>104</v>
      </c>
    </row>
    <row r="771" spans="1:30" x14ac:dyDescent="0.2">
      <c r="A771" t="s">
        <v>91</v>
      </c>
      <c r="B771">
        <v>20</v>
      </c>
      <c r="C771" s="1">
        <v>17904937</v>
      </c>
      <c r="D771" t="s">
        <v>33</v>
      </c>
      <c r="E771">
        <v>4039</v>
      </c>
      <c r="F771">
        <v>88374</v>
      </c>
      <c r="G771" t="s">
        <v>34</v>
      </c>
      <c r="H771">
        <v>4</v>
      </c>
      <c r="I771">
        <v>3</v>
      </c>
      <c r="J771" t="s">
        <v>62</v>
      </c>
      <c r="K771" t="s">
        <v>31</v>
      </c>
      <c r="L771">
        <v>30</v>
      </c>
      <c r="N771" s="1">
        <v>4376034</v>
      </c>
      <c r="O771" s="1">
        <v>251127</v>
      </c>
      <c r="P771">
        <v>13</v>
      </c>
      <c r="Q771">
        <v>532</v>
      </c>
      <c r="R771">
        <v>1</v>
      </c>
      <c r="S771">
        <v>0</v>
      </c>
      <c r="T771">
        <v>4038</v>
      </c>
      <c r="U771">
        <v>4302</v>
      </c>
      <c r="V771">
        <v>2902</v>
      </c>
      <c r="W771" s="3">
        <v>1.2880000000000001E-2</v>
      </c>
      <c r="X771" s="3">
        <v>0.43297999999999998</v>
      </c>
      <c r="Y771" s="3">
        <v>6.3000000000000003E-4</v>
      </c>
      <c r="Z771" s="3">
        <v>1.7649999999999999E-2</v>
      </c>
      <c r="AA771" s="3">
        <v>1</v>
      </c>
      <c r="AB771" s="3">
        <v>0</v>
      </c>
      <c r="AC771" s="3">
        <v>0</v>
      </c>
      <c r="AD771" t="s">
        <v>103</v>
      </c>
    </row>
    <row r="772" spans="1:30" x14ac:dyDescent="0.2">
      <c r="A772" t="s">
        <v>91</v>
      </c>
      <c r="B772">
        <v>20</v>
      </c>
      <c r="C772" s="1">
        <v>17904937</v>
      </c>
      <c r="D772" t="s">
        <v>33</v>
      </c>
      <c r="E772">
        <v>4039</v>
      </c>
      <c r="F772">
        <v>88374</v>
      </c>
      <c r="G772" t="s">
        <v>34</v>
      </c>
      <c r="H772">
        <v>4</v>
      </c>
      <c r="I772">
        <v>3</v>
      </c>
      <c r="J772" t="s">
        <v>62</v>
      </c>
      <c r="K772" t="s">
        <v>31</v>
      </c>
      <c r="L772">
        <v>30</v>
      </c>
      <c r="N772" s="1">
        <v>4376034</v>
      </c>
      <c r="O772" s="1">
        <v>251127</v>
      </c>
      <c r="P772">
        <v>12</v>
      </c>
      <c r="Q772">
        <v>848</v>
      </c>
      <c r="R772">
        <v>1</v>
      </c>
      <c r="S772">
        <v>0</v>
      </c>
      <c r="T772">
        <v>4038</v>
      </c>
      <c r="U772">
        <v>4283</v>
      </c>
      <c r="V772">
        <v>2843</v>
      </c>
      <c r="W772" s="3">
        <v>1.09E-2</v>
      </c>
      <c r="X772" s="3">
        <v>0.40966000000000002</v>
      </c>
      <c r="Y772" s="3">
        <v>1.3999999999999999E-4</v>
      </c>
      <c r="Z772" s="3">
        <v>1.189E-2</v>
      </c>
      <c r="AA772" s="3">
        <v>1</v>
      </c>
      <c r="AB772" s="3">
        <v>0</v>
      </c>
      <c r="AC772" s="3">
        <v>0</v>
      </c>
      <c r="AD772" t="s">
        <v>102</v>
      </c>
    </row>
    <row r="773" spans="1:30" x14ac:dyDescent="0.2">
      <c r="A773" t="s">
        <v>91</v>
      </c>
      <c r="B773">
        <v>20</v>
      </c>
      <c r="C773" s="1">
        <v>17904937</v>
      </c>
      <c r="D773" t="s">
        <v>33</v>
      </c>
      <c r="E773">
        <v>4039</v>
      </c>
      <c r="F773">
        <v>88374</v>
      </c>
      <c r="G773" t="s">
        <v>34</v>
      </c>
      <c r="H773">
        <v>4</v>
      </c>
      <c r="I773">
        <v>3</v>
      </c>
      <c r="J773" t="s">
        <v>62</v>
      </c>
      <c r="K773" t="s">
        <v>31</v>
      </c>
      <c r="L773">
        <v>30</v>
      </c>
      <c r="N773" s="1">
        <v>4376034</v>
      </c>
      <c r="O773" s="1">
        <v>251127</v>
      </c>
      <c r="P773">
        <v>11</v>
      </c>
      <c r="Q773">
        <v>1302</v>
      </c>
      <c r="R773">
        <v>4</v>
      </c>
      <c r="S773">
        <v>0</v>
      </c>
      <c r="T773">
        <v>4035</v>
      </c>
      <c r="U773">
        <v>4507</v>
      </c>
      <c r="V773">
        <v>2779</v>
      </c>
      <c r="W773" s="3">
        <v>9.41E-3</v>
      </c>
      <c r="X773" s="3">
        <v>0.40243000000000001</v>
      </c>
      <c r="Y773" s="3">
        <v>1.3999999999999999E-4</v>
      </c>
      <c r="Z773" s="3">
        <v>1.017E-2</v>
      </c>
      <c r="AA773" s="3">
        <v>1</v>
      </c>
      <c r="AB773" s="3">
        <v>0</v>
      </c>
      <c r="AC773" s="3">
        <v>0</v>
      </c>
      <c r="AD773" t="s">
        <v>101</v>
      </c>
    </row>
    <row r="774" spans="1:30" x14ac:dyDescent="0.2">
      <c r="A774" t="s">
        <v>91</v>
      </c>
      <c r="B774">
        <v>20</v>
      </c>
      <c r="C774" s="1">
        <v>17904937</v>
      </c>
      <c r="D774" t="s">
        <v>33</v>
      </c>
      <c r="E774">
        <v>4039</v>
      </c>
      <c r="F774">
        <v>88374</v>
      </c>
      <c r="G774" t="s">
        <v>34</v>
      </c>
      <c r="H774">
        <v>4</v>
      </c>
      <c r="I774">
        <v>3</v>
      </c>
      <c r="J774" t="s">
        <v>62</v>
      </c>
      <c r="K774" t="s">
        <v>31</v>
      </c>
      <c r="L774">
        <v>30</v>
      </c>
      <c r="N774" s="1">
        <v>4376034</v>
      </c>
      <c r="O774" s="1">
        <v>251127</v>
      </c>
      <c r="P774">
        <v>10</v>
      </c>
      <c r="Q774">
        <v>2922</v>
      </c>
      <c r="R774">
        <v>1</v>
      </c>
      <c r="S774">
        <v>0</v>
      </c>
      <c r="T774">
        <v>4038</v>
      </c>
      <c r="U774">
        <v>4324</v>
      </c>
      <c r="V774">
        <v>2886</v>
      </c>
      <c r="W774" s="3">
        <v>5.7000000000000002E-3</v>
      </c>
      <c r="X774" s="3">
        <v>0.38005</v>
      </c>
      <c r="Y774" s="3">
        <v>9.0000000000000006E-5</v>
      </c>
      <c r="Z774" s="3">
        <v>6.2599999999999999E-3</v>
      </c>
      <c r="AA774" s="3">
        <v>1</v>
      </c>
      <c r="AB774" s="3">
        <v>0</v>
      </c>
      <c r="AC774" s="3">
        <v>0</v>
      </c>
      <c r="AD774" t="s">
        <v>100</v>
      </c>
    </row>
    <row r="775" spans="1:30" x14ac:dyDescent="0.2">
      <c r="A775" t="s">
        <v>91</v>
      </c>
      <c r="B775">
        <v>20</v>
      </c>
      <c r="C775" s="1">
        <v>17904937</v>
      </c>
      <c r="D775" t="s">
        <v>33</v>
      </c>
      <c r="E775">
        <v>4039</v>
      </c>
      <c r="F775">
        <v>88374</v>
      </c>
      <c r="G775" t="s">
        <v>34</v>
      </c>
      <c r="H775">
        <v>4</v>
      </c>
      <c r="I775">
        <v>3</v>
      </c>
      <c r="J775" t="s">
        <v>62</v>
      </c>
      <c r="K775" t="s">
        <v>31</v>
      </c>
      <c r="L775">
        <v>30</v>
      </c>
      <c r="N775" s="1">
        <v>4376034</v>
      </c>
      <c r="O775" s="1">
        <v>251127</v>
      </c>
      <c r="P775">
        <v>9</v>
      </c>
      <c r="Q775">
        <v>3516</v>
      </c>
      <c r="R775">
        <v>1</v>
      </c>
      <c r="S775">
        <v>0</v>
      </c>
      <c r="T775">
        <v>4038</v>
      </c>
      <c r="U775">
        <v>4282</v>
      </c>
      <c r="V775">
        <v>2876</v>
      </c>
      <c r="W775" s="3">
        <v>5.94E-3</v>
      </c>
      <c r="X775" s="3">
        <v>0.37576999999999999</v>
      </c>
      <c r="Y775" s="3">
        <v>5.0000000000000002E-5</v>
      </c>
      <c r="Z775" s="3">
        <v>5.4099999999999999E-3</v>
      </c>
      <c r="AA775" s="3">
        <v>1</v>
      </c>
      <c r="AB775" s="3">
        <v>0</v>
      </c>
      <c r="AC775" s="3">
        <v>0</v>
      </c>
      <c r="AD775" t="s">
        <v>99</v>
      </c>
    </row>
    <row r="776" spans="1:30" x14ac:dyDescent="0.2">
      <c r="A776" t="s">
        <v>91</v>
      </c>
      <c r="B776">
        <v>20</v>
      </c>
      <c r="C776" s="1">
        <v>17904937</v>
      </c>
      <c r="D776" t="s">
        <v>33</v>
      </c>
      <c r="E776">
        <v>4039</v>
      </c>
      <c r="F776">
        <v>88374</v>
      </c>
      <c r="G776" t="s">
        <v>34</v>
      </c>
      <c r="H776">
        <v>4</v>
      </c>
      <c r="I776">
        <v>3</v>
      </c>
      <c r="J776" t="s">
        <v>62</v>
      </c>
      <c r="K776" t="s">
        <v>31</v>
      </c>
      <c r="L776">
        <v>30</v>
      </c>
      <c r="N776" s="1">
        <v>4376034</v>
      </c>
      <c r="O776" s="1">
        <v>251127</v>
      </c>
      <c r="P776">
        <v>8</v>
      </c>
      <c r="Q776">
        <v>362</v>
      </c>
      <c r="R776">
        <v>1</v>
      </c>
      <c r="S776">
        <v>0</v>
      </c>
      <c r="T776">
        <v>4038</v>
      </c>
      <c r="U776">
        <v>4314</v>
      </c>
      <c r="V776">
        <v>2848</v>
      </c>
      <c r="W776" s="3">
        <v>2.3029999999999998E-2</v>
      </c>
      <c r="X776" s="3">
        <v>0.44982</v>
      </c>
      <c r="Y776" s="3">
        <v>1.1100000000000001E-3</v>
      </c>
      <c r="Z776" s="3">
        <v>2.18E-2</v>
      </c>
      <c r="AA776" s="3">
        <v>1</v>
      </c>
      <c r="AB776" s="3">
        <v>0</v>
      </c>
      <c r="AC776" s="3">
        <v>0</v>
      </c>
      <c r="AD776" t="s">
        <v>98</v>
      </c>
    </row>
    <row r="777" spans="1:30" x14ac:dyDescent="0.2">
      <c r="A777" t="s">
        <v>91</v>
      </c>
      <c r="B777">
        <v>20</v>
      </c>
      <c r="C777" s="1">
        <v>17904937</v>
      </c>
      <c r="D777" t="s">
        <v>33</v>
      </c>
      <c r="E777">
        <v>4039</v>
      </c>
      <c r="F777">
        <v>88374</v>
      </c>
      <c r="G777" t="s">
        <v>34</v>
      </c>
      <c r="H777">
        <v>4</v>
      </c>
      <c r="I777">
        <v>3</v>
      </c>
      <c r="J777" t="s">
        <v>62</v>
      </c>
      <c r="K777" t="s">
        <v>31</v>
      </c>
      <c r="L777">
        <v>30</v>
      </c>
      <c r="N777" s="1">
        <v>4376034</v>
      </c>
      <c r="O777" s="1">
        <v>251127</v>
      </c>
      <c r="P777">
        <v>7</v>
      </c>
      <c r="Q777">
        <v>840</v>
      </c>
      <c r="R777">
        <v>1</v>
      </c>
      <c r="S777">
        <v>0</v>
      </c>
      <c r="T777">
        <v>4038</v>
      </c>
      <c r="U777">
        <v>4279</v>
      </c>
      <c r="V777">
        <v>2787</v>
      </c>
      <c r="W777" s="3">
        <v>1.4120000000000001E-2</v>
      </c>
      <c r="X777" s="3">
        <v>0.41649999999999998</v>
      </c>
      <c r="Y777" s="3">
        <v>4.4000000000000002E-4</v>
      </c>
      <c r="Z777" s="3">
        <v>1.2789999999999999E-2</v>
      </c>
      <c r="AA777" s="3">
        <v>1</v>
      </c>
      <c r="AB777" s="3">
        <v>0</v>
      </c>
      <c r="AC777" s="3">
        <v>0</v>
      </c>
      <c r="AD777" t="s">
        <v>97</v>
      </c>
    </row>
    <row r="778" spans="1:30" x14ac:dyDescent="0.2">
      <c r="A778" t="s">
        <v>91</v>
      </c>
      <c r="B778">
        <v>20</v>
      </c>
      <c r="C778" s="1">
        <v>17904937</v>
      </c>
      <c r="D778" t="s">
        <v>33</v>
      </c>
      <c r="E778">
        <v>4039</v>
      </c>
      <c r="F778">
        <v>88374</v>
      </c>
      <c r="G778" t="s">
        <v>34</v>
      </c>
      <c r="H778">
        <v>4</v>
      </c>
      <c r="I778">
        <v>3</v>
      </c>
      <c r="J778" t="s">
        <v>62</v>
      </c>
      <c r="K778" t="s">
        <v>31</v>
      </c>
      <c r="L778">
        <v>30</v>
      </c>
      <c r="N778" s="1">
        <v>4376034</v>
      </c>
      <c r="O778" s="1">
        <v>251127</v>
      </c>
      <c r="P778">
        <v>6</v>
      </c>
      <c r="Q778">
        <v>1360</v>
      </c>
      <c r="R778">
        <v>2</v>
      </c>
      <c r="S778">
        <v>0</v>
      </c>
      <c r="T778">
        <v>4037</v>
      </c>
      <c r="U778">
        <v>4413</v>
      </c>
      <c r="V778">
        <v>2873</v>
      </c>
      <c r="W778" s="3">
        <v>8.6700000000000006E-3</v>
      </c>
      <c r="X778" s="3">
        <v>0.39838000000000001</v>
      </c>
      <c r="Y778" s="3">
        <v>1E-4</v>
      </c>
      <c r="Z778" s="3">
        <v>9.5600000000000008E-3</v>
      </c>
      <c r="AA778" s="3">
        <v>1</v>
      </c>
      <c r="AB778" s="3">
        <v>0</v>
      </c>
      <c r="AC778" s="3">
        <v>0</v>
      </c>
      <c r="AD778" t="s">
        <v>96</v>
      </c>
    </row>
    <row r="779" spans="1:30" x14ac:dyDescent="0.2">
      <c r="A779" t="s">
        <v>91</v>
      </c>
      <c r="B779">
        <v>20</v>
      </c>
      <c r="C779" s="1">
        <v>17904937</v>
      </c>
      <c r="D779" t="s">
        <v>33</v>
      </c>
      <c r="E779">
        <v>4039</v>
      </c>
      <c r="F779">
        <v>88374</v>
      </c>
      <c r="G779" t="s">
        <v>34</v>
      </c>
      <c r="H779">
        <v>4</v>
      </c>
      <c r="I779">
        <v>3</v>
      </c>
      <c r="J779" t="s">
        <v>62</v>
      </c>
      <c r="K779" t="s">
        <v>31</v>
      </c>
      <c r="L779">
        <v>30</v>
      </c>
      <c r="N779" s="1">
        <v>4376034</v>
      </c>
      <c r="O779" s="1">
        <v>251127</v>
      </c>
      <c r="P779">
        <v>5</v>
      </c>
      <c r="Q779">
        <v>1066</v>
      </c>
      <c r="R779">
        <v>0</v>
      </c>
      <c r="S779">
        <v>0</v>
      </c>
      <c r="T779">
        <v>4039</v>
      </c>
      <c r="U779">
        <v>4331</v>
      </c>
      <c r="V779">
        <v>2821</v>
      </c>
      <c r="W779" s="3">
        <v>1.362E-2</v>
      </c>
      <c r="X779" s="3">
        <v>0.42063</v>
      </c>
      <c r="Y779" s="3">
        <v>4.6000000000000001E-4</v>
      </c>
      <c r="Z779" s="3">
        <v>1.439E-2</v>
      </c>
      <c r="AA779" s="3">
        <v>1</v>
      </c>
      <c r="AB779" s="3">
        <v>0</v>
      </c>
      <c r="AC779" s="3">
        <v>0</v>
      </c>
      <c r="AD779" t="s">
        <v>95</v>
      </c>
    </row>
    <row r="780" spans="1:30" x14ac:dyDescent="0.2">
      <c r="A780" t="s">
        <v>91</v>
      </c>
      <c r="B780">
        <v>20</v>
      </c>
      <c r="C780" s="1">
        <v>17904937</v>
      </c>
      <c r="D780" t="s">
        <v>33</v>
      </c>
      <c r="E780">
        <v>4039</v>
      </c>
      <c r="F780">
        <v>88374</v>
      </c>
      <c r="G780" t="s">
        <v>34</v>
      </c>
      <c r="H780">
        <v>4</v>
      </c>
      <c r="I780">
        <v>3</v>
      </c>
      <c r="J780" t="s">
        <v>62</v>
      </c>
      <c r="K780" t="s">
        <v>31</v>
      </c>
      <c r="L780">
        <v>30</v>
      </c>
      <c r="N780" s="1">
        <v>4376034</v>
      </c>
      <c r="O780" s="1">
        <v>251127</v>
      </c>
      <c r="P780">
        <v>4</v>
      </c>
      <c r="Q780">
        <v>2629</v>
      </c>
      <c r="R780">
        <v>6</v>
      </c>
      <c r="S780">
        <v>0</v>
      </c>
      <c r="T780">
        <v>4033</v>
      </c>
      <c r="U780">
        <v>4335</v>
      </c>
      <c r="V780">
        <v>2819</v>
      </c>
      <c r="W780" s="3">
        <v>6.9300000000000004E-3</v>
      </c>
      <c r="X780" s="3">
        <v>0.38239000000000001</v>
      </c>
      <c r="Y780" s="3">
        <v>9.0000000000000006E-5</v>
      </c>
      <c r="Z780" s="3">
        <v>6.79E-3</v>
      </c>
      <c r="AA780" s="3">
        <v>1</v>
      </c>
      <c r="AB780" s="3">
        <v>0</v>
      </c>
      <c r="AC780" s="3">
        <v>0</v>
      </c>
      <c r="AD780" t="s">
        <v>94</v>
      </c>
    </row>
    <row r="781" spans="1:30" x14ac:dyDescent="0.2">
      <c r="A781" t="s">
        <v>91</v>
      </c>
      <c r="B781">
        <v>20</v>
      </c>
      <c r="C781" s="1">
        <v>17904937</v>
      </c>
      <c r="D781" t="s">
        <v>33</v>
      </c>
      <c r="E781">
        <v>4039</v>
      </c>
      <c r="F781">
        <v>88374</v>
      </c>
      <c r="G781" t="s">
        <v>34</v>
      </c>
      <c r="H781">
        <v>4</v>
      </c>
      <c r="I781">
        <v>3</v>
      </c>
      <c r="J781" t="s">
        <v>62</v>
      </c>
      <c r="K781" t="s">
        <v>31</v>
      </c>
      <c r="L781">
        <v>30</v>
      </c>
      <c r="N781" s="1">
        <v>4376034</v>
      </c>
      <c r="O781" s="1">
        <v>251127</v>
      </c>
      <c r="P781">
        <v>3</v>
      </c>
      <c r="Q781">
        <v>3718</v>
      </c>
      <c r="R781">
        <v>1</v>
      </c>
      <c r="S781">
        <v>0</v>
      </c>
      <c r="T781">
        <v>4038</v>
      </c>
      <c r="U781">
        <v>4270</v>
      </c>
      <c r="V781">
        <v>2874</v>
      </c>
      <c r="W781" s="3">
        <v>6.1900000000000002E-3</v>
      </c>
      <c r="X781" s="3">
        <v>0.36280000000000001</v>
      </c>
      <c r="Y781" s="3">
        <v>6.9999999999999994E-5</v>
      </c>
      <c r="Z781" s="3">
        <v>3.5100000000000001E-3</v>
      </c>
      <c r="AA781" s="3">
        <v>1</v>
      </c>
      <c r="AB781" s="3">
        <v>0</v>
      </c>
      <c r="AC781" s="3">
        <v>0</v>
      </c>
      <c r="AD781" t="s">
        <v>93</v>
      </c>
    </row>
    <row r="782" spans="1:30" x14ac:dyDescent="0.2">
      <c r="A782" t="s">
        <v>91</v>
      </c>
      <c r="B782">
        <v>20</v>
      </c>
      <c r="C782" s="1">
        <v>17904937</v>
      </c>
      <c r="D782" t="s">
        <v>33</v>
      </c>
      <c r="E782">
        <v>4039</v>
      </c>
      <c r="F782">
        <v>88374</v>
      </c>
      <c r="G782" t="s">
        <v>34</v>
      </c>
      <c r="H782">
        <v>4</v>
      </c>
      <c r="I782">
        <v>3</v>
      </c>
      <c r="J782" t="s">
        <v>62</v>
      </c>
      <c r="K782" t="s">
        <v>31</v>
      </c>
      <c r="L782">
        <v>30</v>
      </c>
      <c r="N782" s="1">
        <v>4376034</v>
      </c>
      <c r="O782" s="1">
        <v>251127</v>
      </c>
      <c r="P782">
        <v>2</v>
      </c>
      <c r="Q782">
        <v>2368</v>
      </c>
      <c r="R782">
        <v>4</v>
      </c>
      <c r="S782">
        <v>0</v>
      </c>
      <c r="T782">
        <v>4035</v>
      </c>
      <c r="U782">
        <v>4298</v>
      </c>
      <c r="V782">
        <v>2904</v>
      </c>
      <c r="W782" s="3">
        <v>6.1900000000000002E-3</v>
      </c>
      <c r="X782" s="3">
        <v>0.38091000000000003</v>
      </c>
      <c r="Y782" s="3">
        <v>5.0000000000000002E-5</v>
      </c>
      <c r="Z782" s="3">
        <v>6.6E-3</v>
      </c>
      <c r="AA782" s="3">
        <v>1</v>
      </c>
      <c r="AB782" s="3">
        <v>0</v>
      </c>
      <c r="AC782" s="3">
        <v>0</v>
      </c>
      <c r="AD782" t="s">
        <v>92</v>
      </c>
    </row>
    <row r="783" spans="1:30" x14ac:dyDescent="0.2">
      <c r="A783" t="s">
        <v>91</v>
      </c>
      <c r="B783">
        <v>20</v>
      </c>
      <c r="C783" s="1">
        <v>17904937</v>
      </c>
      <c r="D783" t="s">
        <v>33</v>
      </c>
      <c r="E783">
        <v>4039</v>
      </c>
      <c r="F783">
        <v>88374</v>
      </c>
      <c r="G783" t="s">
        <v>34</v>
      </c>
      <c r="H783">
        <v>4</v>
      </c>
      <c r="I783">
        <v>3</v>
      </c>
      <c r="J783" t="s">
        <v>62</v>
      </c>
      <c r="K783" t="s">
        <v>31</v>
      </c>
      <c r="L783">
        <v>30</v>
      </c>
      <c r="N783" s="1">
        <v>4376034</v>
      </c>
      <c r="O783" s="1">
        <v>251127</v>
      </c>
      <c r="P783">
        <v>1</v>
      </c>
      <c r="Q783">
        <v>712</v>
      </c>
      <c r="R783">
        <v>3</v>
      </c>
      <c r="S783">
        <v>0</v>
      </c>
      <c r="T783">
        <v>4036</v>
      </c>
      <c r="U783">
        <v>4442</v>
      </c>
      <c r="V783">
        <v>2828</v>
      </c>
      <c r="W783" s="3">
        <v>1.461E-2</v>
      </c>
      <c r="X783" s="3">
        <v>0.42137000000000002</v>
      </c>
      <c r="Y783" s="3">
        <v>2.7E-4</v>
      </c>
      <c r="Z783" s="3">
        <v>1.363E-2</v>
      </c>
      <c r="AA783" s="3">
        <v>1</v>
      </c>
      <c r="AB783" s="3">
        <v>0</v>
      </c>
      <c r="AC783" s="3">
        <v>0</v>
      </c>
      <c r="AD783" t="s">
        <v>90</v>
      </c>
    </row>
    <row r="784" spans="1:30" x14ac:dyDescent="0.2">
      <c r="A784" t="s">
        <v>114</v>
      </c>
      <c r="B784">
        <v>20</v>
      </c>
      <c r="C784" s="1">
        <v>180027532</v>
      </c>
      <c r="D784" t="s">
        <v>28</v>
      </c>
      <c r="E784">
        <v>4039</v>
      </c>
      <c r="F784">
        <v>88112</v>
      </c>
      <c r="G784" t="s">
        <v>113</v>
      </c>
      <c r="H784">
        <v>3</v>
      </c>
      <c r="I784">
        <v>3</v>
      </c>
      <c r="J784" t="s">
        <v>62</v>
      </c>
      <c r="K784" t="s">
        <v>31</v>
      </c>
      <c r="L784">
        <v>30</v>
      </c>
      <c r="N784" s="1">
        <v>436306</v>
      </c>
      <c r="O784" s="1">
        <v>260645</v>
      </c>
      <c r="P784">
        <v>20</v>
      </c>
      <c r="Q784">
        <v>1128</v>
      </c>
      <c r="R784">
        <v>0</v>
      </c>
      <c r="S784">
        <v>0</v>
      </c>
      <c r="T784">
        <v>4039</v>
      </c>
      <c r="U784">
        <v>4526</v>
      </c>
      <c r="V784">
        <v>2980</v>
      </c>
      <c r="W784" s="3">
        <v>1.2630000000000001E-2</v>
      </c>
      <c r="X784" s="3">
        <v>0.39207999999999998</v>
      </c>
      <c r="Y784" s="3">
        <v>4.6000000000000001E-4</v>
      </c>
      <c r="Z784" s="3">
        <v>1.8589999999999999E-2</v>
      </c>
      <c r="AA784" s="3">
        <v>0</v>
      </c>
      <c r="AB784" s="3">
        <v>1</v>
      </c>
      <c r="AC784" s="3">
        <v>0</v>
      </c>
      <c r="AD784" t="s">
        <v>128</v>
      </c>
    </row>
    <row r="785" spans="1:30" x14ac:dyDescent="0.2">
      <c r="A785" t="s">
        <v>114</v>
      </c>
      <c r="B785">
        <v>20</v>
      </c>
      <c r="C785" s="1">
        <v>180027532</v>
      </c>
      <c r="D785" t="s">
        <v>28</v>
      </c>
      <c r="E785">
        <v>4039</v>
      </c>
      <c r="F785">
        <v>88112</v>
      </c>
      <c r="G785" t="s">
        <v>113</v>
      </c>
      <c r="H785">
        <v>3</v>
      </c>
      <c r="I785">
        <v>3</v>
      </c>
      <c r="J785" t="s">
        <v>62</v>
      </c>
      <c r="K785" t="s">
        <v>31</v>
      </c>
      <c r="L785">
        <v>30</v>
      </c>
      <c r="N785" s="1">
        <v>436306</v>
      </c>
      <c r="O785" s="1">
        <v>260645</v>
      </c>
      <c r="P785">
        <v>19</v>
      </c>
      <c r="Q785">
        <v>1273</v>
      </c>
      <c r="R785">
        <v>0</v>
      </c>
      <c r="S785">
        <v>0</v>
      </c>
      <c r="T785">
        <v>4039</v>
      </c>
      <c r="U785">
        <v>4331</v>
      </c>
      <c r="V785">
        <v>3019</v>
      </c>
      <c r="W785" s="3">
        <v>9.6600000000000002E-3</v>
      </c>
      <c r="X785" s="3">
        <v>0.37936999999999999</v>
      </c>
      <c r="Y785" s="3">
        <v>4.0000000000000002E-4</v>
      </c>
      <c r="Z785" s="3">
        <v>1.406E-2</v>
      </c>
      <c r="AA785" s="3">
        <v>0</v>
      </c>
      <c r="AB785" s="3">
        <v>1</v>
      </c>
      <c r="AC785" s="3">
        <v>0</v>
      </c>
      <c r="AD785" t="s">
        <v>57</v>
      </c>
    </row>
    <row r="786" spans="1:30" x14ac:dyDescent="0.2">
      <c r="A786" t="s">
        <v>114</v>
      </c>
      <c r="B786">
        <v>20</v>
      </c>
      <c r="C786" s="1">
        <v>180027532</v>
      </c>
      <c r="D786" t="s">
        <v>28</v>
      </c>
      <c r="E786">
        <v>4039</v>
      </c>
      <c r="F786">
        <v>88112</v>
      </c>
      <c r="G786" t="s">
        <v>113</v>
      </c>
      <c r="H786">
        <v>3</v>
      </c>
      <c r="I786">
        <v>3</v>
      </c>
      <c r="J786" t="s">
        <v>62</v>
      </c>
      <c r="K786" t="s">
        <v>31</v>
      </c>
      <c r="L786">
        <v>30</v>
      </c>
      <c r="N786" s="1">
        <v>436306</v>
      </c>
      <c r="O786" s="1">
        <v>260645</v>
      </c>
      <c r="P786">
        <v>18</v>
      </c>
      <c r="Q786">
        <v>993</v>
      </c>
      <c r="R786">
        <v>0</v>
      </c>
      <c r="S786">
        <v>0</v>
      </c>
      <c r="T786">
        <v>4039</v>
      </c>
      <c r="U786">
        <v>4503</v>
      </c>
      <c r="V786">
        <v>2993</v>
      </c>
      <c r="W786" s="3">
        <v>1.065E-2</v>
      </c>
      <c r="X786" s="3">
        <v>0.38472000000000001</v>
      </c>
      <c r="Y786" s="3">
        <v>4.2999999999999999E-4</v>
      </c>
      <c r="Z786" s="3">
        <v>1.576E-2</v>
      </c>
      <c r="AA786" s="3">
        <v>0</v>
      </c>
      <c r="AB786" s="3">
        <v>1</v>
      </c>
      <c r="AC786" s="3">
        <v>0</v>
      </c>
      <c r="AD786" t="s">
        <v>127</v>
      </c>
    </row>
    <row r="787" spans="1:30" x14ac:dyDescent="0.2">
      <c r="A787" t="s">
        <v>114</v>
      </c>
      <c r="B787">
        <v>20</v>
      </c>
      <c r="C787" s="1">
        <v>180027532</v>
      </c>
      <c r="D787" t="s">
        <v>28</v>
      </c>
      <c r="E787">
        <v>4039</v>
      </c>
      <c r="F787">
        <v>88112</v>
      </c>
      <c r="G787" t="s">
        <v>113</v>
      </c>
      <c r="H787">
        <v>3</v>
      </c>
      <c r="I787">
        <v>3</v>
      </c>
      <c r="J787" t="s">
        <v>62</v>
      </c>
      <c r="K787" t="s">
        <v>31</v>
      </c>
      <c r="L787">
        <v>30</v>
      </c>
      <c r="N787" s="1">
        <v>436306</v>
      </c>
      <c r="O787" s="1">
        <v>260645</v>
      </c>
      <c r="P787">
        <v>17</v>
      </c>
      <c r="Q787">
        <v>139</v>
      </c>
      <c r="R787">
        <v>0</v>
      </c>
      <c r="S787">
        <v>0</v>
      </c>
      <c r="T787">
        <v>4039</v>
      </c>
      <c r="U787">
        <v>4574</v>
      </c>
      <c r="V787">
        <v>3008</v>
      </c>
      <c r="W787" s="3">
        <v>9.6600000000000002E-3</v>
      </c>
      <c r="X787" s="3">
        <v>0.37983</v>
      </c>
      <c r="Y787" s="3">
        <v>1.6000000000000001E-4</v>
      </c>
      <c r="Z787" s="3">
        <v>1.3979999999999999E-2</v>
      </c>
      <c r="AA787" s="3">
        <v>0</v>
      </c>
      <c r="AB787" s="3">
        <v>1</v>
      </c>
      <c r="AC787" s="3">
        <v>0</v>
      </c>
      <c r="AD787" t="s">
        <v>126</v>
      </c>
    </row>
    <row r="788" spans="1:30" x14ac:dyDescent="0.2">
      <c r="A788" t="s">
        <v>114</v>
      </c>
      <c r="B788">
        <v>20</v>
      </c>
      <c r="C788" s="1">
        <v>180027532</v>
      </c>
      <c r="D788" t="s">
        <v>28</v>
      </c>
      <c r="E788">
        <v>4039</v>
      </c>
      <c r="F788">
        <v>88112</v>
      </c>
      <c r="G788" t="s">
        <v>113</v>
      </c>
      <c r="H788">
        <v>3</v>
      </c>
      <c r="I788">
        <v>3</v>
      </c>
      <c r="J788" t="s">
        <v>62</v>
      </c>
      <c r="K788" t="s">
        <v>31</v>
      </c>
      <c r="L788">
        <v>30</v>
      </c>
      <c r="N788" s="1">
        <v>436306</v>
      </c>
      <c r="O788" s="1">
        <v>260645</v>
      </c>
      <c r="P788">
        <v>16</v>
      </c>
      <c r="Q788">
        <v>3240</v>
      </c>
      <c r="R788">
        <v>0</v>
      </c>
      <c r="S788">
        <v>0</v>
      </c>
      <c r="T788">
        <v>4039</v>
      </c>
      <c r="U788">
        <v>4649</v>
      </c>
      <c r="V788">
        <v>2975</v>
      </c>
      <c r="W788" s="3">
        <v>1.213E-2</v>
      </c>
      <c r="X788" s="3">
        <v>0.39002999999999999</v>
      </c>
      <c r="Y788" s="3">
        <v>3.8000000000000002E-4</v>
      </c>
      <c r="Z788" s="3">
        <v>1.7569999999999999E-2</v>
      </c>
      <c r="AA788" s="3">
        <v>0</v>
      </c>
      <c r="AB788" s="3">
        <v>1</v>
      </c>
      <c r="AC788" s="3">
        <v>0</v>
      </c>
      <c r="AD788" t="s">
        <v>125</v>
      </c>
    </row>
    <row r="789" spans="1:30" x14ac:dyDescent="0.2">
      <c r="A789" t="s">
        <v>114</v>
      </c>
      <c r="B789">
        <v>20</v>
      </c>
      <c r="C789" s="1">
        <v>180027532</v>
      </c>
      <c r="D789" t="s">
        <v>28</v>
      </c>
      <c r="E789">
        <v>4039</v>
      </c>
      <c r="F789">
        <v>88112</v>
      </c>
      <c r="G789" t="s">
        <v>113</v>
      </c>
      <c r="H789">
        <v>3</v>
      </c>
      <c r="I789">
        <v>3</v>
      </c>
      <c r="J789" t="s">
        <v>62</v>
      </c>
      <c r="K789" t="s">
        <v>31</v>
      </c>
      <c r="L789">
        <v>30</v>
      </c>
      <c r="N789" s="1">
        <v>436306</v>
      </c>
      <c r="O789" s="1">
        <v>260645</v>
      </c>
      <c r="P789">
        <v>15</v>
      </c>
      <c r="Q789">
        <v>1640</v>
      </c>
      <c r="R789">
        <v>1</v>
      </c>
      <c r="S789">
        <v>0</v>
      </c>
      <c r="T789">
        <v>4038</v>
      </c>
      <c r="U789">
        <v>4656</v>
      </c>
      <c r="V789">
        <v>2952</v>
      </c>
      <c r="W789" s="3">
        <v>9.41E-3</v>
      </c>
      <c r="X789" s="3">
        <v>0.37940000000000002</v>
      </c>
      <c r="Y789" s="3">
        <v>2.3000000000000001E-4</v>
      </c>
      <c r="Z789" s="3">
        <v>1.3939999999999999E-2</v>
      </c>
      <c r="AA789" s="3">
        <v>0</v>
      </c>
      <c r="AB789" s="3">
        <v>1</v>
      </c>
      <c r="AC789" s="3">
        <v>0</v>
      </c>
      <c r="AD789" t="s">
        <v>124</v>
      </c>
    </row>
    <row r="790" spans="1:30" x14ac:dyDescent="0.2">
      <c r="A790" t="s">
        <v>114</v>
      </c>
      <c r="B790">
        <v>20</v>
      </c>
      <c r="C790" s="1">
        <v>180027532</v>
      </c>
      <c r="D790" t="s">
        <v>28</v>
      </c>
      <c r="E790">
        <v>4039</v>
      </c>
      <c r="F790">
        <v>88112</v>
      </c>
      <c r="G790" t="s">
        <v>113</v>
      </c>
      <c r="H790">
        <v>3</v>
      </c>
      <c r="I790">
        <v>3</v>
      </c>
      <c r="J790" t="s">
        <v>62</v>
      </c>
      <c r="K790" t="s">
        <v>31</v>
      </c>
      <c r="L790">
        <v>30</v>
      </c>
      <c r="N790" s="1">
        <v>436306</v>
      </c>
      <c r="O790" s="1">
        <v>260645</v>
      </c>
      <c r="P790">
        <v>14</v>
      </c>
      <c r="Q790">
        <v>1688</v>
      </c>
      <c r="R790">
        <v>0</v>
      </c>
      <c r="S790">
        <v>0</v>
      </c>
      <c r="T790">
        <v>4039</v>
      </c>
      <c r="U790">
        <v>4486</v>
      </c>
      <c r="V790">
        <v>3002</v>
      </c>
      <c r="W790" s="3">
        <v>9.6600000000000002E-3</v>
      </c>
      <c r="X790" s="3">
        <v>0.37852000000000002</v>
      </c>
      <c r="Y790" s="3">
        <v>2.9E-4</v>
      </c>
      <c r="Z790" s="3">
        <v>1.362E-2</v>
      </c>
      <c r="AA790" s="3">
        <v>0</v>
      </c>
      <c r="AB790" s="3">
        <v>1</v>
      </c>
      <c r="AC790" s="3">
        <v>0</v>
      </c>
      <c r="AD790" t="s">
        <v>123</v>
      </c>
    </row>
    <row r="791" spans="1:30" x14ac:dyDescent="0.2">
      <c r="A791" t="s">
        <v>114</v>
      </c>
      <c r="B791">
        <v>20</v>
      </c>
      <c r="C791" s="1">
        <v>180027532</v>
      </c>
      <c r="D791" t="s">
        <v>28</v>
      </c>
      <c r="E791">
        <v>4039</v>
      </c>
      <c r="F791">
        <v>88112</v>
      </c>
      <c r="G791" t="s">
        <v>113</v>
      </c>
      <c r="H791">
        <v>3</v>
      </c>
      <c r="I791">
        <v>3</v>
      </c>
      <c r="J791" t="s">
        <v>62</v>
      </c>
      <c r="K791" t="s">
        <v>31</v>
      </c>
      <c r="L791">
        <v>30</v>
      </c>
      <c r="N791" s="1">
        <v>436306</v>
      </c>
      <c r="O791" s="1">
        <v>260645</v>
      </c>
      <c r="P791">
        <v>13</v>
      </c>
      <c r="Q791">
        <v>383</v>
      </c>
      <c r="R791">
        <v>1</v>
      </c>
      <c r="S791">
        <v>0</v>
      </c>
      <c r="T791">
        <v>4038</v>
      </c>
      <c r="U791">
        <v>4611</v>
      </c>
      <c r="V791">
        <v>2983</v>
      </c>
      <c r="W791" s="3">
        <v>1.1390000000000001E-2</v>
      </c>
      <c r="X791" s="3">
        <v>0.38774999999999998</v>
      </c>
      <c r="Y791" s="3">
        <v>2.7999999999999998E-4</v>
      </c>
      <c r="Z791" s="3">
        <v>1.6930000000000001E-2</v>
      </c>
      <c r="AA791" s="3">
        <v>0</v>
      </c>
      <c r="AB791" s="3">
        <v>1</v>
      </c>
      <c r="AC791" s="3">
        <v>0</v>
      </c>
      <c r="AD791" t="s">
        <v>122</v>
      </c>
    </row>
    <row r="792" spans="1:30" x14ac:dyDescent="0.2">
      <c r="A792" t="s">
        <v>114</v>
      </c>
      <c r="B792">
        <v>20</v>
      </c>
      <c r="C792" s="1">
        <v>180027532</v>
      </c>
      <c r="D792" t="s">
        <v>28</v>
      </c>
      <c r="E792">
        <v>4039</v>
      </c>
      <c r="F792">
        <v>88112</v>
      </c>
      <c r="G792" t="s">
        <v>113</v>
      </c>
      <c r="H792">
        <v>3</v>
      </c>
      <c r="I792">
        <v>3</v>
      </c>
      <c r="J792" t="s">
        <v>62</v>
      </c>
      <c r="K792" t="s">
        <v>31</v>
      </c>
      <c r="L792">
        <v>30</v>
      </c>
      <c r="N792" s="1">
        <v>436306</v>
      </c>
      <c r="O792" s="1">
        <v>260645</v>
      </c>
      <c r="P792">
        <v>12</v>
      </c>
      <c r="Q792">
        <v>0</v>
      </c>
      <c r="R792">
        <v>0</v>
      </c>
      <c r="S792">
        <v>0</v>
      </c>
      <c r="T792">
        <v>4039</v>
      </c>
      <c r="U792">
        <v>4425</v>
      </c>
      <c r="V792">
        <v>3043</v>
      </c>
      <c r="W792" s="3">
        <v>1.065E-2</v>
      </c>
      <c r="X792" s="3">
        <v>0.38474999999999998</v>
      </c>
      <c r="Y792" s="3">
        <v>2.9E-4</v>
      </c>
      <c r="Z792" s="3">
        <v>1.6199999999999999E-2</v>
      </c>
      <c r="AA792" s="3">
        <v>0</v>
      </c>
      <c r="AB792" s="3">
        <v>1</v>
      </c>
      <c r="AC792" s="3">
        <v>0</v>
      </c>
      <c r="AD792" t="s">
        <v>47</v>
      </c>
    </row>
    <row r="793" spans="1:30" x14ac:dyDescent="0.2">
      <c r="A793" t="s">
        <v>114</v>
      </c>
      <c r="B793">
        <v>20</v>
      </c>
      <c r="C793" s="1">
        <v>180027532</v>
      </c>
      <c r="D793" t="s">
        <v>28</v>
      </c>
      <c r="E793">
        <v>4039</v>
      </c>
      <c r="F793">
        <v>88112</v>
      </c>
      <c r="G793" t="s">
        <v>113</v>
      </c>
      <c r="H793">
        <v>3</v>
      </c>
      <c r="I793">
        <v>3</v>
      </c>
      <c r="J793" t="s">
        <v>62</v>
      </c>
      <c r="K793" t="s">
        <v>31</v>
      </c>
      <c r="L793">
        <v>30</v>
      </c>
      <c r="N793" s="1">
        <v>436306</v>
      </c>
      <c r="O793" s="1">
        <v>260645</v>
      </c>
      <c r="P793">
        <v>11</v>
      </c>
      <c r="Q793">
        <v>1927</v>
      </c>
      <c r="R793">
        <v>0</v>
      </c>
      <c r="S793">
        <v>0</v>
      </c>
      <c r="T793">
        <v>4039</v>
      </c>
      <c r="U793">
        <v>4322</v>
      </c>
      <c r="V793">
        <v>3006</v>
      </c>
      <c r="W793" s="3">
        <v>1.238E-2</v>
      </c>
      <c r="X793" s="3">
        <v>0.39123999999999998</v>
      </c>
      <c r="Y793" s="3">
        <v>4.8000000000000001E-4</v>
      </c>
      <c r="Z793" s="3">
        <v>1.7809999999999999E-2</v>
      </c>
      <c r="AA793" s="3">
        <v>0</v>
      </c>
      <c r="AB793" s="3">
        <v>1</v>
      </c>
      <c r="AC793" s="3">
        <v>0</v>
      </c>
      <c r="AD793" t="s">
        <v>50</v>
      </c>
    </row>
    <row r="794" spans="1:30" x14ac:dyDescent="0.2">
      <c r="A794" t="s">
        <v>114</v>
      </c>
      <c r="B794">
        <v>20</v>
      </c>
      <c r="C794" s="1">
        <v>180027532</v>
      </c>
      <c r="D794" t="s">
        <v>28</v>
      </c>
      <c r="E794">
        <v>4039</v>
      </c>
      <c r="F794">
        <v>88112</v>
      </c>
      <c r="G794" t="s">
        <v>113</v>
      </c>
      <c r="H794">
        <v>3</v>
      </c>
      <c r="I794">
        <v>3</v>
      </c>
      <c r="J794" t="s">
        <v>62</v>
      </c>
      <c r="K794" t="s">
        <v>31</v>
      </c>
      <c r="L794">
        <v>30</v>
      </c>
      <c r="N794" s="1">
        <v>436306</v>
      </c>
      <c r="O794" s="1">
        <v>260645</v>
      </c>
      <c r="P794">
        <v>10</v>
      </c>
      <c r="Q794">
        <v>1954</v>
      </c>
      <c r="R794">
        <v>0</v>
      </c>
      <c r="S794">
        <v>0</v>
      </c>
      <c r="T794">
        <v>4039</v>
      </c>
      <c r="U794">
        <v>4485</v>
      </c>
      <c r="V794">
        <v>2985</v>
      </c>
      <c r="W794" s="3">
        <v>1.09E-2</v>
      </c>
      <c r="X794" s="3">
        <v>0.38417000000000001</v>
      </c>
      <c r="Y794" s="3">
        <v>4.8000000000000001E-4</v>
      </c>
      <c r="Z794" s="3">
        <v>1.6E-2</v>
      </c>
      <c r="AA794" s="3">
        <v>0</v>
      </c>
      <c r="AB794" s="3">
        <v>1</v>
      </c>
      <c r="AC794" s="3">
        <v>0</v>
      </c>
      <c r="AD794" t="s">
        <v>121</v>
      </c>
    </row>
    <row r="795" spans="1:30" x14ac:dyDescent="0.2">
      <c r="A795" t="s">
        <v>114</v>
      </c>
      <c r="B795">
        <v>20</v>
      </c>
      <c r="C795" s="1">
        <v>180027532</v>
      </c>
      <c r="D795" t="s">
        <v>28</v>
      </c>
      <c r="E795">
        <v>4039</v>
      </c>
      <c r="F795">
        <v>88112</v>
      </c>
      <c r="G795" t="s">
        <v>113</v>
      </c>
      <c r="H795">
        <v>3</v>
      </c>
      <c r="I795">
        <v>3</v>
      </c>
      <c r="J795" t="s">
        <v>62</v>
      </c>
      <c r="K795" t="s">
        <v>31</v>
      </c>
      <c r="L795">
        <v>30</v>
      </c>
      <c r="N795" s="1">
        <v>436306</v>
      </c>
      <c r="O795" s="1">
        <v>260645</v>
      </c>
      <c r="P795">
        <v>9</v>
      </c>
      <c r="Q795">
        <v>434</v>
      </c>
      <c r="R795">
        <v>0</v>
      </c>
      <c r="S795">
        <v>0</v>
      </c>
      <c r="T795">
        <v>4039</v>
      </c>
      <c r="U795">
        <v>4355</v>
      </c>
      <c r="V795">
        <v>3051</v>
      </c>
      <c r="W795" s="3">
        <v>9.9100000000000004E-3</v>
      </c>
      <c r="X795" s="3">
        <v>0.38007999999999997</v>
      </c>
      <c r="Y795" s="3">
        <v>1.9000000000000001E-4</v>
      </c>
      <c r="Z795" s="3">
        <v>1.397E-2</v>
      </c>
      <c r="AA795" s="3">
        <v>0</v>
      </c>
      <c r="AB795" s="3">
        <v>1</v>
      </c>
      <c r="AC795" s="3">
        <v>0</v>
      </c>
      <c r="AD795" t="s">
        <v>120</v>
      </c>
    </row>
    <row r="796" spans="1:30" x14ac:dyDescent="0.2">
      <c r="A796" t="s">
        <v>114</v>
      </c>
      <c r="B796">
        <v>20</v>
      </c>
      <c r="C796" s="1">
        <v>180027532</v>
      </c>
      <c r="D796" t="s">
        <v>28</v>
      </c>
      <c r="E796">
        <v>4039</v>
      </c>
      <c r="F796">
        <v>88112</v>
      </c>
      <c r="G796" t="s">
        <v>113</v>
      </c>
      <c r="H796">
        <v>3</v>
      </c>
      <c r="I796">
        <v>3</v>
      </c>
      <c r="J796" t="s">
        <v>62</v>
      </c>
      <c r="K796" t="s">
        <v>31</v>
      </c>
      <c r="L796">
        <v>30</v>
      </c>
      <c r="N796" s="1">
        <v>436306</v>
      </c>
      <c r="O796" s="1">
        <v>260645</v>
      </c>
      <c r="P796">
        <v>8</v>
      </c>
      <c r="Q796">
        <v>894</v>
      </c>
      <c r="R796">
        <v>1</v>
      </c>
      <c r="S796">
        <v>0</v>
      </c>
      <c r="T796">
        <v>4038</v>
      </c>
      <c r="U796">
        <v>4426</v>
      </c>
      <c r="V796">
        <v>3024</v>
      </c>
      <c r="W796" s="3">
        <v>1.09E-2</v>
      </c>
      <c r="X796" s="3">
        <v>0.38439000000000001</v>
      </c>
      <c r="Y796" s="3">
        <v>4.2999999999999999E-4</v>
      </c>
      <c r="Z796" s="3">
        <v>1.5720000000000001E-2</v>
      </c>
      <c r="AA796" s="3">
        <v>0</v>
      </c>
      <c r="AB796" s="3">
        <v>1</v>
      </c>
      <c r="AC796" s="3">
        <v>0</v>
      </c>
      <c r="AD796" t="s">
        <v>119</v>
      </c>
    </row>
    <row r="797" spans="1:30" x14ac:dyDescent="0.2">
      <c r="A797" t="s">
        <v>114</v>
      </c>
      <c r="B797">
        <v>20</v>
      </c>
      <c r="C797" s="1">
        <v>180027532</v>
      </c>
      <c r="D797" t="s">
        <v>28</v>
      </c>
      <c r="E797">
        <v>4039</v>
      </c>
      <c r="F797">
        <v>88112</v>
      </c>
      <c r="G797" t="s">
        <v>113</v>
      </c>
      <c r="H797">
        <v>3</v>
      </c>
      <c r="I797">
        <v>3</v>
      </c>
      <c r="J797" t="s">
        <v>62</v>
      </c>
      <c r="K797" t="s">
        <v>31</v>
      </c>
      <c r="L797">
        <v>30</v>
      </c>
      <c r="N797" s="1">
        <v>436306</v>
      </c>
      <c r="O797" s="1">
        <v>260645</v>
      </c>
      <c r="P797">
        <v>7</v>
      </c>
      <c r="Q797">
        <v>362</v>
      </c>
      <c r="R797">
        <v>0</v>
      </c>
      <c r="S797">
        <v>0</v>
      </c>
      <c r="T797">
        <v>4039</v>
      </c>
      <c r="U797">
        <v>4403</v>
      </c>
      <c r="V797">
        <v>2997</v>
      </c>
      <c r="W797" s="3">
        <v>1.189E-2</v>
      </c>
      <c r="X797" s="3">
        <v>0.38634000000000002</v>
      </c>
      <c r="Y797" s="3">
        <v>2.9E-4</v>
      </c>
      <c r="Z797" s="3">
        <v>1.6979999999999999E-2</v>
      </c>
      <c r="AA797" s="3">
        <v>0</v>
      </c>
      <c r="AB797" s="3">
        <v>1</v>
      </c>
      <c r="AC797" s="3">
        <v>0</v>
      </c>
      <c r="AD797" t="s">
        <v>118</v>
      </c>
    </row>
    <row r="798" spans="1:30" x14ac:dyDescent="0.2">
      <c r="A798" t="s">
        <v>114</v>
      </c>
      <c r="B798">
        <v>20</v>
      </c>
      <c r="C798" s="1">
        <v>180027532</v>
      </c>
      <c r="D798" t="s">
        <v>28</v>
      </c>
      <c r="E798">
        <v>4039</v>
      </c>
      <c r="F798">
        <v>88112</v>
      </c>
      <c r="G798" t="s">
        <v>113</v>
      </c>
      <c r="H798">
        <v>3</v>
      </c>
      <c r="I798">
        <v>3</v>
      </c>
      <c r="J798" t="s">
        <v>62</v>
      </c>
      <c r="K798" t="s">
        <v>31</v>
      </c>
      <c r="L798">
        <v>30</v>
      </c>
      <c r="N798" s="1">
        <v>436306</v>
      </c>
      <c r="O798" s="1">
        <v>260645</v>
      </c>
      <c r="P798">
        <v>6</v>
      </c>
      <c r="Q798">
        <v>475</v>
      </c>
      <c r="R798">
        <v>0</v>
      </c>
      <c r="S798">
        <v>0</v>
      </c>
      <c r="T798">
        <v>4039</v>
      </c>
      <c r="U798">
        <v>4570</v>
      </c>
      <c r="V798">
        <v>2966</v>
      </c>
      <c r="W798" s="3">
        <v>9.6600000000000002E-3</v>
      </c>
      <c r="X798" s="3">
        <v>0.37748999999999999</v>
      </c>
      <c r="Y798" s="3">
        <v>2.7E-4</v>
      </c>
      <c r="Z798" s="3">
        <v>1.341E-2</v>
      </c>
      <c r="AA798" s="3">
        <v>0</v>
      </c>
      <c r="AB798" s="3">
        <v>1</v>
      </c>
      <c r="AC798" s="3">
        <v>0</v>
      </c>
      <c r="AD798" t="s">
        <v>117</v>
      </c>
    </row>
    <row r="799" spans="1:30" x14ac:dyDescent="0.2">
      <c r="A799" t="s">
        <v>114</v>
      </c>
      <c r="B799">
        <v>20</v>
      </c>
      <c r="C799" s="1">
        <v>180027532</v>
      </c>
      <c r="D799" t="s">
        <v>28</v>
      </c>
      <c r="E799">
        <v>4039</v>
      </c>
      <c r="F799">
        <v>88112</v>
      </c>
      <c r="G799" t="s">
        <v>113</v>
      </c>
      <c r="H799">
        <v>3</v>
      </c>
      <c r="I799">
        <v>3</v>
      </c>
      <c r="J799" t="s">
        <v>62</v>
      </c>
      <c r="K799" t="s">
        <v>31</v>
      </c>
      <c r="L799">
        <v>30</v>
      </c>
      <c r="N799" s="1">
        <v>436306</v>
      </c>
      <c r="O799" s="1">
        <v>260645</v>
      </c>
      <c r="P799">
        <v>5</v>
      </c>
      <c r="Q799">
        <v>1267</v>
      </c>
      <c r="R799">
        <v>0</v>
      </c>
      <c r="S799">
        <v>0</v>
      </c>
      <c r="T799">
        <v>4039</v>
      </c>
      <c r="U799">
        <v>4676</v>
      </c>
      <c r="V799">
        <v>2992</v>
      </c>
      <c r="W799" s="3">
        <v>1.486E-2</v>
      </c>
      <c r="X799" s="3">
        <v>0.39953</v>
      </c>
      <c r="Y799" s="3">
        <v>6.7000000000000002E-4</v>
      </c>
      <c r="Z799" s="3">
        <v>2.1559999999999999E-2</v>
      </c>
      <c r="AA799" s="3">
        <v>0</v>
      </c>
      <c r="AB799" s="3">
        <v>1</v>
      </c>
      <c r="AC799" s="3">
        <v>0</v>
      </c>
      <c r="AD799" t="s">
        <v>116</v>
      </c>
    </row>
    <row r="800" spans="1:30" x14ac:dyDescent="0.2">
      <c r="A800" t="s">
        <v>114</v>
      </c>
      <c r="B800">
        <v>20</v>
      </c>
      <c r="C800" s="1">
        <v>180027532</v>
      </c>
      <c r="D800" t="s">
        <v>28</v>
      </c>
      <c r="E800">
        <v>4039</v>
      </c>
      <c r="F800">
        <v>88112</v>
      </c>
      <c r="G800" t="s">
        <v>113</v>
      </c>
      <c r="H800">
        <v>3</v>
      </c>
      <c r="I800">
        <v>3</v>
      </c>
      <c r="J800" t="s">
        <v>62</v>
      </c>
      <c r="K800" t="s">
        <v>31</v>
      </c>
      <c r="L800">
        <v>30</v>
      </c>
      <c r="N800" s="1">
        <v>436306</v>
      </c>
      <c r="O800" s="1">
        <v>260645</v>
      </c>
      <c r="P800">
        <v>4</v>
      </c>
      <c r="Q800">
        <v>2182</v>
      </c>
      <c r="R800">
        <v>0</v>
      </c>
      <c r="S800">
        <v>0</v>
      </c>
      <c r="T800">
        <v>4039</v>
      </c>
      <c r="U800">
        <v>4490</v>
      </c>
      <c r="V800">
        <v>3016</v>
      </c>
      <c r="W800" s="3">
        <v>9.6600000000000002E-3</v>
      </c>
      <c r="X800" s="3">
        <v>0.37933</v>
      </c>
      <c r="Y800" s="3">
        <v>1.8000000000000001E-4</v>
      </c>
      <c r="Z800" s="3">
        <v>1.4069999999999999E-2</v>
      </c>
      <c r="AA800" s="3">
        <v>0</v>
      </c>
      <c r="AB800" s="3">
        <v>1</v>
      </c>
      <c r="AC800" s="3">
        <v>0</v>
      </c>
      <c r="AD800" t="s">
        <v>111</v>
      </c>
    </row>
    <row r="801" spans="1:30" x14ac:dyDescent="0.2">
      <c r="A801" t="s">
        <v>114</v>
      </c>
      <c r="B801">
        <v>20</v>
      </c>
      <c r="C801" s="1">
        <v>180027532</v>
      </c>
      <c r="D801" t="s">
        <v>28</v>
      </c>
      <c r="E801">
        <v>4039</v>
      </c>
      <c r="F801">
        <v>88112</v>
      </c>
      <c r="G801" t="s">
        <v>113</v>
      </c>
      <c r="H801">
        <v>3</v>
      </c>
      <c r="I801">
        <v>3</v>
      </c>
      <c r="J801" t="s">
        <v>62</v>
      </c>
      <c r="K801" t="s">
        <v>31</v>
      </c>
      <c r="L801">
        <v>30</v>
      </c>
      <c r="N801" s="1">
        <v>436306</v>
      </c>
      <c r="O801" s="1">
        <v>260645</v>
      </c>
      <c r="P801">
        <v>3</v>
      </c>
      <c r="Q801">
        <v>1392</v>
      </c>
      <c r="R801">
        <v>1</v>
      </c>
      <c r="S801">
        <v>0</v>
      </c>
      <c r="T801">
        <v>4038</v>
      </c>
      <c r="U801">
        <v>4483</v>
      </c>
      <c r="V801">
        <v>3015</v>
      </c>
      <c r="W801" s="3">
        <v>1.04E-2</v>
      </c>
      <c r="X801" s="3">
        <v>0.38368999999999998</v>
      </c>
      <c r="Y801" s="3">
        <v>4.4999999999999999E-4</v>
      </c>
      <c r="Z801" s="3">
        <v>1.5389999999999999E-2</v>
      </c>
      <c r="AA801" s="3">
        <v>0</v>
      </c>
      <c r="AB801" s="3">
        <v>1</v>
      </c>
      <c r="AC801" s="3">
        <v>0</v>
      </c>
      <c r="AD801" t="s">
        <v>45</v>
      </c>
    </row>
    <row r="802" spans="1:30" x14ac:dyDescent="0.2">
      <c r="A802" t="s">
        <v>114</v>
      </c>
      <c r="B802">
        <v>20</v>
      </c>
      <c r="C802" s="1">
        <v>180027532</v>
      </c>
      <c r="D802" t="s">
        <v>28</v>
      </c>
      <c r="E802">
        <v>4039</v>
      </c>
      <c r="F802">
        <v>88112</v>
      </c>
      <c r="G802" t="s">
        <v>113</v>
      </c>
      <c r="H802">
        <v>3</v>
      </c>
      <c r="I802">
        <v>3</v>
      </c>
      <c r="J802" t="s">
        <v>62</v>
      </c>
      <c r="K802" t="s">
        <v>31</v>
      </c>
      <c r="L802">
        <v>30</v>
      </c>
      <c r="N802" s="1">
        <v>436306</v>
      </c>
      <c r="O802" s="1">
        <v>260645</v>
      </c>
      <c r="P802">
        <v>2</v>
      </c>
      <c r="Q802">
        <v>3003</v>
      </c>
      <c r="R802">
        <v>0</v>
      </c>
      <c r="S802">
        <v>0</v>
      </c>
      <c r="T802">
        <v>4039</v>
      </c>
      <c r="U802">
        <v>4532</v>
      </c>
      <c r="V802">
        <v>3038</v>
      </c>
      <c r="W802" s="3">
        <v>1.3129999999999999E-2</v>
      </c>
      <c r="X802" s="3">
        <v>0.3967</v>
      </c>
      <c r="Y802" s="3">
        <v>1.0300000000000001E-3</v>
      </c>
      <c r="Z802" s="3">
        <v>2.0140000000000002E-2</v>
      </c>
      <c r="AA802" s="3">
        <v>0</v>
      </c>
      <c r="AB802" s="3">
        <v>1</v>
      </c>
      <c r="AC802" s="3">
        <v>0</v>
      </c>
      <c r="AD802" t="s">
        <v>115</v>
      </c>
    </row>
    <row r="803" spans="1:30" x14ac:dyDescent="0.2">
      <c r="A803" t="s">
        <v>114</v>
      </c>
      <c r="B803">
        <v>20</v>
      </c>
      <c r="C803" s="1">
        <v>180027532</v>
      </c>
      <c r="D803" t="s">
        <v>28</v>
      </c>
      <c r="E803">
        <v>4039</v>
      </c>
      <c r="F803">
        <v>88112</v>
      </c>
      <c r="G803" t="s">
        <v>113</v>
      </c>
      <c r="H803">
        <v>3</v>
      </c>
      <c r="I803">
        <v>3</v>
      </c>
      <c r="J803" t="s">
        <v>62</v>
      </c>
      <c r="K803" t="s">
        <v>31</v>
      </c>
      <c r="L803">
        <v>30</v>
      </c>
      <c r="N803" s="1">
        <v>436306</v>
      </c>
      <c r="O803" s="1">
        <v>260645</v>
      </c>
      <c r="P803">
        <v>1</v>
      </c>
      <c r="Q803">
        <v>213</v>
      </c>
      <c r="R803">
        <v>0</v>
      </c>
      <c r="S803">
        <v>0</v>
      </c>
      <c r="T803">
        <v>4039</v>
      </c>
      <c r="U803">
        <v>4462</v>
      </c>
      <c r="V803">
        <v>2918</v>
      </c>
      <c r="W803" s="3">
        <v>9.1599999999999997E-3</v>
      </c>
      <c r="X803" s="3">
        <v>0.37780999999999998</v>
      </c>
      <c r="Y803" s="3">
        <v>4.4000000000000002E-4</v>
      </c>
      <c r="Z803" s="3">
        <v>1.3310000000000001E-2</v>
      </c>
      <c r="AA803" s="3">
        <v>0</v>
      </c>
      <c r="AB803" s="3">
        <v>1</v>
      </c>
      <c r="AC803" s="3">
        <v>0</v>
      </c>
      <c r="AD803" t="s">
        <v>112</v>
      </c>
    </row>
    <row r="804" spans="1:30" x14ac:dyDescent="0.2">
      <c r="A804" t="s">
        <v>63</v>
      </c>
      <c r="B804">
        <v>20</v>
      </c>
      <c r="C804" s="1">
        <v>177702907</v>
      </c>
      <c r="D804" t="s">
        <v>40</v>
      </c>
      <c r="E804">
        <v>4039</v>
      </c>
      <c r="F804">
        <v>88234</v>
      </c>
      <c r="G804" t="s">
        <v>41</v>
      </c>
      <c r="H804">
        <v>8</v>
      </c>
      <c r="I804">
        <v>4</v>
      </c>
      <c r="J804" t="s">
        <v>62</v>
      </c>
      <c r="K804" t="s">
        <v>31</v>
      </c>
      <c r="L804">
        <v>30</v>
      </c>
      <c r="N804" s="1">
        <v>4369101</v>
      </c>
      <c r="O804" s="1">
        <v>369251</v>
      </c>
      <c r="P804">
        <v>20</v>
      </c>
      <c r="Q804">
        <v>508</v>
      </c>
      <c r="R804">
        <v>3860</v>
      </c>
      <c r="S804">
        <v>0</v>
      </c>
      <c r="T804">
        <v>179</v>
      </c>
      <c r="U804">
        <v>171</v>
      </c>
      <c r="V804">
        <v>91</v>
      </c>
      <c r="W804" s="3">
        <v>3.96E-3</v>
      </c>
      <c r="X804" s="3">
        <v>0.28687000000000001</v>
      </c>
      <c r="Y804" s="3">
        <v>1E-4</v>
      </c>
      <c r="Z804" s="3">
        <v>1.0000000000000001E-5</v>
      </c>
      <c r="AA804" s="3">
        <v>0</v>
      </c>
      <c r="AB804" s="3">
        <v>0</v>
      </c>
      <c r="AC804" s="3">
        <v>0</v>
      </c>
      <c r="AD804" t="s">
        <v>68</v>
      </c>
    </row>
    <row r="805" spans="1:30" x14ac:dyDescent="0.2">
      <c r="A805" t="s">
        <v>63</v>
      </c>
      <c r="B805">
        <v>20</v>
      </c>
      <c r="C805" s="1">
        <v>177702907</v>
      </c>
      <c r="D805" t="s">
        <v>40</v>
      </c>
      <c r="E805">
        <v>4039</v>
      </c>
      <c r="F805">
        <v>88234</v>
      </c>
      <c r="G805" t="s">
        <v>41</v>
      </c>
      <c r="H805">
        <v>8</v>
      </c>
      <c r="I805">
        <v>4</v>
      </c>
      <c r="J805" t="s">
        <v>62</v>
      </c>
      <c r="K805" t="s">
        <v>31</v>
      </c>
      <c r="L805">
        <v>30</v>
      </c>
      <c r="N805" s="1">
        <v>4369101</v>
      </c>
      <c r="O805" s="1">
        <v>369251</v>
      </c>
      <c r="P805">
        <v>19</v>
      </c>
      <c r="Q805">
        <v>2081</v>
      </c>
      <c r="R805">
        <v>346</v>
      </c>
      <c r="S805">
        <v>0</v>
      </c>
      <c r="T805">
        <v>3693</v>
      </c>
      <c r="U805">
        <v>3583</v>
      </c>
      <c r="V805">
        <v>1653</v>
      </c>
      <c r="W805" s="3">
        <v>4.2599999999999999E-2</v>
      </c>
      <c r="X805" s="3">
        <v>0.28876000000000002</v>
      </c>
      <c r="Y805" s="3">
        <v>5.8E-4</v>
      </c>
      <c r="Z805" s="3">
        <v>8.4799999999999997E-3</v>
      </c>
      <c r="AA805" s="3">
        <v>0</v>
      </c>
      <c r="AB805" s="3">
        <v>0</v>
      </c>
      <c r="AC805" s="3">
        <v>0</v>
      </c>
      <c r="AD805" t="s">
        <v>67</v>
      </c>
    </row>
    <row r="806" spans="1:30" x14ac:dyDescent="0.2">
      <c r="A806" t="s">
        <v>63</v>
      </c>
      <c r="B806">
        <v>20</v>
      </c>
      <c r="C806" s="1">
        <v>177702907</v>
      </c>
      <c r="D806" t="s">
        <v>40</v>
      </c>
      <c r="E806">
        <v>4039</v>
      </c>
      <c r="F806">
        <v>88234</v>
      </c>
      <c r="G806" t="s">
        <v>41</v>
      </c>
      <c r="H806">
        <v>8</v>
      </c>
      <c r="I806">
        <v>4</v>
      </c>
      <c r="J806" t="s">
        <v>62</v>
      </c>
      <c r="K806" t="s">
        <v>31</v>
      </c>
      <c r="L806">
        <v>30</v>
      </c>
      <c r="N806" s="1">
        <v>4369101</v>
      </c>
      <c r="O806" s="1">
        <v>369251</v>
      </c>
      <c r="P806">
        <v>17</v>
      </c>
      <c r="Q806">
        <v>1460</v>
      </c>
      <c r="R806">
        <v>549</v>
      </c>
      <c r="S806">
        <v>0</v>
      </c>
      <c r="T806">
        <v>3490</v>
      </c>
      <c r="U806">
        <v>3429</v>
      </c>
      <c r="V806">
        <v>1685</v>
      </c>
      <c r="W806" s="3">
        <v>1.1390000000000001E-2</v>
      </c>
      <c r="X806" s="3">
        <v>0.31668000000000002</v>
      </c>
      <c r="Y806" s="3">
        <v>1.0000000000000001E-5</v>
      </c>
      <c r="Z806" s="3">
        <v>2.0000000000000002E-5</v>
      </c>
      <c r="AA806" s="3">
        <v>0</v>
      </c>
      <c r="AB806" s="3">
        <v>0</v>
      </c>
      <c r="AC806" s="3">
        <v>0</v>
      </c>
      <c r="AD806" t="s">
        <v>66</v>
      </c>
    </row>
    <row r="807" spans="1:30" x14ac:dyDescent="0.2">
      <c r="A807" t="s">
        <v>63</v>
      </c>
      <c r="B807">
        <v>20</v>
      </c>
      <c r="C807" s="1">
        <v>177702907</v>
      </c>
      <c r="D807" t="s">
        <v>40</v>
      </c>
      <c r="E807">
        <v>4039</v>
      </c>
      <c r="F807">
        <v>88234</v>
      </c>
      <c r="G807" t="s">
        <v>41</v>
      </c>
      <c r="H807">
        <v>8</v>
      </c>
      <c r="I807">
        <v>4</v>
      </c>
      <c r="J807" t="s">
        <v>62</v>
      </c>
      <c r="K807" t="s">
        <v>31</v>
      </c>
      <c r="L807">
        <v>30</v>
      </c>
      <c r="N807" s="1">
        <v>4369101</v>
      </c>
      <c r="O807" s="1">
        <v>369251</v>
      </c>
      <c r="P807">
        <v>10</v>
      </c>
      <c r="Q807">
        <v>1707</v>
      </c>
      <c r="R807">
        <v>556</v>
      </c>
      <c r="S807">
        <v>0</v>
      </c>
      <c r="T807">
        <v>3483</v>
      </c>
      <c r="U807">
        <v>3755</v>
      </c>
      <c r="V807">
        <v>1777</v>
      </c>
      <c r="W807" s="3">
        <v>4.5809999999999997E-2</v>
      </c>
      <c r="X807" s="3">
        <v>0.31953999999999999</v>
      </c>
      <c r="Y807" s="3">
        <v>2.0000000000000002E-5</v>
      </c>
      <c r="Z807" s="3">
        <v>8.0000000000000007E-5</v>
      </c>
      <c r="AA807" s="3">
        <v>0</v>
      </c>
      <c r="AB807" s="3">
        <v>0</v>
      </c>
      <c r="AC807" s="3">
        <v>0</v>
      </c>
      <c r="AD807" t="s">
        <v>65</v>
      </c>
    </row>
    <row r="808" spans="1:30" x14ac:dyDescent="0.2">
      <c r="A808" t="s">
        <v>63</v>
      </c>
      <c r="B808">
        <v>20</v>
      </c>
      <c r="C808" s="1">
        <v>177702907</v>
      </c>
      <c r="D808" t="s">
        <v>40</v>
      </c>
      <c r="E808">
        <v>4039</v>
      </c>
      <c r="F808">
        <v>88234</v>
      </c>
      <c r="G808" t="s">
        <v>41</v>
      </c>
      <c r="H808">
        <v>8</v>
      </c>
      <c r="I808">
        <v>4</v>
      </c>
      <c r="J808" t="s">
        <v>62</v>
      </c>
      <c r="K808" t="s">
        <v>31</v>
      </c>
      <c r="L808">
        <v>30</v>
      </c>
      <c r="N808" s="1">
        <v>4369101</v>
      </c>
      <c r="O808" s="1">
        <v>369251</v>
      </c>
      <c r="P808">
        <v>2</v>
      </c>
      <c r="Q808">
        <v>2200</v>
      </c>
      <c r="R808">
        <v>348</v>
      </c>
      <c r="S808">
        <v>0</v>
      </c>
      <c r="T808">
        <v>3691</v>
      </c>
      <c r="U808">
        <v>4442</v>
      </c>
      <c r="V808">
        <v>1780</v>
      </c>
      <c r="W808" s="3">
        <v>4.2840000000000003E-2</v>
      </c>
      <c r="X808" s="3">
        <v>0.26269999999999999</v>
      </c>
      <c r="Y808" s="3">
        <v>1.0000000000000001E-5</v>
      </c>
      <c r="Z808" s="3">
        <v>7.2849999999999998E-2</v>
      </c>
      <c r="AA808" s="3">
        <v>0</v>
      </c>
      <c r="AB808" s="3">
        <v>0</v>
      </c>
      <c r="AC808" s="3">
        <v>0</v>
      </c>
      <c r="AD808" t="s">
        <v>64</v>
      </c>
    </row>
    <row r="809" spans="1:30" x14ac:dyDescent="0.2">
      <c r="A809" t="s">
        <v>63</v>
      </c>
      <c r="B809">
        <v>20</v>
      </c>
      <c r="C809" s="1">
        <v>177702907</v>
      </c>
      <c r="D809" t="s">
        <v>40</v>
      </c>
      <c r="E809">
        <v>4039</v>
      </c>
      <c r="F809">
        <v>88234</v>
      </c>
      <c r="G809" t="s">
        <v>41</v>
      </c>
      <c r="H809">
        <v>8</v>
      </c>
      <c r="I809">
        <v>4</v>
      </c>
      <c r="J809" t="s">
        <v>62</v>
      </c>
      <c r="K809" t="s">
        <v>31</v>
      </c>
      <c r="L809">
        <v>30</v>
      </c>
      <c r="N809" s="1">
        <v>4369101</v>
      </c>
      <c r="O809" s="1">
        <v>369251</v>
      </c>
      <c r="P809">
        <v>1</v>
      </c>
      <c r="Q809">
        <v>927</v>
      </c>
      <c r="R809">
        <v>440</v>
      </c>
      <c r="S809">
        <v>0</v>
      </c>
      <c r="T809">
        <v>3599</v>
      </c>
      <c r="U809">
        <v>2721</v>
      </c>
      <c r="V809">
        <v>1651</v>
      </c>
      <c r="W809" s="3">
        <v>1.857E-2</v>
      </c>
      <c r="X809" s="3">
        <v>0.31724999999999998</v>
      </c>
      <c r="Y809" s="3">
        <v>2.0000000000000002E-5</v>
      </c>
      <c r="Z809" s="3">
        <v>3.0000000000000001E-5</v>
      </c>
      <c r="AA809" s="3">
        <v>0</v>
      </c>
      <c r="AB809" s="3">
        <v>0</v>
      </c>
      <c r="AC809" s="3">
        <v>0</v>
      </c>
      <c r="AD809" t="s">
        <v>61</v>
      </c>
    </row>
    <row r="810" spans="1:30" x14ac:dyDescent="0.2">
      <c r="A810" t="s">
        <v>70</v>
      </c>
      <c r="B810">
        <v>20</v>
      </c>
      <c r="C810" s="1">
        <v>176834612</v>
      </c>
      <c r="D810" t="s">
        <v>36</v>
      </c>
      <c r="E810">
        <v>4039</v>
      </c>
      <c r="F810">
        <v>88858</v>
      </c>
      <c r="G810" t="s">
        <v>37</v>
      </c>
      <c r="H810">
        <v>4</v>
      </c>
      <c r="I810">
        <v>3</v>
      </c>
      <c r="J810" t="s">
        <v>62</v>
      </c>
      <c r="K810" t="s">
        <v>31</v>
      </c>
      <c r="L810">
        <v>30</v>
      </c>
      <c r="N810" t="s">
        <v>38</v>
      </c>
      <c r="O810" s="1">
        <v>270679</v>
      </c>
      <c r="P810">
        <v>20</v>
      </c>
      <c r="Q810">
        <v>370</v>
      </c>
      <c r="R810">
        <v>0</v>
      </c>
      <c r="S810">
        <v>0</v>
      </c>
      <c r="T810">
        <v>4039</v>
      </c>
      <c r="U810">
        <v>4317</v>
      </c>
      <c r="V810">
        <v>3011</v>
      </c>
      <c r="W810" s="3">
        <v>9.41E-3</v>
      </c>
      <c r="X810" s="3">
        <v>0.36248000000000002</v>
      </c>
      <c r="Y810" s="3">
        <v>2.3000000000000001E-4</v>
      </c>
      <c r="Z810" s="3">
        <v>1.3010000000000001E-2</v>
      </c>
      <c r="AA810" s="3">
        <v>0</v>
      </c>
      <c r="AB810" s="3">
        <v>0</v>
      </c>
      <c r="AC810" s="3">
        <v>1</v>
      </c>
      <c r="AD810" t="s">
        <v>89</v>
      </c>
    </row>
    <row r="811" spans="1:30" x14ac:dyDescent="0.2">
      <c r="A811" t="s">
        <v>70</v>
      </c>
      <c r="B811">
        <v>20</v>
      </c>
      <c r="C811" s="1">
        <v>176834612</v>
      </c>
      <c r="D811" t="s">
        <v>36</v>
      </c>
      <c r="E811">
        <v>4039</v>
      </c>
      <c r="F811">
        <v>88858</v>
      </c>
      <c r="G811" t="s">
        <v>37</v>
      </c>
      <c r="H811">
        <v>4</v>
      </c>
      <c r="I811">
        <v>3</v>
      </c>
      <c r="J811" t="s">
        <v>62</v>
      </c>
      <c r="K811" t="s">
        <v>31</v>
      </c>
      <c r="L811">
        <v>30</v>
      </c>
      <c r="N811" t="s">
        <v>38</v>
      </c>
      <c r="O811" s="1">
        <v>270679</v>
      </c>
      <c r="P811">
        <v>19</v>
      </c>
      <c r="Q811">
        <v>543</v>
      </c>
      <c r="R811">
        <v>0</v>
      </c>
      <c r="S811">
        <v>0</v>
      </c>
      <c r="T811">
        <v>4039</v>
      </c>
      <c r="U811">
        <v>4386</v>
      </c>
      <c r="V811">
        <v>3006</v>
      </c>
      <c r="W811" s="3">
        <v>1.189E-2</v>
      </c>
      <c r="X811" s="3">
        <v>0.37196000000000001</v>
      </c>
      <c r="Y811" s="3">
        <v>5.5000000000000003E-4</v>
      </c>
      <c r="Z811" s="3">
        <v>1.7299999999999999E-2</v>
      </c>
      <c r="AA811" s="3">
        <v>0</v>
      </c>
      <c r="AB811" s="3">
        <v>0</v>
      </c>
      <c r="AC811" s="3">
        <v>1</v>
      </c>
      <c r="AD811" t="s">
        <v>88</v>
      </c>
    </row>
    <row r="812" spans="1:30" x14ac:dyDescent="0.2">
      <c r="A812" t="s">
        <v>70</v>
      </c>
      <c r="B812">
        <v>20</v>
      </c>
      <c r="C812" s="1">
        <v>176834612</v>
      </c>
      <c r="D812" t="s">
        <v>36</v>
      </c>
      <c r="E812">
        <v>4039</v>
      </c>
      <c r="F812">
        <v>88858</v>
      </c>
      <c r="G812" t="s">
        <v>37</v>
      </c>
      <c r="H812">
        <v>4</v>
      </c>
      <c r="I812">
        <v>3</v>
      </c>
      <c r="J812" t="s">
        <v>62</v>
      </c>
      <c r="K812" t="s">
        <v>31</v>
      </c>
      <c r="L812">
        <v>30</v>
      </c>
      <c r="N812" t="s">
        <v>38</v>
      </c>
      <c r="O812" s="1">
        <v>270679</v>
      </c>
      <c r="P812">
        <v>18</v>
      </c>
      <c r="Q812">
        <v>2344</v>
      </c>
      <c r="R812">
        <v>0</v>
      </c>
      <c r="S812">
        <v>0</v>
      </c>
      <c r="T812">
        <v>4039</v>
      </c>
      <c r="U812">
        <v>4497</v>
      </c>
      <c r="V812">
        <v>2965</v>
      </c>
      <c r="W812" s="3">
        <v>1.1390000000000001E-2</v>
      </c>
      <c r="X812" s="3">
        <v>0.36849999999999999</v>
      </c>
      <c r="Y812" s="3">
        <v>5.0000000000000001E-4</v>
      </c>
      <c r="Z812" s="3">
        <v>1.6330000000000001E-2</v>
      </c>
      <c r="AA812" s="3">
        <v>0</v>
      </c>
      <c r="AB812" s="3">
        <v>0</v>
      </c>
      <c r="AC812" s="3">
        <v>1</v>
      </c>
      <c r="AD812" t="s">
        <v>87</v>
      </c>
    </row>
    <row r="813" spans="1:30" x14ac:dyDescent="0.2">
      <c r="A813" t="s">
        <v>70</v>
      </c>
      <c r="B813">
        <v>20</v>
      </c>
      <c r="C813" s="1">
        <v>176834612</v>
      </c>
      <c r="D813" t="s">
        <v>36</v>
      </c>
      <c r="E813">
        <v>4039</v>
      </c>
      <c r="F813">
        <v>88858</v>
      </c>
      <c r="G813" t="s">
        <v>37</v>
      </c>
      <c r="H813">
        <v>4</v>
      </c>
      <c r="I813">
        <v>3</v>
      </c>
      <c r="J813" t="s">
        <v>62</v>
      </c>
      <c r="K813" t="s">
        <v>31</v>
      </c>
      <c r="L813">
        <v>30</v>
      </c>
      <c r="N813" t="s">
        <v>38</v>
      </c>
      <c r="O813" s="1">
        <v>270679</v>
      </c>
      <c r="P813">
        <v>17</v>
      </c>
      <c r="Q813">
        <v>648</v>
      </c>
      <c r="R813">
        <v>0</v>
      </c>
      <c r="S813">
        <v>0</v>
      </c>
      <c r="T813">
        <v>4039</v>
      </c>
      <c r="U813">
        <v>4582</v>
      </c>
      <c r="V813">
        <v>3000</v>
      </c>
      <c r="W813" s="3">
        <v>9.6600000000000002E-3</v>
      </c>
      <c r="X813" s="3">
        <v>0.36842999999999998</v>
      </c>
      <c r="Y813" s="3">
        <v>3.3E-4</v>
      </c>
      <c r="Z813" s="3">
        <v>1.3860000000000001E-2</v>
      </c>
      <c r="AA813" s="3">
        <v>0</v>
      </c>
      <c r="AB813" s="3">
        <v>0</v>
      </c>
      <c r="AC813" s="3">
        <v>1</v>
      </c>
      <c r="AD813" t="s">
        <v>86</v>
      </c>
    </row>
    <row r="814" spans="1:30" x14ac:dyDescent="0.2">
      <c r="A814" t="s">
        <v>70</v>
      </c>
      <c r="B814">
        <v>20</v>
      </c>
      <c r="C814" s="1">
        <v>176834612</v>
      </c>
      <c r="D814" t="s">
        <v>36</v>
      </c>
      <c r="E814">
        <v>4039</v>
      </c>
      <c r="F814">
        <v>88858</v>
      </c>
      <c r="G814" t="s">
        <v>37</v>
      </c>
      <c r="H814">
        <v>4</v>
      </c>
      <c r="I814">
        <v>3</v>
      </c>
      <c r="J814" t="s">
        <v>62</v>
      </c>
      <c r="K814" t="s">
        <v>31</v>
      </c>
      <c r="L814">
        <v>30</v>
      </c>
      <c r="N814" t="s">
        <v>38</v>
      </c>
      <c r="O814" s="1">
        <v>270679</v>
      </c>
      <c r="P814">
        <v>16</v>
      </c>
      <c r="Q814">
        <v>1427</v>
      </c>
      <c r="R814">
        <v>0</v>
      </c>
      <c r="S814">
        <v>0</v>
      </c>
      <c r="T814">
        <v>4039</v>
      </c>
      <c r="U814">
        <v>4442</v>
      </c>
      <c r="V814">
        <v>3004</v>
      </c>
      <c r="W814" s="3">
        <v>1.0149999999999999E-2</v>
      </c>
      <c r="X814" s="3">
        <v>0.36832999999999999</v>
      </c>
      <c r="Y814" s="3">
        <v>5.9999999999999995E-4</v>
      </c>
      <c r="Z814" s="3">
        <v>1.426E-2</v>
      </c>
      <c r="AA814" s="3">
        <v>0</v>
      </c>
      <c r="AB814" s="3">
        <v>0</v>
      </c>
      <c r="AC814" s="3">
        <v>1</v>
      </c>
      <c r="AD814" t="s">
        <v>85</v>
      </c>
    </row>
    <row r="815" spans="1:30" x14ac:dyDescent="0.2">
      <c r="A815" t="s">
        <v>70</v>
      </c>
      <c r="B815">
        <v>20</v>
      </c>
      <c r="C815" s="1">
        <v>176834612</v>
      </c>
      <c r="D815" t="s">
        <v>36</v>
      </c>
      <c r="E815">
        <v>4039</v>
      </c>
      <c r="F815">
        <v>88858</v>
      </c>
      <c r="G815" t="s">
        <v>37</v>
      </c>
      <c r="H815">
        <v>4</v>
      </c>
      <c r="I815">
        <v>3</v>
      </c>
      <c r="J815" t="s">
        <v>62</v>
      </c>
      <c r="K815" t="s">
        <v>31</v>
      </c>
      <c r="L815">
        <v>30</v>
      </c>
      <c r="N815" t="s">
        <v>38</v>
      </c>
      <c r="O815" s="1">
        <v>270679</v>
      </c>
      <c r="P815">
        <v>15</v>
      </c>
      <c r="Q815">
        <v>1425</v>
      </c>
      <c r="R815">
        <v>0</v>
      </c>
      <c r="S815">
        <v>0</v>
      </c>
      <c r="T815">
        <v>4039</v>
      </c>
      <c r="U815">
        <v>4520</v>
      </c>
      <c r="V815">
        <v>3012</v>
      </c>
      <c r="W815" s="3">
        <v>9.6600000000000002E-3</v>
      </c>
      <c r="X815" s="3">
        <v>0.36530000000000001</v>
      </c>
      <c r="Y815" s="3">
        <v>4.4000000000000002E-4</v>
      </c>
      <c r="Z815" s="3">
        <v>1.3650000000000001E-2</v>
      </c>
      <c r="AA815" s="3">
        <v>0</v>
      </c>
      <c r="AB815" s="3">
        <v>0</v>
      </c>
      <c r="AC815" s="3">
        <v>1</v>
      </c>
      <c r="AD815" t="s">
        <v>84</v>
      </c>
    </row>
    <row r="816" spans="1:30" x14ac:dyDescent="0.2">
      <c r="A816" t="s">
        <v>70</v>
      </c>
      <c r="B816">
        <v>20</v>
      </c>
      <c r="C816" s="1">
        <v>176834612</v>
      </c>
      <c r="D816" t="s">
        <v>36</v>
      </c>
      <c r="E816">
        <v>4039</v>
      </c>
      <c r="F816">
        <v>88858</v>
      </c>
      <c r="G816" t="s">
        <v>37</v>
      </c>
      <c r="H816">
        <v>4</v>
      </c>
      <c r="I816">
        <v>3</v>
      </c>
      <c r="J816" t="s">
        <v>62</v>
      </c>
      <c r="K816" t="s">
        <v>31</v>
      </c>
      <c r="L816">
        <v>30</v>
      </c>
      <c r="N816" t="s">
        <v>38</v>
      </c>
      <c r="O816" s="1">
        <v>270679</v>
      </c>
      <c r="P816">
        <v>14</v>
      </c>
      <c r="Q816">
        <v>611</v>
      </c>
      <c r="R816">
        <v>0</v>
      </c>
      <c r="S816">
        <v>0</v>
      </c>
      <c r="T816">
        <v>4039</v>
      </c>
      <c r="U816">
        <v>4634</v>
      </c>
      <c r="V816">
        <v>3020</v>
      </c>
      <c r="W816" s="3">
        <v>1.04E-2</v>
      </c>
      <c r="X816" s="3">
        <v>0.36736000000000002</v>
      </c>
      <c r="Y816" s="3">
        <v>2.5000000000000001E-4</v>
      </c>
      <c r="Z816" s="3">
        <v>1.4930000000000001E-2</v>
      </c>
      <c r="AA816" s="3">
        <v>0</v>
      </c>
      <c r="AB816" s="3">
        <v>0</v>
      </c>
      <c r="AC816" s="3">
        <v>1</v>
      </c>
      <c r="AD816" t="s">
        <v>83</v>
      </c>
    </row>
    <row r="817" spans="1:30" x14ac:dyDescent="0.2">
      <c r="A817" t="s">
        <v>70</v>
      </c>
      <c r="B817">
        <v>20</v>
      </c>
      <c r="C817" s="1">
        <v>176834612</v>
      </c>
      <c r="D817" t="s">
        <v>36</v>
      </c>
      <c r="E817">
        <v>4039</v>
      </c>
      <c r="F817">
        <v>88858</v>
      </c>
      <c r="G817" t="s">
        <v>37</v>
      </c>
      <c r="H817">
        <v>4</v>
      </c>
      <c r="I817">
        <v>3</v>
      </c>
      <c r="J817" t="s">
        <v>62</v>
      </c>
      <c r="K817" t="s">
        <v>31</v>
      </c>
      <c r="L817">
        <v>30</v>
      </c>
      <c r="N817" t="s">
        <v>38</v>
      </c>
      <c r="O817" s="1">
        <v>270679</v>
      </c>
      <c r="P817">
        <v>13</v>
      </c>
      <c r="Q817">
        <v>3294</v>
      </c>
      <c r="R817">
        <v>0</v>
      </c>
      <c r="S817">
        <v>0</v>
      </c>
      <c r="T817">
        <v>4039</v>
      </c>
      <c r="U817">
        <v>4627</v>
      </c>
      <c r="V817">
        <v>3019</v>
      </c>
      <c r="W817" s="3">
        <v>1.238E-2</v>
      </c>
      <c r="X817" s="3">
        <v>0.37756000000000001</v>
      </c>
      <c r="Y817" s="3">
        <v>7.6000000000000004E-4</v>
      </c>
      <c r="Z817" s="3">
        <v>1.8290000000000001E-2</v>
      </c>
      <c r="AA817" s="3">
        <v>0</v>
      </c>
      <c r="AB817" s="3">
        <v>0</v>
      </c>
      <c r="AC817" s="3">
        <v>1</v>
      </c>
      <c r="AD817" t="s">
        <v>82</v>
      </c>
    </row>
    <row r="818" spans="1:30" x14ac:dyDescent="0.2">
      <c r="A818" t="s">
        <v>70</v>
      </c>
      <c r="B818">
        <v>20</v>
      </c>
      <c r="C818" s="1">
        <v>176834612</v>
      </c>
      <c r="D818" t="s">
        <v>36</v>
      </c>
      <c r="E818">
        <v>4039</v>
      </c>
      <c r="F818">
        <v>88858</v>
      </c>
      <c r="G818" t="s">
        <v>37</v>
      </c>
      <c r="H818">
        <v>4</v>
      </c>
      <c r="I818">
        <v>3</v>
      </c>
      <c r="J818" t="s">
        <v>62</v>
      </c>
      <c r="K818" t="s">
        <v>31</v>
      </c>
      <c r="L818">
        <v>30</v>
      </c>
      <c r="N818" t="s">
        <v>38</v>
      </c>
      <c r="O818" s="1">
        <v>270679</v>
      </c>
      <c r="P818">
        <v>12</v>
      </c>
      <c r="Q818">
        <v>1946</v>
      </c>
      <c r="R818">
        <v>0</v>
      </c>
      <c r="S818">
        <v>0</v>
      </c>
      <c r="T818">
        <v>4039</v>
      </c>
      <c r="U818">
        <v>4302</v>
      </c>
      <c r="V818">
        <v>2992</v>
      </c>
      <c r="W818" s="3">
        <v>1.1639999999999999E-2</v>
      </c>
      <c r="X818" s="3">
        <v>0.37436999999999998</v>
      </c>
      <c r="Y818" s="3">
        <v>3.4000000000000002E-4</v>
      </c>
      <c r="Z818" s="3">
        <v>1.6809999999999999E-2</v>
      </c>
      <c r="AA818" s="3">
        <v>0</v>
      </c>
      <c r="AB818" s="3">
        <v>0</v>
      </c>
      <c r="AC818" s="3">
        <v>1</v>
      </c>
      <c r="AD818" t="s">
        <v>81</v>
      </c>
    </row>
    <row r="819" spans="1:30" x14ac:dyDescent="0.2">
      <c r="A819" t="s">
        <v>70</v>
      </c>
      <c r="B819">
        <v>20</v>
      </c>
      <c r="C819" s="1">
        <v>176834612</v>
      </c>
      <c r="D819" t="s">
        <v>36</v>
      </c>
      <c r="E819">
        <v>4039</v>
      </c>
      <c r="F819">
        <v>88858</v>
      </c>
      <c r="G819" t="s">
        <v>37</v>
      </c>
      <c r="H819">
        <v>4</v>
      </c>
      <c r="I819">
        <v>3</v>
      </c>
      <c r="J819" t="s">
        <v>62</v>
      </c>
      <c r="K819" t="s">
        <v>31</v>
      </c>
      <c r="L819">
        <v>30</v>
      </c>
      <c r="N819" t="s">
        <v>38</v>
      </c>
      <c r="O819" s="1">
        <v>270679</v>
      </c>
      <c r="P819">
        <v>11</v>
      </c>
      <c r="Q819">
        <v>1051</v>
      </c>
      <c r="R819">
        <v>0</v>
      </c>
      <c r="S819">
        <v>0</v>
      </c>
      <c r="T819">
        <v>4039</v>
      </c>
      <c r="U819">
        <v>4571</v>
      </c>
      <c r="V819">
        <v>2955</v>
      </c>
      <c r="W819" s="3">
        <v>1.04E-2</v>
      </c>
      <c r="X819" s="3">
        <v>0.36960999999999999</v>
      </c>
      <c r="Y819" s="3">
        <v>2.1000000000000001E-4</v>
      </c>
      <c r="Z819" s="3">
        <v>1.528E-2</v>
      </c>
      <c r="AA819" s="3">
        <v>0</v>
      </c>
      <c r="AB819" s="3">
        <v>0</v>
      </c>
      <c r="AC819" s="3">
        <v>1</v>
      </c>
      <c r="AD819" t="s">
        <v>80</v>
      </c>
    </row>
    <row r="820" spans="1:30" x14ac:dyDescent="0.2">
      <c r="A820" t="s">
        <v>70</v>
      </c>
      <c r="B820">
        <v>20</v>
      </c>
      <c r="C820" s="1">
        <v>176834612</v>
      </c>
      <c r="D820" t="s">
        <v>36</v>
      </c>
      <c r="E820">
        <v>4039</v>
      </c>
      <c r="F820">
        <v>88858</v>
      </c>
      <c r="G820" t="s">
        <v>37</v>
      </c>
      <c r="H820">
        <v>4</v>
      </c>
      <c r="I820">
        <v>3</v>
      </c>
      <c r="J820" t="s">
        <v>62</v>
      </c>
      <c r="K820" t="s">
        <v>31</v>
      </c>
      <c r="L820">
        <v>30</v>
      </c>
      <c r="N820" t="s">
        <v>38</v>
      </c>
      <c r="O820" s="1">
        <v>270679</v>
      </c>
      <c r="P820">
        <v>10</v>
      </c>
      <c r="Q820">
        <v>844</v>
      </c>
      <c r="R820">
        <v>0</v>
      </c>
      <c r="S820">
        <v>0</v>
      </c>
      <c r="T820">
        <v>4039</v>
      </c>
      <c r="U820">
        <v>4654</v>
      </c>
      <c r="V820">
        <v>2980</v>
      </c>
      <c r="W820" s="3">
        <v>1.0149999999999999E-2</v>
      </c>
      <c r="X820" s="3">
        <v>0.36832999999999999</v>
      </c>
      <c r="Y820" s="3">
        <v>3.1E-4</v>
      </c>
      <c r="Z820" s="3">
        <v>1.4540000000000001E-2</v>
      </c>
      <c r="AA820" s="3">
        <v>0</v>
      </c>
      <c r="AB820" s="3">
        <v>0</v>
      </c>
      <c r="AC820" s="3">
        <v>1</v>
      </c>
      <c r="AD820" t="s">
        <v>79</v>
      </c>
    </row>
    <row r="821" spans="1:30" x14ac:dyDescent="0.2">
      <c r="A821" t="s">
        <v>70</v>
      </c>
      <c r="B821">
        <v>20</v>
      </c>
      <c r="C821" s="1">
        <v>176834612</v>
      </c>
      <c r="D821" t="s">
        <v>36</v>
      </c>
      <c r="E821">
        <v>4039</v>
      </c>
      <c r="F821">
        <v>88858</v>
      </c>
      <c r="G821" t="s">
        <v>37</v>
      </c>
      <c r="H821">
        <v>4</v>
      </c>
      <c r="I821">
        <v>3</v>
      </c>
      <c r="J821" t="s">
        <v>62</v>
      </c>
      <c r="K821" t="s">
        <v>31</v>
      </c>
      <c r="L821">
        <v>30</v>
      </c>
      <c r="N821" t="s">
        <v>38</v>
      </c>
      <c r="O821" s="1">
        <v>270679</v>
      </c>
      <c r="P821">
        <v>9</v>
      </c>
      <c r="Q821">
        <v>461</v>
      </c>
      <c r="R821">
        <v>0</v>
      </c>
      <c r="S821">
        <v>0</v>
      </c>
      <c r="T821">
        <v>4039</v>
      </c>
      <c r="U821">
        <v>4592</v>
      </c>
      <c r="V821">
        <v>3050</v>
      </c>
      <c r="W821" s="3">
        <v>1.189E-2</v>
      </c>
      <c r="X821" s="3">
        <v>0.37086999999999998</v>
      </c>
      <c r="Y821" s="3">
        <v>5.1000000000000004E-4</v>
      </c>
      <c r="Z821" s="3">
        <v>1.7440000000000001E-2</v>
      </c>
      <c r="AA821" s="3">
        <v>0</v>
      </c>
      <c r="AB821" s="3">
        <v>0</v>
      </c>
      <c r="AC821" s="3">
        <v>1</v>
      </c>
      <c r="AD821" t="s">
        <v>78</v>
      </c>
    </row>
    <row r="822" spans="1:30" x14ac:dyDescent="0.2">
      <c r="A822" t="s">
        <v>70</v>
      </c>
      <c r="B822">
        <v>20</v>
      </c>
      <c r="C822" s="1">
        <v>176834612</v>
      </c>
      <c r="D822" t="s">
        <v>36</v>
      </c>
      <c r="E822">
        <v>4039</v>
      </c>
      <c r="F822">
        <v>88858</v>
      </c>
      <c r="G822" t="s">
        <v>37</v>
      </c>
      <c r="H822">
        <v>4</v>
      </c>
      <c r="I822">
        <v>3</v>
      </c>
      <c r="J822" t="s">
        <v>62</v>
      </c>
      <c r="K822" t="s">
        <v>31</v>
      </c>
      <c r="L822">
        <v>30</v>
      </c>
      <c r="N822" t="s">
        <v>38</v>
      </c>
      <c r="O822" s="1">
        <v>270679</v>
      </c>
      <c r="P822">
        <v>8</v>
      </c>
      <c r="Q822">
        <v>2067</v>
      </c>
      <c r="R822">
        <v>0</v>
      </c>
      <c r="S822">
        <v>0</v>
      </c>
      <c r="T822">
        <v>4039</v>
      </c>
      <c r="U822">
        <v>4553</v>
      </c>
      <c r="V822">
        <v>2969</v>
      </c>
      <c r="W822" s="3">
        <v>1.1140000000000001E-2</v>
      </c>
      <c r="X822" s="3">
        <v>0.37073</v>
      </c>
      <c r="Y822" s="3">
        <v>5.1000000000000004E-4</v>
      </c>
      <c r="Z822" s="3">
        <v>1.6789999999999999E-2</v>
      </c>
      <c r="AA822" s="3">
        <v>0</v>
      </c>
      <c r="AB822" s="3">
        <v>0</v>
      </c>
      <c r="AC822" s="3">
        <v>1</v>
      </c>
      <c r="AD822" t="s">
        <v>77</v>
      </c>
    </row>
    <row r="823" spans="1:30" x14ac:dyDescent="0.2">
      <c r="A823" t="s">
        <v>70</v>
      </c>
      <c r="B823">
        <v>20</v>
      </c>
      <c r="C823" s="1">
        <v>176834612</v>
      </c>
      <c r="D823" t="s">
        <v>36</v>
      </c>
      <c r="E823">
        <v>4039</v>
      </c>
      <c r="F823">
        <v>88858</v>
      </c>
      <c r="G823" t="s">
        <v>37</v>
      </c>
      <c r="H823">
        <v>4</v>
      </c>
      <c r="I823">
        <v>3</v>
      </c>
      <c r="J823" t="s">
        <v>62</v>
      </c>
      <c r="K823" t="s">
        <v>31</v>
      </c>
      <c r="L823">
        <v>30</v>
      </c>
      <c r="N823" t="s">
        <v>38</v>
      </c>
      <c r="O823" s="1">
        <v>270679</v>
      </c>
      <c r="P823">
        <v>7</v>
      </c>
      <c r="Q823">
        <v>2234</v>
      </c>
      <c r="R823">
        <v>0</v>
      </c>
      <c r="S823">
        <v>0</v>
      </c>
      <c r="T823">
        <v>4039</v>
      </c>
      <c r="U823">
        <v>4436</v>
      </c>
      <c r="V823">
        <v>3012</v>
      </c>
      <c r="W823" s="3">
        <v>1.238E-2</v>
      </c>
      <c r="X823" s="3">
        <v>0.36857000000000001</v>
      </c>
      <c r="Y823" s="3">
        <v>4.2000000000000002E-4</v>
      </c>
      <c r="Z823" s="3">
        <v>1.7250000000000001E-2</v>
      </c>
      <c r="AA823" s="3">
        <v>0</v>
      </c>
      <c r="AB823" s="3">
        <v>0</v>
      </c>
      <c r="AC823" s="3">
        <v>1</v>
      </c>
      <c r="AD823" t="s">
        <v>76</v>
      </c>
    </row>
    <row r="824" spans="1:30" x14ac:dyDescent="0.2">
      <c r="A824" t="s">
        <v>70</v>
      </c>
      <c r="B824">
        <v>20</v>
      </c>
      <c r="C824" s="1">
        <v>176834612</v>
      </c>
      <c r="D824" t="s">
        <v>36</v>
      </c>
      <c r="E824">
        <v>4039</v>
      </c>
      <c r="F824">
        <v>88858</v>
      </c>
      <c r="G824" t="s">
        <v>37</v>
      </c>
      <c r="H824">
        <v>4</v>
      </c>
      <c r="I824">
        <v>3</v>
      </c>
      <c r="J824" t="s">
        <v>62</v>
      </c>
      <c r="K824" t="s">
        <v>31</v>
      </c>
      <c r="L824">
        <v>30</v>
      </c>
      <c r="N824" t="s">
        <v>38</v>
      </c>
      <c r="O824" s="1">
        <v>270679</v>
      </c>
      <c r="P824">
        <v>6</v>
      </c>
      <c r="Q824">
        <v>666</v>
      </c>
      <c r="R824">
        <v>0</v>
      </c>
      <c r="S824">
        <v>0</v>
      </c>
      <c r="T824">
        <v>4039</v>
      </c>
      <c r="U824">
        <v>4497</v>
      </c>
      <c r="V824">
        <v>3017</v>
      </c>
      <c r="W824" s="3">
        <v>9.9100000000000004E-3</v>
      </c>
      <c r="X824" s="3">
        <v>0.36995</v>
      </c>
      <c r="Y824" s="3">
        <v>4.2000000000000002E-4</v>
      </c>
      <c r="Z824" s="3">
        <v>1.3990000000000001E-2</v>
      </c>
      <c r="AA824" s="3">
        <v>0</v>
      </c>
      <c r="AB824" s="3">
        <v>0</v>
      </c>
      <c r="AC824" s="3">
        <v>1</v>
      </c>
      <c r="AD824" t="s">
        <v>75</v>
      </c>
    </row>
    <row r="825" spans="1:30" x14ac:dyDescent="0.2">
      <c r="A825" t="s">
        <v>70</v>
      </c>
      <c r="B825">
        <v>20</v>
      </c>
      <c r="C825" s="1">
        <v>176834612</v>
      </c>
      <c r="D825" t="s">
        <v>36</v>
      </c>
      <c r="E825">
        <v>4039</v>
      </c>
      <c r="F825">
        <v>88858</v>
      </c>
      <c r="G825" t="s">
        <v>37</v>
      </c>
      <c r="H825">
        <v>4</v>
      </c>
      <c r="I825">
        <v>3</v>
      </c>
      <c r="J825" t="s">
        <v>62</v>
      </c>
      <c r="K825" t="s">
        <v>31</v>
      </c>
      <c r="L825">
        <v>30</v>
      </c>
      <c r="N825" t="s">
        <v>38</v>
      </c>
      <c r="O825" s="1">
        <v>270679</v>
      </c>
      <c r="P825">
        <v>5</v>
      </c>
      <c r="Q825">
        <v>1909</v>
      </c>
      <c r="R825">
        <v>0</v>
      </c>
      <c r="S825">
        <v>0</v>
      </c>
      <c r="T825">
        <v>4039</v>
      </c>
      <c r="U825">
        <v>4597</v>
      </c>
      <c r="V825">
        <v>3027</v>
      </c>
      <c r="W825" s="3">
        <v>9.9100000000000004E-3</v>
      </c>
      <c r="X825" s="3">
        <v>0.36451</v>
      </c>
      <c r="Y825" s="3">
        <v>4.8000000000000001E-4</v>
      </c>
      <c r="Z825" s="3">
        <v>1.406E-2</v>
      </c>
      <c r="AA825" s="3">
        <v>0</v>
      </c>
      <c r="AB825" s="3">
        <v>0</v>
      </c>
      <c r="AC825" s="3">
        <v>1</v>
      </c>
      <c r="AD825" t="s">
        <v>74</v>
      </c>
    </row>
    <row r="826" spans="1:30" x14ac:dyDescent="0.2">
      <c r="A826" t="s">
        <v>70</v>
      </c>
      <c r="B826">
        <v>20</v>
      </c>
      <c r="C826" s="1">
        <v>176834612</v>
      </c>
      <c r="D826" t="s">
        <v>36</v>
      </c>
      <c r="E826">
        <v>4039</v>
      </c>
      <c r="F826">
        <v>88858</v>
      </c>
      <c r="G826" t="s">
        <v>37</v>
      </c>
      <c r="H826">
        <v>4</v>
      </c>
      <c r="I826">
        <v>3</v>
      </c>
      <c r="J826" t="s">
        <v>62</v>
      </c>
      <c r="K826" t="s">
        <v>31</v>
      </c>
      <c r="L826">
        <v>30</v>
      </c>
      <c r="N826" t="s">
        <v>38</v>
      </c>
      <c r="O826" s="1">
        <v>270679</v>
      </c>
      <c r="P826">
        <v>4</v>
      </c>
      <c r="Q826">
        <v>1710</v>
      </c>
      <c r="R826">
        <v>0</v>
      </c>
      <c r="S826">
        <v>0</v>
      </c>
      <c r="T826">
        <v>4039</v>
      </c>
      <c r="U826">
        <v>4649</v>
      </c>
      <c r="V826">
        <v>2997</v>
      </c>
      <c r="W826" s="3">
        <v>1.1140000000000001E-2</v>
      </c>
      <c r="X826" s="3">
        <v>0.37117</v>
      </c>
      <c r="Y826" s="3">
        <v>4.4999999999999999E-4</v>
      </c>
      <c r="Z826" s="3">
        <v>1.66E-2</v>
      </c>
      <c r="AA826" s="3">
        <v>0</v>
      </c>
      <c r="AB826" s="3">
        <v>0</v>
      </c>
      <c r="AC826" s="3">
        <v>1</v>
      </c>
      <c r="AD826" t="s">
        <v>73</v>
      </c>
    </row>
    <row r="827" spans="1:30" x14ac:dyDescent="0.2">
      <c r="A827" t="s">
        <v>70</v>
      </c>
      <c r="B827">
        <v>20</v>
      </c>
      <c r="C827" s="1">
        <v>176834612</v>
      </c>
      <c r="D827" t="s">
        <v>36</v>
      </c>
      <c r="E827">
        <v>4039</v>
      </c>
      <c r="F827">
        <v>88858</v>
      </c>
      <c r="G827" t="s">
        <v>37</v>
      </c>
      <c r="H827">
        <v>4</v>
      </c>
      <c r="I827">
        <v>3</v>
      </c>
      <c r="J827" t="s">
        <v>62</v>
      </c>
      <c r="K827" t="s">
        <v>31</v>
      </c>
      <c r="L827">
        <v>30</v>
      </c>
      <c r="N827" t="s">
        <v>38</v>
      </c>
      <c r="O827" s="1">
        <v>270679</v>
      </c>
      <c r="P827">
        <v>3</v>
      </c>
      <c r="Q827">
        <v>382</v>
      </c>
      <c r="R827">
        <v>0</v>
      </c>
      <c r="S827">
        <v>0</v>
      </c>
      <c r="T827">
        <v>4039</v>
      </c>
      <c r="U827">
        <v>4365</v>
      </c>
      <c r="V827">
        <v>2995</v>
      </c>
      <c r="W827" s="3">
        <v>9.9100000000000004E-3</v>
      </c>
      <c r="X827" s="3">
        <v>0.36890000000000001</v>
      </c>
      <c r="Y827" s="3">
        <v>5.4000000000000001E-4</v>
      </c>
      <c r="Z827" s="3">
        <v>1.4069999999999999E-2</v>
      </c>
      <c r="AA827" s="3">
        <v>0</v>
      </c>
      <c r="AB827" s="3">
        <v>0</v>
      </c>
      <c r="AC827" s="3">
        <v>1</v>
      </c>
      <c r="AD827" t="s">
        <v>72</v>
      </c>
    </row>
    <row r="828" spans="1:30" x14ac:dyDescent="0.2">
      <c r="A828" t="s">
        <v>70</v>
      </c>
      <c r="B828">
        <v>20</v>
      </c>
      <c r="C828" s="1">
        <v>176834612</v>
      </c>
      <c r="D828" t="s">
        <v>36</v>
      </c>
      <c r="E828">
        <v>4039</v>
      </c>
      <c r="F828">
        <v>88858</v>
      </c>
      <c r="G828" t="s">
        <v>37</v>
      </c>
      <c r="H828">
        <v>4</v>
      </c>
      <c r="I828">
        <v>3</v>
      </c>
      <c r="J828" t="s">
        <v>62</v>
      </c>
      <c r="K828" t="s">
        <v>31</v>
      </c>
      <c r="L828">
        <v>30</v>
      </c>
      <c r="N828" t="s">
        <v>38</v>
      </c>
      <c r="O828" s="1">
        <v>270679</v>
      </c>
      <c r="P828">
        <v>2</v>
      </c>
      <c r="Q828">
        <v>1077</v>
      </c>
      <c r="R828">
        <v>0</v>
      </c>
      <c r="S828">
        <v>0</v>
      </c>
      <c r="T828">
        <v>4039</v>
      </c>
      <c r="U828">
        <v>4614</v>
      </c>
      <c r="V828">
        <v>3018</v>
      </c>
      <c r="W828" s="3">
        <v>1.1639999999999999E-2</v>
      </c>
      <c r="X828" s="3">
        <v>0.37247000000000002</v>
      </c>
      <c r="Y828" s="3">
        <v>3.6000000000000002E-4</v>
      </c>
      <c r="Z828" s="3">
        <v>1.7049999999999999E-2</v>
      </c>
      <c r="AA828" s="3">
        <v>0</v>
      </c>
      <c r="AB828" s="3">
        <v>0</v>
      </c>
      <c r="AC828" s="3">
        <v>1</v>
      </c>
      <c r="AD828" t="s">
        <v>71</v>
      </c>
    </row>
    <row r="829" spans="1:30" x14ac:dyDescent="0.2">
      <c r="A829" t="s">
        <v>70</v>
      </c>
      <c r="B829">
        <v>20</v>
      </c>
      <c r="C829" s="1">
        <v>176834612</v>
      </c>
      <c r="D829" t="s">
        <v>36</v>
      </c>
      <c r="E829">
        <v>4039</v>
      </c>
      <c r="F829">
        <v>88858</v>
      </c>
      <c r="G829" t="s">
        <v>37</v>
      </c>
      <c r="H829">
        <v>4</v>
      </c>
      <c r="I829">
        <v>3</v>
      </c>
      <c r="J829" t="s">
        <v>62</v>
      </c>
      <c r="K829" t="s">
        <v>31</v>
      </c>
      <c r="L829">
        <v>30</v>
      </c>
      <c r="N829" t="s">
        <v>38</v>
      </c>
      <c r="O829" s="1">
        <v>270679</v>
      </c>
      <c r="P829">
        <v>1</v>
      </c>
      <c r="Q829">
        <v>25</v>
      </c>
      <c r="R829">
        <v>0</v>
      </c>
      <c r="S829">
        <v>0</v>
      </c>
      <c r="T829">
        <v>4039</v>
      </c>
      <c r="U829">
        <v>4420</v>
      </c>
      <c r="V829">
        <v>3004</v>
      </c>
      <c r="W829" s="3">
        <v>1.213E-2</v>
      </c>
      <c r="X829" s="3">
        <v>0.37502999999999997</v>
      </c>
      <c r="Y829" s="3">
        <v>6.8000000000000005E-4</v>
      </c>
      <c r="Z829" s="3">
        <v>1.7670000000000002E-2</v>
      </c>
      <c r="AA829" s="3">
        <v>0</v>
      </c>
      <c r="AB829" s="3">
        <v>0</v>
      </c>
      <c r="AC829" s="3">
        <v>1</v>
      </c>
      <c r="AD829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694C-B12D-46D5-8356-21D231B60BF5}">
  <sheetPr filterMode="1"/>
  <dimension ref="A1:AE829"/>
  <sheetViews>
    <sheetView topLeftCell="S1" workbookViewId="0">
      <selection activeCell="U112" sqref="U112:U829"/>
    </sheetView>
  </sheetViews>
  <sheetFormatPr baseColWidth="10" defaultColWidth="8.83203125" defaultRowHeight="16" x14ac:dyDescent="0.2"/>
  <cols>
    <col min="1" max="1" width="34.33203125" bestFit="1" customWidth="1"/>
    <col min="2" max="2" width="14.83203125" bestFit="1" customWidth="1"/>
    <col min="3" max="3" width="11.83203125" bestFit="1" customWidth="1"/>
    <col min="4" max="4" width="14.5" bestFit="1" customWidth="1"/>
    <col min="5" max="6" width="15.6640625" bestFit="1" customWidth="1"/>
    <col min="7" max="13" width="11.6640625" bestFit="1" customWidth="1"/>
    <col min="14" max="14" width="14.1640625" bestFit="1" customWidth="1"/>
    <col min="15" max="15" width="19.83203125" bestFit="1" customWidth="1"/>
    <col min="16" max="16" width="15" bestFit="1" customWidth="1"/>
    <col min="17" max="20" width="11.6640625" bestFit="1" customWidth="1"/>
    <col min="21" max="21" width="17.1640625" bestFit="1" customWidth="1"/>
    <col min="22" max="22" width="16" bestFit="1" customWidth="1"/>
    <col min="23" max="23" width="15.1640625" bestFit="1" customWidth="1"/>
    <col min="24" max="24" width="17.6640625" bestFit="1" customWidth="1"/>
    <col min="25" max="25" width="20.5" bestFit="1" customWidth="1"/>
    <col min="26" max="26" width="19.1640625" bestFit="1" customWidth="1"/>
    <col min="27" max="30" width="19.1640625" customWidth="1"/>
    <col min="31" max="31" width="18.6640625" bestFit="1" customWidth="1"/>
  </cols>
  <sheetData>
    <row r="1" spans="1:31" x14ac:dyDescent="0.2">
      <c r="W1">
        <v>0.48828393547941368</v>
      </c>
      <c r="X1">
        <v>0.2648774278884683</v>
      </c>
      <c r="Y1">
        <v>-1.0804899858282764E-2</v>
      </c>
      <c r="Z1">
        <v>1.0000000000000002</v>
      </c>
    </row>
    <row r="2" spans="1:31" x14ac:dyDescent="0.2">
      <c r="W2">
        <v>-0.21405439447075239</v>
      </c>
      <c r="X2">
        <v>0.36891874151116066</v>
      </c>
      <c r="Y2">
        <v>-1.243554480808E-2</v>
      </c>
      <c r="Z2">
        <v>8.5779628065245292E-2</v>
      </c>
    </row>
    <row r="3" spans="1:3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s="5" t="s">
        <v>20</v>
      </c>
      <c r="V3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217</v>
      </c>
      <c r="AB3" s="5" t="s">
        <v>218</v>
      </c>
      <c r="AC3" s="5" t="s">
        <v>219</v>
      </c>
      <c r="AD3" s="5" t="s">
        <v>249</v>
      </c>
      <c r="AE3" t="s">
        <v>26</v>
      </c>
    </row>
    <row r="4" spans="1:31" hidden="1" x14ac:dyDescent="0.2">
      <c r="A4" t="s">
        <v>32</v>
      </c>
      <c r="B4">
        <v>20</v>
      </c>
      <c r="C4" s="1">
        <v>178581489</v>
      </c>
      <c r="D4" t="s">
        <v>33</v>
      </c>
      <c r="E4">
        <v>4039</v>
      </c>
      <c r="F4">
        <v>88374</v>
      </c>
      <c r="G4" t="s">
        <v>34</v>
      </c>
      <c r="H4">
        <v>3</v>
      </c>
      <c r="I4">
        <v>3</v>
      </c>
      <c r="J4" t="s">
        <v>30</v>
      </c>
      <c r="K4" t="s">
        <v>31</v>
      </c>
      <c r="L4">
        <v>30</v>
      </c>
      <c r="N4" s="1">
        <v>4376034</v>
      </c>
      <c r="O4" s="1">
        <v>250737</v>
      </c>
      <c r="P4">
        <v>20</v>
      </c>
      <c r="Q4">
        <v>1089</v>
      </c>
      <c r="R4">
        <v>0</v>
      </c>
      <c r="S4">
        <v>0</v>
      </c>
      <c r="T4">
        <v>4039</v>
      </c>
      <c r="U4">
        <v>4554</v>
      </c>
      <c r="V4">
        <v>2804</v>
      </c>
      <c r="W4" s="3">
        <v>1.04E-2</v>
      </c>
      <c r="X4" s="3">
        <v>0.40558</v>
      </c>
      <c r="Y4" s="3">
        <v>1.2999999999999999E-4</v>
      </c>
      <c r="Z4" s="3">
        <v>1.047E-2</v>
      </c>
      <c r="AA4" s="3">
        <v>1</v>
      </c>
      <c r="AB4" s="3">
        <v>0</v>
      </c>
      <c r="AC4" s="3">
        <v>0</v>
      </c>
      <c r="AD4" s="3">
        <f>IF(ISERR(IF(SEARCH("facebook",$A4,1)&gt;0,1,0)),0,IF(SEARCH("facebook",$A4,1)&gt;0,1,0))</f>
        <v>0</v>
      </c>
      <c r="AE4" s="3">
        <v>3.7170000000000002E-2</v>
      </c>
    </row>
    <row r="5" spans="1:31" hidden="1" x14ac:dyDescent="0.2">
      <c r="A5" t="s">
        <v>32</v>
      </c>
      <c r="B5">
        <v>20</v>
      </c>
      <c r="C5" s="1">
        <v>178581489</v>
      </c>
      <c r="D5" t="s">
        <v>33</v>
      </c>
      <c r="E5">
        <v>4039</v>
      </c>
      <c r="F5">
        <v>88374</v>
      </c>
      <c r="G5" t="s">
        <v>34</v>
      </c>
      <c r="H5">
        <v>3</v>
      </c>
      <c r="I5">
        <v>3</v>
      </c>
      <c r="J5" t="s">
        <v>30</v>
      </c>
      <c r="K5" t="s">
        <v>31</v>
      </c>
      <c r="L5">
        <v>30</v>
      </c>
      <c r="N5" s="1">
        <v>4376034</v>
      </c>
      <c r="O5" s="1">
        <v>250737</v>
      </c>
      <c r="P5">
        <v>19</v>
      </c>
      <c r="Q5">
        <v>968</v>
      </c>
      <c r="R5">
        <v>4</v>
      </c>
      <c r="S5">
        <v>0</v>
      </c>
      <c r="T5">
        <v>4035</v>
      </c>
      <c r="U5">
        <v>4067</v>
      </c>
      <c r="V5">
        <v>2765</v>
      </c>
      <c r="W5" s="3">
        <v>1.1140000000000001E-2</v>
      </c>
      <c r="X5" s="3">
        <v>0.40606999999999999</v>
      </c>
      <c r="Y5" s="3">
        <v>1.2E-4</v>
      </c>
      <c r="Z5" s="3">
        <v>1.089E-2</v>
      </c>
      <c r="AA5" s="3">
        <v>1</v>
      </c>
      <c r="AB5" s="3">
        <v>0</v>
      </c>
      <c r="AC5" s="3">
        <v>0</v>
      </c>
      <c r="AD5" s="3">
        <f t="shared" ref="AD5:AD68" si="0">IF(ISERR(IF(SEARCH("facebook",$A5,1)&gt;0,1,0)),0,IF(SEARCH("facebook",$A5,1)&gt;0,1,0))</f>
        <v>0</v>
      </c>
      <c r="AE5" s="3">
        <v>3.0300000000000001E-2</v>
      </c>
    </row>
    <row r="6" spans="1:31" hidden="1" x14ac:dyDescent="0.2">
      <c r="A6" t="s">
        <v>32</v>
      </c>
      <c r="B6">
        <v>20</v>
      </c>
      <c r="C6" s="1">
        <v>178581489</v>
      </c>
      <c r="D6" t="s">
        <v>33</v>
      </c>
      <c r="E6">
        <v>4039</v>
      </c>
      <c r="F6">
        <v>88374</v>
      </c>
      <c r="G6" t="s">
        <v>34</v>
      </c>
      <c r="H6">
        <v>3</v>
      </c>
      <c r="I6">
        <v>3</v>
      </c>
      <c r="J6" t="s">
        <v>30</v>
      </c>
      <c r="K6" t="s">
        <v>31</v>
      </c>
      <c r="L6">
        <v>30</v>
      </c>
      <c r="N6" s="1">
        <v>4376034</v>
      </c>
      <c r="O6" s="1">
        <v>250737</v>
      </c>
      <c r="P6">
        <v>18</v>
      </c>
      <c r="Q6">
        <v>42</v>
      </c>
      <c r="R6">
        <v>2</v>
      </c>
      <c r="S6">
        <v>0</v>
      </c>
      <c r="T6">
        <v>4037</v>
      </c>
      <c r="U6">
        <v>4302</v>
      </c>
      <c r="V6">
        <v>2794</v>
      </c>
      <c r="W6" s="3">
        <v>7.3300000000000004E-2</v>
      </c>
      <c r="X6" s="3">
        <v>0.51617000000000002</v>
      </c>
      <c r="Y6" s="3">
        <v>7.5799999999999999E-3</v>
      </c>
      <c r="Z6" s="3">
        <v>8.1030000000000005E-2</v>
      </c>
      <c r="AA6" s="3">
        <v>1</v>
      </c>
      <c r="AB6" s="3">
        <v>0</v>
      </c>
      <c r="AC6" s="3">
        <v>0</v>
      </c>
      <c r="AD6" s="3">
        <f t="shared" si="0"/>
        <v>0</v>
      </c>
      <c r="AE6" s="3">
        <v>4.0169999999999997E-2</v>
      </c>
    </row>
    <row r="7" spans="1:31" hidden="1" x14ac:dyDescent="0.2">
      <c r="A7" t="s">
        <v>32</v>
      </c>
      <c r="B7">
        <v>20</v>
      </c>
      <c r="C7" s="1">
        <v>178581489</v>
      </c>
      <c r="D7" t="s">
        <v>33</v>
      </c>
      <c r="E7">
        <v>4039</v>
      </c>
      <c r="F7">
        <v>88374</v>
      </c>
      <c r="G7" t="s">
        <v>34</v>
      </c>
      <c r="H7">
        <v>3</v>
      </c>
      <c r="I7">
        <v>3</v>
      </c>
      <c r="J7" t="s">
        <v>30</v>
      </c>
      <c r="K7" t="s">
        <v>31</v>
      </c>
      <c r="L7">
        <v>30</v>
      </c>
      <c r="N7" s="1">
        <v>4376034</v>
      </c>
      <c r="O7" s="1">
        <v>250737</v>
      </c>
      <c r="P7">
        <v>17</v>
      </c>
      <c r="Q7">
        <v>227</v>
      </c>
      <c r="R7">
        <v>4</v>
      </c>
      <c r="S7">
        <v>0</v>
      </c>
      <c r="T7">
        <v>4035</v>
      </c>
      <c r="U7">
        <v>4183</v>
      </c>
      <c r="V7">
        <v>2797</v>
      </c>
      <c r="W7" s="3">
        <v>2.0060000000000001E-2</v>
      </c>
      <c r="X7" s="3">
        <v>0.45478000000000002</v>
      </c>
      <c r="Y7" s="3">
        <v>6.0999999999999997E-4</v>
      </c>
      <c r="Z7" s="3">
        <v>2.3900000000000001E-2</v>
      </c>
      <c r="AA7" s="3">
        <v>1</v>
      </c>
      <c r="AB7" s="3">
        <v>0</v>
      </c>
      <c r="AC7" s="3">
        <v>0</v>
      </c>
      <c r="AD7" s="3">
        <f t="shared" si="0"/>
        <v>0</v>
      </c>
      <c r="AE7" s="3">
        <v>5.185E-2</v>
      </c>
    </row>
    <row r="8" spans="1:31" hidden="1" x14ac:dyDescent="0.2">
      <c r="A8" t="s">
        <v>32</v>
      </c>
      <c r="B8">
        <v>20</v>
      </c>
      <c r="C8" s="1">
        <v>178581489</v>
      </c>
      <c r="D8" t="s">
        <v>33</v>
      </c>
      <c r="E8">
        <v>4039</v>
      </c>
      <c r="F8">
        <v>88374</v>
      </c>
      <c r="G8" t="s">
        <v>34</v>
      </c>
      <c r="H8">
        <v>3</v>
      </c>
      <c r="I8">
        <v>3</v>
      </c>
      <c r="J8" t="s">
        <v>30</v>
      </c>
      <c r="K8" t="s">
        <v>31</v>
      </c>
      <c r="L8">
        <v>30</v>
      </c>
      <c r="N8" s="1">
        <v>4376034</v>
      </c>
      <c r="O8" s="1">
        <v>250737</v>
      </c>
      <c r="P8">
        <v>16</v>
      </c>
      <c r="Q8">
        <v>369</v>
      </c>
      <c r="R8">
        <v>4</v>
      </c>
      <c r="S8">
        <v>0</v>
      </c>
      <c r="T8">
        <v>4035</v>
      </c>
      <c r="U8">
        <v>4389</v>
      </c>
      <c r="V8">
        <v>2809</v>
      </c>
      <c r="W8" s="3">
        <v>2.1299999999999999E-2</v>
      </c>
      <c r="X8" s="3">
        <v>0.45132</v>
      </c>
      <c r="Y8" s="3">
        <v>8.5999999999999998E-4</v>
      </c>
      <c r="Z8" s="3">
        <v>2.2530000000000001E-2</v>
      </c>
      <c r="AA8" s="3">
        <v>1</v>
      </c>
      <c r="AB8" s="3">
        <v>0</v>
      </c>
      <c r="AC8" s="3">
        <v>0</v>
      </c>
      <c r="AD8" s="3">
        <f t="shared" si="0"/>
        <v>0</v>
      </c>
      <c r="AE8" s="3">
        <v>3.6659999999999998E-2</v>
      </c>
    </row>
    <row r="9" spans="1:31" hidden="1" x14ac:dyDescent="0.2">
      <c r="A9" t="s">
        <v>32</v>
      </c>
      <c r="B9">
        <v>20</v>
      </c>
      <c r="C9" s="1">
        <v>178581489</v>
      </c>
      <c r="D9" t="s">
        <v>33</v>
      </c>
      <c r="E9">
        <v>4039</v>
      </c>
      <c r="F9">
        <v>88374</v>
      </c>
      <c r="G9" t="s">
        <v>34</v>
      </c>
      <c r="H9">
        <v>3</v>
      </c>
      <c r="I9">
        <v>3</v>
      </c>
      <c r="J9" t="s">
        <v>30</v>
      </c>
      <c r="K9" t="s">
        <v>31</v>
      </c>
      <c r="L9">
        <v>30</v>
      </c>
      <c r="N9" s="1">
        <v>4376034</v>
      </c>
      <c r="O9" s="1">
        <v>250737</v>
      </c>
      <c r="P9">
        <v>15</v>
      </c>
      <c r="Q9">
        <v>1161</v>
      </c>
      <c r="R9">
        <v>3</v>
      </c>
      <c r="S9">
        <v>0</v>
      </c>
      <c r="T9">
        <v>4036</v>
      </c>
      <c r="U9">
        <v>4406</v>
      </c>
      <c r="V9">
        <v>2788</v>
      </c>
      <c r="W9" s="3">
        <v>1.1390000000000001E-2</v>
      </c>
      <c r="X9" s="3">
        <v>0.41671999999999998</v>
      </c>
      <c r="Y9" s="3">
        <v>1.9000000000000001E-4</v>
      </c>
      <c r="Z9" s="3">
        <v>1.321E-2</v>
      </c>
      <c r="AA9" s="3">
        <v>1</v>
      </c>
      <c r="AB9" s="3">
        <v>0</v>
      </c>
      <c r="AC9" s="3">
        <v>0</v>
      </c>
      <c r="AD9" s="3">
        <f t="shared" si="0"/>
        <v>0</v>
      </c>
      <c r="AE9" s="3">
        <v>4.734E-2</v>
      </c>
    </row>
    <row r="10" spans="1:31" hidden="1" x14ac:dyDescent="0.2">
      <c r="A10" t="s">
        <v>32</v>
      </c>
      <c r="B10">
        <v>20</v>
      </c>
      <c r="C10" s="1">
        <v>178581489</v>
      </c>
      <c r="D10" t="s">
        <v>33</v>
      </c>
      <c r="E10">
        <v>4039</v>
      </c>
      <c r="F10">
        <v>88374</v>
      </c>
      <c r="G10" t="s">
        <v>34</v>
      </c>
      <c r="H10">
        <v>3</v>
      </c>
      <c r="I10">
        <v>3</v>
      </c>
      <c r="J10" t="s">
        <v>30</v>
      </c>
      <c r="K10" t="s">
        <v>31</v>
      </c>
      <c r="L10">
        <v>30</v>
      </c>
      <c r="N10" s="1">
        <v>4376034</v>
      </c>
      <c r="O10" s="1">
        <v>250737</v>
      </c>
      <c r="P10">
        <v>14</v>
      </c>
      <c r="Q10">
        <v>2049</v>
      </c>
      <c r="R10">
        <v>6</v>
      </c>
      <c r="S10">
        <v>0</v>
      </c>
      <c r="T10">
        <v>4033</v>
      </c>
      <c r="U10">
        <v>4503</v>
      </c>
      <c r="V10">
        <v>2755</v>
      </c>
      <c r="W10" s="3">
        <v>7.6800000000000002E-3</v>
      </c>
      <c r="X10" s="3">
        <v>0.38875999999999999</v>
      </c>
      <c r="Y10" s="3">
        <v>2.0000000000000001E-4</v>
      </c>
      <c r="Z10" s="3">
        <v>7.6E-3</v>
      </c>
      <c r="AA10" s="3">
        <v>1</v>
      </c>
      <c r="AB10" s="3">
        <v>0</v>
      </c>
      <c r="AC10" s="3">
        <v>0</v>
      </c>
      <c r="AD10" s="3">
        <f t="shared" si="0"/>
        <v>0</v>
      </c>
      <c r="AE10" s="3">
        <v>4.086E-2</v>
      </c>
    </row>
    <row r="11" spans="1:31" hidden="1" x14ac:dyDescent="0.2">
      <c r="A11" t="s">
        <v>32</v>
      </c>
      <c r="B11">
        <v>20</v>
      </c>
      <c r="C11" s="1">
        <v>178581489</v>
      </c>
      <c r="D11" t="s">
        <v>33</v>
      </c>
      <c r="E11">
        <v>4039</v>
      </c>
      <c r="F11">
        <v>88374</v>
      </c>
      <c r="G11" t="s">
        <v>34</v>
      </c>
      <c r="H11">
        <v>3</v>
      </c>
      <c r="I11">
        <v>3</v>
      </c>
      <c r="J11" t="s">
        <v>30</v>
      </c>
      <c r="K11" t="s">
        <v>31</v>
      </c>
      <c r="L11">
        <v>30</v>
      </c>
      <c r="N11" s="1">
        <v>4376034</v>
      </c>
      <c r="O11" s="1">
        <v>250737</v>
      </c>
      <c r="P11">
        <v>13</v>
      </c>
      <c r="Q11">
        <v>1962</v>
      </c>
      <c r="R11">
        <v>1</v>
      </c>
      <c r="S11">
        <v>0</v>
      </c>
      <c r="T11">
        <v>4038</v>
      </c>
      <c r="U11">
        <v>4501</v>
      </c>
      <c r="V11">
        <v>2763</v>
      </c>
      <c r="W11" s="3">
        <v>6.4400000000000004E-3</v>
      </c>
      <c r="X11" s="3">
        <v>0.40842000000000001</v>
      </c>
      <c r="Y11" s="3">
        <v>9.0000000000000006E-5</v>
      </c>
      <c r="Z11" s="3">
        <v>1.1780000000000001E-2</v>
      </c>
      <c r="AA11" s="3">
        <v>1</v>
      </c>
      <c r="AB11" s="3">
        <v>0</v>
      </c>
      <c r="AC11" s="3">
        <v>0</v>
      </c>
      <c r="AD11" s="3">
        <f t="shared" si="0"/>
        <v>0</v>
      </c>
      <c r="AE11" s="3">
        <v>0.10462</v>
      </c>
    </row>
    <row r="12" spans="1:31" hidden="1" x14ac:dyDescent="0.2">
      <c r="A12" t="s">
        <v>32</v>
      </c>
      <c r="B12">
        <v>20</v>
      </c>
      <c r="C12" s="1">
        <v>178581489</v>
      </c>
      <c r="D12" t="s">
        <v>33</v>
      </c>
      <c r="E12">
        <v>4039</v>
      </c>
      <c r="F12">
        <v>88374</v>
      </c>
      <c r="G12" t="s">
        <v>34</v>
      </c>
      <c r="H12">
        <v>3</v>
      </c>
      <c r="I12">
        <v>3</v>
      </c>
      <c r="J12" t="s">
        <v>30</v>
      </c>
      <c r="K12" t="s">
        <v>31</v>
      </c>
      <c r="L12">
        <v>30</v>
      </c>
      <c r="N12" s="1">
        <v>4376034</v>
      </c>
      <c r="O12" s="1">
        <v>250737</v>
      </c>
      <c r="P12">
        <v>12</v>
      </c>
      <c r="Q12">
        <v>2405</v>
      </c>
      <c r="R12">
        <v>5</v>
      </c>
      <c r="S12">
        <v>0</v>
      </c>
      <c r="T12">
        <v>4034</v>
      </c>
      <c r="U12">
        <v>4319</v>
      </c>
      <c r="V12">
        <v>2781</v>
      </c>
      <c r="W12" s="3">
        <v>8.6700000000000006E-3</v>
      </c>
      <c r="X12" s="3">
        <v>0.39128000000000002</v>
      </c>
      <c r="Y12" s="3">
        <v>1.4999999999999999E-4</v>
      </c>
      <c r="Z12" s="3">
        <v>7.9600000000000001E-3</v>
      </c>
      <c r="AA12" s="3">
        <v>1</v>
      </c>
      <c r="AB12" s="3">
        <v>0</v>
      </c>
      <c r="AC12" s="3">
        <v>0</v>
      </c>
      <c r="AD12" s="3">
        <f t="shared" si="0"/>
        <v>0</v>
      </c>
      <c r="AE12" s="3">
        <v>2.017E-2</v>
      </c>
    </row>
    <row r="13" spans="1:31" hidden="1" x14ac:dyDescent="0.2">
      <c r="A13" t="s">
        <v>32</v>
      </c>
      <c r="B13">
        <v>20</v>
      </c>
      <c r="C13" s="1">
        <v>178581489</v>
      </c>
      <c r="D13" t="s">
        <v>33</v>
      </c>
      <c r="E13">
        <v>4039</v>
      </c>
      <c r="F13">
        <v>88374</v>
      </c>
      <c r="G13" t="s">
        <v>34</v>
      </c>
      <c r="H13">
        <v>3</v>
      </c>
      <c r="I13">
        <v>3</v>
      </c>
      <c r="J13" t="s">
        <v>30</v>
      </c>
      <c r="K13" t="s">
        <v>31</v>
      </c>
      <c r="L13">
        <v>30</v>
      </c>
      <c r="N13" s="1">
        <v>4376034</v>
      </c>
      <c r="O13" s="1">
        <v>250737</v>
      </c>
      <c r="P13">
        <v>11</v>
      </c>
      <c r="Q13">
        <v>1980</v>
      </c>
      <c r="R13">
        <v>5</v>
      </c>
      <c r="S13">
        <v>0</v>
      </c>
      <c r="T13">
        <v>4034</v>
      </c>
      <c r="U13">
        <v>4112</v>
      </c>
      <c r="V13">
        <v>2756</v>
      </c>
      <c r="W13" s="3">
        <v>7.1799999999999998E-3</v>
      </c>
      <c r="X13" s="3">
        <v>0.39449000000000001</v>
      </c>
      <c r="Y13" s="3">
        <v>8.0000000000000007E-5</v>
      </c>
      <c r="Z13" s="3">
        <v>8.1600000000000006E-3</v>
      </c>
      <c r="AA13" s="3">
        <v>1</v>
      </c>
      <c r="AB13" s="3">
        <v>0</v>
      </c>
      <c r="AC13" s="3">
        <v>0</v>
      </c>
      <c r="AD13" s="3">
        <f t="shared" si="0"/>
        <v>0</v>
      </c>
      <c r="AE13" s="3">
        <v>3.6949999999999997E-2</v>
      </c>
    </row>
    <row r="14" spans="1:31" hidden="1" x14ac:dyDescent="0.2">
      <c r="A14" t="s">
        <v>32</v>
      </c>
      <c r="B14">
        <v>20</v>
      </c>
      <c r="C14" s="1">
        <v>178581489</v>
      </c>
      <c r="D14" t="s">
        <v>33</v>
      </c>
      <c r="E14">
        <v>4039</v>
      </c>
      <c r="F14">
        <v>88374</v>
      </c>
      <c r="G14" t="s">
        <v>34</v>
      </c>
      <c r="H14">
        <v>3</v>
      </c>
      <c r="I14">
        <v>3</v>
      </c>
      <c r="J14" t="s">
        <v>30</v>
      </c>
      <c r="K14" t="s">
        <v>31</v>
      </c>
      <c r="L14">
        <v>30</v>
      </c>
      <c r="N14" s="1">
        <v>4376034</v>
      </c>
      <c r="O14" s="1">
        <v>250737</v>
      </c>
      <c r="P14">
        <v>10</v>
      </c>
      <c r="Q14">
        <v>817</v>
      </c>
      <c r="R14">
        <v>1</v>
      </c>
      <c r="S14">
        <v>0</v>
      </c>
      <c r="T14">
        <v>4038</v>
      </c>
      <c r="U14">
        <v>4355</v>
      </c>
      <c r="V14">
        <v>2813</v>
      </c>
      <c r="W14" s="3">
        <v>1.486E-2</v>
      </c>
      <c r="X14" s="3">
        <v>0.40799999999999997</v>
      </c>
      <c r="Y14" s="3">
        <v>2.9999999999999997E-4</v>
      </c>
      <c r="Z14" s="3">
        <v>1.112E-2</v>
      </c>
      <c r="AA14" s="3">
        <v>1</v>
      </c>
      <c r="AB14" s="3">
        <v>0</v>
      </c>
      <c r="AC14" s="3">
        <v>0</v>
      </c>
      <c r="AD14" s="3">
        <f t="shared" si="0"/>
        <v>0</v>
      </c>
      <c r="AE14" s="3">
        <v>1.5820000000000001E-2</v>
      </c>
    </row>
    <row r="15" spans="1:31" hidden="1" x14ac:dyDescent="0.2">
      <c r="A15" t="s">
        <v>32</v>
      </c>
      <c r="B15">
        <v>20</v>
      </c>
      <c r="C15" s="1">
        <v>178581489</v>
      </c>
      <c r="D15" t="s">
        <v>33</v>
      </c>
      <c r="E15">
        <v>4039</v>
      </c>
      <c r="F15">
        <v>88374</v>
      </c>
      <c r="G15" t="s">
        <v>34</v>
      </c>
      <c r="H15">
        <v>3</v>
      </c>
      <c r="I15">
        <v>3</v>
      </c>
      <c r="J15" t="s">
        <v>30</v>
      </c>
      <c r="K15" t="s">
        <v>31</v>
      </c>
      <c r="L15">
        <v>30</v>
      </c>
      <c r="N15" s="1">
        <v>4376034</v>
      </c>
      <c r="O15" s="1">
        <v>250737</v>
      </c>
      <c r="P15">
        <v>9</v>
      </c>
      <c r="Q15">
        <v>2255</v>
      </c>
      <c r="R15">
        <v>2</v>
      </c>
      <c r="S15">
        <v>0</v>
      </c>
      <c r="T15">
        <v>4037</v>
      </c>
      <c r="U15">
        <v>4489</v>
      </c>
      <c r="V15">
        <v>2789</v>
      </c>
      <c r="W15" s="3">
        <v>7.1799999999999998E-3</v>
      </c>
      <c r="X15" s="3">
        <v>0.38962000000000002</v>
      </c>
      <c r="Y15" s="3">
        <v>1.9000000000000001E-4</v>
      </c>
      <c r="Z15" s="3">
        <v>7.3299999999999997E-3</v>
      </c>
      <c r="AA15" s="3">
        <v>1</v>
      </c>
      <c r="AB15" s="3">
        <v>0</v>
      </c>
      <c r="AC15" s="3">
        <v>0</v>
      </c>
      <c r="AD15" s="3">
        <f t="shared" si="0"/>
        <v>0</v>
      </c>
      <c r="AE15" s="3">
        <v>3.4479999999999997E-2</v>
      </c>
    </row>
    <row r="16" spans="1:31" hidden="1" x14ac:dyDescent="0.2">
      <c r="A16" t="s">
        <v>32</v>
      </c>
      <c r="B16">
        <v>20</v>
      </c>
      <c r="C16" s="1">
        <v>178581489</v>
      </c>
      <c r="D16" t="s">
        <v>33</v>
      </c>
      <c r="E16">
        <v>4039</v>
      </c>
      <c r="F16">
        <v>88374</v>
      </c>
      <c r="G16" t="s">
        <v>34</v>
      </c>
      <c r="H16">
        <v>3</v>
      </c>
      <c r="I16">
        <v>3</v>
      </c>
      <c r="J16" t="s">
        <v>30</v>
      </c>
      <c r="K16" t="s">
        <v>31</v>
      </c>
      <c r="L16">
        <v>30</v>
      </c>
      <c r="N16" s="1">
        <v>4376034</v>
      </c>
      <c r="O16" s="1">
        <v>250737</v>
      </c>
      <c r="P16">
        <v>8</v>
      </c>
      <c r="Q16">
        <v>750</v>
      </c>
      <c r="R16">
        <v>1</v>
      </c>
      <c r="S16">
        <v>0</v>
      </c>
      <c r="T16">
        <v>4038</v>
      </c>
      <c r="U16">
        <v>4156</v>
      </c>
      <c r="V16">
        <v>2704</v>
      </c>
      <c r="W16" s="3">
        <v>9.41E-3</v>
      </c>
      <c r="X16" s="3">
        <v>0.40644000000000002</v>
      </c>
      <c r="Y16" s="3">
        <v>8.0000000000000007E-5</v>
      </c>
      <c r="Z16" s="3">
        <v>1.082E-2</v>
      </c>
      <c r="AA16" s="3">
        <v>1</v>
      </c>
      <c r="AB16" s="3">
        <v>0</v>
      </c>
      <c r="AC16" s="3">
        <v>0</v>
      </c>
      <c r="AD16" s="3">
        <f t="shared" si="0"/>
        <v>0</v>
      </c>
      <c r="AE16" s="3">
        <v>5.4050000000000001E-2</v>
      </c>
    </row>
    <row r="17" spans="1:31" hidden="1" x14ac:dyDescent="0.2">
      <c r="A17" t="s">
        <v>32</v>
      </c>
      <c r="B17">
        <v>20</v>
      </c>
      <c r="C17" s="1">
        <v>178581489</v>
      </c>
      <c r="D17" t="s">
        <v>33</v>
      </c>
      <c r="E17">
        <v>4039</v>
      </c>
      <c r="F17">
        <v>88374</v>
      </c>
      <c r="G17" t="s">
        <v>34</v>
      </c>
      <c r="H17">
        <v>3</v>
      </c>
      <c r="I17">
        <v>3</v>
      </c>
      <c r="J17" t="s">
        <v>30</v>
      </c>
      <c r="K17" t="s">
        <v>31</v>
      </c>
      <c r="L17">
        <v>30</v>
      </c>
      <c r="N17" s="1">
        <v>4376034</v>
      </c>
      <c r="O17" s="1">
        <v>250737</v>
      </c>
      <c r="P17">
        <v>7</v>
      </c>
      <c r="Q17">
        <v>1179</v>
      </c>
      <c r="R17">
        <v>2</v>
      </c>
      <c r="S17">
        <v>0</v>
      </c>
      <c r="T17">
        <v>4037</v>
      </c>
      <c r="U17">
        <v>4475</v>
      </c>
      <c r="V17">
        <v>2719</v>
      </c>
      <c r="W17" s="3">
        <v>9.6600000000000002E-3</v>
      </c>
      <c r="X17" s="3">
        <v>0.39273000000000002</v>
      </c>
      <c r="Y17" s="3">
        <v>1.8000000000000001E-4</v>
      </c>
      <c r="Z17" s="3">
        <v>8.1399999999999997E-3</v>
      </c>
      <c r="AA17" s="3">
        <v>1</v>
      </c>
      <c r="AB17" s="3">
        <v>0</v>
      </c>
      <c r="AC17" s="3">
        <v>0</v>
      </c>
      <c r="AD17" s="3">
        <f t="shared" si="0"/>
        <v>0</v>
      </c>
      <c r="AE17" s="3">
        <v>2.1590000000000002E-2</v>
      </c>
    </row>
    <row r="18" spans="1:31" hidden="1" x14ac:dyDescent="0.2">
      <c r="A18" t="s">
        <v>32</v>
      </c>
      <c r="B18">
        <v>20</v>
      </c>
      <c r="C18" s="1">
        <v>178581489</v>
      </c>
      <c r="D18" t="s">
        <v>33</v>
      </c>
      <c r="E18">
        <v>4039</v>
      </c>
      <c r="F18">
        <v>88374</v>
      </c>
      <c r="G18" t="s">
        <v>34</v>
      </c>
      <c r="H18">
        <v>3</v>
      </c>
      <c r="I18">
        <v>3</v>
      </c>
      <c r="J18" t="s">
        <v>30</v>
      </c>
      <c r="K18" t="s">
        <v>31</v>
      </c>
      <c r="L18">
        <v>30</v>
      </c>
      <c r="N18" s="1">
        <v>4376034</v>
      </c>
      <c r="O18" s="1">
        <v>250737</v>
      </c>
      <c r="P18">
        <v>6</v>
      </c>
      <c r="Q18">
        <v>2936</v>
      </c>
      <c r="R18">
        <v>4</v>
      </c>
      <c r="S18">
        <v>0</v>
      </c>
      <c r="T18">
        <v>4035</v>
      </c>
      <c r="U18">
        <v>4345</v>
      </c>
      <c r="V18">
        <v>2759</v>
      </c>
      <c r="W18" s="3">
        <v>5.7000000000000002E-3</v>
      </c>
      <c r="X18" s="3">
        <v>0.38217000000000001</v>
      </c>
      <c r="Y18" s="3">
        <v>3.0000000000000001E-5</v>
      </c>
      <c r="Z18" s="3">
        <v>6.4099999999999999E-3</v>
      </c>
      <c r="AA18" s="3">
        <v>1</v>
      </c>
      <c r="AB18" s="3">
        <v>0</v>
      </c>
      <c r="AC18" s="3">
        <v>0</v>
      </c>
      <c r="AD18" s="3">
        <f t="shared" si="0"/>
        <v>0</v>
      </c>
      <c r="AE18" s="3">
        <v>2.767E-2</v>
      </c>
    </row>
    <row r="19" spans="1:31" hidden="1" x14ac:dyDescent="0.2">
      <c r="A19" t="s">
        <v>32</v>
      </c>
      <c r="B19">
        <v>20</v>
      </c>
      <c r="C19" s="1">
        <v>178581489</v>
      </c>
      <c r="D19" t="s">
        <v>33</v>
      </c>
      <c r="E19">
        <v>4039</v>
      </c>
      <c r="F19">
        <v>88374</v>
      </c>
      <c r="G19" t="s">
        <v>34</v>
      </c>
      <c r="H19">
        <v>3</v>
      </c>
      <c r="I19">
        <v>3</v>
      </c>
      <c r="J19" t="s">
        <v>30</v>
      </c>
      <c r="K19" t="s">
        <v>31</v>
      </c>
      <c r="L19">
        <v>30</v>
      </c>
      <c r="N19" s="1">
        <v>4376034</v>
      </c>
      <c r="O19" s="1">
        <v>250737</v>
      </c>
      <c r="P19">
        <v>5</v>
      </c>
      <c r="Q19">
        <v>102</v>
      </c>
      <c r="R19">
        <v>2</v>
      </c>
      <c r="S19">
        <v>0</v>
      </c>
      <c r="T19">
        <v>4037</v>
      </c>
      <c r="U19">
        <v>4466</v>
      </c>
      <c r="V19">
        <v>2806</v>
      </c>
      <c r="W19" s="3">
        <v>2.5999999999999999E-2</v>
      </c>
      <c r="X19" s="3">
        <v>0.47427999999999998</v>
      </c>
      <c r="Y19" s="3">
        <v>1.07E-3</v>
      </c>
      <c r="Z19" s="3">
        <v>3.354E-2</v>
      </c>
      <c r="AA19" s="3">
        <v>1</v>
      </c>
      <c r="AB19" s="3">
        <v>0</v>
      </c>
      <c r="AC19" s="3">
        <v>0</v>
      </c>
      <c r="AD19" s="3">
        <f t="shared" si="0"/>
        <v>0</v>
      </c>
      <c r="AE19" s="3">
        <v>5.7509999999999999E-2</v>
      </c>
    </row>
    <row r="20" spans="1:31" hidden="1" x14ac:dyDescent="0.2">
      <c r="A20" t="s">
        <v>32</v>
      </c>
      <c r="B20">
        <v>20</v>
      </c>
      <c r="C20" s="1">
        <v>178581489</v>
      </c>
      <c r="D20" t="s">
        <v>33</v>
      </c>
      <c r="E20">
        <v>4039</v>
      </c>
      <c r="F20">
        <v>88374</v>
      </c>
      <c r="G20" t="s">
        <v>34</v>
      </c>
      <c r="H20">
        <v>3</v>
      </c>
      <c r="I20">
        <v>3</v>
      </c>
      <c r="J20" t="s">
        <v>30</v>
      </c>
      <c r="K20" t="s">
        <v>31</v>
      </c>
      <c r="L20">
        <v>30</v>
      </c>
      <c r="N20" s="1">
        <v>4376034</v>
      </c>
      <c r="O20" s="1">
        <v>250737</v>
      </c>
      <c r="P20">
        <v>4</v>
      </c>
      <c r="Q20">
        <v>363</v>
      </c>
      <c r="R20">
        <v>3</v>
      </c>
      <c r="S20">
        <v>0</v>
      </c>
      <c r="T20">
        <v>4036</v>
      </c>
      <c r="U20">
        <v>4339</v>
      </c>
      <c r="V20">
        <v>2781</v>
      </c>
      <c r="W20" s="3">
        <v>1.461E-2</v>
      </c>
      <c r="X20" s="3">
        <v>0.43196000000000001</v>
      </c>
      <c r="Y20" s="3">
        <v>2.9E-4</v>
      </c>
      <c r="Z20" s="3">
        <v>1.7260000000000001E-2</v>
      </c>
      <c r="AA20" s="3">
        <v>1</v>
      </c>
      <c r="AB20" s="3">
        <v>0</v>
      </c>
      <c r="AC20" s="3">
        <v>0</v>
      </c>
      <c r="AD20" s="3">
        <f t="shared" si="0"/>
        <v>0</v>
      </c>
      <c r="AE20" s="3">
        <v>4.793E-2</v>
      </c>
    </row>
    <row r="21" spans="1:31" hidden="1" x14ac:dyDescent="0.2">
      <c r="A21" t="s">
        <v>32</v>
      </c>
      <c r="B21">
        <v>20</v>
      </c>
      <c r="C21" s="1">
        <v>178581489</v>
      </c>
      <c r="D21" t="s">
        <v>33</v>
      </c>
      <c r="E21">
        <v>4039</v>
      </c>
      <c r="F21">
        <v>88374</v>
      </c>
      <c r="G21" t="s">
        <v>34</v>
      </c>
      <c r="H21">
        <v>3</v>
      </c>
      <c r="I21">
        <v>3</v>
      </c>
      <c r="J21" t="s">
        <v>30</v>
      </c>
      <c r="K21" t="s">
        <v>31</v>
      </c>
      <c r="L21">
        <v>30</v>
      </c>
      <c r="N21" s="1">
        <v>4376034</v>
      </c>
      <c r="O21" s="1">
        <v>250737</v>
      </c>
      <c r="P21">
        <v>3</v>
      </c>
      <c r="Q21">
        <v>3003</v>
      </c>
      <c r="R21">
        <v>4</v>
      </c>
      <c r="S21">
        <v>0</v>
      </c>
      <c r="T21">
        <v>4035</v>
      </c>
      <c r="U21">
        <v>4275</v>
      </c>
      <c r="V21">
        <v>2775</v>
      </c>
      <c r="W21" s="3">
        <v>6.4400000000000004E-3</v>
      </c>
      <c r="X21" s="3">
        <v>0.38932</v>
      </c>
      <c r="Y21" s="3">
        <v>6.0000000000000002E-5</v>
      </c>
      <c r="Z21" s="3">
        <v>7.8899999999999994E-3</v>
      </c>
      <c r="AA21" s="3">
        <v>1</v>
      </c>
      <c r="AB21" s="3">
        <v>0</v>
      </c>
      <c r="AC21" s="3">
        <v>0</v>
      </c>
      <c r="AD21" s="3">
        <f t="shared" si="0"/>
        <v>0</v>
      </c>
      <c r="AE21" s="3">
        <v>5.8459999999999998E-2</v>
      </c>
    </row>
    <row r="22" spans="1:31" hidden="1" x14ac:dyDescent="0.2">
      <c r="A22" t="s">
        <v>32</v>
      </c>
      <c r="B22">
        <v>20</v>
      </c>
      <c r="C22" s="1">
        <v>178581489</v>
      </c>
      <c r="D22" t="s">
        <v>33</v>
      </c>
      <c r="E22">
        <v>4039</v>
      </c>
      <c r="F22">
        <v>88374</v>
      </c>
      <c r="G22" t="s">
        <v>34</v>
      </c>
      <c r="H22">
        <v>3</v>
      </c>
      <c r="I22">
        <v>3</v>
      </c>
      <c r="J22" t="s">
        <v>30</v>
      </c>
      <c r="K22" t="s">
        <v>31</v>
      </c>
      <c r="L22">
        <v>30</v>
      </c>
      <c r="N22" s="1">
        <v>4376034</v>
      </c>
      <c r="O22" s="1">
        <v>250737</v>
      </c>
      <c r="P22">
        <v>2</v>
      </c>
      <c r="Q22">
        <v>2155</v>
      </c>
      <c r="R22">
        <v>3</v>
      </c>
      <c r="S22">
        <v>0</v>
      </c>
      <c r="T22">
        <v>4036</v>
      </c>
      <c r="U22">
        <v>4241</v>
      </c>
      <c r="V22">
        <v>2731</v>
      </c>
      <c r="W22" s="3">
        <v>7.6800000000000002E-3</v>
      </c>
      <c r="X22" s="3">
        <v>0.39112999999999998</v>
      </c>
      <c r="Y22" s="3">
        <v>1.6000000000000001E-4</v>
      </c>
      <c r="Z22" s="3">
        <v>8.0199999999999994E-3</v>
      </c>
      <c r="AA22" s="3">
        <v>1</v>
      </c>
      <c r="AB22" s="3">
        <v>0</v>
      </c>
      <c r="AC22" s="3">
        <v>0</v>
      </c>
      <c r="AD22" s="3">
        <f t="shared" si="0"/>
        <v>0</v>
      </c>
      <c r="AE22" s="3">
        <v>4.301E-2</v>
      </c>
    </row>
    <row r="23" spans="1:31" hidden="1" x14ac:dyDescent="0.2">
      <c r="A23" t="s">
        <v>32</v>
      </c>
      <c r="B23">
        <v>20</v>
      </c>
      <c r="C23" s="1">
        <v>178581489</v>
      </c>
      <c r="D23" t="s">
        <v>33</v>
      </c>
      <c r="E23">
        <v>4039</v>
      </c>
      <c r="F23">
        <v>88374</v>
      </c>
      <c r="G23" t="s">
        <v>34</v>
      </c>
      <c r="H23">
        <v>3</v>
      </c>
      <c r="I23">
        <v>3</v>
      </c>
      <c r="J23" t="s">
        <v>30</v>
      </c>
      <c r="K23" t="s">
        <v>31</v>
      </c>
      <c r="L23">
        <v>30</v>
      </c>
      <c r="N23" s="1">
        <v>4376034</v>
      </c>
      <c r="O23" s="1">
        <v>250737</v>
      </c>
      <c r="P23">
        <v>1</v>
      </c>
      <c r="Q23">
        <v>956</v>
      </c>
      <c r="R23">
        <v>2</v>
      </c>
      <c r="S23">
        <v>0</v>
      </c>
      <c r="T23">
        <v>4037</v>
      </c>
      <c r="U23">
        <v>4324</v>
      </c>
      <c r="V23">
        <v>2796</v>
      </c>
      <c r="W23" s="3">
        <v>1.0149999999999999E-2</v>
      </c>
      <c r="X23" s="3">
        <v>0.40062999999999999</v>
      </c>
      <c r="Y23" s="3">
        <v>1.4999999999999999E-4</v>
      </c>
      <c r="Z23" s="3">
        <v>9.7000000000000003E-3</v>
      </c>
      <c r="AA23" s="3">
        <v>1</v>
      </c>
      <c r="AB23" s="3">
        <v>0</v>
      </c>
      <c r="AC23" s="3">
        <v>0</v>
      </c>
      <c r="AD23" s="3">
        <f t="shared" si="0"/>
        <v>0</v>
      </c>
      <c r="AE23" s="3">
        <v>3.6589999999999998E-2</v>
      </c>
    </row>
    <row r="24" spans="1:31" hidden="1" x14ac:dyDescent="0.2">
      <c r="A24" t="s">
        <v>32</v>
      </c>
      <c r="B24">
        <v>20</v>
      </c>
      <c r="C24" s="1">
        <v>178581489</v>
      </c>
      <c r="D24" t="s">
        <v>33</v>
      </c>
      <c r="E24">
        <v>4039</v>
      </c>
      <c r="F24">
        <v>88374</v>
      </c>
      <c r="G24" t="s">
        <v>34</v>
      </c>
      <c r="H24">
        <v>3</v>
      </c>
      <c r="I24">
        <v>3</v>
      </c>
      <c r="J24" t="s">
        <v>30</v>
      </c>
      <c r="K24" t="s">
        <v>31</v>
      </c>
      <c r="L24">
        <v>30</v>
      </c>
      <c r="N24" s="1">
        <v>4376034</v>
      </c>
      <c r="O24" s="1">
        <v>250737</v>
      </c>
      <c r="P24">
        <v>20</v>
      </c>
      <c r="Q24">
        <v>1089</v>
      </c>
      <c r="R24">
        <v>0</v>
      </c>
      <c r="S24">
        <v>0</v>
      </c>
      <c r="T24">
        <v>4039</v>
      </c>
      <c r="U24">
        <v>4554</v>
      </c>
      <c r="V24">
        <v>2804</v>
      </c>
      <c r="W24">
        <v>1.04E-2</v>
      </c>
      <c r="X24">
        <v>0.40558</v>
      </c>
      <c r="Y24">
        <v>1.2999999999999999E-4</v>
      </c>
      <c r="Z24">
        <v>1.047E-2</v>
      </c>
      <c r="AA24" s="3">
        <v>1</v>
      </c>
      <c r="AB24" s="3">
        <v>0</v>
      </c>
      <c r="AC24" s="3">
        <v>0</v>
      </c>
      <c r="AD24" s="3">
        <f t="shared" si="0"/>
        <v>0</v>
      </c>
      <c r="AE24">
        <v>3.7170000000000002E-2</v>
      </c>
    </row>
    <row r="25" spans="1:31" hidden="1" x14ac:dyDescent="0.2">
      <c r="A25" t="s">
        <v>32</v>
      </c>
      <c r="B25">
        <v>20</v>
      </c>
      <c r="C25" s="1">
        <v>178581489</v>
      </c>
      <c r="D25" t="s">
        <v>33</v>
      </c>
      <c r="E25">
        <v>4039</v>
      </c>
      <c r="F25">
        <v>88374</v>
      </c>
      <c r="G25" t="s">
        <v>34</v>
      </c>
      <c r="H25">
        <v>3</v>
      </c>
      <c r="I25">
        <v>3</v>
      </c>
      <c r="J25" t="s">
        <v>30</v>
      </c>
      <c r="K25" t="s">
        <v>31</v>
      </c>
      <c r="L25">
        <v>30</v>
      </c>
      <c r="N25" s="1">
        <v>4376034</v>
      </c>
      <c r="O25" s="1">
        <v>250737</v>
      </c>
      <c r="P25">
        <v>19</v>
      </c>
      <c r="Q25">
        <v>968</v>
      </c>
      <c r="R25">
        <v>4</v>
      </c>
      <c r="S25">
        <v>0</v>
      </c>
      <c r="T25">
        <v>4035</v>
      </c>
      <c r="U25">
        <v>4067</v>
      </c>
      <c r="V25">
        <v>2765</v>
      </c>
      <c r="W25">
        <v>1.1140000000000001E-2</v>
      </c>
      <c r="X25">
        <v>0.40606999999999999</v>
      </c>
      <c r="Y25">
        <v>1.2E-4</v>
      </c>
      <c r="Z25">
        <v>1.089E-2</v>
      </c>
      <c r="AA25" s="3">
        <v>1</v>
      </c>
      <c r="AB25" s="3">
        <v>0</v>
      </c>
      <c r="AC25" s="3">
        <v>0</v>
      </c>
      <c r="AD25" s="3">
        <f t="shared" si="0"/>
        <v>0</v>
      </c>
      <c r="AE25">
        <v>3.0300000000000001E-2</v>
      </c>
    </row>
    <row r="26" spans="1:31" hidden="1" x14ac:dyDescent="0.2">
      <c r="A26" t="s">
        <v>32</v>
      </c>
      <c r="B26">
        <v>20</v>
      </c>
      <c r="C26" s="1">
        <v>178581489</v>
      </c>
      <c r="D26" t="s">
        <v>33</v>
      </c>
      <c r="E26">
        <v>4039</v>
      </c>
      <c r="F26">
        <v>88374</v>
      </c>
      <c r="G26" t="s">
        <v>34</v>
      </c>
      <c r="H26">
        <v>3</v>
      </c>
      <c r="I26">
        <v>3</v>
      </c>
      <c r="J26" t="s">
        <v>30</v>
      </c>
      <c r="K26" t="s">
        <v>31</v>
      </c>
      <c r="L26">
        <v>30</v>
      </c>
      <c r="N26" s="1">
        <v>4376034</v>
      </c>
      <c r="O26" s="1">
        <v>250737</v>
      </c>
      <c r="P26">
        <v>18</v>
      </c>
      <c r="Q26">
        <v>42</v>
      </c>
      <c r="R26">
        <v>2</v>
      </c>
      <c r="S26">
        <v>0</v>
      </c>
      <c r="T26">
        <v>4037</v>
      </c>
      <c r="U26">
        <v>4302</v>
      </c>
      <c r="V26">
        <v>2794</v>
      </c>
      <c r="W26">
        <v>7.3300000000000004E-2</v>
      </c>
      <c r="X26">
        <v>0.51617000000000002</v>
      </c>
      <c r="Y26">
        <v>7.5799999999999999E-3</v>
      </c>
      <c r="Z26">
        <v>8.1030000000000005E-2</v>
      </c>
      <c r="AA26" s="3">
        <v>1</v>
      </c>
      <c r="AB26" s="3">
        <v>0</v>
      </c>
      <c r="AC26" s="3">
        <v>0</v>
      </c>
      <c r="AD26" s="3">
        <f t="shared" si="0"/>
        <v>0</v>
      </c>
      <c r="AE26">
        <v>4.0169999999999997E-2</v>
      </c>
    </row>
    <row r="27" spans="1:31" hidden="1" x14ac:dyDescent="0.2">
      <c r="A27" t="s">
        <v>32</v>
      </c>
      <c r="B27">
        <v>20</v>
      </c>
      <c r="C27" s="1">
        <v>178581489</v>
      </c>
      <c r="D27" t="s">
        <v>33</v>
      </c>
      <c r="E27">
        <v>4039</v>
      </c>
      <c r="F27">
        <v>88374</v>
      </c>
      <c r="G27" t="s">
        <v>34</v>
      </c>
      <c r="H27">
        <v>3</v>
      </c>
      <c r="I27">
        <v>3</v>
      </c>
      <c r="J27" t="s">
        <v>30</v>
      </c>
      <c r="K27" t="s">
        <v>31</v>
      </c>
      <c r="L27">
        <v>30</v>
      </c>
      <c r="N27" s="1">
        <v>4376034</v>
      </c>
      <c r="O27" s="1">
        <v>250737</v>
      </c>
      <c r="P27">
        <v>17</v>
      </c>
      <c r="Q27">
        <v>227</v>
      </c>
      <c r="R27">
        <v>4</v>
      </c>
      <c r="S27">
        <v>0</v>
      </c>
      <c r="T27">
        <v>4035</v>
      </c>
      <c r="U27">
        <v>4183</v>
      </c>
      <c r="V27">
        <v>2797</v>
      </c>
      <c r="W27">
        <v>2.0060000000000001E-2</v>
      </c>
      <c r="X27">
        <v>0.45478000000000002</v>
      </c>
      <c r="Y27">
        <v>6.0999999999999997E-4</v>
      </c>
      <c r="Z27">
        <v>2.3900000000000001E-2</v>
      </c>
      <c r="AA27" s="3">
        <v>1</v>
      </c>
      <c r="AB27" s="3">
        <v>0</v>
      </c>
      <c r="AC27" s="3">
        <v>0</v>
      </c>
      <c r="AD27" s="3">
        <f t="shared" si="0"/>
        <v>0</v>
      </c>
      <c r="AE27">
        <v>5.185E-2</v>
      </c>
    </row>
    <row r="28" spans="1:31" hidden="1" x14ac:dyDescent="0.2">
      <c r="A28" t="s">
        <v>32</v>
      </c>
      <c r="B28">
        <v>20</v>
      </c>
      <c r="C28" s="1">
        <v>178581489</v>
      </c>
      <c r="D28" t="s">
        <v>33</v>
      </c>
      <c r="E28">
        <v>4039</v>
      </c>
      <c r="F28">
        <v>88374</v>
      </c>
      <c r="G28" t="s">
        <v>34</v>
      </c>
      <c r="H28">
        <v>3</v>
      </c>
      <c r="I28">
        <v>3</v>
      </c>
      <c r="J28" t="s">
        <v>30</v>
      </c>
      <c r="K28" t="s">
        <v>31</v>
      </c>
      <c r="L28">
        <v>30</v>
      </c>
      <c r="N28" s="1">
        <v>4376034</v>
      </c>
      <c r="O28" s="1">
        <v>250737</v>
      </c>
      <c r="P28">
        <v>16</v>
      </c>
      <c r="Q28">
        <v>369</v>
      </c>
      <c r="R28">
        <v>4</v>
      </c>
      <c r="S28">
        <v>0</v>
      </c>
      <c r="T28">
        <v>4035</v>
      </c>
      <c r="U28">
        <v>4389</v>
      </c>
      <c r="V28">
        <v>2809</v>
      </c>
      <c r="W28">
        <v>2.1299999999999999E-2</v>
      </c>
      <c r="X28">
        <v>0.45132</v>
      </c>
      <c r="Y28">
        <v>8.5999999999999998E-4</v>
      </c>
      <c r="Z28">
        <v>2.2530000000000001E-2</v>
      </c>
      <c r="AA28" s="3">
        <v>1</v>
      </c>
      <c r="AB28" s="3">
        <v>0</v>
      </c>
      <c r="AC28" s="3">
        <v>0</v>
      </c>
      <c r="AD28" s="3">
        <f t="shared" si="0"/>
        <v>0</v>
      </c>
      <c r="AE28">
        <v>3.6659999999999998E-2</v>
      </c>
    </row>
    <row r="29" spans="1:31" hidden="1" x14ac:dyDescent="0.2">
      <c r="A29" t="s">
        <v>32</v>
      </c>
      <c r="B29">
        <v>20</v>
      </c>
      <c r="C29" s="1">
        <v>178581489</v>
      </c>
      <c r="D29" t="s">
        <v>33</v>
      </c>
      <c r="E29">
        <v>4039</v>
      </c>
      <c r="F29">
        <v>88374</v>
      </c>
      <c r="G29" t="s">
        <v>34</v>
      </c>
      <c r="H29">
        <v>3</v>
      </c>
      <c r="I29">
        <v>3</v>
      </c>
      <c r="J29" t="s">
        <v>30</v>
      </c>
      <c r="K29" t="s">
        <v>31</v>
      </c>
      <c r="L29">
        <v>30</v>
      </c>
      <c r="N29" s="1">
        <v>4376034</v>
      </c>
      <c r="O29" s="1">
        <v>250737</v>
      </c>
      <c r="P29">
        <v>15</v>
      </c>
      <c r="Q29">
        <v>1161</v>
      </c>
      <c r="R29">
        <v>3</v>
      </c>
      <c r="S29">
        <v>0</v>
      </c>
      <c r="T29">
        <v>4036</v>
      </c>
      <c r="U29">
        <v>4406</v>
      </c>
      <c r="V29">
        <v>2788</v>
      </c>
      <c r="W29">
        <v>1.1390000000000001E-2</v>
      </c>
      <c r="X29">
        <v>0.41671999999999998</v>
      </c>
      <c r="Y29">
        <v>1.9000000000000001E-4</v>
      </c>
      <c r="Z29">
        <v>1.321E-2</v>
      </c>
      <c r="AA29" s="3">
        <v>1</v>
      </c>
      <c r="AB29" s="3">
        <v>0</v>
      </c>
      <c r="AC29" s="3">
        <v>0</v>
      </c>
      <c r="AD29" s="3">
        <f t="shared" si="0"/>
        <v>0</v>
      </c>
      <c r="AE29">
        <v>4.734E-2</v>
      </c>
    </row>
    <row r="30" spans="1:31" hidden="1" x14ac:dyDescent="0.2">
      <c r="A30" t="s">
        <v>32</v>
      </c>
      <c r="B30">
        <v>20</v>
      </c>
      <c r="C30" s="1">
        <v>178581489</v>
      </c>
      <c r="D30" t="s">
        <v>33</v>
      </c>
      <c r="E30">
        <v>4039</v>
      </c>
      <c r="F30">
        <v>88374</v>
      </c>
      <c r="G30" t="s">
        <v>34</v>
      </c>
      <c r="H30">
        <v>3</v>
      </c>
      <c r="I30">
        <v>3</v>
      </c>
      <c r="J30" t="s">
        <v>30</v>
      </c>
      <c r="K30" t="s">
        <v>31</v>
      </c>
      <c r="L30">
        <v>30</v>
      </c>
      <c r="N30" s="1">
        <v>4376034</v>
      </c>
      <c r="O30" s="1">
        <v>250737</v>
      </c>
      <c r="P30">
        <v>14</v>
      </c>
      <c r="Q30">
        <v>2049</v>
      </c>
      <c r="R30">
        <v>6</v>
      </c>
      <c r="S30">
        <v>0</v>
      </c>
      <c r="T30">
        <v>4033</v>
      </c>
      <c r="U30">
        <v>4503</v>
      </c>
      <c r="V30">
        <v>2755</v>
      </c>
      <c r="W30">
        <v>7.6800000000000002E-3</v>
      </c>
      <c r="X30">
        <v>0.38875999999999999</v>
      </c>
      <c r="Y30">
        <v>2.0000000000000001E-4</v>
      </c>
      <c r="Z30">
        <v>7.6E-3</v>
      </c>
      <c r="AA30" s="3">
        <v>1</v>
      </c>
      <c r="AB30" s="3">
        <v>0</v>
      </c>
      <c r="AC30" s="3">
        <v>0</v>
      </c>
      <c r="AD30" s="3">
        <f t="shared" si="0"/>
        <v>0</v>
      </c>
      <c r="AE30">
        <v>4.086E-2</v>
      </c>
    </row>
    <row r="31" spans="1:31" hidden="1" x14ac:dyDescent="0.2">
      <c r="A31" t="s">
        <v>32</v>
      </c>
      <c r="B31">
        <v>20</v>
      </c>
      <c r="C31" s="1">
        <v>178581489</v>
      </c>
      <c r="D31" t="s">
        <v>33</v>
      </c>
      <c r="E31">
        <v>4039</v>
      </c>
      <c r="F31">
        <v>88374</v>
      </c>
      <c r="G31" t="s">
        <v>34</v>
      </c>
      <c r="H31">
        <v>3</v>
      </c>
      <c r="I31">
        <v>3</v>
      </c>
      <c r="J31" t="s">
        <v>30</v>
      </c>
      <c r="K31" t="s">
        <v>31</v>
      </c>
      <c r="L31">
        <v>30</v>
      </c>
      <c r="N31" s="1">
        <v>4376034</v>
      </c>
      <c r="O31" s="1">
        <v>250737</v>
      </c>
      <c r="P31">
        <v>13</v>
      </c>
      <c r="Q31">
        <v>1962</v>
      </c>
      <c r="R31">
        <v>1</v>
      </c>
      <c r="S31">
        <v>0</v>
      </c>
      <c r="T31">
        <v>4038</v>
      </c>
      <c r="U31">
        <v>4501</v>
      </c>
      <c r="V31">
        <v>2763</v>
      </c>
      <c r="W31">
        <v>6.4400000000000004E-3</v>
      </c>
      <c r="X31">
        <v>0.40842000000000001</v>
      </c>
      <c r="Y31" s="2">
        <v>9.0000000000000006E-5</v>
      </c>
      <c r="Z31">
        <v>1.1780000000000001E-2</v>
      </c>
      <c r="AA31" s="3">
        <v>1</v>
      </c>
      <c r="AB31" s="3">
        <v>0</v>
      </c>
      <c r="AC31" s="3">
        <v>0</v>
      </c>
      <c r="AD31" s="3">
        <f t="shared" si="0"/>
        <v>0</v>
      </c>
      <c r="AE31">
        <v>0.10462</v>
      </c>
    </row>
    <row r="32" spans="1:31" hidden="1" x14ac:dyDescent="0.2">
      <c r="A32" t="s">
        <v>32</v>
      </c>
      <c r="B32">
        <v>20</v>
      </c>
      <c r="C32" s="1">
        <v>178581489</v>
      </c>
      <c r="D32" t="s">
        <v>33</v>
      </c>
      <c r="E32">
        <v>4039</v>
      </c>
      <c r="F32">
        <v>88374</v>
      </c>
      <c r="G32" t="s">
        <v>34</v>
      </c>
      <c r="H32">
        <v>3</v>
      </c>
      <c r="I32">
        <v>3</v>
      </c>
      <c r="J32" t="s">
        <v>30</v>
      </c>
      <c r="K32" t="s">
        <v>31</v>
      </c>
      <c r="L32">
        <v>30</v>
      </c>
      <c r="N32" s="1">
        <v>4376034</v>
      </c>
      <c r="O32" s="1">
        <v>250737</v>
      </c>
      <c r="P32">
        <v>12</v>
      </c>
      <c r="Q32">
        <v>2405</v>
      </c>
      <c r="R32">
        <v>5</v>
      </c>
      <c r="S32">
        <v>0</v>
      </c>
      <c r="T32">
        <v>4034</v>
      </c>
      <c r="U32">
        <v>4319</v>
      </c>
      <c r="V32">
        <v>2781</v>
      </c>
      <c r="W32">
        <v>8.6700000000000006E-3</v>
      </c>
      <c r="X32">
        <v>0.39128000000000002</v>
      </c>
      <c r="Y32">
        <v>1.4999999999999999E-4</v>
      </c>
      <c r="Z32">
        <v>7.9600000000000001E-3</v>
      </c>
      <c r="AA32" s="3">
        <v>1</v>
      </c>
      <c r="AB32" s="3">
        <v>0</v>
      </c>
      <c r="AC32" s="3">
        <v>0</v>
      </c>
      <c r="AD32" s="3">
        <f t="shared" si="0"/>
        <v>0</v>
      </c>
      <c r="AE32">
        <v>2.017E-2</v>
      </c>
    </row>
    <row r="33" spans="1:31" hidden="1" x14ac:dyDescent="0.2">
      <c r="A33" t="s">
        <v>32</v>
      </c>
      <c r="B33">
        <v>20</v>
      </c>
      <c r="C33" s="1">
        <v>178581489</v>
      </c>
      <c r="D33" t="s">
        <v>33</v>
      </c>
      <c r="E33">
        <v>4039</v>
      </c>
      <c r="F33">
        <v>88374</v>
      </c>
      <c r="G33" t="s">
        <v>34</v>
      </c>
      <c r="H33">
        <v>3</v>
      </c>
      <c r="I33">
        <v>3</v>
      </c>
      <c r="J33" t="s">
        <v>30</v>
      </c>
      <c r="K33" t="s">
        <v>31</v>
      </c>
      <c r="L33">
        <v>30</v>
      </c>
      <c r="N33" s="1">
        <v>4376034</v>
      </c>
      <c r="O33" s="1">
        <v>250737</v>
      </c>
      <c r="P33">
        <v>11</v>
      </c>
      <c r="Q33">
        <v>1980</v>
      </c>
      <c r="R33">
        <v>5</v>
      </c>
      <c r="S33">
        <v>0</v>
      </c>
      <c r="T33">
        <v>4034</v>
      </c>
      <c r="U33">
        <v>4112</v>
      </c>
      <c r="V33">
        <v>2756</v>
      </c>
      <c r="W33">
        <v>7.1799999999999998E-3</v>
      </c>
      <c r="X33">
        <v>0.39449000000000001</v>
      </c>
      <c r="Y33" s="2">
        <v>8.0000000000000007E-5</v>
      </c>
      <c r="Z33">
        <v>8.1600000000000006E-3</v>
      </c>
      <c r="AA33" s="3">
        <v>1</v>
      </c>
      <c r="AB33" s="3">
        <v>0</v>
      </c>
      <c r="AC33" s="3">
        <v>0</v>
      </c>
      <c r="AD33" s="3">
        <f t="shared" si="0"/>
        <v>0</v>
      </c>
      <c r="AE33">
        <v>3.6949999999999997E-2</v>
      </c>
    </row>
    <row r="34" spans="1:31" hidden="1" x14ac:dyDescent="0.2">
      <c r="A34" t="s">
        <v>32</v>
      </c>
      <c r="B34">
        <v>20</v>
      </c>
      <c r="C34" s="1">
        <v>178581489</v>
      </c>
      <c r="D34" t="s">
        <v>33</v>
      </c>
      <c r="E34">
        <v>4039</v>
      </c>
      <c r="F34">
        <v>88374</v>
      </c>
      <c r="G34" t="s">
        <v>34</v>
      </c>
      <c r="H34">
        <v>3</v>
      </c>
      <c r="I34">
        <v>3</v>
      </c>
      <c r="J34" t="s">
        <v>30</v>
      </c>
      <c r="K34" t="s">
        <v>31</v>
      </c>
      <c r="L34">
        <v>30</v>
      </c>
      <c r="N34" s="1">
        <v>4376034</v>
      </c>
      <c r="O34" s="1">
        <v>250737</v>
      </c>
      <c r="P34">
        <v>10</v>
      </c>
      <c r="Q34">
        <v>817</v>
      </c>
      <c r="R34">
        <v>1</v>
      </c>
      <c r="S34">
        <v>0</v>
      </c>
      <c r="T34">
        <v>4038</v>
      </c>
      <c r="U34">
        <v>4355</v>
      </c>
      <c r="V34">
        <v>2813</v>
      </c>
      <c r="W34">
        <v>1.486E-2</v>
      </c>
      <c r="X34">
        <v>0.40799999999999997</v>
      </c>
      <c r="Y34">
        <v>2.9999999999999997E-4</v>
      </c>
      <c r="Z34">
        <v>1.112E-2</v>
      </c>
      <c r="AA34" s="3">
        <v>1</v>
      </c>
      <c r="AB34" s="3">
        <v>0</v>
      </c>
      <c r="AC34" s="3">
        <v>0</v>
      </c>
      <c r="AD34" s="3">
        <f t="shared" si="0"/>
        <v>0</v>
      </c>
      <c r="AE34">
        <v>1.5820000000000001E-2</v>
      </c>
    </row>
    <row r="35" spans="1:31" hidden="1" x14ac:dyDescent="0.2">
      <c r="A35" t="s">
        <v>32</v>
      </c>
      <c r="B35">
        <v>20</v>
      </c>
      <c r="C35" s="1">
        <v>178581489</v>
      </c>
      <c r="D35" t="s">
        <v>33</v>
      </c>
      <c r="E35">
        <v>4039</v>
      </c>
      <c r="F35">
        <v>88374</v>
      </c>
      <c r="G35" t="s">
        <v>34</v>
      </c>
      <c r="H35">
        <v>3</v>
      </c>
      <c r="I35">
        <v>3</v>
      </c>
      <c r="J35" t="s">
        <v>30</v>
      </c>
      <c r="K35" t="s">
        <v>31</v>
      </c>
      <c r="L35">
        <v>30</v>
      </c>
      <c r="N35" s="1">
        <v>4376034</v>
      </c>
      <c r="O35" s="1">
        <v>250737</v>
      </c>
      <c r="P35">
        <v>9</v>
      </c>
      <c r="Q35">
        <v>2255</v>
      </c>
      <c r="R35">
        <v>2</v>
      </c>
      <c r="S35">
        <v>0</v>
      </c>
      <c r="T35">
        <v>4037</v>
      </c>
      <c r="U35">
        <v>4489</v>
      </c>
      <c r="V35">
        <v>2789</v>
      </c>
      <c r="W35">
        <v>7.1799999999999998E-3</v>
      </c>
      <c r="X35">
        <v>0.38962000000000002</v>
      </c>
      <c r="Y35">
        <v>1.9000000000000001E-4</v>
      </c>
      <c r="Z35">
        <v>7.3299999999999997E-3</v>
      </c>
      <c r="AA35" s="3">
        <v>1</v>
      </c>
      <c r="AB35" s="3">
        <v>0</v>
      </c>
      <c r="AC35" s="3">
        <v>0</v>
      </c>
      <c r="AD35" s="3">
        <f t="shared" si="0"/>
        <v>0</v>
      </c>
      <c r="AE35">
        <v>3.4479999999999997E-2</v>
      </c>
    </row>
    <row r="36" spans="1:31" hidden="1" x14ac:dyDescent="0.2">
      <c r="A36" t="s">
        <v>32</v>
      </c>
      <c r="B36">
        <v>20</v>
      </c>
      <c r="C36" s="1">
        <v>178581489</v>
      </c>
      <c r="D36" t="s">
        <v>33</v>
      </c>
      <c r="E36">
        <v>4039</v>
      </c>
      <c r="F36">
        <v>88374</v>
      </c>
      <c r="G36" t="s">
        <v>34</v>
      </c>
      <c r="H36">
        <v>3</v>
      </c>
      <c r="I36">
        <v>3</v>
      </c>
      <c r="J36" t="s">
        <v>30</v>
      </c>
      <c r="K36" t="s">
        <v>31</v>
      </c>
      <c r="L36">
        <v>30</v>
      </c>
      <c r="N36" s="1">
        <v>4376034</v>
      </c>
      <c r="O36" s="1">
        <v>250737</v>
      </c>
      <c r="P36">
        <v>8</v>
      </c>
      <c r="Q36">
        <v>750</v>
      </c>
      <c r="R36">
        <v>1</v>
      </c>
      <c r="S36">
        <v>0</v>
      </c>
      <c r="T36">
        <v>4038</v>
      </c>
      <c r="U36">
        <v>4156</v>
      </c>
      <c r="V36">
        <v>2704</v>
      </c>
      <c r="W36">
        <v>9.41E-3</v>
      </c>
      <c r="X36">
        <v>0.40644000000000002</v>
      </c>
      <c r="Y36" s="2">
        <v>8.0000000000000007E-5</v>
      </c>
      <c r="Z36">
        <v>1.082E-2</v>
      </c>
      <c r="AA36" s="3">
        <v>1</v>
      </c>
      <c r="AB36" s="3">
        <v>0</v>
      </c>
      <c r="AC36" s="3">
        <v>0</v>
      </c>
      <c r="AD36" s="3">
        <f t="shared" si="0"/>
        <v>0</v>
      </c>
      <c r="AE36">
        <v>5.4050000000000001E-2</v>
      </c>
    </row>
    <row r="37" spans="1:31" hidden="1" x14ac:dyDescent="0.2">
      <c r="A37" t="s">
        <v>32</v>
      </c>
      <c r="B37">
        <v>20</v>
      </c>
      <c r="C37" s="1">
        <v>178581489</v>
      </c>
      <c r="D37" t="s">
        <v>33</v>
      </c>
      <c r="E37">
        <v>4039</v>
      </c>
      <c r="F37">
        <v>88374</v>
      </c>
      <c r="G37" t="s">
        <v>34</v>
      </c>
      <c r="H37">
        <v>3</v>
      </c>
      <c r="I37">
        <v>3</v>
      </c>
      <c r="J37" t="s">
        <v>30</v>
      </c>
      <c r="K37" t="s">
        <v>31</v>
      </c>
      <c r="L37">
        <v>30</v>
      </c>
      <c r="N37" s="1">
        <v>4376034</v>
      </c>
      <c r="O37" s="1">
        <v>250737</v>
      </c>
      <c r="P37">
        <v>7</v>
      </c>
      <c r="Q37">
        <v>1179</v>
      </c>
      <c r="R37">
        <v>2</v>
      </c>
      <c r="S37">
        <v>0</v>
      </c>
      <c r="T37">
        <v>4037</v>
      </c>
      <c r="U37">
        <v>4475</v>
      </c>
      <c r="V37">
        <v>2719</v>
      </c>
      <c r="W37">
        <v>9.6600000000000002E-3</v>
      </c>
      <c r="X37">
        <v>0.39273000000000002</v>
      </c>
      <c r="Y37">
        <v>1.8000000000000001E-4</v>
      </c>
      <c r="Z37">
        <v>8.1399999999999997E-3</v>
      </c>
      <c r="AA37" s="3">
        <v>1</v>
      </c>
      <c r="AB37" s="3">
        <v>0</v>
      </c>
      <c r="AC37" s="3">
        <v>0</v>
      </c>
      <c r="AD37" s="3">
        <f t="shared" si="0"/>
        <v>0</v>
      </c>
      <c r="AE37">
        <v>2.1590000000000002E-2</v>
      </c>
    </row>
    <row r="38" spans="1:31" hidden="1" x14ac:dyDescent="0.2">
      <c r="A38" t="s">
        <v>32</v>
      </c>
      <c r="B38">
        <v>20</v>
      </c>
      <c r="C38" s="1">
        <v>178581489</v>
      </c>
      <c r="D38" t="s">
        <v>33</v>
      </c>
      <c r="E38">
        <v>4039</v>
      </c>
      <c r="F38">
        <v>88374</v>
      </c>
      <c r="G38" t="s">
        <v>34</v>
      </c>
      <c r="H38">
        <v>3</v>
      </c>
      <c r="I38">
        <v>3</v>
      </c>
      <c r="J38" t="s">
        <v>30</v>
      </c>
      <c r="K38" t="s">
        <v>31</v>
      </c>
      <c r="L38">
        <v>30</v>
      </c>
      <c r="N38" s="1">
        <v>4376034</v>
      </c>
      <c r="O38" s="1">
        <v>250737</v>
      </c>
      <c r="P38">
        <v>6</v>
      </c>
      <c r="Q38">
        <v>2936</v>
      </c>
      <c r="R38">
        <v>4</v>
      </c>
      <c r="S38">
        <v>0</v>
      </c>
      <c r="T38">
        <v>4035</v>
      </c>
      <c r="U38">
        <v>4345</v>
      </c>
      <c r="V38">
        <v>2759</v>
      </c>
      <c r="W38">
        <v>5.7000000000000002E-3</v>
      </c>
      <c r="X38">
        <v>0.38217000000000001</v>
      </c>
      <c r="Y38" s="2">
        <v>3.0000000000000001E-5</v>
      </c>
      <c r="Z38">
        <v>6.4099999999999999E-3</v>
      </c>
      <c r="AA38" s="3">
        <v>1</v>
      </c>
      <c r="AB38" s="3">
        <v>0</v>
      </c>
      <c r="AC38" s="3">
        <v>0</v>
      </c>
      <c r="AD38" s="3">
        <f t="shared" si="0"/>
        <v>0</v>
      </c>
      <c r="AE38">
        <v>2.767E-2</v>
      </c>
    </row>
    <row r="39" spans="1:31" hidden="1" x14ac:dyDescent="0.2">
      <c r="A39" t="s">
        <v>32</v>
      </c>
      <c r="B39">
        <v>20</v>
      </c>
      <c r="C39" s="1">
        <v>178581489</v>
      </c>
      <c r="D39" t="s">
        <v>33</v>
      </c>
      <c r="E39">
        <v>4039</v>
      </c>
      <c r="F39">
        <v>88374</v>
      </c>
      <c r="G39" t="s">
        <v>34</v>
      </c>
      <c r="H39">
        <v>3</v>
      </c>
      <c r="I39">
        <v>3</v>
      </c>
      <c r="J39" t="s">
        <v>30</v>
      </c>
      <c r="K39" t="s">
        <v>31</v>
      </c>
      <c r="L39">
        <v>30</v>
      </c>
      <c r="N39" s="1">
        <v>4376034</v>
      </c>
      <c r="O39" s="1">
        <v>250737</v>
      </c>
      <c r="P39">
        <v>5</v>
      </c>
      <c r="Q39">
        <v>102</v>
      </c>
      <c r="R39">
        <v>2</v>
      </c>
      <c r="S39">
        <v>0</v>
      </c>
      <c r="T39">
        <v>4037</v>
      </c>
      <c r="U39">
        <v>4466</v>
      </c>
      <c r="V39">
        <v>2806</v>
      </c>
      <c r="W39">
        <v>2.5999999999999999E-2</v>
      </c>
      <c r="X39">
        <v>0.47427999999999998</v>
      </c>
      <c r="Y39">
        <v>1.07E-3</v>
      </c>
      <c r="Z39">
        <v>3.354E-2</v>
      </c>
      <c r="AA39" s="3">
        <v>1</v>
      </c>
      <c r="AB39" s="3">
        <v>0</v>
      </c>
      <c r="AC39" s="3">
        <v>0</v>
      </c>
      <c r="AD39" s="3">
        <f t="shared" si="0"/>
        <v>0</v>
      </c>
      <c r="AE39">
        <v>5.7509999999999999E-2</v>
      </c>
    </row>
    <row r="40" spans="1:31" hidden="1" x14ac:dyDescent="0.2">
      <c r="A40" t="s">
        <v>32</v>
      </c>
      <c r="B40">
        <v>20</v>
      </c>
      <c r="C40" s="1">
        <v>178581489</v>
      </c>
      <c r="D40" t="s">
        <v>33</v>
      </c>
      <c r="E40">
        <v>4039</v>
      </c>
      <c r="F40">
        <v>88374</v>
      </c>
      <c r="G40" t="s">
        <v>34</v>
      </c>
      <c r="H40">
        <v>3</v>
      </c>
      <c r="I40">
        <v>3</v>
      </c>
      <c r="J40" t="s">
        <v>30</v>
      </c>
      <c r="K40" t="s">
        <v>31</v>
      </c>
      <c r="L40">
        <v>30</v>
      </c>
      <c r="N40" s="1">
        <v>4376034</v>
      </c>
      <c r="O40" s="1">
        <v>250737</v>
      </c>
      <c r="P40">
        <v>4</v>
      </c>
      <c r="Q40">
        <v>363</v>
      </c>
      <c r="R40">
        <v>3</v>
      </c>
      <c r="S40">
        <v>0</v>
      </c>
      <c r="T40">
        <v>4036</v>
      </c>
      <c r="U40">
        <v>4339</v>
      </c>
      <c r="V40">
        <v>2781</v>
      </c>
      <c r="W40">
        <v>1.461E-2</v>
      </c>
      <c r="X40">
        <v>0.43196000000000001</v>
      </c>
      <c r="Y40">
        <v>2.9E-4</v>
      </c>
      <c r="Z40">
        <v>1.7260000000000001E-2</v>
      </c>
      <c r="AA40" s="3">
        <v>1</v>
      </c>
      <c r="AB40" s="3">
        <v>0</v>
      </c>
      <c r="AC40" s="3">
        <v>0</v>
      </c>
      <c r="AD40" s="3">
        <f t="shared" si="0"/>
        <v>0</v>
      </c>
      <c r="AE40">
        <v>4.793E-2</v>
      </c>
    </row>
    <row r="41" spans="1:31" hidden="1" x14ac:dyDescent="0.2">
      <c r="A41" t="s">
        <v>32</v>
      </c>
      <c r="B41">
        <v>20</v>
      </c>
      <c r="C41" s="1">
        <v>178581489</v>
      </c>
      <c r="D41" t="s">
        <v>33</v>
      </c>
      <c r="E41">
        <v>4039</v>
      </c>
      <c r="F41">
        <v>88374</v>
      </c>
      <c r="G41" t="s">
        <v>34</v>
      </c>
      <c r="H41">
        <v>3</v>
      </c>
      <c r="I41">
        <v>3</v>
      </c>
      <c r="J41" t="s">
        <v>30</v>
      </c>
      <c r="K41" t="s">
        <v>31</v>
      </c>
      <c r="L41">
        <v>30</v>
      </c>
      <c r="N41" s="1">
        <v>4376034</v>
      </c>
      <c r="O41" s="1">
        <v>250737</v>
      </c>
      <c r="P41">
        <v>3</v>
      </c>
      <c r="Q41">
        <v>3003</v>
      </c>
      <c r="R41">
        <v>4</v>
      </c>
      <c r="S41">
        <v>0</v>
      </c>
      <c r="T41">
        <v>4035</v>
      </c>
      <c r="U41">
        <v>4275</v>
      </c>
      <c r="V41">
        <v>2775</v>
      </c>
      <c r="W41">
        <v>6.4400000000000004E-3</v>
      </c>
      <c r="X41">
        <v>0.38932</v>
      </c>
      <c r="Y41" s="2">
        <v>6.0000000000000002E-5</v>
      </c>
      <c r="Z41">
        <v>7.8899999999999994E-3</v>
      </c>
      <c r="AA41" s="3">
        <v>1</v>
      </c>
      <c r="AB41" s="3">
        <v>0</v>
      </c>
      <c r="AC41" s="3">
        <v>0</v>
      </c>
      <c r="AD41" s="3">
        <f t="shared" si="0"/>
        <v>0</v>
      </c>
      <c r="AE41">
        <v>5.8459999999999998E-2</v>
      </c>
    </row>
    <row r="42" spans="1:31" hidden="1" x14ac:dyDescent="0.2">
      <c r="A42" t="s">
        <v>32</v>
      </c>
      <c r="B42">
        <v>20</v>
      </c>
      <c r="C42" s="1">
        <v>178581489</v>
      </c>
      <c r="D42" t="s">
        <v>33</v>
      </c>
      <c r="E42">
        <v>4039</v>
      </c>
      <c r="F42">
        <v>88374</v>
      </c>
      <c r="G42" t="s">
        <v>34</v>
      </c>
      <c r="H42">
        <v>3</v>
      </c>
      <c r="I42">
        <v>3</v>
      </c>
      <c r="J42" t="s">
        <v>30</v>
      </c>
      <c r="K42" t="s">
        <v>31</v>
      </c>
      <c r="L42">
        <v>30</v>
      </c>
      <c r="N42" s="1">
        <v>4376034</v>
      </c>
      <c r="O42" s="1">
        <v>250737</v>
      </c>
      <c r="P42">
        <v>2</v>
      </c>
      <c r="Q42">
        <v>2155</v>
      </c>
      <c r="R42">
        <v>3</v>
      </c>
      <c r="S42">
        <v>0</v>
      </c>
      <c r="T42">
        <v>4036</v>
      </c>
      <c r="U42">
        <v>4241</v>
      </c>
      <c r="V42">
        <v>2731</v>
      </c>
      <c r="W42">
        <v>7.6800000000000002E-3</v>
      </c>
      <c r="X42">
        <v>0.39112999999999998</v>
      </c>
      <c r="Y42">
        <v>1.6000000000000001E-4</v>
      </c>
      <c r="Z42">
        <v>8.0199999999999994E-3</v>
      </c>
      <c r="AA42" s="3">
        <v>1</v>
      </c>
      <c r="AB42" s="3">
        <v>0</v>
      </c>
      <c r="AC42" s="3">
        <v>0</v>
      </c>
      <c r="AD42" s="3">
        <f t="shared" si="0"/>
        <v>0</v>
      </c>
      <c r="AE42">
        <v>4.301E-2</v>
      </c>
    </row>
    <row r="43" spans="1:31" hidden="1" x14ac:dyDescent="0.2">
      <c r="A43" t="s">
        <v>32</v>
      </c>
      <c r="B43">
        <v>20</v>
      </c>
      <c r="C43" s="1">
        <v>178581489</v>
      </c>
      <c r="D43" t="s">
        <v>33</v>
      </c>
      <c r="E43">
        <v>4039</v>
      </c>
      <c r="F43">
        <v>88374</v>
      </c>
      <c r="G43" t="s">
        <v>34</v>
      </c>
      <c r="H43">
        <v>3</v>
      </c>
      <c r="I43">
        <v>3</v>
      </c>
      <c r="J43" t="s">
        <v>30</v>
      </c>
      <c r="K43" t="s">
        <v>31</v>
      </c>
      <c r="L43">
        <v>30</v>
      </c>
      <c r="N43" s="1">
        <v>4376034</v>
      </c>
      <c r="O43" s="1">
        <v>250737</v>
      </c>
      <c r="P43">
        <v>1</v>
      </c>
      <c r="Q43">
        <v>956</v>
      </c>
      <c r="R43">
        <v>2</v>
      </c>
      <c r="S43">
        <v>0</v>
      </c>
      <c r="T43">
        <v>4037</v>
      </c>
      <c r="U43">
        <v>4324</v>
      </c>
      <c r="V43">
        <v>2796</v>
      </c>
      <c r="W43">
        <v>1.0149999999999999E-2</v>
      </c>
      <c r="X43">
        <v>0.40062999999999999</v>
      </c>
      <c r="Y43">
        <v>1.4999999999999999E-4</v>
      </c>
      <c r="Z43">
        <v>9.7000000000000003E-3</v>
      </c>
      <c r="AA43" s="3">
        <v>1</v>
      </c>
      <c r="AB43" s="3">
        <v>0</v>
      </c>
      <c r="AC43" s="3">
        <v>0</v>
      </c>
      <c r="AD43" s="3">
        <f t="shared" si="0"/>
        <v>0</v>
      </c>
      <c r="AE43">
        <v>3.6589999999999998E-2</v>
      </c>
    </row>
    <row r="44" spans="1:31" hidden="1" x14ac:dyDescent="0.2">
      <c r="A44" t="s">
        <v>27</v>
      </c>
      <c r="B44">
        <v>20</v>
      </c>
      <c r="C44" s="1">
        <v>180712297</v>
      </c>
      <c r="D44" t="s">
        <v>28</v>
      </c>
      <c r="E44">
        <v>4039</v>
      </c>
      <c r="F44">
        <v>88330</v>
      </c>
      <c r="G44" t="s">
        <v>29</v>
      </c>
      <c r="H44">
        <v>4</v>
      </c>
      <c r="I44">
        <v>3</v>
      </c>
      <c r="J44" t="s">
        <v>30</v>
      </c>
      <c r="K44" t="s">
        <v>31</v>
      </c>
      <c r="L44">
        <v>30</v>
      </c>
      <c r="N44" s="1">
        <v>4373855</v>
      </c>
      <c r="O44" s="1">
        <v>260499</v>
      </c>
      <c r="P44">
        <v>20</v>
      </c>
      <c r="Q44">
        <v>1790</v>
      </c>
      <c r="R44">
        <v>0</v>
      </c>
      <c r="S44">
        <v>0</v>
      </c>
      <c r="T44">
        <v>4039</v>
      </c>
      <c r="U44">
        <v>4455</v>
      </c>
      <c r="V44">
        <v>2915</v>
      </c>
      <c r="W44" s="3">
        <v>9.9100000000000004E-3</v>
      </c>
      <c r="X44" s="3">
        <v>0.38051000000000001</v>
      </c>
      <c r="Y44" s="3">
        <v>2.4000000000000001E-4</v>
      </c>
      <c r="Z44" s="3">
        <v>1.4189999999999999E-2</v>
      </c>
      <c r="AA44" s="3">
        <v>0</v>
      </c>
      <c r="AB44" s="3">
        <v>1</v>
      </c>
      <c r="AC44" s="3">
        <v>0</v>
      </c>
      <c r="AD44" s="3">
        <f t="shared" si="0"/>
        <v>0</v>
      </c>
      <c r="AE44" s="3">
        <v>1.41E-2</v>
      </c>
    </row>
    <row r="45" spans="1:31" hidden="1" x14ac:dyDescent="0.2">
      <c r="A45" t="s">
        <v>27</v>
      </c>
      <c r="B45">
        <v>20</v>
      </c>
      <c r="C45" s="1">
        <v>180712297</v>
      </c>
      <c r="D45" t="s">
        <v>28</v>
      </c>
      <c r="E45">
        <v>4039</v>
      </c>
      <c r="F45">
        <v>88330</v>
      </c>
      <c r="G45" t="s">
        <v>29</v>
      </c>
      <c r="H45">
        <v>4</v>
      </c>
      <c r="I45">
        <v>3</v>
      </c>
      <c r="J45" t="s">
        <v>30</v>
      </c>
      <c r="K45" t="s">
        <v>31</v>
      </c>
      <c r="L45">
        <v>30</v>
      </c>
      <c r="N45" s="1">
        <v>4373855</v>
      </c>
      <c r="O45" s="1">
        <v>260499</v>
      </c>
      <c r="P45">
        <v>19</v>
      </c>
      <c r="Q45">
        <v>2238</v>
      </c>
      <c r="R45">
        <v>0</v>
      </c>
      <c r="S45">
        <v>0</v>
      </c>
      <c r="T45">
        <v>4039</v>
      </c>
      <c r="U45">
        <v>4689</v>
      </c>
      <c r="V45">
        <v>2927</v>
      </c>
      <c r="W45" s="3">
        <v>1.1639999999999999E-2</v>
      </c>
      <c r="X45" s="3">
        <v>0.38905000000000001</v>
      </c>
      <c r="Y45" s="3">
        <v>3.8000000000000002E-4</v>
      </c>
      <c r="Z45" s="3">
        <v>1.7160000000000002E-2</v>
      </c>
      <c r="AA45" s="3">
        <v>0</v>
      </c>
      <c r="AB45" s="3">
        <v>1</v>
      </c>
      <c r="AC45" s="3">
        <v>0</v>
      </c>
      <c r="AD45" s="3">
        <f t="shared" si="0"/>
        <v>0</v>
      </c>
      <c r="AE45" s="3">
        <v>1.6650000000000002E-2</v>
      </c>
    </row>
    <row r="46" spans="1:31" hidden="1" x14ac:dyDescent="0.2">
      <c r="A46" t="s">
        <v>27</v>
      </c>
      <c r="B46">
        <v>20</v>
      </c>
      <c r="C46" s="1">
        <v>180712297</v>
      </c>
      <c r="D46" t="s">
        <v>28</v>
      </c>
      <c r="E46">
        <v>4039</v>
      </c>
      <c r="F46">
        <v>88330</v>
      </c>
      <c r="G46" t="s">
        <v>29</v>
      </c>
      <c r="H46">
        <v>4</v>
      </c>
      <c r="I46">
        <v>3</v>
      </c>
      <c r="J46" t="s">
        <v>30</v>
      </c>
      <c r="K46" t="s">
        <v>31</v>
      </c>
      <c r="L46">
        <v>30</v>
      </c>
      <c r="N46" s="1">
        <v>4373855</v>
      </c>
      <c r="O46" s="1">
        <v>260499</v>
      </c>
      <c r="P46">
        <v>18</v>
      </c>
      <c r="Q46">
        <v>2839</v>
      </c>
      <c r="R46">
        <v>0</v>
      </c>
      <c r="S46">
        <v>0</v>
      </c>
      <c r="T46">
        <v>4039</v>
      </c>
      <c r="U46">
        <v>4327</v>
      </c>
      <c r="V46">
        <v>2903</v>
      </c>
      <c r="W46" s="3">
        <v>1.1390000000000001E-2</v>
      </c>
      <c r="X46" s="3">
        <v>0.38725999999999999</v>
      </c>
      <c r="Y46" s="3">
        <v>5.8E-4</v>
      </c>
      <c r="Z46" s="3">
        <v>1.677E-2</v>
      </c>
      <c r="AA46" s="3">
        <v>0</v>
      </c>
      <c r="AB46" s="3">
        <v>1</v>
      </c>
      <c r="AC46" s="3">
        <v>0</v>
      </c>
      <c r="AD46" s="3">
        <f t="shared" si="0"/>
        <v>0</v>
      </c>
      <c r="AE46" s="3">
        <v>1.159E-2</v>
      </c>
    </row>
    <row r="47" spans="1:31" hidden="1" x14ac:dyDescent="0.2">
      <c r="A47" t="s">
        <v>27</v>
      </c>
      <c r="B47">
        <v>20</v>
      </c>
      <c r="C47" s="1">
        <v>180712297</v>
      </c>
      <c r="D47" t="s">
        <v>28</v>
      </c>
      <c r="E47">
        <v>4039</v>
      </c>
      <c r="F47">
        <v>88330</v>
      </c>
      <c r="G47" t="s">
        <v>29</v>
      </c>
      <c r="H47">
        <v>4</v>
      </c>
      <c r="I47">
        <v>3</v>
      </c>
      <c r="J47" t="s">
        <v>30</v>
      </c>
      <c r="K47" t="s">
        <v>31</v>
      </c>
      <c r="L47">
        <v>30</v>
      </c>
      <c r="N47" s="1">
        <v>4373855</v>
      </c>
      <c r="O47" s="1">
        <v>260499</v>
      </c>
      <c r="P47">
        <v>17</v>
      </c>
      <c r="Q47">
        <v>948</v>
      </c>
      <c r="R47">
        <v>0</v>
      </c>
      <c r="S47">
        <v>0</v>
      </c>
      <c r="T47">
        <v>4039</v>
      </c>
      <c r="U47">
        <v>4607</v>
      </c>
      <c r="V47">
        <v>2929</v>
      </c>
      <c r="W47" s="3">
        <v>9.1599999999999997E-3</v>
      </c>
      <c r="X47" s="3">
        <v>0.37569999999999998</v>
      </c>
      <c r="Y47" s="3">
        <v>2.0000000000000001E-4</v>
      </c>
      <c r="Z47" s="3">
        <v>1.251E-2</v>
      </c>
      <c r="AA47" s="3">
        <v>0</v>
      </c>
      <c r="AB47" s="3">
        <v>1</v>
      </c>
      <c r="AC47" s="3">
        <v>0</v>
      </c>
      <c r="AD47" s="3">
        <f t="shared" si="0"/>
        <v>0</v>
      </c>
      <c r="AE47" s="3">
        <v>1.652E-2</v>
      </c>
    </row>
    <row r="48" spans="1:31" hidden="1" x14ac:dyDescent="0.2">
      <c r="A48" t="s">
        <v>27</v>
      </c>
      <c r="B48">
        <v>20</v>
      </c>
      <c r="C48" s="1">
        <v>180712297</v>
      </c>
      <c r="D48" t="s">
        <v>28</v>
      </c>
      <c r="E48">
        <v>4039</v>
      </c>
      <c r="F48">
        <v>88330</v>
      </c>
      <c r="G48" t="s">
        <v>29</v>
      </c>
      <c r="H48">
        <v>4</v>
      </c>
      <c r="I48">
        <v>3</v>
      </c>
      <c r="J48" t="s">
        <v>30</v>
      </c>
      <c r="K48" t="s">
        <v>31</v>
      </c>
      <c r="L48">
        <v>30</v>
      </c>
      <c r="N48" s="1">
        <v>4373855</v>
      </c>
      <c r="O48" s="1">
        <v>260499</v>
      </c>
      <c r="P48">
        <v>16</v>
      </c>
      <c r="Q48">
        <v>1220</v>
      </c>
      <c r="R48">
        <v>0</v>
      </c>
      <c r="S48">
        <v>0</v>
      </c>
      <c r="T48">
        <v>4039</v>
      </c>
      <c r="U48">
        <v>4523</v>
      </c>
      <c r="V48">
        <v>2941</v>
      </c>
      <c r="W48" s="3">
        <v>1.0149999999999999E-2</v>
      </c>
      <c r="X48" s="3">
        <v>0.37975999999999999</v>
      </c>
      <c r="Y48" s="3">
        <v>3.1E-4</v>
      </c>
      <c r="Z48" s="3">
        <v>1.427E-2</v>
      </c>
      <c r="AA48" s="3">
        <v>0</v>
      </c>
      <c r="AB48" s="3">
        <v>1</v>
      </c>
      <c r="AC48" s="3">
        <v>0</v>
      </c>
      <c r="AD48" s="3">
        <f t="shared" si="0"/>
        <v>0</v>
      </c>
      <c r="AE48" s="3">
        <v>9.7599999999999996E-3</v>
      </c>
    </row>
    <row r="49" spans="1:31" hidden="1" x14ac:dyDescent="0.2">
      <c r="A49" t="s">
        <v>27</v>
      </c>
      <c r="B49">
        <v>20</v>
      </c>
      <c r="C49" s="1">
        <v>180712297</v>
      </c>
      <c r="D49" t="s">
        <v>28</v>
      </c>
      <c r="E49">
        <v>4039</v>
      </c>
      <c r="F49">
        <v>88330</v>
      </c>
      <c r="G49" t="s">
        <v>29</v>
      </c>
      <c r="H49">
        <v>4</v>
      </c>
      <c r="I49">
        <v>3</v>
      </c>
      <c r="J49" t="s">
        <v>30</v>
      </c>
      <c r="K49" t="s">
        <v>31</v>
      </c>
      <c r="L49">
        <v>30</v>
      </c>
      <c r="N49" s="1">
        <v>4373855</v>
      </c>
      <c r="O49" s="1">
        <v>260499</v>
      </c>
      <c r="P49">
        <v>15</v>
      </c>
      <c r="Q49">
        <v>1396</v>
      </c>
      <c r="R49">
        <v>0</v>
      </c>
      <c r="S49">
        <v>0</v>
      </c>
      <c r="T49">
        <v>4039</v>
      </c>
      <c r="U49">
        <v>4738</v>
      </c>
      <c r="V49">
        <v>2948</v>
      </c>
      <c r="W49" s="3">
        <v>1.1639999999999999E-2</v>
      </c>
      <c r="X49" s="3">
        <v>0.38723000000000002</v>
      </c>
      <c r="Y49" s="3">
        <v>5.5000000000000003E-4</v>
      </c>
      <c r="Z49" s="3">
        <v>1.6650000000000002E-2</v>
      </c>
      <c r="AA49" s="3">
        <v>0</v>
      </c>
      <c r="AB49" s="3">
        <v>1</v>
      </c>
      <c r="AC49" s="3">
        <v>0</v>
      </c>
      <c r="AD49" s="3">
        <f t="shared" si="0"/>
        <v>0</v>
      </c>
      <c r="AE49" s="3">
        <v>1.11E-2</v>
      </c>
    </row>
    <row r="50" spans="1:31" hidden="1" x14ac:dyDescent="0.2">
      <c r="A50" t="s">
        <v>27</v>
      </c>
      <c r="B50">
        <v>20</v>
      </c>
      <c r="C50" s="1">
        <v>180712297</v>
      </c>
      <c r="D50" t="s">
        <v>28</v>
      </c>
      <c r="E50">
        <v>4039</v>
      </c>
      <c r="F50">
        <v>88330</v>
      </c>
      <c r="G50" t="s">
        <v>29</v>
      </c>
      <c r="H50">
        <v>4</v>
      </c>
      <c r="I50">
        <v>3</v>
      </c>
      <c r="J50" t="s">
        <v>30</v>
      </c>
      <c r="K50" t="s">
        <v>31</v>
      </c>
      <c r="L50">
        <v>30</v>
      </c>
      <c r="N50" s="1">
        <v>4373855</v>
      </c>
      <c r="O50" s="1">
        <v>260499</v>
      </c>
      <c r="P50">
        <v>14</v>
      </c>
      <c r="Q50">
        <v>1408</v>
      </c>
      <c r="R50">
        <v>0</v>
      </c>
      <c r="S50">
        <v>0</v>
      </c>
      <c r="T50">
        <v>4039</v>
      </c>
      <c r="U50">
        <v>4384</v>
      </c>
      <c r="V50">
        <v>2860</v>
      </c>
      <c r="W50" s="3">
        <v>1.189E-2</v>
      </c>
      <c r="X50" s="3">
        <v>0.38957999999999998</v>
      </c>
      <c r="Y50" s="3">
        <v>5.9000000000000003E-4</v>
      </c>
      <c r="Z50" s="3">
        <v>1.7069999999999998E-2</v>
      </c>
      <c r="AA50" s="3">
        <v>0</v>
      </c>
      <c r="AB50" s="3">
        <v>1</v>
      </c>
      <c r="AC50" s="3">
        <v>0</v>
      </c>
      <c r="AD50" s="3">
        <f t="shared" si="0"/>
        <v>0</v>
      </c>
      <c r="AE50" s="3">
        <v>7.9799999999999992E-3</v>
      </c>
    </row>
    <row r="51" spans="1:31" hidden="1" x14ac:dyDescent="0.2">
      <c r="A51" t="s">
        <v>27</v>
      </c>
      <c r="B51">
        <v>20</v>
      </c>
      <c r="C51" s="1">
        <v>180712297</v>
      </c>
      <c r="D51" t="s">
        <v>28</v>
      </c>
      <c r="E51">
        <v>4039</v>
      </c>
      <c r="F51">
        <v>88330</v>
      </c>
      <c r="G51" t="s">
        <v>29</v>
      </c>
      <c r="H51">
        <v>4</v>
      </c>
      <c r="I51">
        <v>3</v>
      </c>
      <c r="J51" t="s">
        <v>30</v>
      </c>
      <c r="K51" t="s">
        <v>31</v>
      </c>
      <c r="L51">
        <v>30</v>
      </c>
      <c r="N51" s="1">
        <v>4373855</v>
      </c>
      <c r="O51" s="1">
        <v>260499</v>
      </c>
      <c r="P51">
        <v>13</v>
      </c>
      <c r="Q51">
        <v>32</v>
      </c>
      <c r="R51">
        <v>1</v>
      </c>
      <c r="S51">
        <v>0</v>
      </c>
      <c r="T51">
        <v>4038</v>
      </c>
      <c r="U51">
        <v>4341</v>
      </c>
      <c r="V51">
        <v>2905</v>
      </c>
      <c r="W51" s="3">
        <v>1.189E-2</v>
      </c>
      <c r="X51" s="3">
        <v>0.38939000000000001</v>
      </c>
      <c r="Y51" s="3">
        <v>3.5E-4</v>
      </c>
      <c r="Z51" s="3">
        <v>1.7069999999999998E-2</v>
      </c>
      <c r="AA51" s="3">
        <v>0</v>
      </c>
      <c r="AB51" s="3">
        <v>1</v>
      </c>
      <c r="AC51" s="3">
        <v>0</v>
      </c>
      <c r="AD51" s="3">
        <f t="shared" si="0"/>
        <v>0</v>
      </c>
      <c r="AE51" s="3">
        <v>7.9799999999999992E-3</v>
      </c>
    </row>
    <row r="52" spans="1:31" hidden="1" x14ac:dyDescent="0.2">
      <c r="A52" t="s">
        <v>27</v>
      </c>
      <c r="B52">
        <v>20</v>
      </c>
      <c r="C52" s="1">
        <v>180712297</v>
      </c>
      <c r="D52" t="s">
        <v>28</v>
      </c>
      <c r="E52">
        <v>4039</v>
      </c>
      <c r="F52">
        <v>88330</v>
      </c>
      <c r="G52" t="s">
        <v>29</v>
      </c>
      <c r="H52">
        <v>4</v>
      </c>
      <c r="I52">
        <v>3</v>
      </c>
      <c r="J52" t="s">
        <v>30</v>
      </c>
      <c r="K52" t="s">
        <v>31</v>
      </c>
      <c r="L52">
        <v>30</v>
      </c>
      <c r="N52" s="1">
        <v>4373855</v>
      </c>
      <c r="O52" s="1">
        <v>260499</v>
      </c>
      <c r="P52">
        <v>12</v>
      </c>
      <c r="Q52">
        <v>1495</v>
      </c>
      <c r="R52">
        <v>1</v>
      </c>
      <c r="S52">
        <v>0</v>
      </c>
      <c r="T52">
        <v>4038</v>
      </c>
      <c r="U52">
        <v>4605</v>
      </c>
      <c r="V52">
        <v>2831</v>
      </c>
      <c r="W52" s="3">
        <v>1.065E-2</v>
      </c>
      <c r="X52" s="3">
        <v>0.38239000000000001</v>
      </c>
      <c r="Y52" s="3">
        <v>5.8E-4</v>
      </c>
      <c r="Z52" s="3">
        <v>1.503E-2</v>
      </c>
      <c r="AA52" s="3">
        <v>0</v>
      </c>
      <c r="AB52" s="3">
        <v>1</v>
      </c>
      <c r="AC52" s="3">
        <v>0</v>
      </c>
      <c r="AD52" s="3">
        <f t="shared" si="0"/>
        <v>0</v>
      </c>
      <c r="AE52" s="3">
        <v>1.107E-2</v>
      </c>
    </row>
    <row r="53" spans="1:31" hidden="1" x14ac:dyDescent="0.2">
      <c r="A53" t="s">
        <v>27</v>
      </c>
      <c r="B53">
        <v>20</v>
      </c>
      <c r="C53" s="1">
        <v>180712297</v>
      </c>
      <c r="D53" t="s">
        <v>28</v>
      </c>
      <c r="E53">
        <v>4039</v>
      </c>
      <c r="F53">
        <v>88330</v>
      </c>
      <c r="G53" t="s">
        <v>29</v>
      </c>
      <c r="H53">
        <v>4</v>
      </c>
      <c r="I53">
        <v>3</v>
      </c>
      <c r="J53" t="s">
        <v>30</v>
      </c>
      <c r="K53" t="s">
        <v>31</v>
      </c>
      <c r="L53">
        <v>30</v>
      </c>
      <c r="N53" s="1">
        <v>4373855</v>
      </c>
      <c r="O53" s="1">
        <v>260499</v>
      </c>
      <c r="P53">
        <v>11</v>
      </c>
      <c r="Q53">
        <v>1881</v>
      </c>
      <c r="R53">
        <v>0</v>
      </c>
      <c r="S53">
        <v>0</v>
      </c>
      <c r="T53">
        <v>4039</v>
      </c>
      <c r="U53">
        <v>4488</v>
      </c>
      <c r="V53">
        <v>2922</v>
      </c>
      <c r="W53" s="3">
        <v>1.04E-2</v>
      </c>
      <c r="X53" s="3">
        <v>0.38250000000000001</v>
      </c>
      <c r="Y53" s="3">
        <v>2.7999999999999998E-4</v>
      </c>
      <c r="Z53" s="3">
        <v>1.519E-2</v>
      </c>
      <c r="AA53" s="3">
        <v>0</v>
      </c>
      <c r="AB53" s="3">
        <v>1</v>
      </c>
      <c r="AC53" s="3">
        <v>0</v>
      </c>
      <c r="AD53" s="3">
        <f t="shared" si="0"/>
        <v>0</v>
      </c>
      <c r="AE53" s="3">
        <v>1.0449999999999999E-2</v>
      </c>
    </row>
    <row r="54" spans="1:31" hidden="1" x14ac:dyDescent="0.2">
      <c r="A54" t="s">
        <v>27</v>
      </c>
      <c r="B54">
        <v>20</v>
      </c>
      <c r="C54" s="1">
        <v>180712297</v>
      </c>
      <c r="D54" t="s">
        <v>28</v>
      </c>
      <c r="E54">
        <v>4039</v>
      </c>
      <c r="F54">
        <v>88330</v>
      </c>
      <c r="G54" t="s">
        <v>29</v>
      </c>
      <c r="H54">
        <v>4</v>
      </c>
      <c r="I54">
        <v>3</v>
      </c>
      <c r="J54" t="s">
        <v>30</v>
      </c>
      <c r="K54" t="s">
        <v>31</v>
      </c>
      <c r="L54">
        <v>30</v>
      </c>
      <c r="N54" s="1">
        <v>4373855</v>
      </c>
      <c r="O54" s="1">
        <v>260499</v>
      </c>
      <c r="P54">
        <v>10</v>
      </c>
      <c r="Q54">
        <v>1931</v>
      </c>
      <c r="R54">
        <v>0</v>
      </c>
      <c r="S54">
        <v>0</v>
      </c>
      <c r="T54">
        <v>4039</v>
      </c>
      <c r="U54">
        <v>4599</v>
      </c>
      <c r="V54">
        <v>2933</v>
      </c>
      <c r="W54" s="3">
        <v>9.9100000000000004E-3</v>
      </c>
      <c r="X54" s="3">
        <v>0.38080000000000003</v>
      </c>
      <c r="Y54" s="3">
        <v>2.7E-4</v>
      </c>
      <c r="Z54" s="3">
        <v>1.461E-2</v>
      </c>
      <c r="AA54" s="3">
        <v>0</v>
      </c>
      <c r="AB54" s="3">
        <v>1</v>
      </c>
      <c r="AC54" s="3">
        <v>0</v>
      </c>
      <c r="AD54" s="3">
        <f t="shared" si="0"/>
        <v>0</v>
      </c>
      <c r="AE54" s="3">
        <v>8.9700000000000005E-3</v>
      </c>
    </row>
    <row r="55" spans="1:31" hidden="1" x14ac:dyDescent="0.2">
      <c r="A55" t="s">
        <v>27</v>
      </c>
      <c r="B55">
        <v>20</v>
      </c>
      <c r="C55" s="1">
        <v>180712297</v>
      </c>
      <c r="D55" t="s">
        <v>28</v>
      </c>
      <c r="E55">
        <v>4039</v>
      </c>
      <c r="F55">
        <v>88330</v>
      </c>
      <c r="G55" t="s">
        <v>29</v>
      </c>
      <c r="H55">
        <v>4</v>
      </c>
      <c r="I55">
        <v>3</v>
      </c>
      <c r="J55" t="s">
        <v>30</v>
      </c>
      <c r="K55" t="s">
        <v>31</v>
      </c>
      <c r="L55">
        <v>30</v>
      </c>
      <c r="N55" s="1">
        <v>4373855</v>
      </c>
      <c r="O55" s="1">
        <v>260499</v>
      </c>
      <c r="P55">
        <v>9</v>
      </c>
      <c r="Q55">
        <v>403</v>
      </c>
      <c r="R55">
        <v>0</v>
      </c>
      <c r="S55">
        <v>0</v>
      </c>
      <c r="T55">
        <v>4039</v>
      </c>
      <c r="U55">
        <v>4507</v>
      </c>
      <c r="V55">
        <v>2915</v>
      </c>
      <c r="W55" s="3">
        <v>9.1599999999999997E-3</v>
      </c>
      <c r="X55" s="3">
        <v>0.37802000000000002</v>
      </c>
      <c r="Y55" s="3">
        <v>2.9E-4</v>
      </c>
      <c r="Z55" s="3">
        <v>1.34E-2</v>
      </c>
      <c r="AA55" s="3">
        <v>0</v>
      </c>
      <c r="AB55" s="3">
        <v>1</v>
      </c>
      <c r="AC55" s="3">
        <v>0</v>
      </c>
      <c r="AD55" s="3">
        <f t="shared" si="0"/>
        <v>0</v>
      </c>
      <c r="AE55" s="3">
        <v>1.502E-2</v>
      </c>
    </row>
    <row r="56" spans="1:31" hidden="1" x14ac:dyDescent="0.2">
      <c r="A56" t="s">
        <v>27</v>
      </c>
      <c r="B56">
        <v>20</v>
      </c>
      <c r="C56" s="1">
        <v>180712297</v>
      </c>
      <c r="D56" t="s">
        <v>28</v>
      </c>
      <c r="E56">
        <v>4039</v>
      </c>
      <c r="F56">
        <v>88330</v>
      </c>
      <c r="G56" t="s">
        <v>29</v>
      </c>
      <c r="H56">
        <v>4</v>
      </c>
      <c r="I56">
        <v>3</v>
      </c>
      <c r="J56" t="s">
        <v>30</v>
      </c>
      <c r="K56" t="s">
        <v>31</v>
      </c>
      <c r="L56">
        <v>30</v>
      </c>
      <c r="N56" s="1">
        <v>4373855</v>
      </c>
      <c r="O56" s="1">
        <v>260499</v>
      </c>
      <c r="P56">
        <v>8</v>
      </c>
      <c r="Q56">
        <v>945</v>
      </c>
      <c r="R56">
        <v>0</v>
      </c>
      <c r="S56">
        <v>0</v>
      </c>
      <c r="T56">
        <v>4039</v>
      </c>
      <c r="U56">
        <v>4411</v>
      </c>
      <c r="V56">
        <v>2941</v>
      </c>
      <c r="W56" s="3">
        <v>9.41E-3</v>
      </c>
      <c r="X56" s="3">
        <v>0.37830000000000003</v>
      </c>
      <c r="Y56" s="3">
        <v>3.6999999999999999E-4</v>
      </c>
      <c r="Z56" s="3">
        <v>1.354E-2</v>
      </c>
      <c r="AA56" s="3">
        <v>0</v>
      </c>
      <c r="AB56" s="3">
        <v>1</v>
      </c>
      <c r="AC56" s="3">
        <v>0</v>
      </c>
      <c r="AD56" s="3">
        <f t="shared" si="0"/>
        <v>0</v>
      </c>
      <c r="AE56" s="3">
        <v>1.2800000000000001E-2</v>
      </c>
    </row>
    <row r="57" spans="1:31" hidden="1" x14ac:dyDescent="0.2">
      <c r="A57" t="s">
        <v>27</v>
      </c>
      <c r="B57">
        <v>20</v>
      </c>
      <c r="C57" s="1">
        <v>180712297</v>
      </c>
      <c r="D57" t="s">
        <v>28</v>
      </c>
      <c r="E57">
        <v>4039</v>
      </c>
      <c r="F57">
        <v>88330</v>
      </c>
      <c r="G57" t="s">
        <v>29</v>
      </c>
      <c r="H57">
        <v>4</v>
      </c>
      <c r="I57">
        <v>3</v>
      </c>
      <c r="J57" t="s">
        <v>30</v>
      </c>
      <c r="K57" t="s">
        <v>31</v>
      </c>
      <c r="L57">
        <v>30</v>
      </c>
      <c r="N57" s="1">
        <v>4373855</v>
      </c>
      <c r="O57" s="1">
        <v>260499</v>
      </c>
      <c r="P57">
        <v>7</v>
      </c>
      <c r="Q57">
        <v>1247</v>
      </c>
      <c r="R57">
        <v>0</v>
      </c>
      <c r="S57">
        <v>0</v>
      </c>
      <c r="T57">
        <v>4039</v>
      </c>
      <c r="U57">
        <v>4533</v>
      </c>
      <c r="V57">
        <v>2871</v>
      </c>
      <c r="W57" s="3">
        <v>1.1140000000000001E-2</v>
      </c>
      <c r="X57" s="3">
        <v>0.38496999999999998</v>
      </c>
      <c r="Y57" s="3">
        <v>6.3000000000000003E-4</v>
      </c>
      <c r="Z57" s="3">
        <v>1.583E-2</v>
      </c>
      <c r="AA57" s="3">
        <v>0</v>
      </c>
      <c r="AB57" s="3">
        <v>1</v>
      </c>
      <c r="AC57" s="3">
        <v>0</v>
      </c>
      <c r="AD57" s="3">
        <f t="shared" si="0"/>
        <v>0</v>
      </c>
      <c r="AE57" s="3">
        <v>1.515E-2</v>
      </c>
    </row>
    <row r="58" spans="1:31" hidden="1" x14ac:dyDescent="0.2">
      <c r="A58" t="s">
        <v>27</v>
      </c>
      <c r="B58">
        <v>20</v>
      </c>
      <c r="C58" s="1">
        <v>180712297</v>
      </c>
      <c r="D58" t="s">
        <v>28</v>
      </c>
      <c r="E58">
        <v>4039</v>
      </c>
      <c r="F58">
        <v>88330</v>
      </c>
      <c r="G58" t="s">
        <v>29</v>
      </c>
      <c r="H58">
        <v>4</v>
      </c>
      <c r="I58">
        <v>3</v>
      </c>
      <c r="J58" t="s">
        <v>30</v>
      </c>
      <c r="K58" t="s">
        <v>31</v>
      </c>
      <c r="L58">
        <v>30</v>
      </c>
      <c r="N58" s="1">
        <v>4373855</v>
      </c>
      <c r="O58" s="1">
        <v>260499</v>
      </c>
      <c r="P58">
        <v>6</v>
      </c>
      <c r="Q58">
        <v>310</v>
      </c>
      <c r="R58">
        <v>0</v>
      </c>
      <c r="S58">
        <v>0</v>
      </c>
      <c r="T58">
        <v>4039</v>
      </c>
      <c r="U58">
        <v>4553</v>
      </c>
      <c r="V58">
        <v>2905</v>
      </c>
      <c r="W58" s="3">
        <v>1.065E-2</v>
      </c>
      <c r="X58" s="3">
        <v>0.38246000000000002</v>
      </c>
      <c r="Y58" s="3">
        <v>3.6000000000000002E-4</v>
      </c>
      <c r="Z58" s="3">
        <v>1.4919999999999999E-2</v>
      </c>
      <c r="AA58" s="3">
        <v>0</v>
      </c>
      <c r="AB58" s="3">
        <v>1</v>
      </c>
      <c r="AC58" s="3">
        <v>0</v>
      </c>
      <c r="AD58" s="3">
        <f t="shared" si="0"/>
        <v>0</v>
      </c>
      <c r="AE58" s="3">
        <v>1.218E-2</v>
      </c>
    </row>
    <row r="59" spans="1:31" hidden="1" x14ac:dyDescent="0.2">
      <c r="A59" t="s">
        <v>27</v>
      </c>
      <c r="B59">
        <v>20</v>
      </c>
      <c r="C59" s="1">
        <v>180712297</v>
      </c>
      <c r="D59" t="s">
        <v>28</v>
      </c>
      <c r="E59">
        <v>4039</v>
      </c>
      <c r="F59">
        <v>88330</v>
      </c>
      <c r="G59" t="s">
        <v>29</v>
      </c>
      <c r="H59">
        <v>4</v>
      </c>
      <c r="I59">
        <v>3</v>
      </c>
      <c r="J59" t="s">
        <v>30</v>
      </c>
      <c r="K59" t="s">
        <v>31</v>
      </c>
      <c r="L59">
        <v>30</v>
      </c>
      <c r="N59" s="1">
        <v>4373855</v>
      </c>
      <c r="O59" s="1">
        <v>260499</v>
      </c>
      <c r="P59">
        <v>5</v>
      </c>
      <c r="Q59">
        <v>31</v>
      </c>
      <c r="R59">
        <v>0</v>
      </c>
      <c r="S59">
        <v>0</v>
      </c>
      <c r="T59">
        <v>4039</v>
      </c>
      <c r="U59">
        <v>4582</v>
      </c>
      <c r="V59">
        <v>2898</v>
      </c>
      <c r="W59" s="3">
        <v>1.1390000000000001E-2</v>
      </c>
      <c r="X59" s="3">
        <v>0.38852999999999999</v>
      </c>
      <c r="Y59" s="3">
        <v>4.6000000000000001E-4</v>
      </c>
      <c r="Z59" s="3">
        <v>1.695E-2</v>
      </c>
      <c r="AA59" s="3">
        <v>0</v>
      </c>
      <c r="AB59" s="3">
        <v>1</v>
      </c>
      <c r="AC59" s="3">
        <v>0</v>
      </c>
      <c r="AD59" s="3">
        <f t="shared" si="0"/>
        <v>0</v>
      </c>
      <c r="AE59" s="3">
        <v>1.546E-2</v>
      </c>
    </row>
    <row r="60" spans="1:31" hidden="1" x14ac:dyDescent="0.2">
      <c r="A60" t="s">
        <v>27</v>
      </c>
      <c r="B60">
        <v>20</v>
      </c>
      <c r="C60" s="1">
        <v>180712297</v>
      </c>
      <c r="D60" t="s">
        <v>28</v>
      </c>
      <c r="E60">
        <v>4039</v>
      </c>
      <c r="F60">
        <v>88330</v>
      </c>
      <c r="G60" t="s">
        <v>29</v>
      </c>
      <c r="H60">
        <v>4</v>
      </c>
      <c r="I60">
        <v>3</v>
      </c>
      <c r="J60" t="s">
        <v>30</v>
      </c>
      <c r="K60" t="s">
        <v>31</v>
      </c>
      <c r="L60">
        <v>30</v>
      </c>
      <c r="N60" s="1">
        <v>4373855</v>
      </c>
      <c r="O60" s="1">
        <v>260499</v>
      </c>
      <c r="P60">
        <v>4</v>
      </c>
      <c r="Q60">
        <v>1776</v>
      </c>
      <c r="R60">
        <v>0</v>
      </c>
      <c r="S60">
        <v>0</v>
      </c>
      <c r="T60">
        <v>4039</v>
      </c>
      <c r="U60">
        <v>4587</v>
      </c>
      <c r="V60">
        <v>2961</v>
      </c>
      <c r="W60" s="3">
        <v>1.1140000000000001E-2</v>
      </c>
      <c r="X60" s="3">
        <v>0.38401999999999997</v>
      </c>
      <c r="Y60" s="3">
        <v>4.2999999999999999E-4</v>
      </c>
      <c r="Z60" s="3">
        <v>1.567E-2</v>
      </c>
      <c r="AA60" s="3">
        <v>0</v>
      </c>
      <c r="AB60" s="3">
        <v>1</v>
      </c>
      <c r="AC60" s="3">
        <v>0</v>
      </c>
      <c r="AD60" s="3">
        <f t="shared" si="0"/>
        <v>0</v>
      </c>
      <c r="AE60" s="3">
        <v>1.2120000000000001E-2</v>
      </c>
    </row>
    <row r="61" spans="1:31" hidden="1" x14ac:dyDescent="0.2">
      <c r="A61" t="s">
        <v>27</v>
      </c>
      <c r="B61">
        <v>20</v>
      </c>
      <c r="C61" s="1">
        <v>180712297</v>
      </c>
      <c r="D61" t="s">
        <v>28</v>
      </c>
      <c r="E61">
        <v>4039</v>
      </c>
      <c r="F61">
        <v>88330</v>
      </c>
      <c r="G61" t="s">
        <v>29</v>
      </c>
      <c r="H61">
        <v>4</v>
      </c>
      <c r="I61">
        <v>3</v>
      </c>
      <c r="J61" t="s">
        <v>30</v>
      </c>
      <c r="K61" t="s">
        <v>31</v>
      </c>
      <c r="L61">
        <v>30</v>
      </c>
      <c r="N61" s="1">
        <v>4373855</v>
      </c>
      <c r="O61" s="1">
        <v>260499</v>
      </c>
      <c r="P61">
        <v>3</v>
      </c>
      <c r="Q61">
        <v>2938</v>
      </c>
      <c r="R61">
        <v>0</v>
      </c>
      <c r="S61">
        <v>0</v>
      </c>
      <c r="T61">
        <v>4039</v>
      </c>
      <c r="U61">
        <v>4417</v>
      </c>
      <c r="V61">
        <v>2927</v>
      </c>
      <c r="W61" s="3">
        <v>1.04E-2</v>
      </c>
      <c r="X61" s="3">
        <v>0.38246000000000002</v>
      </c>
      <c r="Y61" s="3">
        <v>3.4000000000000002E-4</v>
      </c>
      <c r="Z61" s="3">
        <v>1.4959999999999999E-2</v>
      </c>
      <c r="AA61" s="3">
        <v>0</v>
      </c>
      <c r="AB61" s="3">
        <v>1</v>
      </c>
      <c r="AC61" s="3">
        <v>0</v>
      </c>
      <c r="AD61" s="3">
        <f t="shared" si="0"/>
        <v>0</v>
      </c>
      <c r="AE61" s="3">
        <v>5.8100000000000001E-3</v>
      </c>
    </row>
    <row r="62" spans="1:31" hidden="1" x14ac:dyDescent="0.2">
      <c r="A62" t="s">
        <v>27</v>
      </c>
      <c r="B62">
        <v>20</v>
      </c>
      <c r="C62" s="1">
        <v>180712297</v>
      </c>
      <c r="D62" t="s">
        <v>28</v>
      </c>
      <c r="E62">
        <v>4039</v>
      </c>
      <c r="F62">
        <v>88330</v>
      </c>
      <c r="G62" t="s">
        <v>29</v>
      </c>
      <c r="H62">
        <v>4</v>
      </c>
      <c r="I62">
        <v>3</v>
      </c>
      <c r="J62" t="s">
        <v>30</v>
      </c>
      <c r="K62" t="s">
        <v>31</v>
      </c>
      <c r="L62">
        <v>30</v>
      </c>
      <c r="N62" s="1">
        <v>4373855</v>
      </c>
      <c r="O62" s="1">
        <v>260499</v>
      </c>
      <c r="P62">
        <v>2</v>
      </c>
      <c r="Q62">
        <v>580</v>
      </c>
      <c r="R62">
        <v>0</v>
      </c>
      <c r="S62">
        <v>0</v>
      </c>
      <c r="T62">
        <v>4039</v>
      </c>
      <c r="U62">
        <v>4359</v>
      </c>
      <c r="V62">
        <v>2885</v>
      </c>
      <c r="W62" s="3">
        <v>1.04E-2</v>
      </c>
      <c r="X62" s="3">
        <v>0.38281999999999999</v>
      </c>
      <c r="Y62" s="3">
        <v>4.0999999999999999E-4</v>
      </c>
      <c r="Z62" s="3">
        <v>1.486E-2</v>
      </c>
      <c r="AA62" s="3">
        <v>0</v>
      </c>
      <c r="AB62" s="3">
        <v>1</v>
      </c>
      <c r="AC62" s="3">
        <v>0</v>
      </c>
      <c r="AD62" s="3">
        <f t="shared" si="0"/>
        <v>0</v>
      </c>
      <c r="AE62" s="3">
        <v>8.1300000000000001E-3</v>
      </c>
    </row>
    <row r="63" spans="1:31" hidden="1" x14ac:dyDescent="0.2">
      <c r="A63" t="s">
        <v>27</v>
      </c>
      <c r="B63">
        <v>20</v>
      </c>
      <c r="C63" s="1">
        <v>180712297</v>
      </c>
      <c r="D63" t="s">
        <v>28</v>
      </c>
      <c r="E63">
        <v>4039</v>
      </c>
      <c r="F63">
        <v>88330</v>
      </c>
      <c r="G63" t="s">
        <v>29</v>
      </c>
      <c r="H63">
        <v>4</v>
      </c>
      <c r="I63">
        <v>3</v>
      </c>
      <c r="J63" t="s">
        <v>30</v>
      </c>
      <c r="K63" t="s">
        <v>31</v>
      </c>
      <c r="L63">
        <v>30</v>
      </c>
      <c r="N63" s="1">
        <v>4373855</v>
      </c>
      <c r="O63" s="1">
        <v>260499</v>
      </c>
      <c r="P63">
        <v>1</v>
      </c>
      <c r="Q63">
        <v>1270</v>
      </c>
      <c r="R63">
        <v>1</v>
      </c>
      <c r="S63">
        <v>0</v>
      </c>
      <c r="T63">
        <v>4038</v>
      </c>
      <c r="U63">
        <v>4467</v>
      </c>
      <c r="V63">
        <v>2905</v>
      </c>
      <c r="W63" s="3">
        <v>8.4200000000000004E-3</v>
      </c>
      <c r="X63" s="3">
        <v>0.37275000000000003</v>
      </c>
      <c r="Y63" s="3">
        <v>1.9000000000000001E-4</v>
      </c>
      <c r="Z63" s="3">
        <v>1.176E-2</v>
      </c>
      <c r="AA63" s="3">
        <v>0</v>
      </c>
      <c r="AB63" s="3">
        <v>1</v>
      </c>
      <c r="AC63" s="3">
        <v>0</v>
      </c>
      <c r="AD63" s="3">
        <f t="shared" si="0"/>
        <v>0</v>
      </c>
      <c r="AE63" s="3">
        <v>3.5699999999999998E-3</v>
      </c>
    </row>
    <row r="64" spans="1:31" hidden="1" x14ac:dyDescent="0.2">
      <c r="A64" t="s">
        <v>27</v>
      </c>
      <c r="B64">
        <v>20</v>
      </c>
      <c r="C64" s="1">
        <v>180712297</v>
      </c>
      <c r="D64" t="s">
        <v>28</v>
      </c>
      <c r="E64">
        <v>4039</v>
      </c>
      <c r="F64">
        <v>88330</v>
      </c>
      <c r="G64" t="s">
        <v>29</v>
      </c>
      <c r="H64">
        <v>4</v>
      </c>
      <c r="I64">
        <v>3</v>
      </c>
      <c r="J64" t="s">
        <v>30</v>
      </c>
      <c r="K64" t="s">
        <v>31</v>
      </c>
      <c r="L64">
        <v>30</v>
      </c>
      <c r="N64" s="1">
        <v>4373855</v>
      </c>
      <c r="O64" s="1">
        <v>260499</v>
      </c>
      <c r="P64">
        <v>20</v>
      </c>
      <c r="Q64">
        <v>1790</v>
      </c>
      <c r="R64">
        <v>0</v>
      </c>
      <c r="S64">
        <v>0</v>
      </c>
      <c r="T64">
        <v>4039</v>
      </c>
      <c r="U64">
        <v>4455</v>
      </c>
      <c r="V64">
        <v>2915</v>
      </c>
      <c r="W64">
        <v>9.9100000000000004E-3</v>
      </c>
      <c r="X64">
        <v>0.38051000000000001</v>
      </c>
      <c r="Y64">
        <v>2.4000000000000001E-4</v>
      </c>
      <c r="Z64">
        <v>1.4189999999999999E-2</v>
      </c>
      <c r="AA64" s="3">
        <v>0</v>
      </c>
      <c r="AB64" s="3">
        <v>1</v>
      </c>
      <c r="AC64" s="3">
        <v>0</v>
      </c>
      <c r="AD64" s="3">
        <f t="shared" si="0"/>
        <v>0</v>
      </c>
      <c r="AE64">
        <v>1.41E-2</v>
      </c>
    </row>
    <row r="65" spans="1:31" hidden="1" x14ac:dyDescent="0.2">
      <c r="A65" t="s">
        <v>27</v>
      </c>
      <c r="B65">
        <v>20</v>
      </c>
      <c r="C65" s="1">
        <v>180712297</v>
      </c>
      <c r="D65" t="s">
        <v>28</v>
      </c>
      <c r="E65">
        <v>4039</v>
      </c>
      <c r="F65">
        <v>88330</v>
      </c>
      <c r="G65" t="s">
        <v>29</v>
      </c>
      <c r="H65">
        <v>4</v>
      </c>
      <c r="I65">
        <v>3</v>
      </c>
      <c r="J65" t="s">
        <v>30</v>
      </c>
      <c r="K65" t="s">
        <v>31</v>
      </c>
      <c r="L65">
        <v>30</v>
      </c>
      <c r="N65" s="1">
        <v>4373855</v>
      </c>
      <c r="O65" s="1">
        <v>260499</v>
      </c>
      <c r="P65">
        <v>19</v>
      </c>
      <c r="Q65">
        <v>2238</v>
      </c>
      <c r="R65">
        <v>0</v>
      </c>
      <c r="S65">
        <v>0</v>
      </c>
      <c r="T65">
        <v>4039</v>
      </c>
      <c r="U65">
        <v>4689</v>
      </c>
      <c r="V65">
        <v>2927</v>
      </c>
      <c r="W65">
        <v>1.1639999999999999E-2</v>
      </c>
      <c r="X65">
        <v>0.38905000000000001</v>
      </c>
      <c r="Y65">
        <v>3.8000000000000002E-4</v>
      </c>
      <c r="Z65">
        <v>1.7160000000000002E-2</v>
      </c>
      <c r="AA65" s="3">
        <v>0</v>
      </c>
      <c r="AB65" s="3">
        <v>1</v>
      </c>
      <c r="AC65" s="3">
        <v>0</v>
      </c>
      <c r="AD65" s="3">
        <f t="shared" si="0"/>
        <v>0</v>
      </c>
      <c r="AE65">
        <v>1.6650000000000002E-2</v>
      </c>
    </row>
    <row r="66" spans="1:31" hidden="1" x14ac:dyDescent="0.2">
      <c r="A66" t="s">
        <v>27</v>
      </c>
      <c r="B66">
        <v>20</v>
      </c>
      <c r="C66" s="1">
        <v>180712297</v>
      </c>
      <c r="D66" t="s">
        <v>28</v>
      </c>
      <c r="E66">
        <v>4039</v>
      </c>
      <c r="F66">
        <v>88330</v>
      </c>
      <c r="G66" t="s">
        <v>29</v>
      </c>
      <c r="H66">
        <v>4</v>
      </c>
      <c r="I66">
        <v>3</v>
      </c>
      <c r="J66" t="s">
        <v>30</v>
      </c>
      <c r="K66" t="s">
        <v>31</v>
      </c>
      <c r="L66">
        <v>30</v>
      </c>
      <c r="N66" s="1">
        <v>4373855</v>
      </c>
      <c r="O66" s="1">
        <v>260499</v>
      </c>
      <c r="P66">
        <v>18</v>
      </c>
      <c r="Q66">
        <v>2839</v>
      </c>
      <c r="R66">
        <v>0</v>
      </c>
      <c r="S66">
        <v>0</v>
      </c>
      <c r="T66">
        <v>4039</v>
      </c>
      <c r="U66">
        <v>4327</v>
      </c>
      <c r="V66">
        <v>2903</v>
      </c>
      <c r="W66">
        <v>1.1390000000000001E-2</v>
      </c>
      <c r="X66">
        <v>0.38725999999999999</v>
      </c>
      <c r="Y66">
        <v>5.8E-4</v>
      </c>
      <c r="Z66">
        <v>1.677E-2</v>
      </c>
      <c r="AA66" s="3">
        <v>0</v>
      </c>
      <c r="AB66" s="3">
        <v>1</v>
      </c>
      <c r="AC66" s="3">
        <v>0</v>
      </c>
      <c r="AD66" s="3">
        <f t="shared" si="0"/>
        <v>0</v>
      </c>
      <c r="AE66">
        <v>1.159E-2</v>
      </c>
    </row>
    <row r="67" spans="1:31" hidden="1" x14ac:dyDescent="0.2">
      <c r="A67" t="s">
        <v>27</v>
      </c>
      <c r="B67">
        <v>20</v>
      </c>
      <c r="C67" s="1">
        <v>180712297</v>
      </c>
      <c r="D67" t="s">
        <v>28</v>
      </c>
      <c r="E67">
        <v>4039</v>
      </c>
      <c r="F67">
        <v>88330</v>
      </c>
      <c r="G67" t="s">
        <v>29</v>
      </c>
      <c r="H67">
        <v>4</v>
      </c>
      <c r="I67">
        <v>3</v>
      </c>
      <c r="J67" t="s">
        <v>30</v>
      </c>
      <c r="K67" t="s">
        <v>31</v>
      </c>
      <c r="L67">
        <v>30</v>
      </c>
      <c r="N67" s="1">
        <v>4373855</v>
      </c>
      <c r="O67" s="1">
        <v>260499</v>
      </c>
      <c r="P67">
        <v>17</v>
      </c>
      <c r="Q67">
        <v>948</v>
      </c>
      <c r="R67">
        <v>0</v>
      </c>
      <c r="S67">
        <v>0</v>
      </c>
      <c r="T67">
        <v>4039</v>
      </c>
      <c r="U67">
        <v>4607</v>
      </c>
      <c r="V67">
        <v>2929</v>
      </c>
      <c r="W67">
        <v>9.1599999999999997E-3</v>
      </c>
      <c r="X67">
        <v>0.37569999999999998</v>
      </c>
      <c r="Y67">
        <v>2.0000000000000001E-4</v>
      </c>
      <c r="Z67">
        <v>1.251E-2</v>
      </c>
      <c r="AA67" s="3">
        <v>0</v>
      </c>
      <c r="AB67" s="3">
        <v>1</v>
      </c>
      <c r="AC67" s="3">
        <v>0</v>
      </c>
      <c r="AD67" s="3">
        <f t="shared" si="0"/>
        <v>0</v>
      </c>
      <c r="AE67">
        <v>1.652E-2</v>
      </c>
    </row>
    <row r="68" spans="1:31" hidden="1" x14ac:dyDescent="0.2">
      <c r="A68" t="s">
        <v>27</v>
      </c>
      <c r="B68">
        <v>20</v>
      </c>
      <c r="C68" s="1">
        <v>180712297</v>
      </c>
      <c r="D68" t="s">
        <v>28</v>
      </c>
      <c r="E68">
        <v>4039</v>
      </c>
      <c r="F68">
        <v>88330</v>
      </c>
      <c r="G68" t="s">
        <v>29</v>
      </c>
      <c r="H68">
        <v>4</v>
      </c>
      <c r="I68">
        <v>3</v>
      </c>
      <c r="J68" t="s">
        <v>30</v>
      </c>
      <c r="K68" t="s">
        <v>31</v>
      </c>
      <c r="L68">
        <v>30</v>
      </c>
      <c r="N68" s="1">
        <v>4373855</v>
      </c>
      <c r="O68" s="1">
        <v>260499</v>
      </c>
      <c r="P68">
        <v>16</v>
      </c>
      <c r="Q68">
        <v>1220</v>
      </c>
      <c r="R68">
        <v>0</v>
      </c>
      <c r="S68">
        <v>0</v>
      </c>
      <c r="T68">
        <v>4039</v>
      </c>
      <c r="U68">
        <v>4523</v>
      </c>
      <c r="V68">
        <v>2941</v>
      </c>
      <c r="W68">
        <v>1.0149999999999999E-2</v>
      </c>
      <c r="X68">
        <v>0.37975999999999999</v>
      </c>
      <c r="Y68">
        <v>3.1E-4</v>
      </c>
      <c r="Z68">
        <v>1.427E-2</v>
      </c>
      <c r="AA68" s="3">
        <v>0</v>
      </c>
      <c r="AB68" s="3">
        <v>1</v>
      </c>
      <c r="AC68" s="3">
        <v>0</v>
      </c>
      <c r="AD68" s="3">
        <f t="shared" si="0"/>
        <v>0</v>
      </c>
      <c r="AE68">
        <v>9.7599999999999996E-3</v>
      </c>
    </row>
    <row r="69" spans="1:31" hidden="1" x14ac:dyDescent="0.2">
      <c r="A69" t="s">
        <v>27</v>
      </c>
      <c r="B69">
        <v>20</v>
      </c>
      <c r="C69" s="1">
        <v>180712297</v>
      </c>
      <c r="D69" t="s">
        <v>28</v>
      </c>
      <c r="E69">
        <v>4039</v>
      </c>
      <c r="F69">
        <v>88330</v>
      </c>
      <c r="G69" t="s">
        <v>29</v>
      </c>
      <c r="H69">
        <v>4</v>
      </c>
      <c r="I69">
        <v>3</v>
      </c>
      <c r="J69" t="s">
        <v>30</v>
      </c>
      <c r="K69" t="s">
        <v>31</v>
      </c>
      <c r="L69">
        <v>30</v>
      </c>
      <c r="N69" s="1">
        <v>4373855</v>
      </c>
      <c r="O69" s="1">
        <v>260499</v>
      </c>
      <c r="P69">
        <v>15</v>
      </c>
      <c r="Q69">
        <v>1396</v>
      </c>
      <c r="R69">
        <v>0</v>
      </c>
      <c r="S69">
        <v>0</v>
      </c>
      <c r="T69">
        <v>4039</v>
      </c>
      <c r="U69">
        <v>4738</v>
      </c>
      <c r="V69">
        <v>2948</v>
      </c>
      <c r="W69">
        <v>1.1639999999999999E-2</v>
      </c>
      <c r="X69">
        <v>0.38723000000000002</v>
      </c>
      <c r="Y69">
        <v>5.5000000000000003E-4</v>
      </c>
      <c r="Z69">
        <v>1.6650000000000002E-2</v>
      </c>
      <c r="AA69" s="3">
        <v>0</v>
      </c>
      <c r="AB69" s="3">
        <v>1</v>
      </c>
      <c r="AC69" s="3">
        <v>0</v>
      </c>
      <c r="AD69" s="3">
        <f t="shared" ref="AD69:AD132" si="1">IF(ISERR(IF(SEARCH("facebook",$A69,1)&gt;0,1,0)),0,IF(SEARCH("facebook",$A69,1)&gt;0,1,0))</f>
        <v>0</v>
      </c>
      <c r="AE69">
        <v>1.11E-2</v>
      </c>
    </row>
    <row r="70" spans="1:31" hidden="1" x14ac:dyDescent="0.2">
      <c r="A70" t="s">
        <v>27</v>
      </c>
      <c r="B70">
        <v>20</v>
      </c>
      <c r="C70" s="1">
        <v>180712297</v>
      </c>
      <c r="D70" t="s">
        <v>28</v>
      </c>
      <c r="E70">
        <v>4039</v>
      </c>
      <c r="F70">
        <v>88330</v>
      </c>
      <c r="G70" t="s">
        <v>29</v>
      </c>
      <c r="H70">
        <v>4</v>
      </c>
      <c r="I70">
        <v>3</v>
      </c>
      <c r="J70" t="s">
        <v>30</v>
      </c>
      <c r="K70" t="s">
        <v>31</v>
      </c>
      <c r="L70">
        <v>30</v>
      </c>
      <c r="N70" s="1">
        <v>4373855</v>
      </c>
      <c r="O70" s="1">
        <v>260499</v>
      </c>
      <c r="P70">
        <v>14</v>
      </c>
      <c r="Q70">
        <v>1408</v>
      </c>
      <c r="R70">
        <v>0</v>
      </c>
      <c r="S70">
        <v>0</v>
      </c>
      <c r="T70">
        <v>4039</v>
      </c>
      <c r="U70">
        <v>4384</v>
      </c>
      <c r="V70">
        <v>2860</v>
      </c>
      <c r="W70">
        <v>1.189E-2</v>
      </c>
      <c r="X70">
        <v>0.38957999999999998</v>
      </c>
      <c r="Y70">
        <v>5.9000000000000003E-4</v>
      </c>
      <c r="Z70">
        <v>1.7069999999999998E-2</v>
      </c>
      <c r="AA70" s="3">
        <v>0</v>
      </c>
      <c r="AB70" s="3">
        <v>1</v>
      </c>
      <c r="AC70" s="3">
        <v>0</v>
      </c>
      <c r="AD70" s="3">
        <f t="shared" si="1"/>
        <v>0</v>
      </c>
      <c r="AE70">
        <v>7.9799999999999992E-3</v>
      </c>
    </row>
    <row r="71" spans="1:31" hidden="1" x14ac:dyDescent="0.2">
      <c r="A71" t="s">
        <v>27</v>
      </c>
      <c r="B71">
        <v>20</v>
      </c>
      <c r="C71" s="1">
        <v>180712297</v>
      </c>
      <c r="D71" t="s">
        <v>28</v>
      </c>
      <c r="E71">
        <v>4039</v>
      </c>
      <c r="F71">
        <v>88330</v>
      </c>
      <c r="G71" t="s">
        <v>29</v>
      </c>
      <c r="H71">
        <v>4</v>
      </c>
      <c r="I71">
        <v>3</v>
      </c>
      <c r="J71" t="s">
        <v>30</v>
      </c>
      <c r="K71" t="s">
        <v>31</v>
      </c>
      <c r="L71">
        <v>30</v>
      </c>
      <c r="N71" s="1">
        <v>4373855</v>
      </c>
      <c r="O71" s="1">
        <v>260499</v>
      </c>
      <c r="P71">
        <v>13</v>
      </c>
      <c r="Q71">
        <v>32</v>
      </c>
      <c r="R71">
        <v>1</v>
      </c>
      <c r="S71">
        <v>0</v>
      </c>
      <c r="T71">
        <v>4038</v>
      </c>
      <c r="U71">
        <v>4341</v>
      </c>
      <c r="V71">
        <v>2905</v>
      </c>
      <c r="W71">
        <v>1.189E-2</v>
      </c>
      <c r="X71">
        <v>0.38939000000000001</v>
      </c>
      <c r="Y71">
        <v>3.5E-4</v>
      </c>
      <c r="Z71">
        <v>1.7069999999999998E-2</v>
      </c>
      <c r="AA71" s="3">
        <v>0</v>
      </c>
      <c r="AB71" s="3">
        <v>1</v>
      </c>
      <c r="AC71" s="3">
        <v>0</v>
      </c>
      <c r="AD71" s="3">
        <f t="shared" si="1"/>
        <v>0</v>
      </c>
      <c r="AE71">
        <v>7.9799999999999992E-3</v>
      </c>
    </row>
    <row r="72" spans="1:31" hidden="1" x14ac:dyDescent="0.2">
      <c r="A72" t="s">
        <v>27</v>
      </c>
      <c r="B72">
        <v>20</v>
      </c>
      <c r="C72" s="1">
        <v>180712297</v>
      </c>
      <c r="D72" t="s">
        <v>28</v>
      </c>
      <c r="E72">
        <v>4039</v>
      </c>
      <c r="F72">
        <v>88330</v>
      </c>
      <c r="G72" t="s">
        <v>29</v>
      </c>
      <c r="H72">
        <v>4</v>
      </c>
      <c r="I72">
        <v>3</v>
      </c>
      <c r="J72" t="s">
        <v>30</v>
      </c>
      <c r="K72" t="s">
        <v>31</v>
      </c>
      <c r="L72">
        <v>30</v>
      </c>
      <c r="N72" s="1">
        <v>4373855</v>
      </c>
      <c r="O72" s="1">
        <v>260499</v>
      </c>
      <c r="P72">
        <v>12</v>
      </c>
      <c r="Q72">
        <v>1495</v>
      </c>
      <c r="R72">
        <v>1</v>
      </c>
      <c r="S72">
        <v>0</v>
      </c>
      <c r="T72">
        <v>4038</v>
      </c>
      <c r="U72">
        <v>4605</v>
      </c>
      <c r="V72">
        <v>2831</v>
      </c>
      <c r="W72">
        <v>1.065E-2</v>
      </c>
      <c r="X72">
        <v>0.38239000000000001</v>
      </c>
      <c r="Y72">
        <v>5.8E-4</v>
      </c>
      <c r="Z72">
        <v>1.503E-2</v>
      </c>
      <c r="AA72" s="3">
        <v>0</v>
      </c>
      <c r="AB72" s="3">
        <v>1</v>
      </c>
      <c r="AC72" s="3">
        <v>0</v>
      </c>
      <c r="AD72" s="3">
        <f t="shared" si="1"/>
        <v>0</v>
      </c>
      <c r="AE72">
        <v>1.107E-2</v>
      </c>
    </row>
    <row r="73" spans="1:31" hidden="1" x14ac:dyDescent="0.2">
      <c r="A73" t="s">
        <v>27</v>
      </c>
      <c r="B73">
        <v>20</v>
      </c>
      <c r="C73" s="1">
        <v>180712297</v>
      </c>
      <c r="D73" t="s">
        <v>28</v>
      </c>
      <c r="E73">
        <v>4039</v>
      </c>
      <c r="F73">
        <v>88330</v>
      </c>
      <c r="G73" t="s">
        <v>29</v>
      </c>
      <c r="H73">
        <v>4</v>
      </c>
      <c r="I73">
        <v>3</v>
      </c>
      <c r="J73" t="s">
        <v>30</v>
      </c>
      <c r="K73" t="s">
        <v>31</v>
      </c>
      <c r="L73">
        <v>30</v>
      </c>
      <c r="N73" s="1">
        <v>4373855</v>
      </c>
      <c r="O73" s="1">
        <v>260499</v>
      </c>
      <c r="P73">
        <v>11</v>
      </c>
      <c r="Q73">
        <v>1881</v>
      </c>
      <c r="R73">
        <v>0</v>
      </c>
      <c r="S73">
        <v>0</v>
      </c>
      <c r="T73">
        <v>4039</v>
      </c>
      <c r="U73">
        <v>4488</v>
      </c>
      <c r="V73">
        <v>2922</v>
      </c>
      <c r="W73">
        <v>1.04E-2</v>
      </c>
      <c r="X73">
        <v>0.38250000000000001</v>
      </c>
      <c r="Y73">
        <v>2.7999999999999998E-4</v>
      </c>
      <c r="Z73">
        <v>1.519E-2</v>
      </c>
      <c r="AA73" s="3">
        <v>0</v>
      </c>
      <c r="AB73" s="3">
        <v>1</v>
      </c>
      <c r="AC73" s="3">
        <v>0</v>
      </c>
      <c r="AD73" s="3">
        <f t="shared" si="1"/>
        <v>0</v>
      </c>
      <c r="AE73">
        <v>1.0449999999999999E-2</v>
      </c>
    </row>
    <row r="74" spans="1:31" hidden="1" x14ac:dyDescent="0.2">
      <c r="A74" t="s">
        <v>27</v>
      </c>
      <c r="B74">
        <v>20</v>
      </c>
      <c r="C74" s="1">
        <v>180712297</v>
      </c>
      <c r="D74" t="s">
        <v>28</v>
      </c>
      <c r="E74">
        <v>4039</v>
      </c>
      <c r="F74">
        <v>88330</v>
      </c>
      <c r="G74" t="s">
        <v>29</v>
      </c>
      <c r="H74">
        <v>4</v>
      </c>
      <c r="I74">
        <v>3</v>
      </c>
      <c r="J74" t="s">
        <v>30</v>
      </c>
      <c r="K74" t="s">
        <v>31</v>
      </c>
      <c r="L74">
        <v>30</v>
      </c>
      <c r="N74" s="1">
        <v>4373855</v>
      </c>
      <c r="O74" s="1">
        <v>260499</v>
      </c>
      <c r="P74">
        <v>10</v>
      </c>
      <c r="Q74">
        <v>1931</v>
      </c>
      <c r="R74">
        <v>0</v>
      </c>
      <c r="S74">
        <v>0</v>
      </c>
      <c r="T74">
        <v>4039</v>
      </c>
      <c r="U74">
        <v>4599</v>
      </c>
      <c r="V74">
        <v>2933</v>
      </c>
      <c r="W74">
        <v>9.9100000000000004E-3</v>
      </c>
      <c r="X74">
        <v>0.38080000000000003</v>
      </c>
      <c r="Y74">
        <v>2.7E-4</v>
      </c>
      <c r="Z74">
        <v>1.461E-2</v>
      </c>
      <c r="AA74" s="3">
        <v>0</v>
      </c>
      <c r="AB74" s="3">
        <v>1</v>
      </c>
      <c r="AC74" s="3">
        <v>0</v>
      </c>
      <c r="AD74" s="3">
        <f t="shared" si="1"/>
        <v>0</v>
      </c>
      <c r="AE74">
        <v>8.9700000000000005E-3</v>
      </c>
    </row>
    <row r="75" spans="1:31" hidden="1" x14ac:dyDescent="0.2">
      <c r="A75" t="s">
        <v>27</v>
      </c>
      <c r="B75">
        <v>20</v>
      </c>
      <c r="C75" s="1">
        <v>180712297</v>
      </c>
      <c r="D75" t="s">
        <v>28</v>
      </c>
      <c r="E75">
        <v>4039</v>
      </c>
      <c r="F75">
        <v>88330</v>
      </c>
      <c r="G75" t="s">
        <v>29</v>
      </c>
      <c r="H75">
        <v>4</v>
      </c>
      <c r="I75">
        <v>3</v>
      </c>
      <c r="J75" t="s">
        <v>30</v>
      </c>
      <c r="K75" t="s">
        <v>31</v>
      </c>
      <c r="L75">
        <v>30</v>
      </c>
      <c r="N75" s="1">
        <v>4373855</v>
      </c>
      <c r="O75" s="1">
        <v>260499</v>
      </c>
      <c r="P75">
        <v>9</v>
      </c>
      <c r="Q75">
        <v>403</v>
      </c>
      <c r="R75">
        <v>0</v>
      </c>
      <c r="S75">
        <v>0</v>
      </c>
      <c r="T75">
        <v>4039</v>
      </c>
      <c r="U75">
        <v>4507</v>
      </c>
      <c r="V75">
        <v>2915</v>
      </c>
      <c r="W75">
        <v>9.1599999999999997E-3</v>
      </c>
      <c r="X75">
        <v>0.37802000000000002</v>
      </c>
      <c r="Y75">
        <v>2.9E-4</v>
      </c>
      <c r="Z75">
        <v>1.34E-2</v>
      </c>
      <c r="AA75" s="3">
        <v>0</v>
      </c>
      <c r="AB75" s="3">
        <v>1</v>
      </c>
      <c r="AC75" s="3">
        <v>0</v>
      </c>
      <c r="AD75" s="3">
        <f t="shared" si="1"/>
        <v>0</v>
      </c>
      <c r="AE75">
        <v>1.502E-2</v>
      </c>
    </row>
    <row r="76" spans="1:31" hidden="1" x14ac:dyDescent="0.2">
      <c r="A76" t="s">
        <v>27</v>
      </c>
      <c r="B76">
        <v>20</v>
      </c>
      <c r="C76" s="1">
        <v>180712297</v>
      </c>
      <c r="D76" t="s">
        <v>28</v>
      </c>
      <c r="E76">
        <v>4039</v>
      </c>
      <c r="F76">
        <v>88330</v>
      </c>
      <c r="G76" t="s">
        <v>29</v>
      </c>
      <c r="H76">
        <v>4</v>
      </c>
      <c r="I76">
        <v>3</v>
      </c>
      <c r="J76" t="s">
        <v>30</v>
      </c>
      <c r="K76" t="s">
        <v>31</v>
      </c>
      <c r="L76">
        <v>30</v>
      </c>
      <c r="N76" s="1">
        <v>4373855</v>
      </c>
      <c r="O76" s="1">
        <v>260499</v>
      </c>
      <c r="P76">
        <v>8</v>
      </c>
      <c r="Q76">
        <v>945</v>
      </c>
      <c r="R76">
        <v>0</v>
      </c>
      <c r="S76">
        <v>0</v>
      </c>
      <c r="T76">
        <v>4039</v>
      </c>
      <c r="U76">
        <v>4411</v>
      </c>
      <c r="V76">
        <v>2941</v>
      </c>
      <c r="W76">
        <v>9.41E-3</v>
      </c>
      <c r="X76">
        <v>0.37830000000000003</v>
      </c>
      <c r="Y76">
        <v>3.6999999999999999E-4</v>
      </c>
      <c r="Z76">
        <v>1.354E-2</v>
      </c>
      <c r="AA76" s="3">
        <v>0</v>
      </c>
      <c r="AB76" s="3">
        <v>1</v>
      </c>
      <c r="AC76" s="3">
        <v>0</v>
      </c>
      <c r="AD76" s="3">
        <f t="shared" si="1"/>
        <v>0</v>
      </c>
      <c r="AE76">
        <v>1.2800000000000001E-2</v>
      </c>
    </row>
    <row r="77" spans="1:31" hidden="1" x14ac:dyDescent="0.2">
      <c r="A77" t="s">
        <v>27</v>
      </c>
      <c r="B77">
        <v>20</v>
      </c>
      <c r="C77" s="1">
        <v>180712297</v>
      </c>
      <c r="D77" t="s">
        <v>28</v>
      </c>
      <c r="E77">
        <v>4039</v>
      </c>
      <c r="F77">
        <v>88330</v>
      </c>
      <c r="G77" t="s">
        <v>29</v>
      </c>
      <c r="H77">
        <v>4</v>
      </c>
      <c r="I77">
        <v>3</v>
      </c>
      <c r="J77" t="s">
        <v>30</v>
      </c>
      <c r="K77" t="s">
        <v>31</v>
      </c>
      <c r="L77">
        <v>30</v>
      </c>
      <c r="N77" s="1">
        <v>4373855</v>
      </c>
      <c r="O77" s="1">
        <v>260499</v>
      </c>
      <c r="P77">
        <v>7</v>
      </c>
      <c r="Q77">
        <v>1247</v>
      </c>
      <c r="R77">
        <v>0</v>
      </c>
      <c r="S77">
        <v>0</v>
      </c>
      <c r="T77">
        <v>4039</v>
      </c>
      <c r="U77">
        <v>4533</v>
      </c>
      <c r="V77">
        <v>2871</v>
      </c>
      <c r="W77">
        <v>1.1140000000000001E-2</v>
      </c>
      <c r="X77">
        <v>0.38496999999999998</v>
      </c>
      <c r="Y77">
        <v>6.3000000000000003E-4</v>
      </c>
      <c r="Z77">
        <v>1.583E-2</v>
      </c>
      <c r="AA77" s="3">
        <v>0</v>
      </c>
      <c r="AB77" s="3">
        <v>1</v>
      </c>
      <c r="AC77" s="3">
        <v>0</v>
      </c>
      <c r="AD77" s="3">
        <f t="shared" si="1"/>
        <v>0</v>
      </c>
      <c r="AE77">
        <v>1.515E-2</v>
      </c>
    </row>
    <row r="78" spans="1:31" hidden="1" x14ac:dyDescent="0.2">
      <c r="A78" t="s">
        <v>27</v>
      </c>
      <c r="B78">
        <v>20</v>
      </c>
      <c r="C78" s="1">
        <v>180712297</v>
      </c>
      <c r="D78" t="s">
        <v>28</v>
      </c>
      <c r="E78">
        <v>4039</v>
      </c>
      <c r="F78">
        <v>88330</v>
      </c>
      <c r="G78" t="s">
        <v>29</v>
      </c>
      <c r="H78">
        <v>4</v>
      </c>
      <c r="I78">
        <v>3</v>
      </c>
      <c r="J78" t="s">
        <v>30</v>
      </c>
      <c r="K78" t="s">
        <v>31</v>
      </c>
      <c r="L78">
        <v>30</v>
      </c>
      <c r="N78" s="1">
        <v>4373855</v>
      </c>
      <c r="O78" s="1">
        <v>260499</v>
      </c>
      <c r="P78">
        <v>6</v>
      </c>
      <c r="Q78">
        <v>310</v>
      </c>
      <c r="R78">
        <v>0</v>
      </c>
      <c r="S78">
        <v>0</v>
      </c>
      <c r="T78">
        <v>4039</v>
      </c>
      <c r="U78">
        <v>4553</v>
      </c>
      <c r="V78">
        <v>2905</v>
      </c>
      <c r="W78">
        <v>1.065E-2</v>
      </c>
      <c r="X78">
        <v>0.38246000000000002</v>
      </c>
      <c r="Y78">
        <v>3.6000000000000002E-4</v>
      </c>
      <c r="Z78">
        <v>1.4919999999999999E-2</v>
      </c>
      <c r="AA78" s="3">
        <v>0</v>
      </c>
      <c r="AB78" s="3">
        <v>1</v>
      </c>
      <c r="AC78" s="3">
        <v>0</v>
      </c>
      <c r="AD78" s="3">
        <f t="shared" si="1"/>
        <v>0</v>
      </c>
      <c r="AE78">
        <v>1.218E-2</v>
      </c>
    </row>
    <row r="79" spans="1:31" hidden="1" x14ac:dyDescent="0.2">
      <c r="A79" t="s">
        <v>27</v>
      </c>
      <c r="B79">
        <v>20</v>
      </c>
      <c r="C79" s="1">
        <v>180712297</v>
      </c>
      <c r="D79" t="s">
        <v>28</v>
      </c>
      <c r="E79">
        <v>4039</v>
      </c>
      <c r="F79">
        <v>88330</v>
      </c>
      <c r="G79" t="s">
        <v>29</v>
      </c>
      <c r="H79">
        <v>4</v>
      </c>
      <c r="I79">
        <v>3</v>
      </c>
      <c r="J79" t="s">
        <v>30</v>
      </c>
      <c r="K79" t="s">
        <v>31</v>
      </c>
      <c r="L79">
        <v>30</v>
      </c>
      <c r="N79" s="1">
        <v>4373855</v>
      </c>
      <c r="O79" s="1">
        <v>260499</v>
      </c>
      <c r="P79">
        <v>5</v>
      </c>
      <c r="Q79">
        <v>31</v>
      </c>
      <c r="R79">
        <v>0</v>
      </c>
      <c r="S79">
        <v>0</v>
      </c>
      <c r="T79">
        <v>4039</v>
      </c>
      <c r="U79">
        <v>4582</v>
      </c>
      <c r="V79">
        <v>2898</v>
      </c>
      <c r="W79">
        <v>1.1390000000000001E-2</v>
      </c>
      <c r="X79">
        <v>0.38852999999999999</v>
      </c>
      <c r="Y79">
        <v>4.6000000000000001E-4</v>
      </c>
      <c r="Z79">
        <v>1.695E-2</v>
      </c>
      <c r="AA79" s="3">
        <v>0</v>
      </c>
      <c r="AB79" s="3">
        <v>1</v>
      </c>
      <c r="AC79" s="3">
        <v>0</v>
      </c>
      <c r="AD79" s="3">
        <f t="shared" si="1"/>
        <v>0</v>
      </c>
      <c r="AE79">
        <v>1.546E-2</v>
      </c>
    </row>
    <row r="80" spans="1:31" hidden="1" x14ac:dyDescent="0.2">
      <c r="A80" t="s">
        <v>27</v>
      </c>
      <c r="B80">
        <v>20</v>
      </c>
      <c r="C80" s="1">
        <v>180712297</v>
      </c>
      <c r="D80" t="s">
        <v>28</v>
      </c>
      <c r="E80">
        <v>4039</v>
      </c>
      <c r="F80">
        <v>88330</v>
      </c>
      <c r="G80" t="s">
        <v>29</v>
      </c>
      <c r="H80">
        <v>4</v>
      </c>
      <c r="I80">
        <v>3</v>
      </c>
      <c r="J80" t="s">
        <v>30</v>
      </c>
      <c r="K80" t="s">
        <v>31</v>
      </c>
      <c r="L80">
        <v>30</v>
      </c>
      <c r="N80" s="1">
        <v>4373855</v>
      </c>
      <c r="O80" s="1">
        <v>260499</v>
      </c>
      <c r="P80">
        <v>4</v>
      </c>
      <c r="Q80">
        <v>1776</v>
      </c>
      <c r="R80">
        <v>0</v>
      </c>
      <c r="S80">
        <v>0</v>
      </c>
      <c r="T80">
        <v>4039</v>
      </c>
      <c r="U80">
        <v>4587</v>
      </c>
      <c r="V80">
        <v>2961</v>
      </c>
      <c r="W80">
        <v>1.1140000000000001E-2</v>
      </c>
      <c r="X80">
        <v>0.38401999999999997</v>
      </c>
      <c r="Y80">
        <v>4.2999999999999999E-4</v>
      </c>
      <c r="Z80">
        <v>1.567E-2</v>
      </c>
      <c r="AA80" s="3">
        <v>0</v>
      </c>
      <c r="AB80" s="3">
        <v>1</v>
      </c>
      <c r="AC80" s="3">
        <v>0</v>
      </c>
      <c r="AD80" s="3">
        <f t="shared" si="1"/>
        <v>0</v>
      </c>
      <c r="AE80">
        <v>1.2120000000000001E-2</v>
      </c>
    </row>
    <row r="81" spans="1:31" hidden="1" x14ac:dyDescent="0.2">
      <c r="A81" t="s">
        <v>27</v>
      </c>
      <c r="B81">
        <v>20</v>
      </c>
      <c r="C81" s="1">
        <v>180712297</v>
      </c>
      <c r="D81" t="s">
        <v>28</v>
      </c>
      <c r="E81">
        <v>4039</v>
      </c>
      <c r="F81">
        <v>88330</v>
      </c>
      <c r="G81" t="s">
        <v>29</v>
      </c>
      <c r="H81">
        <v>4</v>
      </c>
      <c r="I81">
        <v>3</v>
      </c>
      <c r="J81" t="s">
        <v>30</v>
      </c>
      <c r="K81" t="s">
        <v>31</v>
      </c>
      <c r="L81">
        <v>30</v>
      </c>
      <c r="N81" s="1">
        <v>4373855</v>
      </c>
      <c r="O81" s="1">
        <v>260499</v>
      </c>
      <c r="P81">
        <v>3</v>
      </c>
      <c r="Q81">
        <v>2938</v>
      </c>
      <c r="R81">
        <v>0</v>
      </c>
      <c r="S81">
        <v>0</v>
      </c>
      <c r="T81">
        <v>4039</v>
      </c>
      <c r="U81">
        <v>4417</v>
      </c>
      <c r="V81">
        <v>2927</v>
      </c>
      <c r="W81">
        <v>1.04E-2</v>
      </c>
      <c r="X81">
        <v>0.38246000000000002</v>
      </c>
      <c r="Y81">
        <v>3.4000000000000002E-4</v>
      </c>
      <c r="Z81">
        <v>1.4959999999999999E-2</v>
      </c>
      <c r="AA81" s="3">
        <v>0</v>
      </c>
      <c r="AB81" s="3">
        <v>1</v>
      </c>
      <c r="AC81" s="3">
        <v>0</v>
      </c>
      <c r="AD81" s="3">
        <f t="shared" si="1"/>
        <v>0</v>
      </c>
      <c r="AE81">
        <v>5.8100000000000001E-3</v>
      </c>
    </row>
    <row r="82" spans="1:31" hidden="1" x14ac:dyDescent="0.2">
      <c r="A82" t="s">
        <v>27</v>
      </c>
      <c r="B82">
        <v>20</v>
      </c>
      <c r="C82" s="1">
        <v>180712297</v>
      </c>
      <c r="D82" t="s">
        <v>28</v>
      </c>
      <c r="E82">
        <v>4039</v>
      </c>
      <c r="F82">
        <v>88330</v>
      </c>
      <c r="G82" t="s">
        <v>29</v>
      </c>
      <c r="H82">
        <v>4</v>
      </c>
      <c r="I82">
        <v>3</v>
      </c>
      <c r="J82" t="s">
        <v>30</v>
      </c>
      <c r="K82" t="s">
        <v>31</v>
      </c>
      <c r="L82">
        <v>30</v>
      </c>
      <c r="N82" s="1">
        <v>4373855</v>
      </c>
      <c r="O82" s="1">
        <v>260499</v>
      </c>
      <c r="P82">
        <v>2</v>
      </c>
      <c r="Q82">
        <v>580</v>
      </c>
      <c r="R82">
        <v>0</v>
      </c>
      <c r="S82">
        <v>0</v>
      </c>
      <c r="T82">
        <v>4039</v>
      </c>
      <c r="U82">
        <v>4359</v>
      </c>
      <c r="V82">
        <v>2885</v>
      </c>
      <c r="W82">
        <v>1.04E-2</v>
      </c>
      <c r="X82">
        <v>0.38281999999999999</v>
      </c>
      <c r="Y82">
        <v>4.0999999999999999E-4</v>
      </c>
      <c r="Z82">
        <v>1.486E-2</v>
      </c>
      <c r="AA82" s="3">
        <v>0</v>
      </c>
      <c r="AB82" s="3">
        <v>1</v>
      </c>
      <c r="AC82" s="3">
        <v>0</v>
      </c>
      <c r="AD82" s="3">
        <f t="shared" si="1"/>
        <v>0</v>
      </c>
      <c r="AE82">
        <v>8.1300000000000001E-3</v>
      </c>
    </row>
    <row r="83" spans="1:31" hidden="1" x14ac:dyDescent="0.2">
      <c r="A83" t="s">
        <v>27</v>
      </c>
      <c r="B83">
        <v>20</v>
      </c>
      <c r="C83" s="1">
        <v>180712297</v>
      </c>
      <c r="D83" t="s">
        <v>28</v>
      </c>
      <c r="E83">
        <v>4039</v>
      </c>
      <c r="F83">
        <v>88330</v>
      </c>
      <c r="G83" t="s">
        <v>29</v>
      </c>
      <c r="H83">
        <v>4</v>
      </c>
      <c r="I83">
        <v>3</v>
      </c>
      <c r="J83" t="s">
        <v>30</v>
      </c>
      <c r="K83" t="s">
        <v>31</v>
      </c>
      <c r="L83">
        <v>30</v>
      </c>
      <c r="N83" s="1">
        <v>4373855</v>
      </c>
      <c r="O83" s="1">
        <v>260499</v>
      </c>
      <c r="P83">
        <v>1</v>
      </c>
      <c r="Q83">
        <v>1270</v>
      </c>
      <c r="R83">
        <v>1</v>
      </c>
      <c r="S83">
        <v>0</v>
      </c>
      <c r="T83">
        <v>4038</v>
      </c>
      <c r="U83">
        <v>4467</v>
      </c>
      <c r="V83">
        <v>2905</v>
      </c>
      <c r="W83">
        <v>8.4200000000000004E-3</v>
      </c>
      <c r="X83">
        <v>0.37275000000000003</v>
      </c>
      <c r="Y83">
        <v>1.9000000000000001E-4</v>
      </c>
      <c r="Z83">
        <v>1.176E-2</v>
      </c>
      <c r="AA83" s="3">
        <v>0</v>
      </c>
      <c r="AB83" s="3">
        <v>1</v>
      </c>
      <c r="AC83" s="3">
        <v>0</v>
      </c>
      <c r="AD83" s="3">
        <f t="shared" si="1"/>
        <v>0</v>
      </c>
      <c r="AE83">
        <v>3.5699999999999998E-3</v>
      </c>
    </row>
    <row r="84" spans="1:31" hidden="1" x14ac:dyDescent="0.2">
      <c r="A84" t="s">
        <v>39</v>
      </c>
      <c r="B84">
        <v>20</v>
      </c>
      <c r="C84" s="1">
        <v>177968627</v>
      </c>
      <c r="D84" t="s">
        <v>40</v>
      </c>
      <c r="E84">
        <v>4039</v>
      </c>
      <c r="F84">
        <v>88234</v>
      </c>
      <c r="G84" t="s">
        <v>41</v>
      </c>
      <c r="H84">
        <v>8</v>
      </c>
      <c r="I84">
        <v>4</v>
      </c>
      <c r="J84" t="s">
        <v>30</v>
      </c>
      <c r="K84" t="s">
        <v>31</v>
      </c>
      <c r="L84">
        <v>30</v>
      </c>
      <c r="N84" s="1">
        <v>4369101</v>
      </c>
      <c r="O84" s="1">
        <v>369251</v>
      </c>
      <c r="P84">
        <v>20</v>
      </c>
      <c r="Q84">
        <v>2189</v>
      </c>
      <c r="R84">
        <v>1117</v>
      </c>
      <c r="S84">
        <v>0</v>
      </c>
      <c r="T84">
        <v>2922</v>
      </c>
      <c r="U84">
        <v>3803</v>
      </c>
      <c r="V84">
        <v>1209</v>
      </c>
      <c r="W84" s="3">
        <v>2.7980000000000001E-2</v>
      </c>
      <c r="X84" s="3">
        <v>0.28739999999999999</v>
      </c>
      <c r="Y84" s="3">
        <v>1.2199999999999999E-3</v>
      </c>
      <c r="Z84" s="3">
        <v>1.1990000000000001E-2</v>
      </c>
      <c r="AA84" s="3">
        <v>0</v>
      </c>
      <c r="AB84" s="3">
        <v>0</v>
      </c>
      <c r="AC84" s="3">
        <v>0</v>
      </c>
      <c r="AD84" s="3">
        <f t="shared" si="1"/>
        <v>1</v>
      </c>
      <c r="AE84" s="3">
        <v>0.46838999999999997</v>
      </c>
    </row>
    <row r="85" spans="1:31" hidden="1" x14ac:dyDescent="0.2">
      <c r="A85" t="s">
        <v>39</v>
      </c>
      <c r="B85">
        <v>20</v>
      </c>
      <c r="C85" s="1">
        <v>177968627</v>
      </c>
      <c r="D85" t="s">
        <v>40</v>
      </c>
      <c r="E85">
        <v>4039</v>
      </c>
      <c r="F85">
        <v>88234</v>
      </c>
      <c r="G85" t="s">
        <v>41</v>
      </c>
      <c r="H85">
        <v>8</v>
      </c>
      <c r="I85">
        <v>4</v>
      </c>
      <c r="J85" t="s">
        <v>30</v>
      </c>
      <c r="K85" t="s">
        <v>31</v>
      </c>
      <c r="L85">
        <v>30</v>
      </c>
      <c r="N85" s="1">
        <v>4369101</v>
      </c>
      <c r="O85" s="1">
        <v>369251</v>
      </c>
      <c r="P85">
        <v>19</v>
      </c>
      <c r="Q85">
        <v>870</v>
      </c>
      <c r="R85">
        <v>514</v>
      </c>
      <c r="S85">
        <v>0</v>
      </c>
      <c r="T85">
        <v>3525</v>
      </c>
      <c r="U85">
        <v>3119</v>
      </c>
      <c r="V85">
        <v>1587</v>
      </c>
      <c r="W85" s="3">
        <v>1.73E-3</v>
      </c>
      <c r="X85" s="3">
        <v>0.21340999999999999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f t="shared" si="1"/>
        <v>1</v>
      </c>
      <c r="AE85" s="3">
        <v>0.71428999999999998</v>
      </c>
    </row>
    <row r="86" spans="1:31" hidden="1" x14ac:dyDescent="0.2">
      <c r="A86" t="s">
        <v>39</v>
      </c>
      <c r="B86">
        <v>20</v>
      </c>
      <c r="C86" s="1">
        <v>177968627</v>
      </c>
      <c r="D86" t="s">
        <v>40</v>
      </c>
      <c r="E86">
        <v>4039</v>
      </c>
      <c r="F86">
        <v>88234</v>
      </c>
      <c r="G86" t="s">
        <v>41</v>
      </c>
      <c r="H86">
        <v>8</v>
      </c>
      <c r="I86">
        <v>4</v>
      </c>
      <c r="J86" t="s">
        <v>30</v>
      </c>
      <c r="K86" t="s">
        <v>31</v>
      </c>
      <c r="L86">
        <v>30</v>
      </c>
      <c r="N86" s="1">
        <v>4369101</v>
      </c>
      <c r="O86" s="1">
        <v>369251</v>
      </c>
      <c r="P86">
        <v>18</v>
      </c>
      <c r="Q86">
        <v>419</v>
      </c>
      <c r="R86">
        <v>494</v>
      </c>
      <c r="S86">
        <v>0</v>
      </c>
      <c r="T86">
        <v>3545</v>
      </c>
      <c r="U86">
        <v>4218</v>
      </c>
      <c r="V86">
        <v>1668</v>
      </c>
      <c r="W86" s="3">
        <v>1.4120000000000001E-2</v>
      </c>
      <c r="X86" s="3">
        <v>0.30953999999999998</v>
      </c>
      <c r="Y86" s="3">
        <v>7.3999999999999999E-4</v>
      </c>
      <c r="Z86" s="3">
        <v>1.0000000000000001E-5</v>
      </c>
      <c r="AA86" s="3">
        <v>0</v>
      </c>
      <c r="AB86" s="3">
        <v>0</v>
      </c>
      <c r="AC86" s="3">
        <v>0</v>
      </c>
      <c r="AD86" s="3">
        <f t="shared" si="1"/>
        <v>1</v>
      </c>
      <c r="AE86" s="3">
        <v>0.36277999999999999</v>
      </c>
    </row>
    <row r="87" spans="1:31" hidden="1" x14ac:dyDescent="0.2">
      <c r="A87" t="s">
        <v>39</v>
      </c>
      <c r="B87">
        <v>20</v>
      </c>
      <c r="C87" s="1">
        <v>177968627</v>
      </c>
      <c r="D87" t="s">
        <v>40</v>
      </c>
      <c r="E87">
        <v>4039</v>
      </c>
      <c r="F87">
        <v>88234</v>
      </c>
      <c r="G87" t="s">
        <v>41</v>
      </c>
      <c r="H87">
        <v>8</v>
      </c>
      <c r="I87">
        <v>4</v>
      </c>
      <c r="J87" t="s">
        <v>30</v>
      </c>
      <c r="K87" t="s">
        <v>31</v>
      </c>
      <c r="L87">
        <v>30</v>
      </c>
      <c r="N87" s="1">
        <v>4369101</v>
      </c>
      <c r="O87" s="1">
        <v>369251</v>
      </c>
      <c r="P87">
        <v>17</v>
      </c>
      <c r="Q87">
        <v>1916</v>
      </c>
      <c r="R87">
        <v>586</v>
      </c>
      <c r="S87">
        <v>0</v>
      </c>
      <c r="T87">
        <v>3453</v>
      </c>
      <c r="U87">
        <v>2903</v>
      </c>
      <c r="V87">
        <v>1519</v>
      </c>
      <c r="W87" s="3">
        <v>1.9560000000000001E-2</v>
      </c>
      <c r="X87" s="3">
        <v>0.27990999999999999</v>
      </c>
      <c r="Y87" s="3">
        <v>6.0000000000000002E-5</v>
      </c>
      <c r="Z87" s="3">
        <v>3.0100000000000001E-3</v>
      </c>
      <c r="AA87" s="3">
        <v>0</v>
      </c>
      <c r="AB87" s="3">
        <v>0</v>
      </c>
      <c r="AC87" s="3">
        <v>0</v>
      </c>
      <c r="AD87" s="3">
        <f t="shared" si="1"/>
        <v>1</v>
      </c>
      <c r="AE87" s="3">
        <v>0.68062</v>
      </c>
    </row>
    <row r="88" spans="1:31" hidden="1" x14ac:dyDescent="0.2">
      <c r="A88" t="s">
        <v>39</v>
      </c>
      <c r="B88">
        <v>20</v>
      </c>
      <c r="C88" s="1">
        <v>177968627</v>
      </c>
      <c r="D88" t="s">
        <v>40</v>
      </c>
      <c r="E88">
        <v>4039</v>
      </c>
      <c r="F88">
        <v>88234</v>
      </c>
      <c r="G88" t="s">
        <v>41</v>
      </c>
      <c r="H88">
        <v>8</v>
      </c>
      <c r="I88">
        <v>4</v>
      </c>
      <c r="J88" t="s">
        <v>30</v>
      </c>
      <c r="K88" t="s">
        <v>31</v>
      </c>
      <c r="L88">
        <v>30</v>
      </c>
      <c r="N88" s="1">
        <v>4369101</v>
      </c>
      <c r="O88" s="1">
        <v>369251</v>
      </c>
      <c r="P88">
        <v>16</v>
      </c>
      <c r="Q88">
        <v>1675</v>
      </c>
      <c r="R88">
        <v>406</v>
      </c>
      <c r="S88">
        <v>0</v>
      </c>
      <c r="T88">
        <v>3633</v>
      </c>
      <c r="U88">
        <v>2919</v>
      </c>
      <c r="V88">
        <v>1617</v>
      </c>
      <c r="W88" s="3">
        <v>2.8969999999999999E-2</v>
      </c>
      <c r="X88" s="3">
        <v>0.31783</v>
      </c>
      <c r="Y88" s="3">
        <v>2.0000000000000002E-5</v>
      </c>
      <c r="Z88" s="3">
        <v>5.0000000000000002E-5</v>
      </c>
      <c r="AA88" s="3">
        <v>0</v>
      </c>
      <c r="AB88" s="3">
        <v>0</v>
      </c>
      <c r="AC88" s="3">
        <v>0</v>
      </c>
      <c r="AD88" s="3">
        <f t="shared" si="1"/>
        <v>1</v>
      </c>
      <c r="AE88" s="3">
        <v>0.52800000000000002</v>
      </c>
    </row>
    <row r="89" spans="1:31" hidden="1" x14ac:dyDescent="0.2">
      <c r="A89" t="s">
        <v>39</v>
      </c>
      <c r="B89">
        <v>20</v>
      </c>
      <c r="C89" s="1">
        <v>177968627</v>
      </c>
      <c r="D89" t="s">
        <v>40</v>
      </c>
      <c r="E89">
        <v>4039</v>
      </c>
      <c r="F89">
        <v>88234</v>
      </c>
      <c r="G89" t="s">
        <v>41</v>
      </c>
      <c r="H89">
        <v>8</v>
      </c>
      <c r="I89">
        <v>4</v>
      </c>
      <c r="J89" t="s">
        <v>30</v>
      </c>
      <c r="K89" t="s">
        <v>31</v>
      </c>
      <c r="L89">
        <v>30</v>
      </c>
      <c r="N89" s="1">
        <v>4369101</v>
      </c>
      <c r="O89" s="1">
        <v>369251</v>
      </c>
      <c r="P89">
        <v>15</v>
      </c>
      <c r="Q89">
        <v>3177</v>
      </c>
      <c r="R89">
        <v>447</v>
      </c>
      <c r="S89">
        <v>0</v>
      </c>
      <c r="T89">
        <v>3592</v>
      </c>
      <c r="U89">
        <v>3429</v>
      </c>
      <c r="V89">
        <v>1697</v>
      </c>
      <c r="W89" s="3">
        <v>1.0149999999999999E-2</v>
      </c>
      <c r="X89" s="3">
        <v>0.28325</v>
      </c>
      <c r="Y89" s="3">
        <v>1.0000000000000001E-5</v>
      </c>
      <c r="Z89" s="3">
        <v>0</v>
      </c>
      <c r="AA89" s="3">
        <v>0</v>
      </c>
      <c r="AB89" s="3">
        <v>0</v>
      </c>
      <c r="AC89" s="3">
        <v>0</v>
      </c>
      <c r="AD89" s="3">
        <f t="shared" si="1"/>
        <v>1</v>
      </c>
      <c r="AE89" s="3">
        <v>0.36220000000000002</v>
      </c>
    </row>
    <row r="90" spans="1:31" hidden="1" x14ac:dyDescent="0.2">
      <c r="A90" t="s">
        <v>39</v>
      </c>
      <c r="B90">
        <v>20</v>
      </c>
      <c r="C90" s="1">
        <v>177968627</v>
      </c>
      <c r="D90" t="s">
        <v>40</v>
      </c>
      <c r="E90">
        <v>4039</v>
      </c>
      <c r="F90">
        <v>88234</v>
      </c>
      <c r="G90" t="s">
        <v>41</v>
      </c>
      <c r="H90">
        <v>8</v>
      </c>
      <c r="I90">
        <v>4</v>
      </c>
      <c r="J90" t="s">
        <v>30</v>
      </c>
      <c r="K90" t="s">
        <v>31</v>
      </c>
      <c r="L90">
        <v>30</v>
      </c>
      <c r="N90" s="1">
        <v>4369101</v>
      </c>
      <c r="O90" s="1">
        <v>369251</v>
      </c>
      <c r="P90">
        <v>14</v>
      </c>
      <c r="Q90">
        <v>1691</v>
      </c>
      <c r="R90">
        <v>440</v>
      </c>
      <c r="S90">
        <v>0</v>
      </c>
      <c r="T90">
        <v>3599</v>
      </c>
      <c r="U90">
        <v>2765</v>
      </c>
      <c r="V90">
        <v>1669</v>
      </c>
      <c r="W90" s="3">
        <v>1.486E-2</v>
      </c>
      <c r="X90" s="3">
        <v>0.31641000000000002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f t="shared" si="1"/>
        <v>1</v>
      </c>
      <c r="AE90" s="3">
        <v>0.67344999999999999</v>
      </c>
    </row>
    <row r="91" spans="1:31" hidden="1" x14ac:dyDescent="0.2">
      <c r="A91" t="s">
        <v>39</v>
      </c>
      <c r="B91">
        <v>20</v>
      </c>
      <c r="C91" s="1">
        <v>177968627</v>
      </c>
      <c r="D91" t="s">
        <v>40</v>
      </c>
      <c r="E91">
        <v>4039</v>
      </c>
      <c r="F91">
        <v>88234</v>
      </c>
      <c r="G91" t="s">
        <v>41</v>
      </c>
      <c r="H91">
        <v>8</v>
      </c>
      <c r="I91">
        <v>4</v>
      </c>
      <c r="J91" t="s">
        <v>30</v>
      </c>
      <c r="K91" t="s">
        <v>31</v>
      </c>
      <c r="L91">
        <v>30</v>
      </c>
      <c r="N91" s="1">
        <v>4369101</v>
      </c>
      <c r="O91" s="1">
        <v>369251</v>
      </c>
      <c r="P91">
        <v>13</v>
      </c>
      <c r="Q91">
        <v>2627</v>
      </c>
      <c r="R91">
        <v>347</v>
      </c>
      <c r="S91">
        <v>0</v>
      </c>
      <c r="T91">
        <v>3692</v>
      </c>
      <c r="U91">
        <v>3397</v>
      </c>
      <c r="V91">
        <v>1639</v>
      </c>
      <c r="W91" s="3">
        <v>1.0149999999999999E-2</v>
      </c>
      <c r="X91" s="3">
        <v>0.26046999999999998</v>
      </c>
      <c r="Y91" s="3">
        <v>0</v>
      </c>
      <c r="Z91" s="3">
        <v>8.4000000000000003E-4</v>
      </c>
      <c r="AA91" s="3">
        <v>0</v>
      </c>
      <c r="AB91" s="3">
        <v>0</v>
      </c>
      <c r="AC91" s="3">
        <v>0</v>
      </c>
      <c r="AD91" s="3">
        <f t="shared" si="1"/>
        <v>1</v>
      </c>
      <c r="AE91" s="3">
        <v>0.72072999999999998</v>
      </c>
    </row>
    <row r="92" spans="1:31" hidden="1" x14ac:dyDescent="0.2">
      <c r="A92" t="s">
        <v>39</v>
      </c>
      <c r="B92">
        <v>20</v>
      </c>
      <c r="C92" s="1">
        <v>177968627</v>
      </c>
      <c r="D92" t="s">
        <v>40</v>
      </c>
      <c r="E92">
        <v>4039</v>
      </c>
      <c r="F92">
        <v>88234</v>
      </c>
      <c r="G92" t="s">
        <v>41</v>
      </c>
      <c r="H92">
        <v>8</v>
      </c>
      <c r="I92">
        <v>4</v>
      </c>
      <c r="J92" t="s">
        <v>30</v>
      </c>
      <c r="K92" t="s">
        <v>31</v>
      </c>
      <c r="L92">
        <v>30</v>
      </c>
      <c r="N92" s="1">
        <v>4369101</v>
      </c>
      <c r="O92" s="1">
        <v>369251</v>
      </c>
      <c r="P92">
        <v>12</v>
      </c>
      <c r="Q92">
        <v>150</v>
      </c>
      <c r="R92">
        <v>603</v>
      </c>
      <c r="S92">
        <v>0</v>
      </c>
      <c r="T92">
        <v>3436</v>
      </c>
      <c r="U92">
        <v>3742</v>
      </c>
      <c r="V92">
        <v>1818</v>
      </c>
      <c r="W92" s="3">
        <v>2.7200000000000002E-3</v>
      </c>
      <c r="X92" s="3">
        <v>0.27911999999999998</v>
      </c>
      <c r="Y92" s="3">
        <v>5.0000000000000002E-5</v>
      </c>
      <c r="Z92" s="3">
        <v>0</v>
      </c>
      <c r="AA92" s="3">
        <v>0</v>
      </c>
      <c r="AB92" s="3">
        <v>0</v>
      </c>
      <c r="AC92" s="3">
        <v>0</v>
      </c>
      <c r="AD92" s="3">
        <f t="shared" si="1"/>
        <v>1</v>
      </c>
      <c r="AE92" s="3">
        <v>0.56364000000000003</v>
      </c>
    </row>
    <row r="93" spans="1:31" hidden="1" x14ac:dyDescent="0.2">
      <c r="A93" t="s">
        <v>39</v>
      </c>
      <c r="B93">
        <v>20</v>
      </c>
      <c r="C93" s="1">
        <v>177968627</v>
      </c>
      <c r="D93" t="s">
        <v>40</v>
      </c>
      <c r="E93">
        <v>4039</v>
      </c>
      <c r="F93">
        <v>88234</v>
      </c>
      <c r="G93" t="s">
        <v>41</v>
      </c>
      <c r="H93">
        <v>8</v>
      </c>
      <c r="I93">
        <v>4</v>
      </c>
      <c r="J93" t="s">
        <v>30</v>
      </c>
      <c r="K93" t="s">
        <v>31</v>
      </c>
      <c r="L93">
        <v>30</v>
      </c>
      <c r="N93" s="1">
        <v>4369101</v>
      </c>
      <c r="O93" s="1">
        <v>369251</v>
      </c>
      <c r="P93">
        <v>11</v>
      </c>
      <c r="Q93">
        <v>1953</v>
      </c>
      <c r="R93">
        <v>887</v>
      </c>
      <c r="S93">
        <v>0</v>
      </c>
      <c r="T93">
        <v>3152</v>
      </c>
      <c r="U93">
        <v>3475</v>
      </c>
      <c r="V93">
        <v>1671</v>
      </c>
      <c r="W93" s="3">
        <v>3.0460000000000001E-2</v>
      </c>
      <c r="X93" s="3">
        <v>0.26185000000000003</v>
      </c>
      <c r="Y93" s="3">
        <v>0</v>
      </c>
      <c r="Z93" s="3">
        <v>5.4899999999999997E-2</v>
      </c>
      <c r="AA93" s="3">
        <v>0</v>
      </c>
      <c r="AB93" s="3">
        <v>0</v>
      </c>
      <c r="AC93" s="3">
        <v>0</v>
      </c>
      <c r="AD93" s="3">
        <f t="shared" si="1"/>
        <v>1</v>
      </c>
      <c r="AE93" s="3">
        <v>0.86658999999999997</v>
      </c>
    </row>
    <row r="94" spans="1:31" hidden="1" x14ac:dyDescent="0.2">
      <c r="A94" t="s">
        <v>39</v>
      </c>
      <c r="B94">
        <v>20</v>
      </c>
      <c r="C94" s="1">
        <v>177968627</v>
      </c>
      <c r="D94" t="s">
        <v>40</v>
      </c>
      <c r="E94">
        <v>4039</v>
      </c>
      <c r="F94">
        <v>88234</v>
      </c>
      <c r="G94" t="s">
        <v>41</v>
      </c>
      <c r="H94">
        <v>8</v>
      </c>
      <c r="I94">
        <v>4</v>
      </c>
      <c r="J94" t="s">
        <v>30</v>
      </c>
      <c r="K94" t="s">
        <v>31</v>
      </c>
      <c r="L94">
        <v>30</v>
      </c>
      <c r="N94" s="1">
        <v>4369101</v>
      </c>
      <c r="O94" s="1">
        <v>369251</v>
      </c>
      <c r="P94">
        <v>10</v>
      </c>
      <c r="Q94">
        <v>2816</v>
      </c>
      <c r="R94">
        <v>531</v>
      </c>
      <c r="S94">
        <v>0</v>
      </c>
      <c r="T94">
        <v>3508</v>
      </c>
      <c r="U94">
        <v>3368</v>
      </c>
      <c r="V94">
        <v>1652</v>
      </c>
      <c r="W94" s="3">
        <v>2.7200000000000002E-3</v>
      </c>
      <c r="X94" s="3">
        <v>0.28265000000000001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f t="shared" si="1"/>
        <v>1</v>
      </c>
      <c r="AE94" s="3">
        <v>0.83635999999999999</v>
      </c>
    </row>
    <row r="95" spans="1:31" hidden="1" x14ac:dyDescent="0.2">
      <c r="A95" t="s">
        <v>39</v>
      </c>
      <c r="B95">
        <v>20</v>
      </c>
      <c r="C95" s="1">
        <v>177968627</v>
      </c>
      <c r="D95" t="s">
        <v>40</v>
      </c>
      <c r="E95">
        <v>4039</v>
      </c>
      <c r="F95">
        <v>88234</v>
      </c>
      <c r="G95" t="s">
        <v>41</v>
      </c>
      <c r="H95">
        <v>8</v>
      </c>
      <c r="I95">
        <v>4</v>
      </c>
      <c r="J95" t="s">
        <v>30</v>
      </c>
      <c r="K95" t="s">
        <v>31</v>
      </c>
      <c r="L95">
        <v>30</v>
      </c>
      <c r="N95" s="1">
        <v>4369101</v>
      </c>
      <c r="O95" s="1">
        <v>369251</v>
      </c>
      <c r="P95">
        <v>9</v>
      </c>
      <c r="Q95">
        <v>2445</v>
      </c>
      <c r="R95">
        <v>521</v>
      </c>
      <c r="S95">
        <v>0</v>
      </c>
      <c r="T95">
        <v>3518</v>
      </c>
      <c r="U95">
        <v>3838</v>
      </c>
      <c r="V95">
        <v>1572</v>
      </c>
      <c r="W95" s="3">
        <v>1.7340000000000001E-2</v>
      </c>
      <c r="X95" s="3">
        <v>0.28566999999999998</v>
      </c>
      <c r="Y95" s="3">
        <v>2.0000000000000002E-5</v>
      </c>
      <c r="Z95" s="3">
        <v>3.3899999999999998E-3</v>
      </c>
      <c r="AA95" s="3">
        <v>0</v>
      </c>
      <c r="AB95" s="3">
        <v>0</v>
      </c>
      <c r="AC95" s="3">
        <v>0</v>
      </c>
      <c r="AD95" s="3">
        <f t="shared" si="1"/>
        <v>1</v>
      </c>
      <c r="AE95" s="3">
        <v>0.74202999999999997</v>
      </c>
    </row>
    <row r="96" spans="1:31" hidden="1" x14ac:dyDescent="0.2">
      <c r="A96" t="s">
        <v>39</v>
      </c>
      <c r="B96">
        <v>20</v>
      </c>
      <c r="C96" s="1">
        <v>177968627</v>
      </c>
      <c r="D96" t="s">
        <v>40</v>
      </c>
      <c r="E96">
        <v>4039</v>
      </c>
      <c r="F96">
        <v>88234</v>
      </c>
      <c r="G96" t="s">
        <v>41</v>
      </c>
      <c r="H96">
        <v>8</v>
      </c>
      <c r="I96">
        <v>4</v>
      </c>
      <c r="J96" t="s">
        <v>30</v>
      </c>
      <c r="K96" t="s">
        <v>31</v>
      </c>
      <c r="L96">
        <v>30</v>
      </c>
      <c r="N96" s="1">
        <v>4369101</v>
      </c>
      <c r="O96" s="1">
        <v>369251</v>
      </c>
      <c r="P96">
        <v>8</v>
      </c>
      <c r="Q96">
        <v>1811</v>
      </c>
      <c r="R96">
        <v>404</v>
      </c>
      <c r="S96">
        <v>0</v>
      </c>
      <c r="T96">
        <v>3635</v>
      </c>
      <c r="U96">
        <v>3717</v>
      </c>
      <c r="V96">
        <v>1671</v>
      </c>
      <c r="W96" s="3">
        <v>1.5599999999999999E-2</v>
      </c>
      <c r="X96" s="3">
        <v>0.31647999999999998</v>
      </c>
      <c r="Y96" s="3">
        <v>0</v>
      </c>
      <c r="Z96" s="3">
        <v>3.0000000000000001E-5</v>
      </c>
      <c r="AA96" s="3">
        <v>0</v>
      </c>
      <c r="AB96" s="3">
        <v>0</v>
      </c>
      <c r="AC96" s="3">
        <v>0</v>
      </c>
      <c r="AD96" s="3">
        <f t="shared" si="1"/>
        <v>1</v>
      </c>
      <c r="AE96" s="3">
        <v>0.65232999999999997</v>
      </c>
    </row>
    <row r="97" spans="1:31" hidden="1" x14ac:dyDescent="0.2">
      <c r="A97" t="s">
        <v>39</v>
      </c>
      <c r="B97">
        <v>20</v>
      </c>
      <c r="C97" s="1">
        <v>177968627</v>
      </c>
      <c r="D97" t="s">
        <v>40</v>
      </c>
      <c r="E97">
        <v>4039</v>
      </c>
      <c r="F97">
        <v>88234</v>
      </c>
      <c r="G97" t="s">
        <v>41</v>
      </c>
      <c r="H97">
        <v>8</v>
      </c>
      <c r="I97">
        <v>4</v>
      </c>
      <c r="J97" t="s">
        <v>30</v>
      </c>
      <c r="K97" t="s">
        <v>31</v>
      </c>
      <c r="L97">
        <v>30</v>
      </c>
      <c r="N97" s="1">
        <v>4369101</v>
      </c>
      <c r="O97" s="1">
        <v>369251</v>
      </c>
      <c r="P97">
        <v>7</v>
      </c>
      <c r="Q97">
        <v>868</v>
      </c>
      <c r="R97">
        <v>547</v>
      </c>
      <c r="S97">
        <v>0</v>
      </c>
      <c r="T97">
        <v>3492</v>
      </c>
      <c r="U97">
        <v>3518</v>
      </c>
      <c r="V97">
        <v>1744</v>
      </c>
      <c r="W97" s="3">
        <v>9.8999999999999999E-4</v>
      </c>
      <c r="X97" s="3">
        <v>0.23235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f t="shared" si="1"/>
        <v>1</v>
      </c>
      <c r="AE97" s="3">
        <v>1</v>
      </c>
    </row>
    <row r="98" spans="1:31" hidden="1" x14ac:dyDescent="0.2">
      <c r="A98" t="s">
        <v>39</v>
      </c>
      <c r="B98">
        <v>20</v>
      </c>
      <c r="C98" s="1">
        <v>177968627</v>
      </c>
      <c r="D98" t="s">
        <v>40</v>
      </c>
      <c r="E98">
        <v>4039</v>
      </c>
      <c r="F98">
        <v>88234</v>
      </c>
      <c r="G98" t="s">
        <v>41</v>
      </c>
      <c r="H98">
        <v>8</v>
      </c>
      <c r="I98">
        <v>4</v>
      </c>
      <c r="J98" t="s">
        <v>30</v>
      </c>
      <c r="K98" t="s">
        <v>31</v>
      </c>
      <c r="L98">
        <v>30</v>
      </c>
      <c r="N98" s="1">
        <v>4369101</v>
      </c>
      <c r="O98" s="1">
        <v>369251</v>
      </c>
      <c r="P98">
        <v>6</v>
      </c>
      <c r="Q98">
        <v>475</v>
      </c>
      <c r="R98">
        <v>453</v>
      </c>
      <c r="S98">
        <v>0</v>
      </c>
      <c r="T98">
        <v>3586</v>
      </c>
      <c r="U98">
        <v>3531</v>
      </c>
      <c r="V98">
        <v>1691</v>
      </c>
      <c r="W98" s="3">
        <v>3.0210000000000001E-2</v>
      </c>
      <c r="X98" s="3">
        <v>0.36619000000000002</v>
      </c>
      <c r="Y98" s="3">
        <v>4.4900000000000001E-3</v>
      </c>
      <c r="Z98" s="3">
        <v>1.0000000000000001E-5</v>
      </c>
      <c r="AA98" s="3">
        <v>0</v>
      </c>
      <c r="AB98" s="3">
        <v>0</v>
      </c>
      <c r="AC98" s="3">
        <v>0</v>
      </c>
      <c r="AD98" s="3">
        <f t="shared" si="1"/>
        <v>1</v>
      </c>
      <c r="AE98" s="3">
        <v>0.27503</v>
      </c>
    </row>
    <row r="99" spans="1:31" hidden="1" x14ac:dyDescent="0.2">
      <c r="A99" t="s">
        <v>39</v>
      </c>
      <c r="B99">
        <v>20</v>
      </c>
      <c r="C99" s="1">
        <v>177968627</v>
      </c>
      <c r="D99" t="s">
        <v>40</v>
      </c>
      <c r="E99">
        <v>4039</v>
      </c>
      <c r="F99">
        <v>88234</v>
      </c>
      <c r="G99" t="s">
        <v>41</v>
      </c>
      <c r="H99">
        <v>8</v>
      </c>
      <c r="I99">
        <v>4</v>
      </c>
      <c r="J99" t="s">
        <v>30</v>
      </c>
      <c r="K99" t="s">
        <v>31</v>
      </c>
      <c r="L99">
        <v>30</v>
      </c>
      <c r="N99" s="1">
        <v>4369101</v>
      </c>
      <c r="O99" s="1">
        <v>369251</v>
      </c>
      <c r="P99">
        <v>5</v>
      </c>
      <c r="Q99">
        <v>2059</v>
      </c>
      <c r="R99">
        <v>677</v>
      </c>
      <c r="S99">
        <v>0</v>
      </c>
      <c r="T99">
        <v>3362</v>
      </c>
      <c r="U99">
        <v>2831</v>
      </c>
      <c r="V99">
        <v>1435</v>
      </c>
      <c r="W99" s="3">
        <v>4.7800000000000002E-2</v>
      </c>
      <c r="X99" s="3">
        <v>0.26304</v>
      </c>
      <c r="Y99" s="3">
        <v>1.0000000000000001E-5</v>
      </c>
      <c r="Z99" s="3">
        <v>8.2059999999999994E-2</v>
      </c>
      <c r="AA99" s="3">
        <v>0</v>
      </c>
      <c r="AB99" s="3">
        <v>0</v>
      </c>
      <c r="AC99" s="3">
        <v>0</v>
      </c>
      <c r="AD99" s="3">
        <f t="shared" si="1"/>
        <v>1</v>
      </c>
      <c r="AE99" s="3">
        <v>0.77876999999999996</v>
      </c>
    </row>
    <row r="100" spans="1:31" hidden="1" x14ac:dyDescent="0.2">
      <c r="A100" t="s">
        <v>39</v>
      </c>
      <c r="B100">
        <v>20</v>
      </c>
      <c r="C100" s="1">
        <v>177968627</v>
      </c>
      <c r="D100" t="s">
        <v>40</v>
      </c>
      <c r="E100">
        <v>4039</v>
      </c>
      <c r="F100">
        <v>88234</v>
      </c>
      <c r="G100" t="s">
        <v>41</v>
      </c>
      <c r="H100">
        <v>8</v>
      </c>
      <c r="I100">
        <v>4</v>
      </c>
      <c r="J100" t="s">
        <v>30</v>
      </c>
      <c r="K100" t="s">
        <v>31</v>
      </c>
      <c r="L100">
        <v>30</v>
      </c>
      <c r="N100" s="1">
        <v>4369101</v>
      </c>
      <c r="O100" s="1">
        <v>369251</v>
      </c>
      <c r="P100">
        <v>4</v>
      </c>
      <c r="Q100">
        <v>2228</v>
      </c>
      <c r="R100">
        <v>379</v>
      </c>
      <c r="S100">
        <v>0</v>
      </c>
      <c r="T100">
        <v>3660</v>
      </c>
      <c r="U100">
        <v>3527</v>
      </c>
      <c r="V100">
        <v>1477</v>
      </c>
      <c r="W100" s="3">
        <v>7.92E-3</v>
      </c>
      <c r="X100" s="3">
        <v>0.26030999999999999</v>
      </c>
      <c r="Y100" s="3">
        <v>0</v>
      </c>
      <c r="Z100" s="3">
        <v>8.0000000000000004E-4</v>
      </c>
      <c r="AA100" s="3">
        <v>0</v>
      </c>
      <c r="AB100" s="3">
        <v>0</v>
      </c>
      <c r="AC100" s="3">
        <v>0</v>
      </c>
      <c r="AD100" s="3">
        <f t="shared" si="1"/>
        <v>1</v>
      </c>
      <c r="AE100" s="3">
        <v>0.43145</v>
      </c>
    </row>
    <row r="101" spans="1:31" hidden="1" x14ac:dyDescent="0.2">
      <c r="A101" t="s">
        <v>39</v>
      </c>
      <c r="B101">
        <v>20</v>
      </c>
      <c r="C101" s="1">
        <v>177968627</v>
      </c>
      <c r="D101" t="s">
        <v>40</v>
      </c>
      <c r="E101">
        <v>4039</v>
      </c>
      <c r="F101">
        <v>88234</v>
      </c>
      <c r="G101" t="s">
        <v>41</v>
      </c>
      <c r="H101">
        <v>8</v>
      </c>
      <c r="I101">
        <v>4</v>
      </c>
      <c r="J101" t="s">
        <v>30</v>
      </c>
      <c r="K101" t="s">
        <v>31</v>
      </c>
      <c r="L101">
        <v>30</v>
      </c>
      <c r="N101" s="1">
        <v>4369101</v>
      </c>
      <c r="O101" s="1">
        <v>369251</v>
      </c>
      <c r="P101">
        <v>3</v>
      </c>
      <c r="Q101">
        <v>2122</v>
      </c>
      <c r="R101">
        <v>477</v>
      </c>
      <c r="S101">
        <v>0</v>
      </c>
      <c r="T101">
        <v>3562</v>
      </c>
      <c r="U101">
        <v>2993</v>
      </c>
      <c r="V101">
        <v>1469</v>
      </c>
      <c r="W101" s="3">
        <v>3.6159999999999998E-2</v>
      </c>
      <c r="X101" s="3">
        <v>0.26223999999999997</v>
      </c>
      <c r="Y101" s="3">
        <v>0</v>
      </c>
      <c r="Z101" s="3">
        <v>6.4089999999999994E-2</v>
      </c>
      <c r="AA101" s="3">
        <v>0</v>
      </c>
      <c r="AB101" s="3">
        <v>0</v>
      </c>
      <c r="AC101" s="3">
        <v>0</v>
      </c>
      <c r="AD101" s="3">
        <f t="shared" si="1"/>
        <v>1</v>
      </c>
      <c r="AE101" s="3">
        <v>0.83674999999999999</v>
      </c>
    </row>
    <row r="102" spans="1:31" hidden="1" x14ac:dyDescent="0.2">
      <c r="A102" t="s">
        <v>39</v>
      </c>
      <c r="B102">
        <v>20</v>
      </c>
      <c r="C102" s="1">
        <v>177968627</v>
      </c>
      <c r="D102" t="s">
        <v>40</v>
      </c>
      <c r="E102">
        <v>4039</v>
      </c>
      <c r="F102">
        <v>88234</v>
      </c>
      <c r="G102" t="s">
        <v>41</v>
      </c>
      <c r="H102">
        <v>8</v>
      </c>
      <c r="I102">
        <v>4</v>
      </c>
      <c r="J102" t="s">
        <v>30</v>
      </c>
      <c r="K102" t="s">
        <v>31</v>
      </c>
      <c r="L102">
        <v>30</v>
      </c>
      <c r="N102" s="1">
        <v>4369101</v>
      </c>
      <c r="O102" s="1">
        <v>369251</v>
      </c>
      <c r="P102">
        <v>2</v>
      </c>
      <c r="Q102">
        <v>209</v>
      </c>
      <c r="R102">
        <v>659</v>
      </c>
      <c r="S102">
        <v>0</v>
      </c>
      <c r="T102">
        <v>3380</v>
      </c>
      <c r="U102">
        <v>3457</v>
      </c>
      <c r="V102">
        <v>1511</v>
      </c>
      <c r="W102" s="3">
        <v>2.5000000000000001E-4</v>
      </c>
      <c r="X102" s="3">
        <v>0.26111000000000001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f t="shared" si="1"/>
        <v>1</v>
      </c>
      <c r="AE102" s="3">
        <v>0</v>
      </c>
    </row>
    <row r="103" spans="1:31" hidden="1" x14ac:dyDescent="0.2">
      <c r="A103" t="s">
        <v>39</v>
      </c>
      <c r="B103">
        <v>20</v>
      </c>
      <c r="C103" s="1">
        <v>177968627</v>
      </c>
      <c r="D103" t="s">
        <v>40</v>
      </c>
      <c r="E103">
        <v>4039</v>
      </c>
      <c r="F103">
        <v>88234</v>
      </c>
      <c r="G103" t="s">
        <v>41</v>
      </c>
      <c r="H103">
        <v>8</v>
      </c>
      <c r="I103">
        <v>4</v>
      </c>
      <c r="J103" t="s">
        <v>30</v>
      </c>
      <c r="K103" t="s">
        <v>31</v>
      </c>
      <c r="L103">
        <v>30</v>
      </c>
      <c r="N103" s="1">
        <v>4369101</v>
      </c>
      <c r="O103" s="1">
        <v>369251</v>
      </c>
      <c r="P103">
        <v>1</v>
      </c>
      <c r="Q103">
        <v>1308</v>
      </c>
      <c r="R103">
        <v>515</v>
      </c>
      <c r="S103">
        <v>0</v>
      </c>
      <c r="T103">
        <v>3524</v>
      </c>
      <c r="U103">
        <v>4150</v>
      </c>
      <c r="V103">
        <v>1294</v>
      </c>
      <c r="W103" s="3">
        <v>4.9500000000000004E-3</v>
      </c>
      <c r="X103" s="3">
        <v>0.31541999999999998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f t="shared" si="1"/>
        <v>1</v>
      </c>
      <c r="AE103" s="3">
        <v>0.57367999999999997</v>
      </c>
    </row>
    <row r="104" spans="1:31" hidden="1" x14ac:dyDescent="0.2">
      <c r="A104" t="s">
        <v>39</v>
      </c>
      <c r="B104">
        <v>20</v>
      </c>
      <c r="C104" s="1">
        <v>177968627</v>
      </c>
      <c r="D104" t="s">
        <v>40</v>
      </c>
      <c r="E104">
        <v>4039</v>
      </c>
      <c r="F104">
        <v>88234</v>
      </c>
      <c r="G104" t="s">
        <v>41</v>
      </c>
      <c r="H104">
        <v>8</v>
      </c>
      <c r="I104">
        <v>4</v>
      </c>
      <c r="J104" t="s">
        <v>30</v>
      </c>
      <c r="K104" t="s">
        <v>31</v>
      </c>
      <c r="L104">
        <v>30</v>
      </c>
      <c r="N104" s="1">
        <v>4369101</v>
      </c>
      <c r="O104" s="1">
        <v>369251</v>
      </c>
      <c r="P104">
        <v>20</v>
      </c>
      <c r="Q104">
        <v>2189</v>
      </c>
      <c r="R104">
        <v>1117</v>
      </c>
      <c r="S104">
        <v>0</v>
      </c>
      <c r="T104">
        <v>2922</v>
      </c>
      <c r="U104">
        <v>3803</v>
      </c>
      <c r="V104">
        <v>1209</v>
      </c>
      <c r="W104">
        <v>2.7980000000000001E-2</v>
      </c>
      <c r="X104">
        <v>0.28739999999999999</v>
      </c>
      <c r="Y104">
        <v>1.2199999999999999E-3</v>
      </c>
      <c r="Z104">
        <v>1.1990000000000001E-2</v>
      </c>
      <c r="AA104" s="3">
        <v>0</v>
      </c>
      <c r="AB104" s="3">
        <v>0</v>
      </c>
      <c r="AC104" s="3">
        <v>0</v>
      </c>
      <c r="AD104" s="3">
        <f t="shared" si="1"/>
        <v>1</v>
      </c>
      <c r="AE104">
        <v>0.46838999999999997</v>
      </c>
    </row>
    <row r="105" spans="1:31" hidden="1" x14ac:dyDescent="0.2">
      <c r="A105" t="s">
        <v>39</v>
      </c>
      <c r="B105">
        <v>20</v>
      </c>
      <c r="C105" s="1">
        <v>177968627</v>
      </c>
      <c r="D105" t="s">
        <v>40</v>
      </c>
      <c r="E105">
        <v>4039</v>
      </c>
      <c r="F105">
        <v>88234</v>
      </c>
      <c r="G105" t="s">
        <v>41</v>
      </c>
      <c r="H105">
        <v>8</v>
      </c>
      <c r="I105">
        <v>4</v>
      </c>
      <c r="J105" t="s">
        <v>30</v>
      </c>
      <c r="K105" t="s">
        <v>31</v>
      </c>
      <c r="L105">
        <v>30</v>
      </c>
      <c r="N105" s="1">
        <v>4369101</v>
      </c>
      <c r="O105" s="1">
        <v>369251</v>
      </c>
      <c r="P105">
        <v>18</v>
      </c>
      <c r="Q105">
        <v>419</v>
      </c>
      <c r="R105">
        <v>494</v>
      </c>
      <c r="S105">
        <v>0</v>
      </c>
      <c r="T105">
        <v>3545</v>
      </c>
      <c r="U105">
        <v>4218</v>
      </c>
      <c r="V105">
        <v>1668</v>
      </c>
      <c r="W105">
        <v>1.4120000000000001E-2</v>
      </c>
      <c r="X105">
        <v>0.30953999999999998</v>
      </c>
      <c r="Y105">
        <v>7.3999999999999999E-4</v>
      </c>
      <c r="Z105" s="2">
        <v>1.0000000000000001E-5</v>
      </c>
      <c r="AA105" s="3">
        <v>0</v>
      </c>
      <c r="AB105" s="3">
        <v>0</v>
      </c>
      <c r="AC105" s="3">
        <v>0</v>
      </c>
      <c r="AD105" s="3">
        <f t="shared" si="1"/>
        <v>1</v>
      </c>
      <c r="AE105">
        <v>0.36277999999999999</v>
      </c>
    </row>
    <row r="106" spans="1:31" hidden="1" x14ac:dyDescent="0.2">
      <c r="A106" t="s">
        <v>39</v>
      </c>
      <c r="B106">
        <v>20</v>
      </c>
      <c r="C106" s="1">
        <v>177968627</v>
      </c>
      <c r="D106" t="s">
        <v>40</v>
      </c>
      <c r="E106">
        <v>4039</v>
      </c>
      <c r="F106">
        <v>88234</v>
      </c>
      <c r="G106" t="s">
        <v>41</v>
      </c>
      <c r="H106">
        <v>8</v>
      </c>
      <c r="I106">
        <v>4</v>
      </c>
      <c r="J106" t="s">
        <v>30</v>
      </c>
      <c r="K106" t="s">
        <v>31</v>
      </c>
      <c r="L106">
        <v>30</v>
      </c>
      <c r="N106" s="1">
        <v>4369101</v>
      </c>
      <c r="O106" s="1">
        <v>369251</v>
      </c>
      <c r="P106">
        <v>17</v>
      </c>
      <c r="Q106">
        <v>1916</v>
      </c>
      <c r="R106">
        <v>586</v>
      </c>
      <c r="S106">
        <v>0</v>
      </c>
      <c r="T106">
        <v>3453</v>
      </c>
      <c r="U106">
        <v>2903</v>
      </c>
      <c r="V106">
        <v>1519</v>
      </c>
      <c r="W106">
        <v>1.9560000000000001E-2</v>
      </c>
      <c r="X106">
        <v>0.27990999999999999</v>
      </c>
      <c r="Y106" s="2">
        <v>6.0000000000000002E-5</v>
      </c>
      <c r="Z106">
        <v>3.0100000000000001E-3</v>
      </c>
      <c r="AA106" s="3">
        <v>0</v>
      </c>
      <c r="AB106" s="3">
        <v>0</v>
      </c>
      <c r="AC106" s="3">
        <v>0</v>
      </c>
      <c r="AD106" s="3">
        <f t="shared" si="1"/>
        <v>1</v>
      </c>
      <c r="AE106">
        <v>0.68062</v>
      </c>
    </row>
    <row r="107" spans="1:31" hidden="1" x14ac:dyDescent="0.2">
      <c r="A107" t="s">
        <v>39</v>
      </c>
      <c r="B107">
        <v>20</v>
      </c>
      <c r="C107" s="1">
        <v>177968627</v>
      </c>
      <c r="D107" t="s">
        <v>40</v>
      </c>
      <c r="E107">
        <v>4039</v>
      </c>
      <c r="F107">
        <v>88234</v>
      </c>
      <c r="G107" t="s">
        <v>41</v>
      </c>
      <c r="H107">
        <v>8</v>
      </c>
      <c r="I107">
        <v>4</v>
      </c>
      <c r="J107" t="s">
        <v>30</v>
      </c>
      <c r="K107" t="s">
        <v>31</v>
      </c>
      <c r="L107">
        <v>30</v>
      </c>
      <c r="N107" s="1">
        <v>4369101</v>
      </c>
      <c r="O107" s="1">
        <v>369251</v>
      </c>
      <c r="P107">
        <v>16</v>
      </c>
      <c r="Q107">
        <v>1675</v>
      </c>
      <c r="R107">
        <v>406</v>
      </c>
      <c r="S107">
        <v>0</v>
      </c>
      <c r="T107">
        <v>3633</v>
      </c>
      <c r="U107">
        <v>2919</v>
      </c>
      <c r="V107">
        <v>1617</v>
      </c>
      <c r="W107">
        <v>2.8969999999999999E-2</v>
      </c>
      <c r="X107">
        <v>0.31783</v>
      </c>
      <c r="Y107" s="2">
        <v>2.0000000000000002E-5</v>
      </c>
      <c r="Z107" s="2">
        <v>5.0000000000000002E-5</v>
      </c>
      <c r="AA107" s="3">
        <v>0</v>
      </c>
      <c r="AB107" s="3">
        <v>0</v>
      </c>
      <c r="AC107" s="3">
        <v>0</v>
      </c>
      <c r="AD107" s="3">
        <f t="shared" si="1"/>
        <v>1</v>
      </c>
      <c r="AE107">
        <v>0.52800000000000002</v>
      </c>
    </row>
    <row r="108" spans="1:31" hidden="1" x14ac:dyDescent="0.2">
      <c r="A108" t="s">
        <v>39</v>
      </c>
      <c r="B108">
        <v>20</v>
      </c>
      <c r="C108" s="1">
        <v>177968627</v>
      </c>
      <c r="D108" t="s">
        <v>40</v>
      </c>
      <c r="E108">
        <v>4039</v>
      </c>
      <c r="F108">
        <v>88234</v>
      </c>
      <c r="G108" t="s">
        <v>41</v>
      </c>
      <c r="H108">
        <v>8</v>
      </c>
      <c r="I108">
        <v>4</v>
      </c>
      <c r="J108" t="s">
        <v>30</v>
      </c>
      <c r="K108" t="s">
        <v>31</v>
      </c>
      <c r="L108">
        <v>30</v>
      </c>
      <c r="N108" s="1">
        <v>4369101</v>
      </c>
      <c r="O108" s="1">
        <v>369251</v>
      </c>
      <c r="P108">
        <v>9</v>
      </c>
      <c r="Q108">
        <v>2445</v>
      </c>
      <c r="R108">
        <v>521</v>
      </c>
      <c r="S108">
        <v>0</v>
      </c>
      <c r="T108">
        <v>3518</v>
      </c>
      <c r="U108">
        <v>3838</v>
      </c>
      <c r="V108">
        <v>1572</v>
      </c>
      <c r="W108">
        <v>1.7340000000000001E-2</v>
      </c>
      <c r="X108">
        <v>0.28566999999999998</v>
      </c>
      <c r="Y108" s="2">
        <v>2.0000000000000002E-5</v>
      </c>
      <c r="Z108">
        <v>3.3899999999999998E-3</v>
      </c>
      <c r="AA108" s="3">
        <v>0</v>
      </c>
      <c r="AB108" s="3">
        <v>0</v>
      </c>
      <c r="AC108" s="3">
        <v>0</v>
      </c>
      <c r="AD108" s="3">
        <f t="shared" si="1"/>
        <v>1</v>
      </c>
      <c r="AE108">
        <v>0.74202999999999997</v>
      </c>
    </row>
    <row r="109" spans="1:31" hidden="1" x14ac:dyDescent="0.2">
      <c r="A109" t="s">
        <v>39</v>
      </c>
      <c r="B109">
        <v>20</v>
      </c>
      <c r="C109" s="1">
        <v>177968627</v>
      </c>
      <c r="D109" t="s">
        <v>40</v>
      </c>
      <c r="E109">
        <v>4039</v>
      </c>
      <c r="F109">
        <v>88234</v>
      </c>
      <c r="G109" t="s">
        <v>41</v>
      </c>
      <c r="H109">
        <v>8</v>
      </c>
      <c r="I109">
        <v>4</v>
      </c>
      <c r="J109" t="s">
        <v>30</v>
      </c>
      <c r="K109" t="s">
        <v>31</v>
      </c>
      <c r="L109">
        <v>30</v>
      </c>
      <c r="N109" s="1">
        <v>4369101</v>
      </c>
      <c r="O109" s="1">
        <v>369251</v>
      </c>
      <c r="P109">
        <v>6</v>
      </c>
      <c r="Q109">
        <v>475</v>
      </c>
      <c r="R109">
        <v>453</v>
      </c>
      <c r="S109">
        <v>0</v>
      </c>
      <c r="T109">
        <v>3586</v>
      </c>
      <c r="U109">
        <v>3531</v>
      </c>
      <c r="V109">
        <v>1691</v>
      </c>
      <c r="W109">
        <v>3.0210000000000001E-2</v>
      </c>
      <c r="X109">
        <v>0.36619000000000002</v>
      </c>
      <c r="Y109">
        <v>4.4900000000000001E-3</v>
      </c>
      <c r="Z109" s="2">
        <v>1.0000000000000001E-5</v>
      </c>
      <c r="AA109" s="3">
        <v>0</v>
      </c>
      <c r="AB109" s="3">
        <v>0</v>
      </c>
      <c r="AC109" s="3">
        <v>0</v>
      </c>
      <c r="AD109" s="3">
        <f t="shared" si="1"/>
        <v>1</v>
      </c>
      <c r="AE109">
        <v>0.27503</v>
      </c>
    </row>
    <row r="110" spans="1:31" hidden="1" x14ac:dyDescent="0.2">
      <c r="A110" t="s">
        <v>39</v>
      </c>
      <c r="B110">
        <v>20</v>
      </c>
      <c r="C110" s="1">
        <v>177968627</v>
      </c>
      <c r="D110" t="s">
        <v>40</v>
      </c>
      <c r="E110">
        <v>4039</v>
      </c>
      <c r="F110">
        <v>88234</v>
      </c>
      <c r="G110" t="s">
        <v>41</v>
      </c>
      <c r="H110">
        <v>8</v>
      </c>
      <c r="I110">
        <v>4</v>
      </c>
      <c r="J110" t="s">
        <v>30</v>
      </c>
      <c r="K110" t="s">
        <v>31</v>
      </c>
      <c r="L110">
        <v>30</v>
      </c>
      <c r="N110" s="1">
        <v>4369101</v>
      </c>
      <c r="O110" s="1">
        <v>369251</v>
      </c>
      <c r="P110">
        <v>5</v>
      </c>
      <c r="Q110">
        <v>2059</v>
      </c>
      <c r="R110">
        <v>677</v>
      </c>
      <c r="S110">
        <v>0</v>
      </c>
      <c r="T110">
        <v>3362</v>
      </c>
      <c r="U110">
        <v>2831</v>
      </c>
      <c r="V110">
        <v>1435</v>
      </c>
      <c r="W110">
        <v>4.7800000000000002E-2</v>
      </c>
      <c r="X110">
        <v>0.26304</v>
      </c>
      <c r="Y110" s="2">
        <v>1.0000000000000001E-5</v>
      </c>
      <c r="Z110">
        <v>8.2059999999999994E-2</v>
      </c>
      <c r="AA110" s="3">
        <v>0</v>
      </c>
      <c r="AB110" s="3">
        <v>0</v>
      </c>
      <c r="AC110" s="3">
        <v>0</v>
      </c>
      <c r="AD110" s="3">
        <f t="shared" si="1"/>
        <v>1</v>
      </c>
      <c r="AE110">
        <v>0.77876999999999996</v>
      </c>
    </row>
    <row r="111" spans="1:31" hidden="1" x14ac:dyDescent="0.2">
      <c r="A111" t="s">
        <v>35</v>
      </c>
      <c r="B111">
        <v>20</v>
      </c>
      <c r="C111" s="1">
        <v>17577086</v>
      </c>
      <c r="D111" t="s">
        <v>36</v>
      </c>
      <c r="E111">
        <v>4039</v>
      </c>
      <c r="F111">
        <v>88858</v>
      </c>
      <c r="G111" t="s">
        <v>37</v>
      </c>
      <c r="H111">
        <v>4</v>
      </c>
      <c r="I111">
        <v>3</v>
      </c>
      <c r="J111" t="s">
        <v>30</v>
      </c>
      <c r="K111" t="s">
        <v>31</v>
      </c>
      <c r="L111">
        <v>30</v>
      </c>
      <c r="N111" t="s">
        <v>38</v>
      </c>
      <c r="O111" s="1">
        <v>2707</v>
      </c>
      <c r="P111">
        <v>20</v>
      </c>
      <c r="Q111">
        <v>1179</v>
      </c>
      <c r="R111">
        <v>4037</v>
      </c>
      <c r="S111">
        <v>0</v>
      </c>
      <c r="T111">
        <v>2</v>
      </c>
      <c r="U111">
        <v>0</v>
      </c>
      <c r="V111">
        <v>2</v>
      </c>
      <c r="W111" s="3">
        <v>1.2630000000000001E-2</v>
      </c>
      <c r="X111" s="3">
        <v>0.37368000000000001</v>
      </c>
      <c r="Y111" s="3">
        <v>6.0999999999999997E-4</v>
      </c>
      <c r="Z111" s="3">
        <v>1.8169999999999999E-2</v>
      </c>
      <c r="AA111" s="3">
        <v>0</v>
      </c>
      <c r="AB111" s="3">
        <v>0</v>
      </c>
      <c r="AC111" s="3">
        <v>1</v>
      </c>
      <c r="AD111" s="3">
        <f t="shared" si="1"/>
        <v>0</v>
      </c>
      <c r="AE111" s="3">
        <v>0.15293999999999999</v>
      </c>
    </row>
    <row r="112" spans="1:31" x14ac:dyDescent="0.2">
      <c r="A112" t="s">
        <v>35</v>
      </c>
      <c r="B112">
        <v>20</v>
      </c>
      <c r="C112" s="1">
        <v>17577086</v>
      </c>
      <c r="D112" t="s">
        <v>36</v>
      </c>
      <c r="E112">
        <v>4039</v>
      </c>
      <c r="F112">
        <v>88858</v>
      </c>
      <c r="G112" t="s">
        <v>37</v>
      </c>
      <c r="H112">
        <v>4</v>
      </c>
      <c r="I112">
        <v>3</v>
      </c>
      <c r="J112" t="s">
        <v>30</v>
      </c>
      <c r="K112" t="s">
        <v>31</v>
      </c>
      <c r="L112">
        <v>30</v>
      </c>
      <c r="N112" t="s">
        <v>38</v>
      </c>
      <c r="O112" s="1">
        <v>2707</v>
      </c>
      <c r="P112">
        <v>19</v>
      </c>
      <c r="Q112">
        <v>1009</v>
      </c>
      <c r="R112">
        <v>0</v>
      </c>
      <c r="S112">
        <v>0</v>
      </c>
      <c r="T112">
        <v>4039</v>
      </c>
      <c r="U112">
        <v>4594</v>
      </c>
      <c r="V112">
        <v>2906</v>
      </c>
      <c r="W112" s="3">
        <v>1.1390000000000001E-2</v>
      </c>
      <c r="X112" s="3">
        <v>0.37217</v>
      </c>
      <c r="Y112" s="3">
        <v>3.6999999999999999E-4</v>
      </c>
      <c r="Z112" s="3">
        <v>1.6549999999999999E-2</v>
      </c>
      <c r="AA112" s="3">
        <v>0</v>
      </c>
      <c r="AB112" s="3">
        <v>0</v>
      </c>
      <c r="AC112" s="3">
        <v>1</v>
      </c>
      <c r="AD112" s="3">
        <f t="shared" si="1"/>
        <v>0</v>
      </c>
      <c r="AE112" s="3">
        <v>0.13622999999999999</v>
      </c>
    </row>
    <row r="113" spans="1:31" x14ac:dyDescent="0.2">
      <c r="A113" t="s">
        <v>35</v>
      </c>
      <c r="B113">
        <v>20</v>
      </c>
      <c r="C113" s="1">
        <v>17577086</v>
      </c>
      <c r="D113" t="s">
        <v>36</v>
      </c>
      <c r="E113">
        <v>4039</v>
      </c>
      <c r="F113">
        <v>88858</v>
      </c>
      <c r="G113" t="s">
        <v>37</v>
      </c>
      <c r="H113">
        <v>4</v>
      </c>
      <c r="I113">
        <v>3</v>
      </c>
      <c r="J113" t="s">
        <v>30</v>
      </c>
      <c r="K113" t="s">
        <v>31</v>
      </c>
      <c r="L113">
        <v>30</v>
      </c>
      <c r="N113" t="s">
        <v>38</v>
      </c>
      <c r="O113" s="1">
        <v>2707</v>
      </c>
      <c r="P113">
        <v>18</v>
      </c>
      <c r="Q113">
        <v>296</v>
      </c>
      <c r="R113">
        <v>0</v>
      </c>
      <c r="S113">
        <v>0</v>
      </c>
      <c r="T113">
        <v>4039</v>
      </c>
      <c r="U113">
        <v>4420</v>
      </c>
      <c r="V113">
        <v>2948</v>
      </c>
      <c r="W113" s="3">
        <v>1.09E-2</v>
      </c>
      <c r="X113" s="3">
        <v>0.36553000000000002</v>
      </c>
      <c r="Y113" s="3">
        <v>2.9E-4</v>
      </c>
      <c r="Z113" s="3">
        <v>1.5740000000000001E-2</v>
      </c>
      <c r="AA113" s="3">
        <v>0</v>
      </c>
      <c r="AB113" s="3">
        <v>0</v>
      </c>
      <c r="AC113" s="3">
        <v>1</v>
      </c>
      <c r="AD113" s="3">
        <f t="shared" si="1"/>
        <v>0</v>
      </c>
      <c r="AE113" s="3">
        <v>0.21881999999999999</v>
      </c>
    </row>
    <row r="114" spans="1:31" x14ac:dyDescent="0.2">
      <c r="A114" t="s">
        <v>35</v>
      </c>
      <c r="B114">
        <v>20</v>
      </c>
      <c r="C114" s="1">
        <v>17577086</v>
      </c>
      <c r="D114" t="s">
        <v>36</v>
      </c>
      <c r="E114">
        <v>4039</v>
      </c>
      <c r="F114">
        <v>88858</v>
      </c>
      <c r="G114" t="s">
        <v>37</v>
      </c>
      <c r="H114">
        <v>4</v>
      </c>
      <c r="I114">
        <v>3</v>
      </c>
      <c r="J114" t="s">
        <v>30</v>
      </c>
      <c r="K114" t="s">
        <v>31</v>
      </c>
      <c r="L114">
        <v>30</v>
      </c>
      <c r="N114" t="s">
        <v>38</v>
      </c>
      <c r="O114" s="1">
        <v>2707</v>
      </c>
      <c r="P114">
        <v>17</v>
      </c>
      <c r="Q114">
        <v>210</v>
      </c>
      <c r="R114">
        <v>0</v>
      </c>
      <c r="S114">
        <v>0</v>
      </c>
      <c r="T114">
        <v>4039</v>
      </c>
      <c r="U114">
        <v>4557</v>
      </c>
      <c r="V114">
        <v>2851</v>
      </c>
      <c r="W114" s="3">
        <v>1.189E-2</v>
      </c>
      <c r="X114" s="3">
        <v>0.37169000000000002</v>
      </c>
      <c r="Y114" s="3">
        <v>5.1000000000000004E-4</v>
      </c>
      <c r="Z114" s="3">
        <v>1.7229999999999999E-2</v>
      </c>
      <c r="AA114" s="3">
        <v>0</v>
      </c>
      <c r="AB114" s="3">
        <v>0</v>
      </c>
      <c r="AC114" s="3">
        <v>1</v>
      </c>
      <c r="AD114" s="3">
        <f t="shared" si="1"/>
        <v>0</v>
      </c>
      <c r="AE114" s="3">
        <v>0.16667000000000001</v>
      </c>
    </row>
    <row r="115" spans="1:31" x14ac:dyDescent="0.2">
      <c r="A115" t="s">
        <v>35</v>
      </c>
      <c r="B115">
        <v>20</v>
      </c>
      <c r="C115" s="1">
        <v>17577086</v>
      </c>
      <c r="D115" t="s">
        <v>36</v>
      </c>
      <c r="E115">
        <v>4039</v>
      </c>
      <c r="F115">
        <v>88858</v>
      </c>
      <c r="G115" t="s">
        <v>37</v>
      </c>
      <c r="H115">
        <v>4</v>
      </c>
      <c r="I115">
        <v>3</v>
      </c>
      <c r="J115" t="s">
        <v>30</v>
      </c>
      <c r="K115" t="s">
        <v>31</v>
      </c>
      <c r="L115">
        <v>30</v>
      </c>
      <c r="N115" t="s">
        <v>38</v>
      </c>
      <c r="O115" s="1">
        <v>2707</v>
      </c>
      <c r="P115">
        <v>16</v>
      </c>
      <c r="Q115">
        <v>542</v>
      </c>
      <c r="R115">
        <v>0</v>
      </c>
      <c r="S115">
        <v>0</v>
      </c>
      <c r="T115">
        <v>4039</v>
      </c>
      <c r="U115">
        <v>4444</v>
      </c>
      <c r="V115">
        <v>2908</v>
      </c>
      <c r="W115" s="3">
        <v>9.6600000000000002E-3</v>
      </c>
      <c r="X115" s="3">
        <v>0.36192999999999997</v>
      </c>
      <c r="Y115" s="3">
        <v>2.5999999999999998E-4</v>
      </c>
      <c r="Z115" s="3">
        <v>1.3679999999999999E-2</v>
      </c>
      <c r="AA115" s="3">
        <v>0</v>
      </c>
      <c r="AB115" s="3">
        <v>0</v>
      </c>
      <c r="AC115" s="3">
        <v>1</v>
      </c>
      <c r="AD115" s="3">
        <f t="shared" si="1"/>
        <v>0</v>
      </c>
      <c r="AE115" s="3">
        <v>0.26046000000000002</v>
      </c>
    </row>
    <row r="116" spans="1:31" x14ac:dyDescent="0.2">
      <c r="A116" t="s">
        <v>35</v>
      </c>
      <c r="B116">
        <v>20</v>
      </c>
      <c r="C116" s="1">
        <v>17577086</v>
      </c>
      <c r="D116" t="s">
        <v>36</v>
      </c>
      <c r="E116">
        <v>4039</v>
      </c>
      <c r="F116">
        <v>88858</v>
      </c>
      <c r="G116" t="s">
        <v>37</v>
      </c>
      <c r="H116">
        <v>4</v>
      </c>
      <c r="I116">
        <v>3</v>
      </c>
      <c r="J116" t="s">
        <v>30</v>
      </c>
      <c r="K116" t="s">
        <v>31</v>
      </c>
      <c r="L116">
        <v>30</v>
      </c>
      <c r="N116" t="s">
        <v>38</v>
      </c>
      <c r="O116" s="1">
        <v>2707</v>
      </c>
      <c r="P116">
        <v>15</v>
      </c>
      <c r="Q116">
        <v>589</v>
      </c>
      <c r="R116">
        <v>0</v>
      </c>
      <c r="S116">
        <v>0</v>
      </c>
      <c r="T116">
        <v>4039</v>
      </c>
      <c r="U116">
        <v>4416</v>
      </c>
      <c r="V116">
        <v>2934</v>
      </c>
      <c r="W116" s="3">
        <v>1.189E-2</v>
      </c>
      <c r="X116" s="3">
        <v>0.37171999999999999</v>
      </c>
      <c r="Y116" s="3">
        <v>4.2999999999999999E-4</v>
      </c>
      <c r="Z116" s="3">
        <v>1.6459999999999999E-2</v>
      </c>
      <c r="AA116" s="3">
        <v>0</v>
      </c>
      <c r="AB116" s="3">
        <v>0</v>
      </c>
      <c r="AC116" s="3">
        <v>1</v>
      </c>
      <c r="AD116" s="3">
        <f t="shared" si="1"/>
        <v>0</v>
      </c>
      <c r="AE116" s="3">
        <v>0.16400999999999999</v>
      </c>
    </row>
    <row r="117" spans="1:31" x14ac:dyDescent="0.2">
      <c r="A117" t="s">
        <v>35</v>
      </c>
      <c r="B117">
        <v>20</v>
      </c>
      <c r="C117" s="1">
        <v>17577086</v>
      </c>
      <c r="D117" t="s">
        <v>36</v>
      </c>
      <c r="E117">
        <v>4039</v>
      </c>
      <c r="F117">
        <v>88858</v>
      </c>
      <c r="G117" t="s">
        <v>37</v>
      </c>
      <c r="H117">
        <v>4</v>
      </c>
      <c r="I117">
        <v>3</v>
      </c>
      <c r="J117" t="s">
        <v>30</v>
      </c>
      <c r="K117" t="s">
        <v>31</v>
      </c>
      <c r="L117">
        <v>30</v>
      </c>
      <c r="N117" t="s">
        <v>38</v>
      </c>
      <c r="O117" s="1">
        <v>2707</v>
      </c>
      <c r="P117">
        <v>14</v>
      </c>
      <c r="Q117">
        <v>1750</v>
      </c>
      <c r="R117">
        <v>0</v>
      </c>
      <c r="S117">
        <v>0</v>
      </c>
      <c r="T117">
        <v>4039</v>
      </c>
      <c r="U117">
        <v>4341</v>
      </c>
      <c r="V117">
        <v>2859</v>
      </c>
      <c r="W117" s="3">
        <v>1.1639999999999999E-2</v>
      </c>
      <c r="X117" s="3">
        <v>0.37080000000000002</v>
      </c>
      <c r="Y117" s="3">
        <v>5.1999999999999995E-4</v>
      </c>
      <c r="Z117" s="3">
        <v>1.6310000000000002E-2</v>
      </c>
      <c r="AA117" s="3">
        <v>0</v>
      </c>
      <c r="AB117" s="3">
        <v>0</v>
      </c>
      <c r="AC117" s="3">
        <v>1</v>
      </c>
      <c r="AD117" s="3">
        <f t="shared" si="1"/>
        <v>0</v>
      </c>
      <c r="AE117" s="3">
        <v>0.16189000000000001</v>
      </c>
    </row>
    <row r="118" spans="1:31" x14ac:dyDescent="0.2">
      <c r="A118" t="s">
        <v>35</v>
      </c>
      <c r="B118">
        <v>20</v>
      </c>
      <c r="C118" s="1">
        <v>17577086</v>
      </c>
      <c r="D118" t="s">
        <v>36</v>
      </c>
      <c r="E118">
        <v>4039</v>
      </c>
      <c r="F118">
        <v>88858</v>
      </c>
      <c r="G118" t="s">
        <v>37</v>
      </c>
      <c r="H118">
        <v>4</v>
      </c>
      <c r="I118">
        <v>3</v>
      </c>
      <c r="J118" t="s">
        <v>30</v>
      </c>
      <c r="K118" t="s">
        <v>31</v>
      </c>
      <c r="L118">
        <v>30</v>
      </c>
      <c r="N118" t="s">
        <v>38</v>
      </c>
      <c r="O118" s="1">
        <v>2707</v>
      </c>
      <c r="P118">
        <v>13</v>
      </c>
      <c r="Q118">
        <v>45</v>
      </c>
      <c r="R118">
        <v>0</v>
      </c>
      <c r="S118">
        <v>0</v>
      </c>
      <c r="T118">
        <v>4039</v>
      </c>
      <c r="U118">
        <v>4577</v>
      </c>
      <c r="V118">
        <v>2921</v>
      </c>
      <c r="W118" s="3">
        <v>1.065E-2</v>
      </c>
      <c r="X118" s="3">
        <v>0.36825999999999998</v>
      </c>
      <c r="Y118" s="3">
        <v>4.4000000000000002E-4</v>
      </c>
      <c r="Z118" s="3">
        <v>1.5310000000000001E-2</v>
      </c>
      <c r="AA118" s="3">
        <v>0</v>
      </c>
      <c r="AB118" s="3">
        <v>0</v>
      </c>
      <c r="AC118" s="3">
        <v>1</v>
      </c>
      <c r="AD118" s="3">
        <f t="shared" si="1"/>
        <v>0</v>
      </c>
      <c r="AE118" s="3">
        <v>0.15171999999999999</v>
      </c>
    </row>
    <row r="119" spans="1:31" x14ac:dyDescent="0.2">
      <c r="A119" t="s">
        <v>35</v>
      </c>
      <c r="B119">
        <v>20</v>
      </c>
      <c r="C119" s="1">
        <v>17577086</v>
      </c>
      <c r="D119" t="s">
        <v>36</v>
      </c>
      <c r="E119">
        <v>4039</v>
      </c>
      <c r="F119">
        <v>88858</v>
      </c>
      <c r="G119" t="s">
        <v>37</v>
      </c>
      <c r="H119">
        <v>4</v>
      </c>
      <c r="I119">
        <v>3</v>
      </c>
      <c r="J119" t="s">
        <v>30</v>
      </c>
      <c r="K119" t="s">
        <v>31</v>
      </c>
      <c r="L119">
        <v>30</v>
      </c>
      <c r="N119" t="s">
        <v>38</v>
      </c>
      <c r="O119" s="1">
        <v>2707</v>
      </c>
      <c r="P119">
        <v>12</v>
      </c>
      <c r="Q119">
        <v>1122</v>
      </c>
      <c r="R119">
        <v>0</v>
      </c>
      <c r="S119">
        <v>0</v>
      </c>
      <c r="T119">
        <v>4039</v>
      </c>
      <c r="U119">
        <v>4522</v>
      </c>
      <c r="V119">
        <v>2928</v>
      </c>
      <c r="W119" s="3">
        <v>1.065E-2</v>
      </c>
      <c r="X119" s="3">
        <v>0.37203000000000003</v>
      </c>
      <c r="Y119" s="3">
        <v>4.0999999999999999E-4</v>
      </c>
      <c r="Z119" s="3">
        <v>1.554E-2</v>
      </c>
      <c r="AA119" s="3">
        <v>0</v>
      </c>
      <c r="AB119" s="3">
        <v>0</v>
      </c>
      <c r="AC119" s="3">
        <v>1</v>
      </c>
      <c r="AD119" s="3">
        <f t="shared" si="1"/>
        <v>0</v>
      </c>
      <c r="AE119" s="3">
        <v>0.11627999999999999</v>
      </c>
    </row>
    <row r="120" spans="1:31" x14ac:dyDescent="0.2">
      <c r="A120" t="s">
        <v>35</v>
      </c>
      <c r="B120">
        <v>20</v>
      </c>
      <c r="C120" s="1">
        <v>17577086</v>
      </c>
      <c r="D120" t="s">
        <v>36</v>
      </c>
      <c r="E120">
        <v>4039</v>
      </c>
      <c r="F120">
        <v>88858</v>
      </c>
      <c r="G120" t="s">
        <v>37</v>
      </c>
      <c r="H120">
        <v>4</v>
      </c>
      <c r="I120">
        <v>3</v>
      </c>
      <c r="J120" t="s">
        <v>30</v>
      </c>
      <c r="K120" t="s">
        <v>31</v>
      </c>
      <c r="L120">
        <v>30</v>
      </c>
      <c r="N120" t="s">
        <v>38</v>
      </c>
      <c r="O120" s="1">
        <v>2707</v>
      </c>
      <c r="P120">
        <v>11</v>
      </c>
      <c r="Q120">
        <v>1189</v>
      </c>
      <c r="R120">
        <v>0</v>
      </c>
      <c r="S120">
        <v>0</v>
      </c>
      <c r="T120">
        <v>4039</v>
      </c>
      <c r="U120">
        <v>4558</v>
      </c>
      <c r="V120">
        <v>2942</v>
      </c>
      <c r="W120" s="3">
        <v>1.04E-2</v>
      </c>
      <c r="X120" s="3">
        <v>0.36721999999999999</v>
      </c>
      <c r="Y120" s="3">
        <v>3.2000000000000003E-4</v>
      </c>
      <c r="Z120" s="3">
        <v>1.4930000000000001E-2</v>
      </c>
      <c r="AA120" s="3">
        <v>0</v>
      </c>
      <c r="AB120" s="3">
        <v>0</v>
      </c>
      <c r="AC120" s="3">
        <v>1</v>
      </c>
      <c r="AD120" s="3">
        <f t="shared" si="1"/>
        <v>0</v>
      </c>
      <c r="AE120" s="3">
        <v>0.19048000000000001</v>
      </c>
    </row>
    <row r="121" spans="1:31" x14ac:dyDescent="0.2">
      <c r="A121" t="s">
        <v>35</v>
      </c>
      <c r="B121">
        <v>20</v>
      </c>
      <c r="C121" s="1">
        <v>17577086</v>
      </c>
      <c r="D121" t="s">
        <v>36</v>
      </c>
      <c r="E121">
        <v>4039</v>
      </c>
      <c r="F121">
        <v>88858</v>
      </c>
      <c r="G121" t="s">
        <v>37</v>
      </c>
      <c r="H121">
        <v>4</v>
      </c>
      <c r="I121">
        <v>3</v>
      </c>
      <c r="J121" t="s">
        <v>30</v>
      </c>
      <c r="K121" t="s">
        <v>31</v>
      </c>
      <c r="L121">
        <v>30</v>
      </c>
      <c r="N121" t="s">
        <v>38</v>
      </c>
      <c r="O121" s="1">
        <v>2707</v>
      </c>
      <c r="P121">
        <v>10</v>
      </c>
      <c r="Q121">
        <v>3442</v>
      </c>
      <c r="R121">
        <v>0</v>
      </c>
      <c r="S121">
        <v>0</v>
      </c>
      <c r="T121">
        <v>4039</v>
      </c>
      <c r="U121">
        <v>4522</v>
      </c>
      <c r="V121">
        <v>2880</v>
      </c>
      <c r="W121" s="3">
        <v>1.1390000000000001E-2</v>
      </c>
      <c r="X121" s="3">
        <v>0.36909999999999998</v>
      </c>
      <c r="Y121" s="3">
        <v>4.6000000000000001E-4</v>
      </c>
      <c r="Z121" s="3">
        <v>1.584E-2</v>
      </c>
      <c r="AA121" s="3">
        <v>0</v>
      </c>
      <c r="AB121" s="3">
        <v>0</v>
      </c>
      <c r="AC121" s="3">
        <v>1</v>
      </c>
      <c r="AD121" s="3">
        <f t="shared" si="1"/>
        <v>0</v>
      </c>
      <c r="AE121" s="3">
        <v>0.18647</v>
      </c>
    </row>
    <row r="122" spans="1:31" x14ac:dyDescent="0.2">
      <c r="A122" t="s">
        <v>35</v>
      </c>
      <c r="B122">
        <v>20</v>
      </c>
      <c r="C122" s="1">
        <v>17577086</v>
      </c>
      <c r="D122" t="s">
        <v>36</v>
      </c>
      <c r="E122">
        <v>4039</v>
      </c>
      <c r="F122">
        <v>88858</v>
      </c>
      <c r="G122" t="s">
        <v>37</v>
      </c>
      <c r="H122">
        <v>4</v>
      </c>
      <c r="I122">
        <v>3</v>
      </c>
      <c r="J122" t="s">
        <v>30</v>
      </c>
      <c r="K122" t="s">
        <v>31</v>
      </c>
      <c r="L122">
        <v>30</v>
      </c>
      <c r="N122" t="s">
        <v>38</v>
      </c>
      <c r="O122" s="1">
        <v>2707</v>
      </c>
      <c r="P122">
        <v>9</v>
      </c>
      <c r="Q122">
        <v>2345</v>
      </c>
      <c r="R122">
        <v>0</v>
      </c>
      <c r="S122">
        <v>0</v>
      </c>
      <c r="T122">
        <v>4039</v>
      </c>
      <c r="U122">
        <v>4438</v>
      </c>
      <c r="V122">
        <v>2926</v>
      </c>
      <c r="W122" s="3">
        <v>1.1140000000000001E-2</v>
      </c>
      <c r="X122" s="3">
        <v>0.36803000000000002</v>
      </c>
      <c r="Y122" s="3">
        <v>2.9E-4</v>
      </c>
      <c r="Z122" s="3">
        <v>1.6219999999999998E-2</v>
      </c>
      <c r="AA122" s="3">
        <v>0</v>
      </c>
      <c r="AB122" s="3">
        <v>0</v>
      </c>
      <c r="AC122" s="3">
        <v>1</v>
      </c>
      <c r="AD122" s="3">
        <f t="shared" si="1"/>
        <v>0</v>
      </c>
      <c r="AE122" s="3">
        <v>0.18990000000000001</v>
      </c>
    </row>
    <row r="123" spans="1:31" x14ac:dyDescent="0.2">
      <c r="A123" t="s">
        <v>35</v>
      </c>
      <c r="B123">
        <v>20</v>
      </c>
      <c r="C123" s="1">
        <v>17577086</v>
      </c>
      <c r="D123" t="s">
        <v>36</v>
      </c>
      <c r="E123">
        <v>4039</v>
      </c>
      <c r="F123">
        <v>88858</v>
      </c>
      <c r="G123" t="s">
        <v>37</v>
      </c>
      <c r="H123">
        <v>4</v>
      </c>
      <c r="I123">
        <v>3</v>
      </c>
      <c r="J123" t="s">
        <v>30</v>
      </c>
      <c r="K123" t="s">
        <v>31</v>
      </c>
      <c r="L123">
        <v>30</v>
      </c>
      <c r="N123" t="s">
        <v>38</v>
      </c>
      <c r="O123" s="1">
        <v>2707</v>
      </c>
      <c r="P123">
        <v>8</v>
      </c>
      <c r="Q123">
        <v>692</v>
      </c>
      <c r="R123">
        <v>0</v>
      </c>
      <c r="S123">
        <v>0</v>
      </c>
      <c r="T123">
        <v>4039</v>
      </c>
      <c r="U123">
        <v>4615</v>
      </c>
      <c r="V123">
        <v>2963</v>
      </c>
      <c r="W123" s="3">
        <v>9.6600000000000002E-3</v>
      </c>
      <c r="X123" s="3">
        <v>0.36385000000000001</v>
      </c>
      <c r="Y123" s="3">
        <v>2.5999999999999998E-4</v>
      </c>
      <c r="Z123" s="3">
        <v>1.3390000000000001E-2</v>
      </c>
      <c r="AA123" s="3">
        <v>0</v>
      </c>
      <c r="AB123" s="3">
        <v>0</v>
      </c>
      <c r="AC123" s="3">
        <v>1</v>
      </c>
      <c r="AD123" s="3">
        <f t="shared" si="1"/>
        <v>0</v>
      </c>
      <c r="AE123" s="3">
        <v>0.17679</v>
      </c>
    </row>
    <row r="124" spans="1:31" x14ac:dyDescent="0.2">
      <c r="A124" t="s">
        <v>35</v>
      </c>
      <c r="B124">
        <v>20</v>
      </c>
      <c r="C124" s="1">
        <v>17577086</v>
      </c>
      <c r="D124" t="s">
        <v>36</v>
      </c>
      <c r="E124">
        <v>4039</v>
      </c>
      <c r="F124">
        <v>88858</v>
      </c>
      <c r="G124" t="s">
        <v>37</v>
      </c>
      <c r="H124">
        <v>4</v>
      </c>
      <c r="I124">
        <v>3</v>
      </c>
      <c r="J124" t="s">
        <v>30</v>
      </c>
      <c r="K124" t="s">
        <v>31</v>
      </c>
      <c r="L124">
        <v>30</v>
      </c>
      <c r="N124" t="s">
        <v>38</v>
      </c>
      <c r="O124" s="1">
        <v>2707</v>
      </c>
      <c r="P124">
        <v>7</v>
      </c>
      <c r="Q124">
        <v>1067</v>
      </c>
      <c r="R124">
        <v>0</v>
      </c>
      <c r="S124">
        <v>0</v>
      </c>
      <c r="T124">
        <v>4039</v>
      </c>
      <c r="U124">
        <v>4601</v>
      </c>
      <c r="V124">
        <v>2875</v>
      </c>
      <c r="W124" s="3">
        <v>1.09E-2</v>
      </c>
      <c r="X124" s="3">
        <v>0.36840000000000001</v>
      </c>
      <c r="Y124" s="3">
        <v>4.2999999999999999E-4</v>
      </c>
      <c r="Z124" s="3">
        <v>1.5730000000000001E-2</v>
      </c>
      <c r="AA124" s="3">
        <v>0</v>
      </c>
      <c r="AB124" s="3">
        <v>0</v>
      </c>
      <c r="AC124" s="3">
        <v>1</v>
      </c>
      <c r="AD124" s="3">
        <f t="shared" si="1"/>
        <v>0</v>
      </c>
      <c r="AE124" s="3">
        <v>0.15432999999999999</v>
      </c>
    </row>
    <row r="125" spans="1:31" hidden="1" x14ac:dyDescent="0.2">
      <c r="A125" t="s">
        <v>35</v>
      </c>
      <c r="B125">
        <v>20</v>
      </c>
      <c r="C125" s="1">
        <v>17577086</v>
      </c>
      <c r="D125" t="s">
        <v>36</v>
      </c>
      <c r="E125">
        <v>4039</v>
      </c>
      <c r="F125">
        <v>88858</v>
      </c>
      <c r="G125" t="s">
        <v>37</v>
      </c>
      <c r="H125">
        <v>4</v>
      </c>
      <c r="I125">
        <v>3</v>
      </c>
      <c r="J125" t="s">
        <v>30</v>
      </c>
      <c r="K125" t="s">
        <v>31</v>
      </c>
      <c r="L125">
        <v>30</v>
      </c>
      <c r="N125" t="s">
        <v>38</v>
      </c>
      <c r="O125" s="1">
        <v>2707</v>
      </c>
      <c r="P125">
        <v>6</v>
      </c>
      <c r="Q125">
        <v>2273</v>
      </c>
      <c r="R125">
        <v>4036</v>
      </c>
      <c r="S125">
        <v>0</v>
      </c>
      <c r="T125">
        <v>3</v>
      </c>
      <c r="U125">
        <v>0</v>
      </c>
      <c r="V125">
        <v>2</v>
      </c>
      <c r="W125" s="3">
        <v>1.1390000000000001E-2</v>
      </c>
      <c r="X125" s="3">
        <v>0.37226999999999999</v>
      </c>
      <c r="Y125" s="3">
        <v>4.6000000000000001E-4</v>
      </c>
      <c r="Z125" s="3">
        <v>1.6199999999999999E-2</v>
      </c>
      <c r="AA125" s="3">
        <v>0</v>
      </c>
      <c r="AB125" s="3">
        <v>0</v>
      </c>
      <c r="AC125" s="3">
        <v>1</v>
      </c>
      <c r="AD125" s="3">
        <f t="shared" si="1"/>
        <v>0</v>
      </c>
      <c r="AE125" s="3">
        <v>0.13333</v>
      </c>
    </row>
    <row r="126" spans="1:31" x14ac:dyDescent="0.2">
      <c r="A126" t="s">
        <v>35</v>
      </c>
      <c r="B126">
        <v>20</v>
      </c>
      <c r="C126" s="1">
        <v>17577086</v>
      </c>
      <c r="D126" t="s">
        <v>36</v>
      </c>
      <c r="E126">
        <v>4039</v>
      </c>
      <c r="F126">
        <v>88858</v>
      </c>
      <c r="G126" t="s">
        <v>37</v>
      </c>
      <c r="H126">
        <v>4</v>
      </c>
      <c r="I126">
        <v>3</v>
      </c>
      <c r="J126" t="s">
        <v>30</v>
      </c>
      <c r="K126" t="s">
        <v>31</v>
      </c>
      <c r="L126">
        <v>30</v>
      </c>
      <c r="N126" t="s">
        <v>38</v>
      </c>
      <c r="O126" s="1">
        <v>2707</v>
      </c>
      <c r="P126">
        <v>5</v>
      </c>
      <c r="Q126">
        <v>954</v>
      </c>
      <c r="R126">
        <v>0</v>
      </c>
      <c r="S126">
        <v>0</v>
      </c>
      <c r="T126">
        <v>4039</v>
      </c>
      <c r="U126">
        <v>4499</v>
      </c>
      <c r="V126">
        <v>2909</v>
      </c>
      <c r="W126" s="3">
        <v>9.9100000000000004E-3</v>
      </c>
      <c r="X126" s="3">
        <v>0.36702000000000001</v>
      </c>
      <c r="Y126" s="3">
        <v>2.5999999999999998E-4</v>
      </c>
      <c r="Z126" s="3">
        <v>1.38E-2</v>
      </c>
      <c r="AA126" s="3">
        <v>0</v>
      </c>
      <c r="AB126" s="3">
        <v>0</v>
      </c>
      <c r="AC126" s="3">
        <v>1</v>
      </c>
      <c r="AD126" s="3">
        <f t="shared" si="1"/>
        <v>0</v>
      </c>
      <c r="AE126" s="3">
        <v>0.18718000000000001</v>
      </c>
    </row>
    <row r="127" spans="1:31" x14ac:dyDescent="0.2">
      <c r="A127" t="s">
        <v>35</v>
      </c>
      <c r="B127">
        <v>20</v>
      </c>
      <c r="C127" s="1">
        <v>17577086</v>
      </c>
      <c r="D127" t="s">
        <v>36</v>
      </c>
      <c r="E127">
        <v>4039</v>
      </c>
      <c r="F127">
        <v>88858</v>
      </c>
      <c r="G127" t="s">
        <v>37</v>
      </c>
      <c r="H127">
        <v>4</v>
      </c>
      <c r="I127">
        <v>3</v>
      </c>
      <c r="J127" t="s">
        <v>30</v>
      </c>
      <c r="K127" t="s">
        <v>31</v>
      </c>
      <c r="L127">
        <v>30</v>
      </c>
      <c r="N127" t="s">
        <v>38</v>
      </c>
      <c r="O127" s="1">
        <v>2707</v>
      </c>
      <c r="P127">
        <v>4</v>
      </c>
      <c r="Q127">
        <v>382</v>
      </c>
      <c r="R127">
        <v>0</v>
      </c>
      <c r="S127">
        <v>0</v>
      </c>
      <c r="T127">
        <v>4039</v>
      </c>
      <c r="U127">
        <v>4600</v>
      </c>
      <c r="V127">
        <v>2920</v>
      </c>
      <c r="W127" s="3">
        <v>1.09E-2</v>
      </c>
      <c r="X127" s="3">
        <v>0.36669000000000002</v>
      </c>
      <c r="Y127" s="3">
        <v>3.4000000000000002E-4</v>
      </c>
      <c r="Z127" s="3">
        <v>1.5350000000000001E-2</v>
      </c>
      <c r="AA127" s="3">
        <v>0</v>
      </c>
      <c r="AB127" s="3">
        <v>0</v>
      </c>
      <c r="AC127" s="3">
        <v>1</v>
      </c>
      <c r="AD127" s="3">
        <f t="shared" si="1"/>
        <v>0</v>
      </c>
      <c r="AE127" s="3">
        <v>0.20507</v>
      </c>
    </row>
    <row r="128" spans="1:31" x14ac:dyDescent="0.2">
      <c r="A128" t="s">
        <v>35</v>
      </c>
      <c r="B128">
        <v>20</v>
      </c>
      <c r="C128" s="1">
        <v>17577086</v>
      </c>
      <c r="D128" t="s">
        <v>36</v>
      </c>
      <c r="E128">
        <v>4039</v>
      </c>
      <c r="F128">
        <v>88858</v>
      </c>
      <c r="G128" t="s">
        <v>37</v>
      </c>
      <c r="H128">
        <v>4</v>
      </c>
      <c r="I128">
        <v>3</v>
      </c>
      <c r="J128" t="s">
        <v>30</v>
      </c>
      <c r="K128" t="s">
        <v>31</v>
      </c>
      <c r="L128">
        <v>30</v>
      </c>
      <c r="N128" t="s">
        <v>38</v>
      </c>
      <c r="O128" s="1">
        <v>2707</v>
      </c>
      <c r="P128">
        <v>3</v>
      </c>
      <c r="Q128">
        <v>30</v>
      </c>
      <c r="R128">
        <v>1</v>
      </c>
      <c r="S128">
        <v>0</v>
      </c>
      <c r="T128">
        <v>4038</v>
      </c>
      <c r="U128">
        <v>4514</v>
      </c>
      <c r="V128">
        <v>2928</v>
      </c>
      <c r="W128" s="3">
        <v>1.065E-2</v>
      </c>
      <c r="X128" s="3">
        <v>0.36893999999999999</v>
      </c>
      <c r="Y128" s="3">
        <v>4.6000000000000001E-4</v>
      </c>
      <c r="Z128" s="3">
        <v>1.541E-2</v>
      </c>
      <c r="AA128" s="3">
        <v>0</v>
      </c>
      <c r="AB128" s="3">
        <v>0</v>
      </c>
      <c r="AC128" s="3">
        <v>1</v>
      </c>
      <c r="AD128" s="3">
        <f t="shared" si="1"/>
        <v>0</v>
      </c>
      <c r="AE128" s="3">
        <v>0.16722000000000001</v>
      </c>
    </row>
    <row r="129" spans="1:31" x14ac:dyDescent="0.2">
      <c r="A129" t="s">
        <v>35</v>
      </c>
      <c r="B129">
        <v>20</v>
      </c>
      <c r="C129" s="1">
        <v>17577086</v>
      </c>
      <c r="D129" t="s">
        <v>36</v>
      </c>
      <c r="E129">
        <v>4039</v>
      </c>
      <c r="F129">
        <v>88858</v>
      </c>
      <c r="G129" t="s">
        <v>37</v>
      </c>
      <c r="H129">
        <v>4</v>
      </c>
      <c r="I129">
        <v>3</v>
      </c>
      <c r="J129" t="s">
        <v>30</v>
      </c>
      <c r="K129" t="s">
        <v>31</v>
      </c>
      <c r="L129">
        <v>30</v>
      </c>
      <c r="N129" t="s">
        <v>38</v>
      </c>
      <c r="O129" s="1">
        <v>2707</v>
      </c>
      <c r="P129">
        <v>2</v>
      </c>
      <c r="Q129">
        <v>3379</v>
      </c>
      <c r="R129">
        <v>0</v>
      </c>
      <c r="S129">
        <v>0</v>
      </c>
      <c r="T129">
        <v>4039</v>
      </c>
      <c r="U129">
        <v>4578</v>
      </c>
      <c r="V129">
        <v>2940</v>
      </c>
      <c r="W129" s="3">
        <v>9.1599999999999997E-3</v>
      </c>
      <c r="X129" s="3">
        <v>0.36431000000000002</v>
      </c>
      <c r="Y129" s="3">
        <v>3.6000000000000002E-4</v>
      </c>
      <c r="Z129" s="3">
        <v>1.329E-2</v>
      </c>
      <c r="AA129" s="3">
        <v>0</v>
      </c>
      <c r="AB129" s="3">
        <v>0</v>
      </c>
      <c r="AC129" s="3">
        <v>1</v>
      </c>
      <c r="AD129" s="3">
        <f t="shared" si="1"/>
        <v>0</v>
      </c>
      <c r="AE129" s="3">
        <v>0.14715</v>
      </c>
    </row>
    <row r="130" spans="1:31" x14ac:dyDescent="0.2">
      <c r="A130" t="s">
        <v>35</v>
      </c>
      <c r="B130">
        <v>20</v>
      </c>
      <c r="C130" s="1">
        <v>17577086</v>
      </c>
      <c r="D130" t="s">
        <v>36</v>
      </c>
      <c r="E130">
        <v>4039</v>
      </c>
      <c r="F130">
        <v>88858</v>
      </c>
      <c r="G130" t="s">
        <v>37</v>
      </c>
      <c r="H130">
        <v>4</v>
      </c>
      <c r="I130">
        <v>3</v>
      </c>
      <c r="J130" t="s">
        <v>30</v>
      </c>
      <c r="K130" t="s">
        <v>31</v>
      </c>
      <c r="L130">
        <v>30</v>
      </c>
      <c r="N130" t="s">
        <v>38</v>
      </c>
      <c r="O130" s="1">
        <v>2707</v>
      </c>
      <c r="P130">
        <v>1</v>
      </c>
      <c r="Q130">
        <v>1689</v>
      </c>
      <c r="R130">
        <v>0</v>
      </c>
      <c r="S130">
        <v>0</v>
      </c>
      <c r="T130">
        <v>4039</v>
      </c>
      <c r="U130">
        <v>4511</v>
      </c>
      <c r="V130">
        <v>2931</v>
      </c>
      <c r="W130" s="3">
        <v>1.04E-2</v>
      </c>
      <c r="X130" s="3">
        <v>0.36375000000000002</v>
      </c>
      <c r="Y130" s="3">
        <v>4.0999999999999999E-4</v>
      </c>
      <c r="Z130" s="3">
        <v>1.487E-2</v>
      </c>
      <c r="AA130" s="3">
        <v>0</v>
      </c>
      <c r="AB130" s="3">
        <v>0</v>
      </c>
      <c r="AC130" s="3">
        <v>1</v>
      </c>
      <c r="AD130" s="3">
        <f t="shared" si="1"/>
        <v>0</v>
      </c>
      <c r="AE130" s="3">
        <v>0.23113</v>
      </c>
    </row>
    <row r="131" spans="1:31" x14ac:dyDescent="0.2">
      <c r="A131" t="s">
        <v>35</v>
      </c>
      <c r="B131">
        <v>20</v>
      </c>
      <c r="C131" s="1">
        <v>17577086</v>
      </c>
      <c r="D131" t="s">
        <v>36</v>
      </c>
      <c r="E131">
        <v>4039</v>
      </c>
      <c r="F131">
        <v>88858</v>
      </c>
      <c r="G131" t="s">
        <v>37</v>
      </c>
      <c r="H131">
        <v>4</v>
      </c>
      <c r="I131">
        <v>3</v>
      </c>
      <c r="J131" t="s">
        <v>30</v>
      </c>
      <c r="K131" t="s">
        <v>31</v>
      </c>
      <c r="L131">
        <v>30</v>
      </c>
      <c r="N131" t="s">
        <v>38</v>
      </c>
      <c r="O131" s="1">
        <v>2707</v>
      </c>
      <c r="P131">
        <v>19</v>
      </c>
      <c r="Q131">
        <v>1009</v>
      </c>
      <c r="R131">
        <v>0</v>
      </c>
      <c r="S131">
        <v>0</v>
      </c>
      <c r="T131">
        <v>4039</v>
      </c>
      <c r="U131">
        <v>4594</v>
      </c>
      <c r="V131">
        <v>2906</v>
      </c>
      <c r="W131">
        <v>1.1390000000000001E-2</v>
      </c>
      <c r="X131">
        <v>0.37217</v>
      </c>
      <c r="Y131">
        <v>3.6999999999999999E-4</v>
      </c>
      <c r="Z131">
        <v>1.6549999999999999E-2</v>
      </c>
      <c r="AA131" s="3">
        <v>0</v>
      </c>
      <c r="AB131" s="3">
        <v>0</v>
      </c>
      <c r="AC131" s="3">
        <v>1</v>
      </c>
      <c r="AD131" s="3">
        <f t="shared" si="1"/>
        <v>0</v>
      </c>
      <c r="AE131">
        <v>0.13622999999999999</v>
      </c>
    </row>
    <row r="132" spans="1:31" x14ac:dyDescent="0.2">
      <c r="A132" t="s">
        <v>35</v>
      </c>
      <c r="B132">
        <v>20</v>
      </c>
      <c r="C132" s="1">
        <v>17577086</v>
      </c>
      <c r="D132" t="s">
        <v>36</v>
      </c>
      <c r="E132">
        <v>4039</v>
      </c>
      <c r="F132">
        <v>88858</v>
      </c>
      <c r="G132" t="s">
        <v>37</v>
      </c>
      <c r="H132">
        <v>4</v>
      </c>
      <c r="I132">
        <v>3</v>
      </c>
      <c r="J132" t="s">
        <v>30</v>
      </c>
      <c r="K132" t="s">
        <v>31</v>
      </c>
      <c r="L132">
        <v>30</v>
      </c>
      <c r="N132" t="s">
        <v>38</v>
      </c>
      <c r="O132" s="1">
        <v>2707</v>
      </c>
      <c r="P132">
        <v>18</v>
      </c>
      <c r="Q132">
        <v>296</v>
      </c>
      <c r="R132">
        <v>0</v>
      </c>
      <c r="S132">
        <v>0</v>
      </c>
      <c r="T132">
        <v>4039</v>
      </c>
      <c r="U132">
        <v>4420</v>
      </c>
      <c r="V132">
        <v>2948</v>
      </c>
      <c r="W132">
        <v>1.09E-2</v>
      </c>
      <c r="X132">
        <v>0.36553000000000002</v>
      </c>
      <c r="Y132">
        <v>2.9E-4</v>
      </c>
      <c r="Z132">
        <v>1.5740000000000001E-2</v>
      </c>
      <c r="AA132" s="3">
        <v>0</v>
      </c>
      <c r="AB132" s="3">
        <v>0</v>
      </c>
      <c r="AC132" s="3">
        <v>1</v>
      </c>
      <c r="AD132" s="3">
        <f t="shared" si="1"/>
        <v>0</v>
      </c>
      <c r="AE132">
        <v>0.21881999999999999</v>
      </c>
    </row>
    <row r="133" spans="1:31" x14ac:dyDescent="0.2">
      <c r="A133" t="s">
        <v>35</v>
      </c>
      <c r="B133">
        <v>20</v>
      </c>
      <c r="C133" s="1">
        <v>17577086</v>
      </c>
      <c r="D133" t="s">
        <v>36</v>
      </c>
      <c r="E133">
        <v>4039</v>
      </c>
      <c r="F133">
        <v>88858</v>
      </c>
      <c r="G133" t="s">
        <v>37</v>
      </c>
      <c r="H133">
        <v>4</v>
      </c>
      <c r="I133">
        <v>3</v>
      </c>
      <c r="J133" t="s">
        <v>30</v>
      </c>
      <c r="K133" t="s">
        <v>31</v>
      </c>
      <c r="L133">
        <v>30</v>
      </c>
      <c r="N133" t="s">
        <v>38</v>
      </c>
      <c r="O133" s="1">
        <v>2707</v>
      </c>
      <c r="P133">
        <v>17</v>
      </c>
      <c r="Q133">
        <v>210</v>
      </c>
      <c r="R133">
        <v>0</v>
      </c>
      <c r="S133">
        <v>0</v>
      </c>
      <c r="T133">
        <v>4039</v>
      </c>
      <c r="U133">
        <v>4557</v>
      </c>
      <c r="V133">
        <v>2851</v>
      </c>
      <c r="W133">
        <v>1.189E-2</v>
      </c>
      <c r="X133">
        <v>0.37169000000000002</v>
      </c>
      <c r="Y133">
        <v>5.1000000000000004E-4</v>
      </c>
      <c r="Z133">
        <v>1.7229999999999999E-2</v>
      </c>
      <c r="AA133" s="3">
        <v>0</v>
      </c>
      <c r="AB133" s="3">
        <v>0</v>
      </c>
      <c r="AC133" s="3">
        <v>1</v>
      </c>
      <c r="AD133" s="3">
        <f t="shared" ref="AD133:AD196" si="2">IF(ISERR(IF(SEARCH("facebook",$A133,1)&gt;0,1,0)),0,IF(SEARCH("facebook",$A133,1)&gt;0,1,0))</f>
        <v>0</v>
      </c>
      <c r="AE133">
        <v>0.16667000000000001</v>
      </c>
    </row>
    <row r="134" spans="1:31" x14ac:dyDescent="0.2">
      <c r="A134" t="s">
        <v>35</v>
      </c>
      <c r="B134">
        <v>20</v>
      </c>
      <c r="C134" s="1">
        <v>17577086</v>
      </c>
      <c r="D134" t="s">
        <v>36</v>
      </c>
      <c r="E134">
        <v>4039</v>
      </c>
      <c r="F134">
        <v>88858</v>
      </c>
      <c r="G134" t="s">
        <v>37</v>
      </c>
      <c r="H134">
        <v>4</v>
      </c>
      <c r="I134">
        <v>3</v>
      </c>
      <c r="J134" t="s">
        <v>30</v>
      </c>
      <c r="K134" t="s">
        <v>31</v>
      </c>
      <c r="L134">
        <v>30</v>
      </c>
      <c r="N134" t="s">
        <v>38</v>
      </c>
      <c r="O134" s="1">
        <v>2707</v>
      </c>
      <c r="P134">
        <v>16</v>
      </c>
      <c r="Q134">
        <v>542</v>
      </c>
      <c r="R134">
        <v>0</v>
      </c>
      <c r="S134">
        <v>0</v>
      </c>
      <c r="T134">
        <v>4039</v>
      </c>
      <c r="U134">
        <v>4444</v>
      </c>
      <c r="V134">
        <v>2908</v>
      </c>
      <c r="W134">
        <v>9.6600000000000002E-3</v>
      </c>
      <c r="X134">
        <v>0.36192999999999997</v>
      </c>
      <c r="Y134">
        <v>2.5999999999999998E-4</v>
      </c>
      <c r="Z134">
        <v>1.3679999999999999E-2</v>
      </c>
      <c r="AA134" s="3">
        <v>0</v>
      </c>
      <c r="AB134" s="3">
        <v>0</v>
      </c>
      <c r="AC134" s="3">
        <v>1</v>
      </c>
      <c r="AD134" s="3">
        <f t="shared" si="2"/>
        <v>0</v>
      </c>
      <c r="AE134">
        <v>0.26046000000000002</v>
      </c>
    </row>
    <row r="135" spans="1:31" x14ac:dyDescent="0.2">
      <c r="A135" t="s">
        <v>35</v>
      </c>
      <c r="B135">
        <v>20</v>
      </c>
      <c r="C135" s="1">
        <v>17577086</v>
      </c>
      <c r="D135" t="s">
        <v>36</v>
      </c>
      <c r="E135">
        <v>4039</v>
      </c>
      <c r="F135">
        <v>88858</v>
      </c>
      <c r="G135" t="s">
        <v>37</v>
      </c>
      <c r="H135">
        <v>4</v>
      </c>
      <c r="I135">
        <v>3</v>
      </c>
      <c r="J135" t="s">
        <v>30</v>
      </c>
      <c r="K135" t="s">
        <v>31</v>
      </c>
      <c r="L135">
        <v>30</v>
      </c>
      <c r="N135" t="s">
        <v>38</v>
      </c>
      <c r="O135" s="1">
        <v>2707</v>
      </c>
      <c r="P135">
        <v>15</v>
      </c>
      <c r="Q135">
        <v>589</v>
      </c>
      <c r="R135">
        <v>0</v>
      </c>
      <c r="S135">
        <v>0</v>
      </c>
      <c r="T135">
        <v>4039</v>
      </c>
      <c r="U135">
        <v>4416</v>
      </c>
      <c r="V135">
        <v>2934</v>
      </c>
      <c r="W135">
        <v>1.189E-2</v>
      </c>
      <c r="X135">
        <v>0.37171999999999999</v>
      </c>
      <c r="Y135">
        <v>4.2999999999999999E-4</v>
      </c>
      <c r="Z135">
        <v>1.6459999999999999E-2</v>
      </c>
      <c r="AA135" s="3">
        <v>0</v>
      </c>
      <c r="AB135" s="3">
        <v>0</v>
      </c>
      <c r="AC135" s="3">
        <v>1</v>
      </c>
      <c r="AD135" s="3">
        <f t="shared" si="2"/>
        <v>0</v>
      </c>
      <c r="AE135">
        <v>0.16400999999999999</v>
      </c>
    </row>
    <row r="136" spans="1:31" x14ac:dyDescent="0.2">
      <c r="A136" t="s">
        <v>35</v>
      </c>
      <c r="B136">
        <v>20</v>
      </c>
      <c r="C136" s="1">
        <v>17577086</v>
      </c>
      <c r="D136" t="s">
        <v>36</v>
      </c>
      <c r="E136">
        <v>4039</v>
      </c>
      <c r="F136">
        <v>88858</v>
      </c>
      <c r="G136" t="s">
        <v>37</v>
      </c>
      <c r="H136">
        <v>4</v>
      </c>
      <c r="I136">
        <v>3</v>
      </c>
      <c r="J136" t="s">
        <v>30</v>
      </c>
      <c r="K136" t="s">
        <v>31</v>
      </c>
      <c r="L136">
        <v>30</v>
      </c>
      <c r="N136" t="s">
        <v>38</v>
      </c>
      <c r="O136" s="1">
        <v>2707</v>
      </c>
      <c r="P136">
        <v>14</v>
      </c>
      <c r="Q136">
        <v>1750</v>
      </c>
      <c r="R136">
        <v>0</v>
      </c>
      <c r="S136">
        <v>0</v>
      </c>
      <c r="T136">
        <v>4039</v>
      </c>
      <c r="U136">
        <v>4341</v>
      </c>
      <c r="V136">
        <v>2859</v>
      </c>
      <c r="W136">
        <v>1.1639999999999999E-2</v>
      </c>
      <c r="X136">
        <v>0.37080000000000002</v>
      </c>
      <c r="Y136">
        <v>5.1999999999999995E-4</v>
      </c>
      <c r="Z136">
        <v>1.6310000000000002E-2</v>
      </c>
      <c r="AA136" s="3">
        <v>0</v>
      </c>
      <c r="AB136" s="3">
        <v>0</v>
      </c>
      <c r="AC136" s="3">
        <v>1</v>
      </c>
      <c r="AD136" s="3">
        <f t="shared" si="2"/>
        <v>0</v>
      </c>
      <c r="AE136">
        <v>0.16189000000000001</v>
      </c>
    </row>
    <row r="137" spans="1:31" x14ac:dyDescent="0.2">
      <c r="A137" t="s">
        <v>35</v>
      </c>
      <c r="B137">
        <v>20</v>
      </c>
      <c r="C137" s="1">
        <v>17577086</v>
      </c>
      <c r="D137" t="s">
        <v>36</v>
      </c>
      <c r="E137">
        <v>4039</v>
      </c>
      <c r="F137">
        <v>88858</v>
      </c>
      <c r="G137" t="s">
        <v>37</v>
      </c>
      <c r="H137">
        <v>4</v>
      </c>
      <c r="I137">
        <v>3</v>
      </c>
      <c r="J137" t="s">
        <v>30</v>
      </c>
      <c r="K137" t="s">
        <v>31</v>
      </c>
      <c r="L137">
        <v>30</v>
      </c>
      <c r="N137" t="s">
        <v>38</v>
      </c>
      <c r="O137" s="1">
        <v>2707</v>
      </c>
      <c r="P137">
        <v>13</v>
      </c>
      <c r="Q137">
        <v>45</v>
      </c>
      <c r="R137">
        <v>0</v>
      </c>
      <c r="S137">
        <v>0</v>
      </c>
      <c r="T137">
        <v>4039</v>
      </c>
      <c r="U137">
        <v>4577</v>
      </c>
      <c r="V137">
        <v>2921</v>
      </c>
      <c r="W137">
        <v>1.065E-2</v>
      </c>
      <c r="X137">
        <v>0.36825999999999998</v>
      </c>
      <c r="Y137">
        <v>4.4000000000000002E-4</v>
      </c>
      <c r="Z137">
        <v>1.5310000000000001E-2</v>
      </c>
      <c r="AA137" s="3">
        <v>0</v>
      </c>
      <c r="AB137" s="3">
        <v>0</v>
      </c>
      <c r="AC137" s="3">
        <v>1</v>
      </c>
      <c r="AD137" s="3">
        <f t="shared" si="2"/>
        <v>0</v>
      </c>
      <c r="AE137">
        <v>0.15171999999999999</v>
      </c>
    </row>
    <row r="138" spans="1:31" x14ac:dyDescent="0.2">
      <c r="A138" t="s">
        <v>35</v>
      </c>
      <c r="B138">
        <v>20</v>
      </c>
      <c r="C138" s="1">
        <v>17577086</v>
      </c>
      <c r="D138" t="s">
        <v>36</v>
      </c>
      <c r="E138">
        <v>4039</v>
      </c>
      <c r="F138">
        <v>88858</v>
      </c>
      <c r="G138" t="s">
        <v>37</v>
      </c>
      <c r="H138">
        <v>4</v>
      </c>
      <c r="I138">
        <v>3</v>
      </c>
      <c r="J138" t="s">
        <v>30</v>
      </c>
      <c r="K138" t="s">
        <v>31</v>
      </c>
      <c r="L138">
        <v>30</v>
      </c>
      <c r="N138" t="s">
        <v>38</v>
      </c>
      <c r="O138" s="1">
        <v>2707</v>
      </c>
      <c r="P138">
        <v>12</v>
      </c>
      <c r="Q138">
        <v>1122</v>
      </c>
      <c r="R138">
        <v>0</v>
      </c>
      <c r="S138">
        <v>0</v>
      </c>
      <c r="T138">
        <v>4039</v>
      </c>
      <c r="U138">
        <v>4522</v>
      </c>
      <c r="V138">
        <v>2928</v>
      </c>
      <c r="W138">
        <v>1.065E-2</v>
      </c>
      <c r="X138">
        <v>0.37203000000000003</v>
      </c>
      <c r="Y138">
        <v>4.0999999999999999E-4</v>
      </c>
      <c r="Z138">
        <v>1.554E-2</v>
      </c>
      <c r="AA138" s="3">
        <v>0</v>
      </c>
      <c r="AB138" s="3">
        <v>0</v>
      </c>
      <c r="AC138" s="3">
        <v>1</v>
      </c>
      <c r="AD138" s="3">
        <f t="shared" si="2"/>
        <v>0</v>
      </c>
      <c r="AE138">
        <v>0.11627999999999999</v>
      </c>
    </row>
    <row r="139" spans="1:31" x14ac:dyDescent="0.2">
      <c r="A139" t="s">
        <v>35</v>
      </c>
      <c r="B139">
        <v>20</v>
      </c>
      <c r="C139" s="1">
        <v>17577086</v>
      </c>
      <c r="D139" t="s">
        <v>36</v>
      </c>
      <c r="E139">
        <v>4039</v>
      </c>
      <c r="F139">
        <v>88858</v>
      </c>
      <c r="G139" t="s">
        <v>37</v>
      </c>
      <c r="H139">
        <v>4</v>
      </c>
      <c r="I139">
        <v>3</v>
      </c>
      <c r="J139" t="s">
        <v>30</v>
      </c>
      <c r="K139" t="s">
        <v>31</v>
      </c>
      <c r="L139">
        <v>30</v>
      </c>
      <c r="N139" t="s">
        <v>38</v>
      </c>
      <c r="O139" s="1">
        <v>2707</v>
      </c>
      <c r="P139">
        <v>11</v>
      </c>
      <c r="Q139">
        <v>1189</v>
      </c>
      <c r="R139">
        <v>0</v>
      </c>
      <c r="S139">
        <v>0</v>
      </c>
      <c r="T139">
        <v>4039</v>
      </c>
      <c r="U139">
        <v>4558</v>
      </c>
      <c r="V139">
        <v>2942</v>
      </c>
      <c r="W139">
        <v>1.04E-2</v>
      </c>
      <c r="X139">
        <v>0.36721999999999999</v>
      </c>
      <c r="Y139">
        <v>3.2000000000000003E-4</v>
      </c>
      <c r="Z139">
        <v>1.4930000000000001E-2</v>
      </c>
      <c r="AA139" s="3">
        <v>0</v>
      </c>
      <c r="AB139" s="3">
        <v>0</v>
      </c>
      <c r="AC139" s="3">
        <v>1</v>
      </c>
      <c r="AD139" s="3">
        <f t="shared" si="2"/>
        <v>0</v>
      </c>
      <c r="AE139">
        <v>0.19048000000000001</v>
      </c>
    </row>
    <row r="140" spans="1:31" x14ac:dyDescent="0.2">
      <c r="A140" t="s">
        <v>35</v>
      </c>
      <c r="B140">
        <v>20</v>
      </c>
      <c r="C140" s="1">
        <v>17577086</v>
      </c>
      <c r="D140" t="s">
        <v>36</v>
      </c>
      <c r="E140">
        <v>4039</v>
      </c>
      <c r="F140">
        <v>88858</v>
      </c>
      <c r="G140" t="s">
        <v>37</v>
      </c>
      <c r="H140">
        <v>4</v>
      </c>
      <c r="I140">
        <v>3</v>
      </c>
      <c r="J140" t="s">
        <v>30</v>
      </c>
      <c r="K140" t="s">
        <v>31</v>
      </c>
      <c r="L140">
        <v>30</v>
      </c>
      <c r="N140" t="s">
        <v>38</v>
      </c>
      <c r="O140" s="1">
        <v>2707</v>
      </c>
      <c r="P140">
        <v>10</v>
      </c>
      <c r="Q140">
        <v>3442</v>
      </c>
      <c r="R140">
        <v>0</v>
      </c>
      <c r="S140">
        <v>0</v>
      </c>
      <c r="T140">
        <v>4039</v>
      </c>
      <c r="U140">
        <v>4522</v>
      </c>
      <c r="V140">
        <v>2880</v>
      </c>
      <c r="W140">
        <v>1.1390000000000001E-2</v>
      </c>
      <c r="X140">
        <v>0.36909999999999998</v>
      </c>
      <c r="Y140">
        <v>4.6000000000000001E-4</v>
      </c>
      <c r="Z140">
        <v>1.584E-2</v>
      </c>
      <c r="AA140" s="3">
        <v>0</v>
      </c>
      <c r="AB140" s="3">
        <v>0</v>
      </c>
      <c r="AC140" s="3">
        <v>1</v>
      </c>
      <c r="AD140" s="3">
        <f t="shared" si="2"/>
        <v>0</v>
      </c>
      <c r="AE140">
        <v>0.18647</v>
      </c>
    </row>
    <row r="141" spans="1:31" x14ac:dyDescent="0.2">
      <c r="A141" t="s">
        <v>35</v>
      </c>
      <c r="B141">
        <v>20</v>
      </c>
      <c r="C141" s="1">
        <v>17577086</v>
      </c>
      <c r="D141" t="s">
        <v>36</v>
      </c>
      <c r="E141">
        <v>4039</v>
      </c>
      <c r="F141">
        <v>88858</v>
      </c>
      <c r="G141" t="s">
        <v>37</v>
      </c>
      <c r="H141">
        <v>4</v>
      </c>
      <c r="I141">
        <v>3</v>
      </c>
      <c r="J141" t="s">
        <v>30</v>
      </c>
      <c r="K141" t="s">
        <v>31</v>
      </c>
      <c r="L141">
        <v>30</v>
      </c>
      <c r="N141" t="s">
        <v>38</v>
      </c>
      <c r="O141" s="1">
        <v>2707</v>
      </c>
      <c r="P141">
        <v>9</v>
      </c>
      <c r="Q141">
        <v>2345</v>
      </c>
      <c r="R141">
        <v>0</v>
      </c>
      <c r="S141">
        <v>0</v>
      </c>
      <c r="T141">
        <v>4039</v>
      </c>
      <c r="U141">
        <v>4438</v>
      </c>
      <c r="V141">
        <v>2926</v>
      </c>
      <c r="W141">
        <v>1.1140000000000001E-2</v>
      </c>
      <c r="X141">
        <v>0.36803000000000002</v>
      </c>
      <c r="Y141">
        <v>2.9E-4</v>
      </c>
      <c r="Z141">
        <v>1.6219999999999998E-2</v>
      </c>
      <c r="AA141" s="3">
        <v>0</v>
      </c>
      <c r="AB141" s="3">
        <v>0</v>
      </c>
      <c r="AC141" s="3">
        <v>1</v>
      </c>
      <c r="AD141" s="3">
        <f t="shared" si="2"/>
        <v>0</v>
      </c>
      <c r="AE141">
        <v>0.18990000000000001</v>
      </c>
    </row>
    <row r="142" spans="1:31" x14ac:dyDescent="0.2">
      <c r="A142" t="s">
        <v>35</v>
      </c>
      <c r="B142">
        <v>20</v>
      </c>
      <c r="C142" s="1">
        <v>17577086</v>
      </c>
      <c r="D142" t="s">
        <v>36</v>
      </c>
      <c r="E142">
        <v>4039</v>
      </c>
      <c r="F142">
        <v>88858</v>
      </c>
      <c r="G142" t="s">
        <v>37</v>
      </c>
      <c r="H142">
        <v>4</v>
      </c>
      <c r="I142">
        <v>3</v>
      </c>
      <c r="J142" t="s">
        <v>30</v>
      </c>
      <c r="K142" t="s">
        <v>31</v>
      </c>
      <c r="L142">
        <v>30</v>
      </c>
      <c r="N142" t="s">
        <v>38</v>
      </c>
      <c r="O142" s="1">
        <v>2707</v>
      </c>
      <c r="P142">
        <v>8</v>
      </c>
      <c r="Q142">
        <v>692</v>
      </c>
      <c r="R142">
        <v>0</v>
      </c>
      <c r="S142">
        <v>0</v>
      </c>
      <c r="T142">
        <v>4039</v>
      </c>
      <c r="U142">
        <v>4615</v>
      </c>
      <c r="V142">
        <v>2963</v>
      </c>
      <c r="W142">
        <v>9.6600000000000002E-3</v>
      </c>
      <c r="X142">
        <v>0.36385000000000001</v>
      </c>
      <c r="Y142">
        <v>2.5999999999999998E-4</v>
      </c>
      <c r="Z142">
        <v>1.3390000000000001E-2</v>
      </c>
      <c r="AA142" s="3">
        <v>0</v>
      </c>
      <c r="AB142" s="3">
        <v>0</v>
      </c>
      <c r="AC142" s="3">
        <v>1</v>
      </c>
      <c r="AD142" s="3">
        <f t="shared" si="2"/>
        <v>0</v>
      </c>
      <c r="AE142">
        <v>0.17679</v>
      </c>
    </row>
    <row r="143" spans="1:31" x14ac:dyDescent="0.2">
      <c r="A143" t="s">
        <v>35</v>
      </c>
      <c r="B143">
        <v>20</v>
      </c>
      <c r="C143" s="1">
        <v>17577086</v>
      </c>
      <c r="D143" t="s">
        <v>36</v>
      </c>
      <c r="E143">
        <v>4039</v>
      </c>
      <c r="F143">
        <v>88858</v>
      </c>
      <c r="G143" t="s">
        <v>37</v>
      </c>
      <c r="H143">
        <v>4</v>
      </c>
      <c r="I143">
        <v>3</v>
      </c>
      <c r="J143" t="s">
        <v>30</v>
      </c>
      <c r="K143" t="s">
        <v>31</v>
      </c>
      <c r="L143">
        <v>30</v>
      </c>
      <c r="N143" t="s">
        <v>38</v>
      </c>
      <c r="O143" s="1">
        <v>2707</v>
      </c>
      <c r="P143">
        <v>7</v>
      </c>
      <c r="Q143">
        <v>1067</v>
      </c>
      <c r="R143">
        <v>0</v>
      </c>
      <c r="S143">
        <v>0</v>
      </c>
      <c r="T143">
        <v>4039</v>
      </c>
      <c r="U143">
        <v>4601</v>
      </c>
      <c r="V143">
        <v>2875</v>
      </c>
      <c r="W143">
        <v>1.09E-2</v>
      </c>
      <c r="X143">
        <v>0.36840000000000001</v>
      </c>
      <c r="Y143">
        <v>4.2999999999999999E-4</v>
      </c>
      <c r="Z143">
        <v>1.5730000000000001E-2</v>
      </c>
      <c r="AA143" s="3">
        <v>0</v>
      </c>
      <c r="AB143" s="3">
        <v>0</v>
      </c>
      <c r="AC143" s="3">
        <v>1</v>
      </c>
      <c r="AD143" s="3">
        <f t="shared" si="2"/>
        <v>0</v>
      </c>
      <c r="AE143">
        <v>0.15432999999999999</v>
      </c>
    </row>
    <row r="144" spans="1:31" x14ac:dyDescent="0.2">
      <c r="A144" t="s">
        <v>35</v>
      </c>
      <c r="B144">
        <v>20</v>
      </c>
      <c r="C144" s="1">
        <v>17577086</v>
      </c>
      <c r="D144" t="s">
        <v>36</v>
      </c>
      <c r="E144">
        <v>4039</v>
      </c>
      <c r="F144">
        <v>88858</v>
      </c>
      <c r="G144" t="s">
        <v>37</v>
      </c>
      <c r="H144">
        <v>4</v>
      </c>
      <c r="I144">
        <v>3</v>
      </c>
      <c r="J144" t="s">
        <v>30</v>
      </c>
      <c r="K144" t="s">
        <v>31</v>
      </c>
      <c r="L144">
        <v>30</v>
      </c>
      <c r="N144" t="s">
        <v>38</v>
      </c>
      <c r="O144" s="1">
        <v>2707</v>
      </c>
      <c r="P144">
        <v>5</v>
      </c>
      <c r="Q144">
        <v>954</v>
      </c>
      <c r="R144">
        <v>0</v>
      </c>
      <c r="S144">
        <v>0</v>
      </c>
      <c r="T144">
        <v>4039</v>
      </c>
      <c r="U144">
        <v>4499</v>
      </c>
      <c r="V144">
        <v>2909</v>
      </c>
      <c r="W144">
        <v>9.9100000000000004E-3</v>
      </c>
      <c r="X144">
        <v>0.36702000000000001</v>
      </c>
      <c r="Y144">
        <v>2.5999999999999998E-4</v>
      </c>
      <c r="Z144">
        <v>1.38E-2</v>
      </c>
      <c r="AA144" s="3">
        <v>0</v>
      </c>
      <c r="AB144" s="3">
        <v>0</v>
      </c>
      <c r="AC144" s="3">
        <v>1</v>
      </c>
      <c r="AD144" s="3">
        <f t="shared" si="2"/>
        <v>0</v>
      </c>
      <c r="AE144">
        <v>0.18718000000000001</v>
      </c>
    </row>
    <row r="145" spans="1:31" x14ac:dyDescent="0.2">
      <c r="A145" t="s">
        <v>35</v>
      </c>
      <c r="B145">
        <v>20</v>
      </c>
      <c r="C145" s="1">
        <v>17577086</v>
      </c>
      <c r="D145" t="s">
        <v>36</v>
      </c>
      <c r="E145">
        <v>4039</v>
      </c>
      <c r="F145">
        <v>88858</v>
      </c>
      <c r="G145" t="s">
        <v>37</v>
      </c>
      <c r="H145">
        <v>4</v>
      </c>
      <c r="I145">
        <v>3</v>
      </c>
      <c r="J145" t="s">
        <v>30</v>
      </c>
      <c r="K145" t="s">
        <v>31</v>
      </c>
      <c r="L145">
        <v>30</v>
      </c>
      <c r="N145" t="s">
        <v>38</v>
      </c>
      <c r="O145" s="1">
        <v>2707</v>
      </c>
      <c r="P145">
        <v>4</v>
      </c>
      <c r="Q145">
        <v>382</v>
      </c>
      <c r="R145">
        <v>0</v>
      </c>
      <c r="S145">
        <v>0</v>
      </c>
      <c r="T145">
        <v>4039</v>
      </c>
      <c r="U145">
        <v>4600</v>
      </c>
      <c r="V145">
        <v>2920</v>
      </c>
      <c r="W145">
        <v>1.09E-2</v>
      </c>
      <c r="X145">
        <v>0.36669000000000002</v>
      </c>
      <c r="Y145">
        <v>3.4000000000000002E-4</v>
      </c>
      <c r="Z145">
        <v>1.5350000000000001E-2</v>
      </c>
      <c r="AA145" s="3">
        <v>0</v>
      </c>
      <c r="AB145" s="3">
        <v>0</v>
      </c>
      <c r="AC145" s="3">
        <v>1</v>
      </c>
      <c r="AD145" s="3">
        <f t="shared" si="2"/>
        <v>0</v>
      </c>
      <c r="AE145">
        <v>0.20507</v>
      </c>
    </row>
    <row r="146" spans="1:31" x14ac:dyDescent="0.2">
      <c r="A146" t="s">
        <v>35</v>
      </c>
      <c r="B146">
        <v>20</v>
      </c>
      <c r="C146" s="1">
        <v>17577086</v>
      </c>
      <c r="D146" t="s">
        <v>36</v>
      </c>
      <c r="E146">
        <v>4039</v>
      </c>
      <c r="F146">
        <v>88858</v>
      </c>
      <c r="G146" t="s">
        <v>37</v>
      </c>
      <c r="H146">
        <v>4</v>
      </c>
      <c r="I146">
        <v>3</v>
      </c>
      <c r="J146" t="s">
        <v>30</v>
      </c>
      <c r="K146" t="s">
        <v>31</v>
      </c>
      <c r="L146">
        <v>30</v>
      </c>
      <c r="N146" t="s">
        <v>38</v>
      </c>
      <c r="O146" s="1">
        <v>2707</v>
      </c>
      <c r="P146">
        <v>3</v>
      </c>
      <c r="Q146">
        <v>30</v>
      </c>
      <c r="R146">
        <v>1</v>
      </c>
      <c r="S146">
        <v>0</v>
      </c>
      <c r="T146">
        <v>4038</v>
      </c>
      <c r="U146">
        <v>4514</v>
      </c>
      <c r="V146">
        <v>2928</v>
      </c>
      <c r="W146">
        <v>1.065E-2</v>
      </c>
      <c r="X146">
        <v>0.36893999999999999</v>
      </c>
      <c r="Y146">
        <v>4.6000000000000001E-4</v>
      </c>
      <c r="Z146">
        <v>1.541E-2</v>
      </c>
      <c r="AA146" s="3">
        <v>0</v>
      </c>
      <c r="AB146" s="3">
        <v>0</v>
      </c>
      <c r="AC146" s="3">
        <v>1</v>
      </c>
      <c r="AD146" s="3">
        <f t="shared" si="2"/>
        <v>0</v>
      </c>
      <c r="AE146">
        <v>0.16722000000000001</v>
      </c>
    </row>
    <row r="147" spans="1:31" x14ac:dyDescent="0.2">
      <c r="A147" t="s">
        <v>35</v>
      </c>
      <c r="B147">
        <v>20</v>
      </c>
      <c r="C147" s="1">
        <v>17577086</v>
      </c>
      <c r="D147" t="s">
        <v>36</v>
      </c>
      <c r="E147">
        <v>4039</v>
      </c>
      <c r="F147">
        <v>88858</v>
      </c>
      <c r="G147" t="s">
        <v>37</v>
      </c>
      <c r="H147">
        <v>4</v>
      </c>
      <c r="I147">
        <v>3</v>
      </c>
      <c r="J147" t="s">
        <v>30</v>
      </c>
      <c r="K147" t="s">
        <v>31</v>
      </c>
      <c r="L147">
        <v>30</v>
      </c>
      <c r="N147" t="s">
        <v>38</v>
      </c>
      <c r="O147" s="1">
        <v>2707</v>
      </c>
      <c r="P147">
        <v>2</v>
      </c>
      <c r="Q147">
        <v>3379</v>
      </c>
      <c r="R147">
        <v>0</v>
      </c>
      <c r="S147">
        <v>0</v>
      </c>
      <c r="T147">
        <v>4039</v>
      </c>
      <c r="U147">
        <v>4578</v>
      </c>
      <c r="V147">
        <v>2940</v>
      </c>
      <c r="W147">
        <v>9.1599999999999997E-3</v>
      </c>
      <c r="X147">
        <v>0.36431000000000002</v>
      </c>
      <c r="Y147">
        <v>3.6000000000000002E-4</v>
      </c>
      <c r="Z147">
        <v>1.329E-2</v>
      </c>
      <c r="AA147" s="3">
        <v>0</v>
      </c>
      <c r="AB147" s="3">
        <v>0</v>
      </c>
      <c r="AC147" s="3">
        <v>1</v>
      </c>
      <c r="AD147" s="3">
        <f t="shared" si="2"/>
        <v>0</v>
      </c>
      <c r="AE147">
        <v>0.14715</v>
      </c>
    </row>
    <row r="148" spans="1:31" x14ac:dyDescent="0.2">
      <c r="A148" t="s">
        <v>35</v>
      </c>
      <c r="B148">
        <v>20</v>
      </c>
      <c r="C148" s="1">
        <v>17577086</v>
      </c>
      <c r="D148" t="s">
        <v>36</v>
      </c>
      <c r="E148">
        <v>4039</v>
      </c>
      <c r="F148">
        <v>88858</v>
      </c>
      <c r="G148" t="s">
        <v>37</v>
      </c>
      <c r="H148">
        <v>4</v>
      </c>
      <c r="I148">
        <v>3</v>
      </c>
      <c r="J148" t="s">
        <v>30</v>
      </c>
      <c r="K148" t="s">
        <v>31</v>
      </c>
      <c r="L148">
        <v>30</v>
      </c>
      <c r="N148" t="s">
        <v>38</v>
      </c>
      <c r="O148" s="1">
        <v>2707</v>
      </c>
      <c r="P148">
        <v>1</v>
      </c>
      <c r="Q148">
        <v>1689</v>
      </c>
      <c r="R148">
        <v>0</v>
      </c>
      <c r="S148">
        <v>0</v>
      </c>
      <c r="T148">
        <v>4039</v>
      </c>
      <c r="U148">
        <v>4511</v>
      </c>
      <c r="V148">
        <v>2931</v>
      </c>
      <c r="W148">
        <v>1.04E-2</v>
      </c>
      <c r="X148">
        <v>0.36375000000000002</v>
      </c>
      <c r="Y148">
        <v>4.0999999999999999E-4</v>
      </c>
      <c r="Z148">
        <v>1.487E-2</v>
      </c>
      <c r="AA148" s="3">
        <v>0</v>
      </c>
      <c r="AB148" s="3">
        <v>0</v>
      </c>
      <c r="AC148" s="3">
        <v>1</v>
      </c>
      <c r="AD148" s="3">
        <f t="shared" si="2"/>
        <v>0</v>
      </c>
      <c r="AE148">
        <v>0.23113</v>
      </c>
    </row>
    <row r="149" spans="1:31" hidden="1" x14ac:dyDescent="0.2">
      <c r="A149" t="s">
        <v>58</v>
      </c>
      <c r="B149">
        <v>30</v>
      </c>
      <c r="C149" s="1">
        <v>264287408</v>
      </c>
      <c r="D149" t="s">
        <v>33</v>
      </c>
      <c r="E149">
        <v>4039</v>
      </c>
      <c r="F149">
        <v>88374</v>
      </c>
      <c r="G149" t="s">
        <v>34</v>
      </c>
      <c r="H149">
        <v>4</v>
      </c>
      <c r="I149">
        <v>3</v>
      </c>
      <c r="J149" t="s">
        <v>54</v>
      </c>
      <c r="K149" t="s">
        <v>31</v>
      </c>
      <c r="L149">
        <v>30</v>
      </c>
      <c r="N149" s="1">
        <v>4376034</v>
      </c>
      <c r="O149" s="1">
        <v>250816</v>
      </c>
      <c r="P149">
        <v>30</v>
      </c>
      <c r="Q149">
        <v>2854</v>
      </c>
      <c r="R149">
        <v>0</v>
      </c>
      <c r="S149">
        <v>223</v>
      </c>
      <c r="T149">
        <v>3816</v>
      </c>
      <c r="U149">
        <v>4209</v>
      </c>
      <c r="V149">
        <v>3771</v>
      </c>
      <c r="W149" s="3">
        <v>7.43E-3</v>
      </c>
      <c r="X149" s="3">
        <v>0.38252999999999998</v>
      </c>
      <c r="Y149" s="3">
        <v>1.7000000000000001E-4</v>
      </c>
      <c r="Z149" s="3">
        <v>6.6E-3</v>
      </c>
      <c r="AA149" s="3">
        <v>1</v>
      </c>
      <c r="AB149" s="3">
        <v>0</v>
      </c>
      <c r="AC149" s="3">
        <v>0</v>
      </c>
      <c r="AD149" s="3">
        <f t="shared" si="2"/>
        <v>0</v>
      </c>
      <c r="AE149" s="3">
        <v>2.299E-2</v>
      </c>
    </row>
    <row r="150" spans="1:31" hidden="1" x14ac:dyDescent="0.2">
      <c r="A150" t="s">
        <v>58</v>
      </c>
      <c r="B150">
        <v>30</v>
      </c>
      <c r="C150" s="1">
        <v>264287408</v>
      </c>
      <c r="D150" t="s">
        <v>33</v>
      </c>
      <c r="E150">
        <v>4039</v>
      </c>
      <c r="F150">
        <v>88374</v>
      </c>
      <c r="G150" t="s">
        <v>34</v>
      </c>
      <c r="H150">
        <v>4</v>
      </c>
      <c r="I150">
        <v>3</v>
      </c>
      <c r="J150" t="s">
        <v>54</v>
      </c>
      <c r="K150" t="s">
        <v>31</v>
      </c>
      <c r="L150">
        <v>30</v>
      </c>
      <c r="N150" s="1">
        <v>4376034</v>
      </c>
      <c r="O150" s="1">
        <v>250816</v>
      </c>
      <c r="P150">
        <v>29</v>
      </c>
      <c r="Q150">
        <v>1250</v>
      </c>
      <c r="R150">
        <v>0</v>
      </c>
      <c r="S150">
        <v>226</v>
      </c>
      <c r="T150">
        <v>3813</v>
      </c>
      <c r="U150">
        <v>4172</v>
      </c>
      <c r="V150">
        <v>3810</v>
      </c>
      <c r="W150" s="3">
        <v>1.189E-2</v>
      </c>
      <c r="X150" s="3">
        <v>0.41625000000000001</v>
      </c>
      <c r="Y150" s="3">
        <v>3.8000000000000002E-4</v>
      </c>
      <c r="Z150" s="3">
        <v>1.2460000000000001E-2</v>
      </c>
      <c r="AA150" s="3">
        <v>1</v>
      </c>
      <c r="AB150" s="3">
        <v>0</v>
      </c>
      <c r="AC150" s="3">
        <v>0</v>
      </c>
      <c r="AD150" s="3">
        <f t="shared" si="2"/>
        <v>0</v>
      </c>
      <c r="AE150" s="3">
        <v>3.2800000000000003E-2</v>
      </c>
    </row>
    <row r="151" spans="1:31" hidden="1" x14ac:dyDescent="0.2">
      <c r="A151" t="s">
        <v>58</v>
      </c>
      <c r="B151">
        <v>30</v>
      </c>
      <c r="C151" s="1">
        <v>264287408</v>
      </c>
      <c r="D151" t="s">
        <v>33</v>
      </c>
      <c r="E151">
        <v>4039</v>
      </c>
      <c r="F151">
        <v>88374</v>
      </c>
      <c r="G151" t="s">
        <v>34</v>
      </c>
      <c r="H151">
        <v>4</v>
      </c>
      <c r="I151">
        <v>3</v>
      </c>
      <c r="J151" t="s">
        <v>54</v>
      </c>
      <c r="K151" t="s">
        <v>31</v>
      </c>
      <c r="L151">
        <v>30</v>
      </c>
      <c r="N151" s="1">
        <v>4376034</v>
      </c>
      <c r="O151" s="1">
        <v>250816</v>
      </c>
      <c r="P151">
        <v>28</v>
      </c>
      <c r="Q151">
        <v>3813</v>
      </c>
      <c r="R151">
        <v>0</v>
      </c>
      <c r="S151">
        <v>220</v>
      </c>
      <c r="T151">
        <v>3819</v>
      </c>
      <c r="U151">
        <v>4199</v>
      </c>
      <c r="V151">
        <v>3809</v>
      </c>
      <c r="W151" s="3">
        <v>5.45E-3</v>
      </c>
      <c r="X151" s="3">
        <v>0.39241999999999999</v>
      </c>
      <c r="Y151" s="3">
        <v>4.0000000000000003E-5</v>
      </c>
      <c r="Z151" s="3">
        <v>8.2400000000000008E-3</v>
      </c>
      <c r="AA151" s="3">
        <v>1</v>
      </c>
      <c r="AB151" s="3">
        <v>0</v>
      </c>
      <c r="AC151" s="3">
        <v>0</v>
      </c>
      <c r="AD151" s="3">
        <f t="shared" si="2"/>
        <v>0</v>
      </c>
      <c r="AE151" s="3">
        <v>8.2250000000000004E-2</v>
      </c>
    </row>
    <row r="152" spans="1:31" hidden="1" x14ac:dyDescent="0.2">
      <c r="A152" t="s">
        <v>58</v>
      </c>
      <c r="B152">
        <v>30</v>
      </c>
      <c r="C152" s="1">
        <v>264287408</v>
      </c>
      <c r="D152" t="s">
        <v>33</v>
      </c>
      <c r="E152">
        <v>4039</v>
      </c>
      <c r="F152">
        <v>88374</v>
      </c>
      <c r="G152" t="s">
        <v>34</v>
      </c>
      <c r="H152">
        <v>4</v>
      </c>
      <c r="I152">
        <v>3</v>
      </c>
      <c r="J152" t="s">
        <v>54</v>
      </c>
      <c r="K152" t="s">
        <v>31</v>
      </c>
      <c r="L152">
        <v>30</v>
      </c>
      <c r="N152" s="1">
        <v>4376034</v>
      </c>
      <c r="O152" s="1">
        <v>250816</v>
      </c>
      <c r="P152">
        <v>27</v>
      </c>
      <c r="Q152">
        <v>419</v>
      </c>
      <c r="R152">
        <v>0</v>
      </c>
      <c r="S152">
        <v>209</v>
      </c>
      <c r="T152">
        <v>3830</v>
      </c>
      <c r="U152">
        <v>4198</v>
      </c>
      <c r="V152">
        <v>3808</v>
      </c>
      <c r="W152" s="3">
        <v>2.452E-2</v>
      </c>
      <c r="X152" s="3">
        <v>0.44496000000000002</v>
      </c>
      <c r="Y152" s="3">
        <v>1.2700000000000001E-3</v>
      </c>
      <c r="Z152" s="3">
        <v>2.052E-2</v>
      </c>
      <c r="AA152" s="3">
        <v>1</v>
      </c>
      <c r="AB152" s="3">
        <v>0</v>
      </c>
      <c r="AC152" s="3">
        <v>0</v>
      </c>
      <c r="AD152" s="3">
        <f t="shared" si="2"/>
        <v>0</v>
      </c>
      <c r="AE152" s="3">
        <v>2.2880000000000001E-2</v>
      </c>
    </row>
    <row r="153" spans="1:31" hidden="1" x14ac:dyDescent="0.2">
      <c r="A153" t="s">
        <v>58</v>
      </c>
      <c r="B153">
        <v>30</v>
      </c>
      <c r="C153" s="1">
        <v>264287408</v>
      </c>
      <c r="D153" t="s">
        <v>33</v>
      </c>
      <c r="E153">
        <v>4039</v>
      </c>
      <c r="F153">
        <v>88374</v>
      </c>
      <c r="G153" t="s">
        <v>34</v>
      </c>
      <c r="H153">
        <v>4</v>
      </c>
      <c r="I153">
        <v>3</v>
      </c>
      <c r="J153" t="s">
        <v>54</v>
      </c>
      <c r="K153" t="s">
        <v>31</v>
      </c>
      <c r="L153">
        <v>30</v>
      </c>
      <c r="N153" s="1">
        <v>4376034</v>
      </c>
      <c r="O153" s="1">
        <v>250816</v>
      </c>
      <c r="P153">
        <v>26</v>
      </c>
      <c r="Q153">
        <v>858</v>
      </c>
      <c r="R153">
        <v>0</v>
      </c>
      <c r="S153">
        <v>205</v>
      </c>
      <c r="T153">
        <v>3834</v>
      </c>
      <c r="U153">
        <v>4143</v>
      </c>
      <c r="V153">
        <v>3809</v>
      </c>
      <c r="W153" s="3">
        <v>1.2880000000000001E-2</v>
      </c>
      <c r="X153" s="3">
        <v>0.41276000000000002</v>
      </c>
      <c r="Y153" s="3">
        <v>2.1000000000000001E-4</v>
      </c>
      <c r="Z153" s="3">
        <v>1.141E-2</v>
      </c>
      <c r="AA153" s="3">
        <v>1</v>
      </c>
      <c r="AB153" s="3">
        <v>0</v>
      </c>
      <c r="AC153" s="3">
        <v>0</v>
      </c>
      <c r="AD153" s="3">
        <f t="shared" si="2"/>
        <v>0</v>
      </c>
      <c r="AE153" s="3">
        <v>2.112E-2</v>
      </c>
    </row>
    <row r="154" spans="1:31" hidden="1" x14ac:dyDescent="0.2">
      <c r="A154" t="s">
        <v>58</v>
      </c>
      <c r="B154">
        <v>30</v>
      </c>
      <c r="C154" s="1">
        <v>264287408</v>
      </c>
      <c r="D154" t="s">
        <v>33</v>
      </c>
      <c r="E154">
        <v>4039</v>
      </c>
      <c r="F154">
        <v>88374</v>
      </c>
      <c r="G154" t="s">
        <v>34</v>
      </c>
      <c r="H154">
        <v>4</v>
      </c>
      <c r="I154">
        <v>3</v>
      </c>
      <c r="J154" t="s">
        <v>54</v>
      </c>
      <c r="K154" t="s">
        <v>31</v>
      </c>
      <c r="L154">
        <v>30</v>
      </c>
      <c r="N154" s="1">
        <v>4376034</v>
      </c>
      <c r="O154" s="1">
        <v>250816</v>
      </c>
      <c r="P154">
        <v>25</v>
      </c>
      <c r="Q154">
        <v>2941</v>
      </c>
      <c r="R154">
        <v>0</v>
      </c>
      <c r="S154">
        <v>184</v>
      </c>
      <c r="T154">
        <v>3855</v>
      </c>
      <c r="U154">
        <v>4145</v>
      </c>
      <c r="V154">
        <v>3809</v>
      </c>
      <c r="W154" s="3">
        <v>6.4400000000000004E-3</v>
      </c>
      <c r="X154" s="3">
        <v>0.40087</v>
      </c>
      <c r="Y154" s="3">
        <v>4.0000000000000003E-5</v>
      </c>
      <c r="Z154" s="3">
        <v>1.0149999999999999E-2</v>
      </c>
      <c r="AA154" s="3">
        <v>1</v>
      </c>
      <c r="AB154" s="3">
        <v>0</v>
      </c>
      <c r="AC154" s="3">
        <v>0</v>
      </c>
      <c r="AD154" s="3">
        <f t="shared" si="2"/>
        <v>0</v>
      </c>
      <c r="AE154" s="3">
        <v>0.08</v>
      </c>
    </row>
    <row r="155" spans="1:31" hidden="1" x14ac:dyDescent="0.2">
      <c r="A155" t="s">
        <v>58</v>
      </c>
      <c r="B155">
        <v>30</v>
      </c>
      <c r="C155" s="1">
        <v>264287408</v>
      </c>
      <c r="D155" t="s">
        <v>33</v>
      </c>
      <c r="E155">
        <v>4039</v>
      </c>
      <c r="F155">
        <v>88374</v>
      </c>
      <c r="G155" t="s">
        <v>34</v>
      </c>
      <c r="H155">
        <v>4</v>
      </c>
      <c r="I155">
        <v>3</v>
      </c>
      <c r="J155" t="s">
        <v>54</v>
      </c>
      <c r="K155" t="s">
        <v>31</v>
      </c>
      <c r="L155">
        <v>30</v>
      </c>
      <c r="N155" s="1">
        <v>4376034</v>
      </c>
      <c r="O155" s="1">
        <v>250816</v>
      </c>
      <c r="P155">
        <v>24</v>
      </c>
      <c r="Q155">
        <v>218</v>
      </c>
      <c r="R155">
        <v>0</v>
      </c>
      <c r="S155">
        <v>200</v>
      </c>
      <c r="T155">
        <v>3839</v>
      </c>
      <c r="U155">
        <v>4157</v>
      </c>
      <c r="V155">
        <v>3807</v>
      </c>
      <c r="W155" s="3">
        <v>2.724E-2</v>
      </c>
      <c r="X155" s="3">
        <v>0.46773999999999999</v>
      </c>
      <c r="Y155" s="3">
        <v>1.15E-3</v>
      </c>
      <c r="Z155" s="3">
        <v>2.896E-2</v>
      </c>
      <c r="AA155" s="3">
        <v>1</v>
      </c>
      <c r="AB155" s="3">
        <v>0</v>
      </c>
      <c r="AC155" s="3">
        <v>0</v>
      </c>
      <c r="AD155" s="3">
        <f t="shared" si="2"/>
        <v>0</v>
      </c>
      <c r="AE155" s="3">
        <v>4.1029999999999997E-2</v>
      </c>
    </row>
    <row r="156" spans="1:31" hidden="1" x14ac:dyDescent="0.2">
      <c r="A156" t="s">
        <v>58</v>
      </c>
      <c r="B156">
        <v>30</v>
      </c>
      <c r="C156" s="1">
        <v>264287408</v>
      </c>
      <c r="D156" t="s">
        <v>33</v>
      </c>
      <c r="E156">
        <v>4039</v>
      </c>
      <c r="F156">
        <v>88374</v>
      </c>
      <c r="G156" t="s">
        <v>34</v>
      </c>
      <c r="H156">
        <v>4</v>
      </c>
      <c r="I156">
        <v>3</v>
      </c>
      <c r="J156" t="s">
        <v>54</v>
      </c>
      <c r="K156" t="s">
        <v>31</v>
      </c>
      <c r="L156">
        <v>30</v>
      </c>
      <c r="N156" s="1">
        <v>4376034</v>
      </c>
      <c r="O156" s="1">
        <v>250816</v>
      </c>
      <c r="P156">
        <v>23</v>
      </c>
      <c r="Q156">
        <v>582</v>
      </c>
      <c r="R156">
        <v>0</v>
      </c>
      <c r="S156">
        <v>227</v>
      </c>
      <c r="T156">
        <v>3812</v>
      </c>
      <c r="U156">
        <v>4193</v>
      </c>
      <c r="V156">
        <v>3807</v>
      </c>
      <c r="W156" s="3">
        <v>1.8079999999999999E-2</v>
      </c>
      <c r="X156" s="3">
        <v>0.43131999999999998</v>
      </c>
      <c r="Y156" s="3">
        <v>5.6999999999999998E-4</v>
      </c>
      <c r="Z156" s="3">
        <v>1.6209999999999999E-2</v>
      </c>
      <c r="AA156" s="3">
        <v>1</v>
      </c>
      <c r="AB156" s="3">
        <v>0</v>
      </c>
      <c r="AC156" s="3">
        <v>0</v>
      </c>
      <c r="AD156" s="3">
        <f t="shared" si="2"/>
        <v>0</v>
      </c>
      <c r="AE156" s="3">
        <v>2.5489999999999999E-2</v>
      </c>
    </row>
    <row r="157" spans="1:31" hidden="1" x14ac:dyDescent="0.2">
      <c r="A157" t="s">
        <v>58</v>
      </c>
      <c r="B157">
        <v>30</v>
      </c>
      <c r="C157" s="1">
        <v>264287408</v>
      </c>
      <c r="D157" t="s">
        <v>33</v>
      </c>
      <c r="E157">
        <v>4039</v>
      </c>
      <c r="F157">
        <v>88374</v>
      </c>
      <c r="G157" t="s">
        <v>34</v>
      </c>
      <c r="H157">
        <v>4</v>
      </c>
      <c r="I157">
        <v>3</v>
      </c>
      <c r="J157" t="s">
        <v>54</v>
      </c>
      <c r="K157" t="s">
        <v>31</v>
      </c>
      <c r="L157">
        <v>30</v>
      </c>
      <c r="N157" s="1">
        <v>4376034</v>
      </c>
      <c r="O157" s="1">
        <v>250816</v>
      </c>
      <c r="P157">
        <v>22</v>
      </c>
      <c r="Q157">
        <v>1957</v>
      </c>
      <c r="R157">
        <v>0</v>
      </c>
      <c r="S157">
        <v>213</v>
      </c>
      <c r="T157">
        <v>3826</v>
      </c>
      <c r="U157">
        <v>4151</v>
      </c>
      <c r="V157">
        <v>3817</v>
      </c>
      <c r="W157" s="3">
        <v>8.9200000000000008E-3</v>
      </c>
      <c r="X157" s="3">
        <v>0.37795000000000001</v>
      </c>
      <c r="Y157" s="3">
        <v>2.1000000000000001E-4</v>
      </c>
      <c r="Z157" s="3">
        <v>5.96E-3</v>
      </c>
      <c r="AA157" s="3">
        <v>1</v>
      </c>
      <c r="AB157" s="3">
        <v>0</v>
      </c>
      <c r="AC157" s="3">
        <v>0</v>
      </c>
      <c r="AD157" s="3">
        <f t="shared" si="2"/>
        <v>0</v>
      </c>
      <c r="AE157" s="3">
        <v>1.746E-2</v>
      </c>
    </row>
    <row r="158" spans="1:31" hidden="1" x14ac:dyDescent="0.2">
      <c r="A158" t="s">
        <v>58</v>
      </c>
      <c r="B158">
        <v>30</v>
      </c>
      <c r="C158" s="1">
        <v>264287408</v>
      </c>
      <c r="D158" t="s">
        <v>33</v>
      </c>
      <c r="E158">
        <v>4039</v>
      </c>
      <c r="F158">
        <v>88374</v>
      </c>
      <c r="G158" t="s">
        <v>34</v>
      </c>
      <c r="H158">
        <v>4</v>
      </c>
      <c r="I158">
        <v>3</v>
      </c>
      <c r="J158" t="s">
        <v>54</v>
      </c>
      <c r="K158" t="s">
        <v>31</v>
      </c>
      <c r="L158">
        <v>30</v>
      </c>
      <c r="N158" s="1">
        <v>4376034</v>
      </c>
      <c r="O158" s="1">
        <v>250816</v>
      </c>
      <c r="P158">
        <v>21</v>
      </c>
      <c r="Q158">
        <v>165</v>
      </c>
      <c r="R158">
        <v>0</v>
      </c>
      <c r="S158">
        <v>217</v>
      </c>
      <c r="T158">
        <v>3822</v>
      </c>
      <c r="U158">
        <v>4219</v>
      </c>
      <c r="V158">
        <v>3795</v>
      </c>
      <c r="W158" s="3">
        <v>3.764E-2</v>
      </c>
      <c r="X158" s="3">
        <v>0.47882999999999998</v>
      </c>
      <c r="Y158" s="3">
        <v>1.91E-3</v>
      </c>
      <c r="Z158" s="3">
        <v>3.3320000000000002E-2</v>
      </c>
      <c r="AA158" s="3">
        <v>1</v>
      </c>
      <c r="AB158" s="3">
        <v>0</v>
      </c>
      <c r="AC158" s="3">
        <v>0</v>
      </c>
      <c r="AD158" s="3">
        <f t="shared" si="2"/>
        <v>0</v>
      </c>
      <c r="AE158" s="3">
        <v>2.571E-2</v>
      </c>
    </row>
    <row r="159" spans="1:31" hidden="1" x14ac:dyDescent="0.2">
      <c r="A159" t="s">
        <v>58</v>
      </c>
      <c r="B159">
        <v>30</v>
      </c>
      <c r="C159" s="1">
        <v>264287408</v>
      </c>
      <c r="D159" t="s">
        <v>33</v>
      </c>
      <c r="E159">
        <v>4039</v>
      </c>
      <c r="F159">
        <v>88374</v>
      </c>
      <c r="G159" t="s">
        <v>34</v>
      </c>
      <c r="H159">
        <v>4</v>
      </c>
      <c r="I159">
        <v>3</v>
      </c>
      <c r="J159" t="s">
        <v>54</v>
      </c>
      <c r="K159" t="s">
        <v>31</v>
      </c>
      <c r="L159">
        <v>30</v>
      </c>
      <c r="N159" s="1">
        <v>4376034</v>
      </c>
      <c r="O159" s="1">
        <v>250816</v>
      </c>
      <c r="P159">
        <v>20</v>
      </c>
      <c r="Q159">
        <v>590</v>
      </c>
      <c r="R159">
        <v>0</v>
      </c>
      <c r="S159">
        <v>226</v>
      </c>
      <c r="T159">
        <v>3813</v>
      </c>
      <c r="U159">
        <v>4163</v>
      </c>
      <c r="V159">
        <v>3799</v>
      </c>
      <c r="W159" s="3">
        <v>1.7829999999999999E-2</v>
      </c>
      <c r="X159" s="3">
        <v>0.43876999999999999</v>
      </c>
      <c r="Y159" s="3">
        <v>5.6999999999999998E-4</v>
      </c>
      <c r="Z159" s="3">
        <v>1.9699999999999999E-2</v>
      </c>
      <c r="AA159" s="3">
        <v>1</v>
      </c>
      <c r="AB159" s="3">
        <v>0</v>
      </c>
      <c r="AC159" s="3">
        <v>0</v>
      </c>
      <c r="AD159" s="3">
        <f t="shared" si="2"/>
        <v>0</v>
      </c>
      <c r="AE159" s="3">
        <v>4.3040000000000002E-2</v>
      </c>
    </row>
    <row r="160" spans="1:31" hidden="1" x14ac:dyDescent="0.2">
      <c r="A160" t="s">
        <v>58</v>
      </c>
      <c r="B160">
        <v>30</v>
      </c>
      <c r="C160" s="1">
        <v>264287408</v>
      </c>
      <c r="D160" t="s">
        <v>33</v>
      </c>
      <c r="E160">
        <v>4039</v>
      </c>
      <c r="F160">
        <v>88374</v>
      </c>
      <c r="G160" t="s">
        <v>34</v>
      </c>
      <c r="H160">
        <v>4</v>
      </c>
      <c r="I160">
        <v>3</v>
      </c>
      <c r="J160" t="s">
        <v>54</v>
      </c>
      <c r="K160" t="s">
        <v>31</v>
      </c>
      <c r="L160">
        <v>30</v>
      </c>
      <c r="N160" s="1">
        <v>4376034</v>
      </c>
      <c r="O160" s="1">
        <v>250816</v>
      </c>
      <c r="P160">
        <v>19</v>
      </c>
      <c r="Q160">
        <v>601</v>
      </c>
      <c r="R160">
        <v>0</v>
      </c>
      <c r="S160">
        <v>199</v>
      </c>
      <c r="T160">
        <v>3840</v>
      </c>
      <c r="U160">
        <v>4180</v>
      </c>
      <c r="V160">
        <v>3812</v>
      </c>
      <c r="W160" s="3">
        <v>1.238E-2</v>
      </c>
      <c r="X160" s="3">
        <v>0.41688999999999998</v>
      </c>
      <c r="Y160" s="3">
        <v>3.2000000000000003E-4</v>
      </c>
      <c r="Z160" s="3">
        <v>1.3180000000000001E-2</v>
      </c>
      <c r="AA160" s="3">
        <v>1</v>
      </c>
      <c r="AB160" s="3">
        <v>0</v>
      </c>
      <c r="AC160" s="3">
        <v>0</v>
      </c>
      <c r="AD160" s="3">
        <f t="shared" si="2"/>
        <v>0</v>
      </c>
      <c r="AE160" s="3">
        <v>4.163E-2</v>
      </c>
    </row>
    <row r="161" spans="1:31" hidden="1" x14ac:dyDescent="0.2">
      <c r="A161" t="s">
        <v>58</v>
      </c>
      <c r="B161">
        <v>30</v>
      </c>
      <c r="C161" s="1">
        <v>264287408</v>
      </c>
      <c r="D161" t="s">
        <v>33</v>
      </c>
      <c r="E161">
        <v>4039</v>
      </c>
      <c r="F161">
        <v>88374</v>
      </c>
      <c r="G161" t="s">
        <v>34</v>
      </c>
      <c r="H161">
        <v>4</v>
      </c>
      <c r="I161">
        <v>3</v>
      </c>
      <c r="J161" t="s">
        <v>54</v>
      </c>
      <c r="K161" t="s">
        <v>31</v>
      </c>
      <c r="L161">
        <v>30</v>
      </c>
      <c r="N161" s="1">
        <v>4376034</v>
      </c>
      <c r="O161" s="1">
        <v>250816</v>
      </c>
      <c r="P161">
        <v>18</v>
      </c>
      <c r="Q161">
        <v>2098</v>
      </c>
      <c r="R161">
        <v>0</v>
      </c>
      <c r="S161">
        <v>205</v>
      </c>
      <c r="T161">
        <v>3834</v>
      </c>
      <c r="U161">
        <v>4149</v>
      </c>
      <c r="V161">
        <v>3799</v>
      </c>
      <c r="W161" s="3">
        <v>7.6800000000000002E-3</v>
      </c>
      <c r="X161" s="3">
        <v>0.3967</v>
      </c>
      <c r="Y161" s="3">
        <v>1.3999999999999999E-4</v>
      </c>
      <c r="Z161" s="3">
        <v>9.4400000000000005E-3</v>
      </c>
      <c r="AA161" s="3">
        <v>1</v>
      </c>
      <c r="AB161" s="3">
        <v>0</v>
      </c>
      <c r="AC161" s="3">
        <v>0</v>
      </c>
      <c r="AD161" s="3">
        <f t="shared" si="2"/>
        <v>0</v>
      </c>
      <c r="AE161" s="3">
        <v>6.0220000000000003E-2</v>
      </c>
    </row>
    <row r="162" spans="1:31" hidden="1" x14ac:dyDescent="0.2">
      <c r="A162" t="s">
        <v>58</v>
      </c>
      <c r="B162">
        <v>30</v>
      </c>
      <c r="C162" s="1">
        <v>264287408</v>
      </c>
      <c r="D162" t="s">
        <v>33</v>
      </c>
      <c r="E162">
        <v>4039</v>
      </c>
      <c r="F162">
        <v>88374</v>
      </c>
      <c r="G162" t="s">
        <v>34</v>
      </c>
      <c r="H162">
        <v>4</v>
      </c>
      <c r="I162">
        <v>3</v>
      </c>
      <c r="J162" t="s">
        <v>54</v>
      </c>
      <c r="K162" t="s">
        <v>31</v>
      </c>
      <c r="L162">
        <v>30</v>
      </c>
      <c r="N162" s="1">
        <v>4376034</v>
      </c>
      <c r="O162" s="1">
        <v>250816</v>
      </c>
      <c r="P162">
        <v>17</v>
      </c>
      <c r="Q162">
        <v>285</v>
      </c>
      <c r="R162">
        <v>0</v>
      </c>
      <c r="S162">
        <v>242</v>
      </c>
      <c r="T162">
        <v>3797</v>
      </c>
      <c r="U162">
        <v>4183</v>
      </c>
      <c r="V162">
        <v>3787</v>
      </c>
      <c r="W162" s="3">
        <v>1.8079999999999999E-2</v>
      </c>
      <c r="X162" s="3">
        <v>0.44324999999999998</v>
      </c>
      <c r="Y162" s="3">
        <v>6.9999999999999999E-4</v>
      </c>
      <c r="Z162" s="3">
        <v>1.9939999999999999E-2</v>
      </c>
      <c r="AA162" s="3">
        <v>1</v>
      </c>
      <c r="AB162" s="3">
        <v>0</v>
      </c>
      <c r="AC162" s="3">
        <v>0</v>
      </c>
      <c r="AD162" s="3">
        <f t="shared" si="2"/>
        <v>0</v>
      </c>
      <c r="AE162" s="3">
        <v>4.1860000000000001E-2</v>
      </c>
    </row>
    <row r="163" spans="1:31" hidden="1" x14ac:dyDescent="0.2">
      <c r="A163" t="s">
        <v>58</v>
      </c>
      <c r="B163">
        <v>30</v>
      </c>
      <c r="C163" s="1">
        <v>264287408</v>
      </c>
      <c r="D163" t="s">
        <v>33</v>
      </c>
      <c r="E163">
        <v>4039</v>
      </c>
      <c r="F163">
        <v>88374</v>
      </c>
      <c r="G163" t="s">
        <v>34</v>
      </c>
      <c r="H163">
        <v>4</v>
      </c>
      <c r="I163">
        <v>3</v>
      </c>
      <c r="J163" t="s">
        <v>54</v>
      </c>
      <c r="K163" t="s">
        <v>31</v>
      </c>
      <c r="L163">
        <v>30</v>
      </c>
      <c r="N163" s="1">
        <v>4376034</v>
      </c>
      <c r="O163" s="1">
        <v>250816</v>
      </c>
      <c r="P163">
        <v>16</v>
      </c>
      <c r="Q163">
        <v>1798</v>
      </c>
      <c r="R163">
        <v>0</v>
      </c>
      <c r="S163">
        <v>203</v>
      </c>
      <c r="T163">
        <v>3836</v>
      </c>
      <c r="U163">
        <v>4200</v>
      </c>
      <c r="V163">
        <v>3790</v>
      </c>
      <c r="W163" s="3">
        <v>8.4200000000000004E-3</v>
      </c>
      <c r="X163" s="3">
        <v>0.40804000000000001</v>
      </c>
      <c r="Y163" s="3">
        <v>8.0000000000000007E-5</v>
      </c>
      <c r="Z163" s="3">
        <v>1.1780000000000001E-2</v>
      </c>
      <c r="AA163" s="3">
        <v>1</v>
      </c>
      <c r="AB163" s="3">
        <v>0</v>
      </c>
      <c r="AC163" s="3">
        <v>0</v>
      </c>
      <c r="AD163" s="3">
        <f t="shared" si="2"/>
        <v>0</v>
      </c>
      <c r="AE163" s="3">
        <v>7.4870000000000006E-2</v>
      </c>
    </row>
    <row r="164" spans="1:31" hidden="1" x14ac:dyDescent="0.2">
      <c r="A164" t="s">
        <v>58</v>
      </c>
      <c r="B164">
        <v>30</v>
      </c>
      <c r="C164" s="1">
        <v>264287408</v>
      </c>
      <c r="D164" t="s">
        <v>33</v>
      </c>
      <c r="E164">
        <v>4039</v>
      </c>
      <c r="F164">
        <v>88374</v>
      </c>
      <c r="G164" t="s">
        <v>34</v>
      </c>
      <c r="H164">
        <v>4</v>
      </c>
      <c r="I164">
        <v>3</v>
      </c>
      <c r="J164" t="s">
        <v>54</v>
      </c>
      <c r="K164" t="s">
        <v>31</v>
      </c>
      <c r="L164">
        <v>30</v>
      </c>
      <c r="N164" s="1">
        <v>4376034</v>
      </c>
      <c r="O164" s="1">
        <v>250816</v>
      </c>
      <c r="P164">
        <v>15</v>
      </c>
      <c r="Q164">
        <v>1507</v>
      </c>
      <c r="R164">
        <v>0</v>
      </c>
      <c r="S164">
        <v>222</v>
      </c>
      <c r="T164">
        <v>3817</v>
      </c>
      <c r="U164">
        <v>4167</v>
      </c>
      <c r="V164">
        <v>3805</v>
      </c>
      <c r="W164" s="3">
        <v>8.6700000000000006E-3</v>
      </c>
      <c r="X164" s="3">
        <v>0.39047999999999999</v>
      </c>
      <c r="Y164" s="3">
        <v>1.6000000000000001E-4</v>
      </c>
      <c r="Z164" s="3">
        <v>7.92E-3</v>
      </c>
      <c r="AA164" s="3">
        <v>1</v>
      </c>
      <c r="AB164" s="3">
        <v>0</v>
      </c>
      <c r="AC164" s="3">
        <v>0</v>
      </c>
      <c r="AD164" s="3">
        <f t="shared" si="2"/>
        <v>0</v>
      </c>
      <c r="AE164" s="3">
        <v>2.6890000000000001E-2</v>
      </c>
    </row>
    <row r="165" spans="1:31" hidden="1" x14ac:dyDescent="0.2">
      <c r="A165" t="s">
        <v>58</v>
      </c>
      <c r="B165">
        <v>30</v>
      </c>
      <c r="C165" s="1">
        <v>264287408</v>
      </c>
      <c r="D165" t="s">
        <v>33</v>
      </c>
      <c r="E165">
        <v>4039</v>
      </c>
      <c r="F165">
        <v>88374</v>
      </c>
      <c r="G165" t="s">
        <v>34</v>
      </c>
      <c r="H165">
        <v>4</v>
      </c>
      <c r="I165">
        <v>3</v>
      </c>
      <c r="J165" t="s">
        <v>54</v>
      </c>
      <c r="K165" t="s">
        <v>31</v>
      </c>
      <c r="L165">
        <v>30</v>
      </c>
      <c r="N165" s="1">
        <v>4376034</v>
      </c>
      <c r="O165" s="1">
        <v>250816</v>
      </c>
      <c r="P165">
        <v>14</v>
      </c>
      <c r="Q165">
        <v>2881</v>
      </c>
      <c r="R165">
        <v>0</v>
      </c>
      <c r="S165">
        <v>193</v>
      </c>
      <c r="T165">
        <v>3846</v>
      </c>
      <c r="U165">
        <v>4163</v>
      </c>
      <c r="V165">
        <v>3839</v>
      </c>
      <c r="W165" s="3">
        <v>6.6899999999999998E-3</v>
      </c>
      <c r="X165" s="3">
        <v>0.36882999999999999</v>
      </c>
      <c r="Y165" s="3">
        <v>6.0000000000000002E-5</v>
      </c>
      <c r="Z165" s="3">
        <v>4.4000000000000003E-3</v>
      </c>
      <c r="AA165" s="3">
        <v>1</v>
      </c>
      <c r="AB165" s="3">
        <v>0</v>
      </c>
      <c r="AC165" s="3">
        <v>0</v>
      </c>
      <c r="AD165" s="3">
        <f t="shared" si="2"/>
        <v>0</v>
      </c>
      <c r="AE165" s="3">
        <v>2.564E-2</v>
      </c>
    </row>
    <row r="166" spans="1:31" hidden="1" x14ac:dyDescent="0.2">
      <c r="A166" t="s">
        <v>58</v>
      </c>
      <c r="B166">
        <v>30</v>
      </c>
      <c r="C166" s="1">
        <v>264287408</v>
      </c>
      <c r="D166" t="s">
        <v>33</v>
      </c>
      <c r="E166">
        <v>4039</v>
      </c>
      <c r="F166">
        <v>88374</v>
      </c>
      <c r="G166" t="s">
        <v>34</v>
      </c>
      <c r="H166">
        <v>4</v>
      </c>
      <c r="I166">
        <v>3</v>
      </c>
      <c r="J166" t="s">
        <v>54</v>
      </c>
      <c r="K166" t="s">
        <v>31</v>
      </c>
      <c r="L166">
        <v>30</v>
      </c>
      <c r="N166" s="1">
        <v>4376034</v>
      </c>
      <c r="O166" s="1">
        <v>250816</v>
      </c>
      <c r="P166">
        <v>13</v>
      </c>
      <c r="Q166">
        <v>3069</v>
      </c>
      <c r="R166">
        <v>0</v>
      </c>
      <c r="S166">
        <v>203</v>
      </c>
      <c r="T166">
        <v>3836</v>
      </c>
      <c r="U166">
        <v>4120</v>
      </c>
      <c r="V166">
        <v>3796</v>
      </c>
      <c r="W166" s="3">
        <v>5.94E-3</v>
      </c>
      <c r="X166" s="3">
        <v>0.38807999999999998</v>
      </c>
      <c r="Y166" s="3">
        <v>3.0000000000000001E-5</v>
      </c>
      <c r="Z166" s="3">
        <v>7.4200000000000004E-3</v>
      </c>
      <c r="AA166" s="3">
        <v>1</v>
      </c>
      <c r="AB166" s="3">
        <v>0</v>
      </c>
      <c r="AC166" s="3">
        <v>0</v>
      </c>
      <c r="AD166" s="3">
        <f t="shared" si="2"/>
        <v>0</v>
      </c>
      <c r="AE166" s="3">
        <v>7.6090000000000005E-2</v>
      </c>
    </row>
    <row r="167" spans="1:31" hidden="1" x14ac:dyDescent="0.2">
      <c r="A167" t="s">
        <v>58</v>
      </c>
      <c r="B167">
        <v>30</v>
      </c>
      <c r="C167" s="1">
        <v>264287408</v>
      </c>
      <c r="D167" t="s">
        <v>33</v>
      </c>
      <c r="E167">
        <v>4039</v>
      </c>
      <c r="F167">
        <v>88374</v>
      </c>
      <c r="G167" t="s">
        <v>34</v>
      </c>
      <c r="H167">
        <v>4</v>
      </c>
      <c r="I167">
        <v>3</v>
      </c>
      <c r="J167" t="s">
        <v>54</v>
      </c>
      <c r="K167" t="s">
        <v>31</v>
      </c>
      <c r="L167">
        <v>30</v>
      </c>
      <c r="N167" s="1">
        <v>4376034</v>
      </c>
      <c r="O167" s="1">
        <v>250816</v>
      </c>
      <c r="P167">
        <v>12</v>
      </c>
      <c r="Q167">
        <v>728</v>
      </c>
      <c r="R167">
        <v>0</v>
      </c>
      <c r="S167">
        <v>200</v>
      </c>
      <c r="T167">
        <v>3839</v>
      </c>
      <c r="U167">
        <v>4203</v>
      </c>
      <c r="V167">
        <v>3801</v>
      </c>
      <c r="W167" s="3">
        <v>1.337E-2</v>
      </c>
      <c r="X167" s="3">
        <v>0.4234</v>
      </c>
      <c r="Y167" s="3">
        <v>3.1E-4</v>
      </c>
      <c r="Z167" s="3">
        <v>1.4319999999999999E-2</v>
      </c>
      <c r="AA167" s="3">
        <v>1</v>
      </c>
      <c r="AB167" s="3">
        <v>0</v>
      </c>
      <c r="AC167" s="3">
        <v>0</v>
      </c>
      <c r="AD167" s="3">
        <f t="shared" si="2"/>
        <v>0</v>
      </c>
      <c r="AE167" s="3">
        <v>3.9129999999999998E-2</v>
      </c>
    </row>
    <row r="168" spans="1:31" hidden="1" x14ac:dyDescent="0.2">
      <c r="A168" t="s">
        <v>58</v>
      </c>
      <c r="B168">
        <v>30</v>
      </c>
      <c r="C168" s="1">
        <v>264287408</v>
      </c>
      <c r="D168" t="s">
        <v>33</v>
      </c>
      <c r="E168">
        <v>4039</v>
      </c>
      <c r="F168">
        <v>88374</v>
      </c>
      <c r="G168" t="s">
        <v>34</v>
      </c>
      <c r="H168">
        <v>4</v>
      </c>
      <c r="I168">
        <v>3</v>
      </c>
      <c r="J168" t="s">
        <v>54</v>
      </c>
      <c r="K168" t="s">
        <v>31</v>
      </c>
      <c r="L168">
        <v>30</v>
      </c>
      <c r="N168" s="1">
        <v>4376034</v>
      </c>
      <c r="O168" s="1">
        <v>250816</v>
      </c>
      <c r="P168">
        <v>11</v>
      </c>
      <c r="Q168">
        <v>3129</v>
      </c>
      <c r="R168">
        <v>0</v>
      </c>
      <c r="S168">
        <v>192</v>
      </c>
      <c r="T168">
        <v>3847</v>
      </c>
      <c r="U168">
        <v>4227</v>
      </c>
      <c r="V168">
        <v>3799</v>
      </c>
      <c r="W168" s="3">
        <v>5.7000000000000002E-3</v>
      </c>
      <c r="X168" s="3">
        <v>0.38340000000000002</v>
      </c>
      <c r="Y168" s="3">
        <v>2.0000000000000002E-5</v>
      </c>
      <c r="Z168" s="3">
        <v>6.7799999999999996E-3</v>
      </c>
      <c r="AA168" s="3">
        <v>1</v>
      </c>
      <c r="AB168" s="3">
        <v>0</v>
      </c>
      <c r="AC168" s="3">
        <v>0</v>
      </c>
      <c r="AD168" s="3">
        <f t="shared" si="2"/>
        <v>0</v>
      </c>
      <c r="AE168" s="3">
        <v>5.534E-2</v>
      </c>
    </row>
    <row r="169" spans="1:31" hidden="1" x14ac:dyDescent="0.2">
      <c r="A169" t="s">
        <v>58</v>
      </c>
      <c r="B169">
        <v>30</v>
      </c>
      <c r="C169" s="1">
        <v>264287408</v>
      </c>
      <c r="D169" t="s">
        <v>33</v>
      </c>
      <c r="E169">
        <v>4039</v>
      </c>
      <c r="F169">
        <v>88374</v>
      </c>
      <c r="G169" t="s">
        <v>34</v>
      </c>
      <c r="H169">
        <v>4</v>
      </c>
      <c r="I169">
        <v>3</v>
      </c>
      <c r="J169" t="s">
        <v>54</v>
      </c>
      <c r="K169" t="s">
        <v>31</v>
      </c>
      <c r="L169">
        <v>30</v>
      </c>
      <c r="N169" s="1">
        <v>4376034</v>
      </c>
      <c r="O169" s="1">
        <v>250816</v>
      </c>
      <c r="P169">
        <v>10</v>
      </c>
      <c r="Q169">
        <v>539</v>
      </c>
      <c r="R169">
        <v>0</v>
      </c>
      <c r="S169">
        <v>183</v>
      </c>
      <c r="T169">
        <v>3856</v>
      </c>
      <c r="U169">
        <v>4182</v>
      </c>
      <c r="V169">
        <v>3780</v>
      </c>
      <c r="W169" s="3">
        <v>1.61E-2</v>
      </c>
      <c r="X169" s="3">
        <v>0.43493999999999999</v>
      </c>
      <c r="Y169" s="3">
        <v>4.8999999999999998E-4</v>
      </c>
      <c r="Z169" s="3">
        <v>1.7489999999999999E-2</v>
      </c>
      <c r="AA169" s="3">
        <v>1</v>
      </c>
      <c r="AB169" s="3">
        <v>0</v>
      </c>
      <c r="AC169" s="3">
        <v>0</v>
      </c>
      <c r="AD169" s="3">
        <f t="shared" si="2"/>
        <v>0</v>
      </c>
      <c r="AE169" s="3">
        <v>4.4229999999999998E-2</v>
      </c>
    </row>
    <row r="170" spans="1:31" hidden="1" x14ac:dyDescent="0.2">
      <c r="A170" t="s">
        <v>58</v>
      </c>
      <c r="B170">
        <v>30</v>
      </c>
      <c r="C170" s="1">
        <v>264287408</v>
      </c>
      <c r="D170" t="s">
        <v>33</v>
      </c>
      <c r="E170">
        <v>4039</v>
      </c>
      <c r="F170">
        <v>88374</v>
      </c>
      <c r="G170" t="s">
        <v>34</v>
      </c>
      <c r="H170">
        <v>4</v>
      </c>
      <c r="I170">
        <v>3</v>
      </c>
      <c r="J170" t="s">
        <v>54</v>
      </c>
      <c r="K170" t="s">
        <v>31</v>
      </c>
      <c r="L170">
        <v>30</v>
      </c>
      <c r="N170" s="1">
        <v>4376034</v>
      </c>
      <c r="O170" s="1">
        <v>250816</v>
      </c>
      <c r="P170">
        <v>9</v>
      </c>
      <c r="Q170">
        <v>518</v>
      </c>
      <c r="R170">
        <v>0</v>
      </c>
      <c r="S170">
        <v>229</v>
      </c>
      <c r="T170">
        <v>3810</v>
      </c>
      <c r="U170">
        <v>4101</v>
      </c>
      <c r="V170">
        <v>3787</v>
      </c>
      <c r="W170" s="3">
        <v>1.9560000000000001E-2</v>
      </c>
      <c r="X170" s="3">
        <v>0.43597000000000002</v>
      </c>
      <c r="Y170" s="3">
        <v>4.8000000000000001E-4</v>
      </c>
      <c r="Z170" s="3">
        <v>1.7049999999999999E-2</v>
      </c>
      <c r="AA170" s="3">
        <v>1</v>
      </c>
      <c r="AB170" s="3">
        <v>0</v>
      </c>
      <c r="AC170" s="3">
        <v>0</v>
      </c>
      <c r="AD170" s="3">
        <f t="shared" si="2"/>
        <v>0</v>
      </c>
      <c r="AE170" s="3">
        <v>2.6290000000000001E-2</v>
      </c>
    </row>
    <row r="171" spans="1:31" hidden="1" x14ac:dyDescent="0.2">
      <c r="A171" t="s">
        <v>58</v>
      </c>
      <c r="B171">
        <v>30</v>
      </c>
      <c r="C171" s="1">
        <v>264287408</v>
      </c>
      <c r="D171" t="s">
        <v>33</v>
      </c>
      <c r="E171">
        <v>4039</v>
      </c>
      <c r="F171">
        <v>88374</v>
      </c>
      <c r="G171" t="s">
        <v>34</v>
      </c>
      <c r="H171">
        <v>4</v>
      </c>
      <c r="I171">
        <v>3</v>
      </c>
      <c r="J171" t="s">
        <v>54</v>
      </c>
      <c r="K171" t="s">
        <v>31</v>
      </c>
      <c r="L171">
        <v>30</v>
      </c>
      <c r="N171" s="1">
        <v>4376034</v>
      </c>
      <c r="O171" s="1">
        <v>250816</v>
      </c>
      <c r="P171">
        <v>8</v>
      </c>
      <c r="Q171">
        <v>2775</v>
      </c>
      <c r="R171">
        <v>0</v>
      </c>
      <c r="S171">
        <v>199</v>
      </c>
      <c r="T171">
        <v>3840</v>
      </c>
      <c r="U171">
        <v>4232</v>
      </c>
      <c r="V171">
        <v>3792</v>
      </c>
      <c r="W171" s="3">
        <v>6.6899999999999998E-3</v>
      </c>
      <c r="X171" s="3">
        <v>0.3906</v>
      </c>
      <c r="Y171" s="3">
        <v>6.0000000000000002E-5</v>
      </c>
      <c r="Z171" s="3">
        <v>7.92E-3</v>
      </c>
      <c r="AA171" s="3">
        <v>1</v>
      </c>
      <c r="AB171" s="3">
        <v>0</v>
      </c>
      <c r="AC171" s="3">
        <v>0</v>
      </c>
      <c r="AD171" s="3">
        <f t="shared" si="2"/>
        <v>0</v>
      </c>
      <c r="AE171" s="3">
        <v>4.5580000000000002E-2</v>
      </c>
    </row>
    <row r="172" spans="1:31" hidden="1" x14ac:dyDescent="0.2">
      <c r="A172" t="s">
        <v>58</v>
      </c>
      <c r="B172">
        <v>30</v>
      </c>
      <c r="C172" s="1">
        <v>264287408</v>
      </c>
      <c r="D172" t="s">
        <v>33</v>
      </c>
      <c r="E172">
        <v>4039</v>
      </c>
      <c r="F172">
        <v>88374</v>
      </c>
      <c r="G172" t="s">
        <v>34</v>
      </c>
      <c r="H172">
        <v>4</v>
      </c>
      <c r="I172">
        <v>3</v>
      </c>
      <c r="J172" t="s">
        <v>54</v>
      </c>
      <c r="K172" t="s">
        <v>31</v>
      </c>
      <c r="L172">
        <v>30</v>
      </c>
      <c r="N172" s="1">
        <v>4376034</v>
      </c>
      <c r="O172" s="1">
        <v>250816</v>
      </c>
      <c r="P172">
        <v>7</v>
      </c>
      <c r="Q172">
        <v>323</v>
      </c>
      <c r="R172">
        <v>0</v>
      </c>
      <c r="S172">
        <v>228</v>
      </c>
      <c r="T172">
        <v>3811</v>
      </c>
      <c r="U172">
        <v>4145</v>
      </c>
      <c r="V172">
        <v>3817</v>
      </c>
      <c r="W172" s="3">
        <v>1.8079999999999999E-2</v>
      </c>
      <c r="X172" s="3">
        <v>0.43901000000000001</v>
      </c>
      <c r="Y172" s="3">
        <v>6.8999999999999997E-4</v>
      </c>
      <c r="Z172" s="3">
        <v>1.89E-2</v>
      </c>
      <c r="AA172" s="3">
        <v>1</v>
      </c>
      <c r="AB172" s="3">
        <v>0</v>
      </c>
      <c r="AC172" s="3">
        <v>0</v>
      </c>
      <c r="AD172" s="3">
        <f t="shared" si="2"/>
        <v>0</v>
      </c>
      <c r="AE172" s="3">
        <v>3.3489999999999999E-2</v>
      </c>
    </row>
    <row r="173" spans="1:31" hidden="1" x14ac:dyDescent="0.2">
      <c r="A173" t="s">
        <v>58</v>
      </c>
      <c r="B173">
        <v>30</v>
      </c>
      <c r="C173" s="1">
        <v>264287408</v>
      </c>
      <c r="D173" t="s">
        <v>33</v>
      </c>
      <c r="E173">
        <v>4039</v>
      </c>
      <c r="F173">
        <v>88374</v>
      </c>
      <c r="G173" t="s">
        <v>34</v>
      </c>
      <c r="H173">
        <v>4</v>
      </c>
      <c r="I173">
        <v>3</v>
      </c>
      <c r="J173" t="s">
        <v>54</v>
      </c>
      <c r="K173" t="s">
        <v>31</v>
      </c>
      <c r="L173">
        <v>30</v>
      </c>
      <c r="N173" s="1">
        <v>4376034</v>
      </c>
      <c r="O173" s="1">
        <v>250816</v>
      </c>
      <c r="P173">
        <v>6</v>
      </c>
      <c r="Q173">
        <v>1891</v>
      </c>
      <c r="R173">
        <v>0</v>
      </c>
      <c r="S173">
        <v>194</v>
      </c>
      <c r="T173">
        <v>3845</v>
      </c>
      <c r="U173">
        <v>4137</v>
      </c>
      <c r="V173">
        <v>3807</v>
      </c>
      <c r="W173" s="3">
        <v>8.9200000000000008E-3</v>
      </c>
      <c r="X173" s="3">
        <v>0.37622</v>
      </c>
      <c r="Y173" s="3">
        <v>1.8000000000000001E-4</v>
      </c>
      <c r="Z173" s="3">
        <v>5.3400000000000001E-3</v>
      </c>
      <c r="AA173" s="3">
        <v>1</v>
      </c>
      <c r="AB173" s="3">
        <v>0</v>
      </c>
      <c r="AC173" s="3">
        <v>0</v>
      </c>
      <c r="AD173" s="3">
        <f t="shared" si="2"/>
        <v>0</v>
      </c>
      <c r="AE173" s="3">
        <v>9.5200000000000007E-3</v>
      </c>
    </row>
    <row r="174" spans="1:31" hidden="1" x14ac:dyDescent="0.2">
      <c r="A174" t="s">
        <v>58</v>
      </c>
      <c r="B174">
        <v>30</v>
      </c>
      <c r="C174" s="1">
        <v>264287408</v>
      </c>
      <c r="D174" t="s">
        <v>33</v>
      </c>
      <c r="E174">
        <v>4039</v>
      </c>
      <c r="F174">
        <v>88374</v>
      </c>
      <c r="G174" t="s">
        <v>34</v>
      </c>
      <c r="H174">
        <v>4</v>
      </c>
      <c r="I174">
        <v>3</v>
      </c>
      <c r="J174" t="s">
        <v>54</v>
      </c>
      <c r="K174" t="s">
        <v>31</v>
      </c>
      <c r="L174">
        <v>30</v>
      </c>
      <c r="N174" s="1">
        <v>4376034</v>
      </c>
      <c r="O174" s="1">
        <v>250816</v>
      </c>
      <c r="P174">
        <v>5</v>
      </c>
      <c r="Q174">
        <v>847</v>
      </c>
      <c r="R174">
        <v>0</v>
      </c>
      <c r="S174">
        <v>205</v>
      </c>
      <c r="T174">
        <v>3834</v>
      </c>
      <c r="U174">
        <v>4155</v>
      </c>
      <c r="V174">
        <v>3835</v>
      </c>
      <c r="W174" s="3">
        <v>1.1390000000000001E-2</v>
      </c>
      <c r="X174" s="3">
        <v>0.41775000000000001</v>
      </c>
      <c r="Y174" s="3">
        <v>1.6000000000000001E-4</v>
      </c>
      <c r="Z174" s="3">
        <v>1.29E-2</v>
      </c>
      <c r="AA174" s="3">
        <v>1</v>
      </c>
      <c r="AB174" s="3">
        <v>0</v>
      </c>
      <c r="AC174" s="3">
        <v>0</v>
      </c>
      <c r="AD174" s="3">
        <f t="shared" si="2"/>
        <v>0</v>
      </c>
      <c r="AE174" s="3">
        <v>4.8309999999999999E-2</v>
      </c>
    </row>
    <row r="175" spans="1:31" hidden="1" x14ac:dyDescent="0.2">
      <c r="A175" t="s">
        <v>58</v>
      </c>
      <c r="B175">
        <v>30</v>
      </c>
      <c r="C175" s="1">
        <v>264287408</v>
      </c>
      <c r="D175" t="s">
        <v>33</v>
      </c>
      <c r="E175">
        <v>4039</v>
      </c>
      <c r="F175">
        <v>88374</v>
      </c>
      <c r="G175" t="s">
        <v>34</v>
      </c>
      <c r="H175">
        <v>4</v>
      </c>
      <c r="I175">
        <v>3</v>
      </c>
      <c r="J175" t="s">
        <v>54</v>
      </c>
      <c r="K175" t="s">
        <v>31</v>
      </c>
      <c r="L175">
        <v>30</v>
      </c>
      <c r="N175" s="1">
        <v>4376034</v>
      </c>
      <c r="O175" s="1">
        <v>250816</v>
      </c>
      <c r="P175">
        <v>4</v>
      </c>
      <c r="Q175">
        <v>549</v>
      </c>
      <c r="R175">
        <v>0</v>
      </c>
      <c r="S175">
        <v>217</v>
      </c>
      <c r="T175">
        <v>3822</v>
      </c>
      <c r="U175">
        <v>4143</v>
      </c>
      <c r="V175">
        <v>3813</v>
      </c>
      <c r="W175" s="3">
        <v>1.7090000000000001E-2</v>
      </c>
      <c r="X175" s="3">
        <v>0.41594999999999999</v>
      </c>
      <c r="Y175" s="3">
        <v>6.4000000000000005E-4</v>
      </c>
      <c r="Z175" s="3">
        <v>1.183E-2</v>
      </c>
      <c r="AA175" s="3">
        <v>1</v>
      </c>
      <c r="AB175" s="3">
        <v>0</v>
      </c>
      <c r="AC175" s="3">
        <v>0</v>
      </c>
      <c r="AD175" s="3">
        <f t="shared" si="2"/>
        <v>0</v>
      </c>
      <c r="AE175" s="3">
        <v>1.6619999999999999E-2</v>
      </c>
    </row>
    <row r="176" spans="1:31" hidden="1" x14ac:dyDescent="0.2">
      <c r="A176" t="s">
        <v>58</v>
      </c>
      <c r="B176">
        <v>30</v>
      </c>
      <c r="C176" s="1">
        <v>264287408</v>
      </c>
      <c r="D176" t="s">
        <v>33</v>
      </c>
      <c r="E176">
        <v>4039</v>
      </c>
      <c r="F176">
        <v>88374</v>
      </c>
      <c r="G176" t="s">
        <v>34</v>
      </c>
      <c r="H176">
        <v>4</v>
      </c>
      <c r="I176">
        <v>3</v>
      </c>
      <c r="J176" t="s">
        <v>54</v>
      </c>
      <c r="K176" t="s">
        <v>31</v>
      </c>
      <c r="L176">
        <v>30</v>
      </c>
      <c r="N176" s="1">
        <v>4376034</v>
      </c>
      <c r="O176" s="1">
        <v>250816</v>
      </c>
      <c r="P176">
        <v>3</v>
      </c>
      <c r="Q176">
        <v>1043</v>
      </c>
      <c r="R176">
        <v>0</v>
      </c>
      <c r="S176">
        <v>198</v>
      </c>
      <c r="T176">
        <v>3841</v>
      </c>
      <c r="U176">
        <v>4141</v>
      </c>
      <c r="V176">
        <v>3815</v>
      </c>
      <c r="W176" s="3">
        <v>7.92E-3</v>
      </c>
      <c r="X176" s="3">
        <v>0.39756000000000002</v>
      </c>
      <c r="Y176" s="3">
        <v>1.6000000000000001E-4</v>
      </c>
      <c r="Z176" s="3">
        <v>9.5300000000000003E-3</v>
      </c>
      <c r="AA176" s="3">
        <v>1</v>
      </c>
      <c r="AB176" s="3">
        <v>0</v>
      </c>
      <c r="AC176" s="3">
        <v>0</v>
      </c>
      <c r="AD176" s="3">
        <f t="shared" si="2"/>
        <v>0</v>
      </c>
      <c r="AE176" s="3">
        <v>5.04E-2</v>
      </c>
    </row>
    <row r="177" spans="1:31" hidden="1" x14ac:dyDescent="0.2">
      <c r="A177" t="s">
        <v>58</v>
      </c>
      <c r="B177">
        <v>30</v>
      </c>
      <c r="C177" s="1">
        <v>264287408</v>
      </c>
      <c r="D177" t="s">
        <v>33</v>
      </c>
      <c r="E177">
        <v>4039</v>
      </c>
      <c r="F177">
        <v>88374</v>
      </c>
      <c r="G177" t="s">
        <v>34</v>
      </c>
      <c r="H177">
        <v>4</v>
      </c>
      <c r="I177">
        <v>3</v>
      </c>
      <c r="J177" t="s">
        <v>54</v>
      </c>
      <c r="K177" t="s">
        <v>31</v>
      </c>
      <c r="L177">
        <v>30</v>
      </c>
      <c r="N177" s="1">
        <v>4376034</v>
      </c>
      <c r="O177" s="1">
        <v>250816</v>
      </c>
      <c r="P177">
        <v>2</v>
      </c>
      <c r="Q177">
        <v>384</v>
      </c>
      <c r="R177">
        <v>0</v>
      </c>
      <c r="S177">
        <v>178</v>
      </c>
      <c r="T177">
        <v>3861</v>
      </c>
      <c r="U177">
        <v>4216</v>
      </c>
      <c r="V177">
        <v>3780</v>
      </c>
      <c r="W177" s="3">
        <v>1.362E-2</v>
      </c>
      <c r="X177" s="3">
        <v>0.43824999999999997</v>
      </c>
      <c r="Y177" s="3">
        <v>4.8999999999999998E-4</v>
      </c>
      <c r="Z177" s="3">
        <v>1.865E-2</v>
      </c>
      <c r="AA177" s="3">
        <v>1</v>
      </c>
      <c r="AB177" s="3">
        <v>0</v>
      </c>
      <c r="AC177" s="3">
        <v>0</v>
      </c>
      <c r="AD177" s="3">
        <f t="shared" si="2"/>
        <v>0</v>
      </c>
      <c r="AE177" s="3">
        <v>6.5320000000000003E-2</v>
      </c>
    </row>
    <row r="178" spans="1:31" hidden="1" x14ac:dyDescent="0.2">
      <c r="A178" t="s">
        <v>58</v>
      </c>
      <c r="B178">
        <v>30</v>
      </c>
      <c r="C178" s="1">
        <v>264287408</v>
      </c>
      <c r="D178" t="s">
        <v>33</v>
      </c>
      <c r="E178">
        <v>4039</v>
      </c>
      <c r="F178">
        <v>88374</v>
      </c>
      <c r="G178" t="s">
        <v>34</v>
      </c>
      <c r="H178">
        <v>4</v>
      </c>
      <c r="I178">
        <v>3</v>
      </c>
      <c r="J178" t="s">
        <v>54</v>
      </c>
      <c r="K178" t="s">
        <v>31</v>
      </c>
      <c r="L178">
        <v>30</v>
      </c>
      <c r="N178" s="1">
        <v>4376034</v>
      </c>
      <c r="O178" s="1">
        <v>250816</v>
      </c>
      <c r="P178">
        <v>1</v>
      </c>
      <c r="Q178">
        <v>2583</v>
      </c>
      <c r="R178">
        <v>0</v>
      </c>
      <c r="S178">
        <v>213</v>
      </c>
      <c r="T178">
        <v>3826</v>
      </c>
      <c r="U178">
        <v>4128</v>
      </c>
      <c r="V178">
        <v>3826</v>
      </c>
      <c r="W178" s="3">
        <v>7.43E-3</v>
      </c>
      <c r="X178" s="3">
        <v>0.39180999999999999</v>
      </c>
      <c r="Y178" s="3">
        <v>1.2999999999999999E-4</v>
      </c>
      <c r="Z178" s="3">
        <v>7.9299999999999995E-3</v>
      </c>
      <c r="AA178" s="3">
        <v>1</v>
      </c>
      <c r="AB178" s="3">
        <v>0</v>
      </c>
      <c r="AC178" s="3">
        <v>0</v>
      </c>
      <c r="AD178" s="3">
        <f t="shared" si="2"/>
        <v>0</v>
      </c>
      <c r="AE178" s="3">
        <v>4.138E-2</v>
      </c>
    </row>
    <row r="179" spans="1:31" hidden="1" x14ac:dyDescent="0.2">
      <c r="A179" t="s">
        <v>52</v>
      </c>
      <c r="B179">
        <v>30</v>
      </c>
      <c r="C179" s="1">
        <v>26399248</v>
      </c>
      <c r="D179" t="s">
        <v>28</v>
      </c>
      <c r="E179">
        <v>4039</v>
      </c>
      <c r="F179">
        <v>87531</v>
      </c>
      <c r="G179" t="s">
        <v>53</v>
      </c>
      <c r="H179">
        <v>4</v>
      </c>
      <c r="I179">
        <v>3</v>
      </c>
      <c r="J179" t="s">
        <v>54</v>
      </c>
      <c r="K179" t="s">
        <v>31</v>
      </c>
      <c r="L179">
        <v>30</v>
      </c>
      <c r="N179" s="1">
        <v>4334291</v>
      </c>
      <c r="O179" s="1">
        <v>261059</v>
      </c>
      <c r="P179">
        <v>30</v>
      </c>
      <c r="Q179">
        <v>1882</v>
      </c>
      <c r="R179">
        <v>0</v>
      </c>
      <c r="S179">
        <v>200</v>
      </c>
      <c r="T179">
        <v>3839</v>
      </c>
      <c r="U179">
        <v>4111</v>
      </c>
      <c r="V179">
        <v>3859</v>
      </c>
      <c r="W179" s="3">
        <v>7.92E-3</v>
      </c>
      <c r="X179" s="3">
        <v>0.371</v>
      </c>
      <c r="Y179" s="3">
        <v>3.3E-4</v>
      </c>
      <c r="Z179" s="3">
        <v>1.14E-2</v>
      </c>
      <c r="AA179" s="3">
        <v>0</v>
      </c>
      <c r="AB179" s="3">
        <v>1</v>
      </c>
      <c r="AC179" s="3">
        <v>0</v>
      </c>
      <c r="AD179" s="3">
        <f t="shared" si="2"/>
        <v>0</v>
      </c>
      <c r="AE179" s="3">
        <v>1.6129999999999999E-2</v>
      </c>
    </row>
    <row r="180" spans="1:31" hidden="1" x14ac:dyDescent="0.2">
      <c r="A180" t="s">
        <v>52</v>
      </c>
      <c r="B180">
        <v>30</v>
      </c>
      <c r="C180" s="1">
        <v>26399248</v>
      </c>
      <c r="D180" t="s">
        <v>28</v>
      </c>
      <c r="E180">
        <v>4039</v>
      </c>
      <c r="F180">
        <v>87531</v>
      </c>
      <c r="G180" t="s">
        <v>53</v>
      </c>
      <c r="H180">
        <v>4</v>
      </c>
      <c r="I180">
        <v>3</v>
      </c>
      <c r="J180" t="s">
        <v>54</v>
      </c>
      <c r="K180" t="s">
        <v>31</v>
      </c>
      <c r="L180">
        <v>30</v>
      </c>
      <c r="N180" s="1">
        <v>4334291</v>
      </c>
      <c r="O180" s="1">
        <v>261059</v>
      </c>
      <c r="P180">
        <v>29</v>
      </c>
      <c r="Q180">
        <v>136</v>
      </c>
      <c r="R180">
        <v>0</v>
      </c>
      <c r="S180">
        <v>236</v>
      </c>
      <c r="T180">
        <v>3803</v>
      </c>
      <c r="U180">
        <v>4127</v>
      </c>
      <c r="V180">
        <v>3877</v>
      </c>
      <c r="W180" s="3">
        <v>9.41E-3</v>
      </c>
      <c r="X180" s="3">
        <v>0.37663999999999997</v>
      </c>
      <c r="Y180" s="3">
        <v>3.2000000000000003E-4</v>
      </c>
      <c r="Z180" s="3">
        <v>1.323E-2</v>
      </c>
      <c r="AA180" s="3">
        <v>0</v>
      </c>
      <c r="AB180" s="3">
        <v>1</v>
      </c>
      <c r="AC180" s="3">
        <v>0</v>
      </c>
      <c r="AD180" s="3">
        <f t="shared" si="2"/>
        <v>0</v>
      </c>
      <c r="AE180" s="3">
        <v>1.2800000000000001E-2</v>
      </c>
    </row>
    <row r="181" spans="1:31" hidden="1" x14ac:dyDescent="0.2">
      <c r="A181" t="s">
        <v>52</v>
      </c>
      <c r="B181">
        <v>30</v>
      </c>
      <c r="C181" s="1">
        <v>26399248</v>
      </c>
      <c r="D181" t="s">
        <v>28</v>
      </c>
      <c r="E181">
        <v>4039</v>
      </c>
      <c r="F181">
        <v>87531</v>
      </c>
      <c r="G181" t="s">
        <v>53</v>
      </c>
      <c r="H181">
        <v>4</v>
      </c>
      <c r="I181">
        <v>3</v>
      </c>
      <c r="J181" t="s">
        <v>54</v>
      </c>
      <c r="K181" t="s">
        <v>31</v>
      </c>
      <c r="L181">
        <v>30</v>
      </c>
      <c r="N181" s="1">
        <v>4334291</v>
      </c>
      <c r="O181" s="1">
        <v>261059</v>
      </c>
      <c r="P181">
        <v>28</v>
      </c>
      <c r="Q181">
        <v>904</v>
      </c>
      <c r="R181">
        <v>0</v>
      </c>
      <c r="S181">
        <v>220</v>
      </c>
      <c r="T181">
        <v>3819</v>
      </c>
      <c r="U181">
        <v>4206</v>
      </c>
      <c r="V181">
        <v>3822</v>
      </c>
      <c r="W181" s="3">
        <v>1.065E-2</v>
      </c>
      <c r="X181" s="3">
        <v>0.38329000000000002</v>
      </c>
      <c r="Y181" s="3">
        <v>5.5000000000000003E-4</v>
      </c>
      <c r="Z181" s="3">
        <v>1.562E-2</v>
      </c>
      <c r="AA181" s="3">
        <v>0</v>
      </c>
      <c r="AB181" s="3">
        <v>1</v>
      </c>
      <c r="AC181" s="3">
        <v>0</v>
      </c>
      <c r="AD181" s="3">
        <f t="shared" si="2"/>
        <v>0</v>
      </c>
      <c r="AE181" s="3">
        <v>8.8599999999999998E-3</v>
      </c>
    </row>
    <row r="182" spans="1:31" hidden="1" x14ac:dyDescent="0.2">
      <c r="A182" t="s">
        <v>52</v>
      </c>
      <c r="B182">
        <v>30</v>
      </c>
      <c r="C182" s="1">
        <v>26399248</v>
      </c>
      <c r="D182" t="s">
        <v>28</v>
      </c>
      <c r="E182">
        <v>4039</v>
      </c>
      <c r="F182">
        <v>87531</v>
      </c>
      <c r="G182" t="s">
        <v>53</v>
      </c>
      <c r="H182">
        <v>4</v>
      </c>
      <c r="I182">
        <v>3</v>
      </c>
      <c r="J182" t="s">
        <v>54</v>
      </c>
      <c r="K182" t="s">
        <v>31</v>
      </c>
      <c r="L182">
        <v>30</v>
      </c>
      <c r="N182" s="1">
        <v>4334291</v>
      </c>
      <c r="O182" s="1">
        <v>261059</v>
      </c>
      <c r="P182">
        <v>27</v>
      </c>
      <c r="Q182">
        <v>431</v>
      </c>
      <c r="R182">
        <v>0</v>
      </c>
      <c r="S182">
        <v>208</v>
      </c>
      <c r="T182">
        <v>3831</v>
      </c>
      <c r="U182">
        <v>4173</v>
      </c>
      <c r="V182">
        <v>3857</v>
      </c>
      <c r="W182" s="3">
        <v>1.1140000000000001E-2</v>
      </c>
      <c r="X182" s="3">
        <v>0.38671</v>
      </c>
      <c r="Y182" s="3">
        <v>4.8000000000000001E-4</v>
      </c>
      <c r="Z182" s="3">
        <v>1.6889999999999999E-2</v>
      </c>
      <c r="AA182" s="3">
        <v>0</v>
      </c>
      <c r="AB182" s="3">
        <v>1</v>
      </c>
      <c r="AC182" s="3">
        <v>0</v>
      </c>
      <c r="AD182" s="3">
        <f t="shared" si="2"/>
        <v>0</v>
      </c>
      <c r="AE182" s="3">
        <v>1.111E-2</v>
      </c>
    </row>
    <row r="183" spans="1:31" hidden="1" x14ac:dyDescent="0.2">
      <c r="A183" t="s">
        <v>52</v>
      </c>
      <c r="B183">
        <v>30</v>
      </c>
      <c r="C183" s="1">
        <v>26399248</v>
      </c>
      <c r="D183" t="s">
        <v>28</v>
      </c>
      <c r="E183">
        <v>4039</v>
      </c>
      <c r="F183">
        <v>87531</v>
      </c>
      <c r="G183" t="s">
        <v>53</v>
      </c>
      <c r="H183">
        <v>4</v>
      </c>
      <c r="I183">
        <v>3</v>
      </c>
      <c r="J183" t="s">
        <v>54</v>
      </c>
      <c r="K183" t="s">
        <v>31</v>
      </c>
      <c r="L183">
        <v>30</v>
      </c>
      <c r="N183" s="1">
        <v>4334291</v>
      </c>
      <c r="O183" s="1">
        <v>261059</v>
      </c>
      <c r="P183">
        <v>26</v>
      </c>
      <c r="Q183">
        <v>249</v>
      </c>
      <c r="R183">
        <v>0</v>
      </c>
      <c r="S183">
        <v>202</v>
      </c>
      <c r="T183">
        <v>3837</v>
      </c>
      <c r="U183">
        <v>4134</v>
      </c>
      <c r="V183">
        <v>3864</v>
      </c>
      <c r="W183" s="3">
        <v>1.1390000000000001E-2</v>
      </c>
      <c r="X183" s="3">
        <v>0.38325999999999999</v>
      </c>
      <c r="Y183" s="3">
        <v>6.4999999999999997E-4</v>
      </c>
      <c r="Z183" s="3">
        <v>1.5910000000000001E-2</v>
      </c>
      <c r="AA183" s="3">
        <v>0</v>
      </c>
      <c r="AB183" s="3">
        <v>1</v>
      </c>
      <c r="AC183" s="3">
        <v>0</v>
      </c>
      <c r="AD183" s="3">
        <f t="shared" si="2"/>
        <v>0</v>
      </c>
      <c r="AE183" s="3">
        <v>7.7299999999999999E-3</v>
      </c>
    </row>
    <row r="184" spans="1:31" hidden="1" x14ac:dyDescent="0.2">
      <c r="A184" t="s">
        <v>52</v>
      </c>
      <c r="B184">
        <v>30</v>
      </c>
      <c r="C184" s="1">
        <v>26399248</v>
      </c>
      <c r="D184" t="s">
        <v>28</v>
      </c>
      <c r="E184">
        <v>4039</v>
      </c>
      <c r="F184">
        <v>87531</v>
      </c>
      <c r="G184" t="s">
        <v>53</v>
      </c>
      <c r="H184">
        <v>4</v>
      </c>
      <c r="I184">
        <v>3</v>
      </c>
      <c r="J184" t="s">
        <v>54</v>
      </c>
      <c r="K184" t="s">
        <v>31</v>
      </c>
      <c r="L184">
        <v>30</v>
      </c>
      <c r="N184" s="1">
        <v>4334291</v>
      </c>
      <c r="O184" s="1">
        <v>261059</v>
      </c>
      <c r="P184">
        <v>25</v>
      </c>
      <c r="Q184">
        <v>2161</v>
      </c>
      <c r="R184">
        <v>0</v>
      </c>
      <c r="S184">
        <v>210</v>
      </c>
      <c r="T184">
        <v>3829</v>
      </c>
      <c r="U184">
        <v>4191</v>
      </c>
      <c r="V184">
        <v>3833</v>
      </c>
      <c r="W184" s="3">
        <v>1.1140000000000001E-2</v>
      </c>
      <c r="X184" s="3">
        <v>0.38603999999999999</v>
      </c>
      <c r="Y184" s="3">
        <v>3.3E-4</v>
      </c>
      <c r="Z184" s="3">
        <v>1.6310000000000002E-2</v>
      </c>
      <c r="AA184" s="3">
        <v>0</v>
      </c>
      <c r="AB184" s="3">
        <v>1</v>
      </c>
      <c r="AC184" s="3">
        <v>0</v>
      </c>
      <c r="AD184" s="3">
        <f t="shared" si="2"/>
        <v>0</v>
      </c>
      <c r="AE184" s="3">
        <v>1.01E-2</v>
      </c>
    </row>
    <row r="185" spans="1:31" hidden="1" x14ac:dyDescent="0.2">
      <c r="A185" t="s">
        <v>52</v>
      </c>
      <c r="B185">
        <v>30</v>
      </c>
      <c r="C185" s="1">
        <v>26399248</v>
      </c>
      <c r="D185" t="s">
        <v>28</v>
      </c>
      <c r="E185">
        <v>4039</v>
      </c>
      <c r="F185">
        <v>87531</v>
      </c>
      <c r="G185" t="s">
        <v>53</v>
      </c>
      <c r="H185">
        <v>4</v>
      </c>
      <c r="I185">
        <v>3</v>
      </c>
      <c r="J185" t="s">
        <v>54</v>
      </c>
      <c r="K185" t="s">
        <v>31</v>
      </c>
      <c r="L185">
        <v>30</v>
      </c>
      <c r="N185" s="1">
        <v>4334291</v>
      </c>
      <c r="O185" s="1">
        <v>261059</v>
      </c>
      <c r="P185">
        <v>24</v>
      </c>
      <c r="Q185">
        <v>2382</v>
      </c>
      <c r="R185">
        <v>0</v>
      </c>
      <c r="S185">
        <v>205</v>
      </c>
      <c r="T185">
        <v>3834</v>
      </c>
      <c r="U185">
        <v>4166</v>
      </c>
      <c r="V185">
        <v>3846</v>
      </c>
      <c r="W185" s="3">
        <v>1.1639999999999999E-2</v>
      </c>
      <c r="X185" s="3">
        <v>0.38685999999999998</v>
      </c>
      <c r="Y185" s="3">
        <v>4.8000000000000001E-4</v>
      </c>
      <c r="Z185" s="3">
        <v>1.678E-2</v>
      </c>
      <c r="AA185" s="3">
        <v>0</v>
      </c>
      <c r="AB185" s="3">
        <v>1</v>
      </c>
      <c r="AC185" s="3">
        <v>0</v>
      </c>
      <c r="AD185" s="3">
        <f t="shared" si="2"/>
        <v>0</v>
      </c>
      <c r="AE185" s="3">
        <v>6.4799999999999996E-3</v>
      </c>
    </row>
    <row r="186" spans="1:31" hidden="1" x14ac:dyDescent="0.2">
      <c r="A186" t="s">
        <v>52</v>
      </c>
      <c r="B186">
        <v>30</v>
      </c>
      <c r="C186" s="1">
        <v>26399248</v>
      </c>
      <c r="D186" t="s">
        <v>28</v>
      </c>
      <c r="E186">
        <v>4039</v>
      </c>
      <c r="F186">
        <v>87531</v>
      </c>
      <c r="G186" t="s">
        <v>53</v>
      </c>
      <c r="H186">
        <v>4</v>
      </c>
      <c r="I186">
        <v>3</v>
      </c>
      <c r="J186" t="s">
        <v>54</v>
      </c>
      <c r="K186" t="s">
        <v>31</v>
      </c>
      <c r="L186">
        <v>30</v>
      </c>
      <c r="N186" s="1">
        <v>4334291</v>
      </c>
      <c r="O186" s="1">
        <v>261059</v>
      </c>
      <c r="P186">
        <v>23</v>
      </c>
      <c r="Q186">
        <v>2960</v>
      </c>
      <c r="R186">
        <v>0</v>
      </c>
      <c r="S186">
        <v>247</v>
      </c>
      <c r="T186">
        <v>3792</v>
      </c>
      <c r="U186">
        <v>4105</v>
      </c>
      <c r="V186">
        <v>3841</v>
      </c>
      <c r="W186" s="3">
        <v>6.6899999999999998E-3</v>
      </c>
      <c r="X186" s="3">
        <v>0.36509999999999998</v>
      </c>
      <c r="Y186" s="3">
        <v>1.4999999999999999E-4</v>
      </c>
      <c r="Z186" s="3">
        <v>9.58E-3</v>
      </c>
      <c r="AA186" s="3">
        <v>0</v>
      </c>
      <c r="AB186" s="3">
        <v>1</v>
      </c>
      <c r="AC186" s="3">
        <v>0</v>
      </c>
      <c r="AD186" s="3">
        <f t="shared" si="2"/>
        <v>0</v>
      </c>
      <c r="AE186" s="3">
        <v>1.4250000000000001E-2</v>
      </c>
    </row>
    <row r="187" spans="1:31" hidden="1" x14ac:dyDescent="0.2">
      <c r="A187" t="s">
        <v>52</v>
      </c>
      <c r="B187">
        <v>30</v>
      </c>
      <c r="C187" s="1">
        <v>26399248</v>
      </c>
      <c r="D187" t="s">
        <v>28</v>
      </c>
      <c r="E187">
        <v>4039</v>
      </c>
      <c r="F187">
        <v>87531</v>
      </c>
      <c r="G187" t="s">
        <v>53</v>
      </c>
      <c r="H187">
        <v>4</v>
      </c>
      <c r="I187">
        <v>3</v>
      </c>
      <c r="J187" t="s">
        <v>54</v>
      </c>
      <c r="K187" t="s">
        <v>31</v>
      </c>
      <c r="L187">
        <v>30</v>
      </c>
      <c r="N187" s="1">
        <v>4334291</v>
      </c>
      <c r="O187" s="1">
        <v>261059</v>
      </c>
      <c r="P187">
        <v>22</v>
      </c>
      <c r="Q187">
        <v>307</v>
      </c>
      <c r="R187">
        <v>0</v>
      </c>
      <c r="S187">
        <v>209</v>
      </c>
      <c r="T187">
        <v>3830</v>
      </c>
      <c r="U187">
        <v>4152</v>
      </c>
      <c r="V187">
        <v>3856</v>
      </c>
      <c r="W187" s="3">
        <v>1.1390000000000001E-2</v>
      </c>
      <c r="X187" s="3">
        <v>0.3856</v>
      </c>
      <c r="Y187" s="3">
        <v>2.5000000000000001E-4</v>
      </c>
      <c r="Z187" s="3">
        <v>1.617E-2</v>
      </c>
      <c r="AA187" s="3">
        <v>0</v>
      </c>
      <c r="AB187" s="3">
        <v>1</v>
      </c>
      <c r="AC187" s="3">
        <v>0</v>
      </c>
      <c r="AD187" s="3">
        <f t="shared" si="2"/>
        <v>0</v>
      </c>
      <c r="AE187" s="3">
        <v>9.6600000000000002E-3</v>
      </c>
    </row>
    <row r="188" spans="1:31" hidden="1" x14ac:dyDescent="0.2">
      <c r="A188" t="s">
        <v>52</v>
      </c>
      <c r="B188">
        <v>30</v>
      </c>
      <c r="C188" s="1">
        <v>26399248</v>
      </c>
      <c r="D188" t="s">
        <v>28</v>
      </c>
      <c r="E188">
        <v>4039</v>
      </c>
      <c r="F188">
        <v>87531</v>
      </c>
      <c r="G188" t="s">
        <v>53</v>
      </c>
      <c r="H188">
        <v>4</v>
      </c>
      <c r="I188">
        <v>3</v>
      </c>
      <c r="J188" t="s">
        <v>54</v>
      </c>
      <c r="K188" t="s">
        <v>31</v>
      </c>
      <c r="L188">
        <v>30</v>
      </c>
      <c r="N188" s="1">
        <v>4334291</v>
      </c>
      <c r="O188" s="1">
        <v>261059</v>
      </c>
      <c r="P188">
        <v>21</v>
      </c>
      <c r="Q188">
        <v>683</v>
      </c>
      <c r="R188">
        <v>0</v>
      </c>
      <c r="S188">
        <v>218</v>
      </c>
      <c r="T188">
        <v>3821</v>
      </c>
      <c r="U188">
        <v>4176</v>
      </c>
      <c r="V188">
        <v>3850</v>
      </c>
      <c r="W188" s="3">
        <v>1.238E-2</v>
      </c>
      <c r="X188" s="3">
        <v>0.38923999999999997</v>
      </c>
      <c r="Y188" s="3">
        <v>7.2000000000000005E-4</v>
      </c>
      <c r="Z188" s="3">
        <v>1.7579999999999998E-2</v>
      </c>
      <c r="AA188" s="3">
        <v>0</v>
      </c>
      <c r="AB188" s="3">
        <v>1</v>
      </c>
      <c r="AC188" s="3">
        <v>0</v>
      </c>
      <c r="AD188" s="3">
        <f t="shared" si="2"/>
        <v>0</v>
      </c>
      <c r="AE188" s="3">
        <v>9.7999999999999997E-3</v>
      </c>
    </row>
    <row r="189" spans="1:31" hidden="1" x14ac:dyDescent="0.2">
      <c r="A189" t="s">
        <v>52</v>
      </c>
      <c r="B189">
        <v>30</v>
      </c>
      <c r="C189" s="1">
        <v>26399248</v>
      </c>
      <c r="D189" t="s">
        <v>28</v>
      </c>
      <c r="E189">
        <v>4039</v>
      </c>
      <c r="F189">
        <v>87531</v>
      </c>
      <c r="G189" t="s">
        <v>53</v>
      </c>
      <c r="H189">
        <v>4</v>
      </c>
      <c r="I189">
        <v>3</v>
      </c>
      <c r="J189" t="s">
        <v>54</v>
      </c>
      <c r="K189" t="s">
        <v>31</v>
      </c>
      <c r="L189">
        <v>30</v>
      </c>
      <c r="N189" s="1">
        <v>4334291</v>
      </c>
      <c r="O189" s="1">
        <v>261059</v>
      </c>
      <c r="P189">
        <v>20</v>
      </c>
      <c r="Q189">
        <v>2488</v>
      </c>
      <c r="R189">
        <v>0</v>
      </c>
      <c r="S189">
        <v>247</v>
      </c>
      <c r="T189">
        <v>3792</v>
      </c>
      <c r="U189">
        <v>4158</v>
      </c>
      <c r="V189">
        <v>3862</v>
      </c>
      <c r="W189" s="3">
        <v>9.6600000000000002E-3</v>
      </c>
      <c r="X189" s="3">
        <v>0.37891000000000002</v>
      </c>
      <c r="Y189" s="3">
        <v>2.0000000000000001E-4</v>
      </c>
      <c r="Z189" s="3">
        <v>1.41E-2</v>
      </c>
      <c r="AA189" s="3">
        <v>0</v>
      </c>
      <c r="AB189" s="3">
        <v>1</v>
      </c>
      <c r="AC189" s="3">
        <v>0</v>
      </c>
      <c r="AD189" s="3">
        <f t="shared" si="2"/>
        <v>0</v>
      </c>
      <c r="AE189" s="3">
        <v>1.8890000000000001E-2</v>
      </c>
    </row>
    <row r="190" spans="1:31" hidden="1" x14ac:dyDescent="0.2">
      <c r="A190" t="s">
        <v>52</v>
      </c>
      <c r="B190">
        <v>30</v>
      </c>
      <c r="C190" s="1">
        <v>26399248</v>
      </c>
      <c r="D190" t="s">
        <v>28</v>
      </c>
      <c r="E190">
        <v>4039</v>
      </c>
      <c r="F190">
        <v>87531</v>
      </c>
      <c r="G190" t="s">
        <v>53</v>
      </c>
      <c r="H190">
        <v>4</v>
      </c>
      <c r="I190">
        <v>3</v>
      </c>
      <c r="J190" t="s">
        <v>54</v>
      </c>
      <c r="K190" t="s">
        <v>31</v>
      </c>
      <c r="L190">
        <v>30</v>
      </c>
      <c r="N190" s="1">
        <v>4334291</v>
      </c>
      <c r="O190" s="1">
        <v>261059</v>
      </c>
      <c r="P190">
        <v>19</v>
      </c>
      <c r="Q190">
        <v>157</v>
      </c>
      <c r="R190">
        <v>0</v>
      </c>
      <c r="S190">
        <v>220</v>
      </c>
      <c r="T190">
        <v>3819</v>
      </c>
      <c r="U190">
        <v>4141</v>
      </c>
      <c r="V190">
        <v>3851</v>
      </c>
      <c r="W190" s="3">
        <v>1.0149999999999999E-2</v>
      </c>
      <c r="X190" s="3">
        <v>0.37990000000000002</v>
      </c>
      <c r="Y190" s="3">
        <v>2.2000000000000001E-4</v>
      </c>
      <c r="Z190" s="3">
        <v>1.457E-2</v>
      </c>
      <c r="AA190" s="3">
        <v>0</v>
      </c>
      <c r="AB190" s="3">
        <v>1</v>
      </c>
      <c r="AC190" s="3">
        <v>0</v>
      </c>
      <c r="AD190" s="3">
        <f t="shared" si="2"/>
        <v>0</v>
      </c>
      <c r="AE190" s="3">
        <v>8.5400000000000007E-3</v>
      </c>
    </row>
    <row r="191" spans="1:31" hidden="1" x14ac:dyDescent="0.2">
      <c r="A191" t="s">
        <v>52</v>
      </c>
      <c r="B191">
        <v>30</v>
      </c>
      <c r="C191" s="1">
        <v>26399248</v>
      </c>
      <c r="D191" t="s">
        <v>28</v>
      </c>
      <c r="E191">
        <v>4039</v>
      </c>
      <c r="F191">
        <v>87531</v>
      </c>
      <c r="G191" t="s">
        <v>53</v>
      </c>
      <c r="H191">
        <v>4</v>
      </c>
      <c r="I191">
        <v>3</v>
      </c>
      <c r="J191" t="s">
        <v>54</v>
      </c>
      <c r="K191" t="s">
        <v>31</v>
      </c>
      <c r="L191">
        <v>30</v>
      </c>
      <c r="N191" s="1">
        <v>4334291</v>
      </c>
      <c r="O191" s="1">
        <v>261059</v>
      </c>
      <c r="P191">
        <v>18</v>
      </c>
      <c r="Q191">
        <v>225</v>
      </c>
      <c r="R191">
        <v>0</v>
      </c>
      <c r="S191">
        <v>216</v>
      </c>
      <c r="T191">
        <v>3823</v>
      </c>
      <c r="U191">
        <v>4161</v>
      </c>
      <c r="V191">
        <v>3875</v>
      </c>
      <c r="W191" s="3">
        <v>1.1140000000000001E-2</v>
      </c>
      <c r="X191" s="3">
        <v>0.38435000000000002</v>
      </c>
      <c r="Y191" s="3">
        <v>6.0999999999999997E-4</v>
      </c>
      <c r="Z191" s="3">
        <v>1.61E-2</v>
      </c>
      <c r="AA191" s="3">
        <v>0</v>
      </c>
      <c r="AB191" s="3">
        <v>1</v>
      </c>
      <c r="AC191" s="3">
        <v>0</v>
      </c>
      <c r="AD191" s="3">
        <f t="shared" si="2"/>
        <v>0</v>
      </c>
      <c r="AE191" s="3">
        <v>6.0600000000000003E-3</v>
      </c>
    </row>
    <row r="192" spans="1:31" hidden="1" x14ac:dyDescent="0.2">
      <c r="A192" t="s">
        <v>52</v>
      </c>
      <c r="B192">
        <v>30</v>
      </c>
      <c r="C192" s="1">
        <v>26399248</v>
      </c>
      <c r="D192" t="s">
        <v>28</v>
      </c>
      <c r="E192">
        <v>4039</v>
      </c>
      <c r="F192">
        <v>87531</v>
      </c>
      <c r="G192" t="s">
        <v>53</v>
      </c>
      <c r="H192">
        <v>4</v>
      </c>
      <c r="I192">
        <v>3</v>
      </c>
      <c r="J192" t="s">
        <v>54</v>
      </c>
      <c r="K192" t="s">
        <v>31</v>
      </c>
      <c r="L192">
        <v>30</v>
      </c>
      <c r="N192" s="1">
        <v>4334291</v>
      </c>
      <c r="O192" s="1">
        <v>261059</v>
      </c>
      <c r="P192">
        <v>17</v>
      </c>
      <c r="Q192">
        <v>106</v>
      </c>
      <c r="R192">
        <v>0</v>
      </c>
      <c r="S192">
        <v>239</v>
      </c>
      <c r="T192">
        <v>3800</v>
      </c>
      <c r="U192">
        <v>4181</v>
      </c>
      <c r="V192">
        <v>3857</v>
      </c>
      <c r="W192" s="3">
        <v>1.0149999999999999E-2</v>
      </c>
      <c r="X192" s="3">
        <v>0.38025999999999999</v>
      </c>
      <c r="Y192" s="3">
        <v>3.6999999999999999E-4</v>
      </c>
      <c r="Z192" s="3">
        <v>1.4619999999999999E-2</v>
      </c>
      <c r="AA192" s="3">
        <v>0</v>
      </c>
      <c r="AB192" s="3">
        <v>1</v>
      </c>
      <c r="AC192" s="3">
        <v>0</v>
      </c>
      <c r="AD192" s="3">
        <f t="shared" si="2"/>
        <v>0</v>
      </c>
      <c r="AE192" s="3">
        <v>1.585E-2</v>
      </c>
    </row>
    <row r="193" spans="1:31" hidden="1" x14ac:dyDescent="0.2">
      <c r="A193" t="s">
        <v>52</v>
      </c>
      <c r="B193">
        <v>30</v>
      </c>
      <c r="C193" s="1">
        <v>26399248</v>
      </c>
      <c r="D193" t="s">
        <v>28</v>
      </c>
      <c r="E193">
        <v>4039</v>
      </c>
      <c r="F193">
        <v>87531</v>
      </c>
      <c r="G193" t="s">
        <v>53</v>
      </c>
      <c r="H193">
        <v>4</v>
      </c>
      <c r="I193">
        <v>3</v>
      </c>
      <c r="J193" t="s">
        <v>54</v>
      </c>
      <c r="K193" t="s">
        <v>31</v>
      </c>
      <c r="L193">
        <v>30</v>
      </c>
      <c r="N193" s="1">
        <v>4334291</v>
      </c>
      <c r="O193" s="1">
        <v>261059</v>
      </c>
      <c r="P193">
        <v>16</v>
      </c>
      <c r="Q193">
        <v>2573</v>
      </c>
      <c r="R193">
        <v>0</v>
      </c>
      <c r="S193">
        <v>202</v>
      </c>
      <c r="T193">
        <v>3837</v>
      </c>
      <c r="U193">
        <v>4184</v>
      </c>
      <c r="V193">
        <v>3854</v>
      </c>
      <c r="W193" s="3">
        <v>1.1390000000000001E-2</v>
      </c>
      <c r="X193" s="3">
        <v>0.38875999999999999</v>
      </c>
      <c r="Y193" s="3">
        <v>2.7999999999999998E-4</v>
      </c>
      <c r="Z193" s="3">
        <v>1.7729999999999999E-2</v>
      </c>
      <c r="AA193" s="3">
        <v>0</v>
      </c>
      <c r="AB193" s="3">
        <v>1</v>
      </c>
      <c r="AC193" s="3">
        <v>0</v>
      </c>
      <c r="AD193" s="3">
        <f t="shared" si="2"/>
        <v>0</v>
      </c>
      <c r="AE193" s="3">
        <v>1.159E-2</v>
      </c>
    </row>
    <row r="194" spans="1:31" hidden="1" x14ac:dyDescent="0.2">
      <c r="A194" t="s">
        <v>52</v>
      </c>
      <c r="B194">
        <v>30</v>
      </c>
      <c r="C194" s="1">
        <v>26399248</v>
      </c>
      <c r="D194" t="s">
        <v>28</v>
      </c>
      <c r="E194">
        <v>4039</v>
      </c>
      <c r="F194">
        <v>87531</v>
      </c>
      <c r="G194" t="s">
        <v>53</v>
      </c>
      <c r="H194">
        <v>4</v>
      </c>
      <c r="I194">
        <v>3</v>
      </c>
      <c r="J194" t="s">
        <v>54</v>
      </c>
      <c r="K194" t="s">
        <v>31</v>
      </c>
      <c r="L194">
        <v>30</v>
      </c>
      <c r="N194" s="1">
        <v>4334291</v>
      </c>
      <c r="O194" s="1">
        <v>261059</v>
      </c>
      <c r="P194">
        <v>15</v>
      </c>
      <c r="Q194">
        <v>1534</v>
      </c>
      <c r="R194">
        <v>0</v>
      </c>
      <c r="S194">
        <v>239</v>
      </c>
      <c r="T194">
        <v>3800</v>
      </c>
      <c r="U194">
        <v>4153</v>
      </c>
      <c r="V194">
        <v>3847</v>
      </c>
      <c r="W194" s="3">
        <v>9.9100000000000004E-3</v>
      </c>
      <c r="X194" s="3">
        <v>0.38030000000000003</v>
      </c>
      <c r="Y194" s="3">
        <v>3.1E-4</v>
      </c>
      <c r="Z194" s="3">
        <v>1.4409999999999999E-2</v>
      </c>
      <c r="AA194" s="3">
        <v>0</v>
      </c>
      <c r="AB194" s="3">
        <v>1</v>
      </c>
      <c r="AC194" s="3">
        <v>0</v>
      </c>
      <c r="AD194" s="3">
        <f t="shared" si="2"/>
        <v>0</v>
      </c>
      <c r="AE194" s="3">
        <v>8.9700000000000005E-3</v>
      </c>
    </row>
    <row r="195" spans="1:31" hidden="1" x14ac:dyDescent="0.2">
      <c r="A195" t="s">
        <v>52</v>
      </c>
      <c r="B195">
        <v>30</v>
      </c>
      <c r="C195" s="1">
        <v>26399248</v>
      </c>
      <c r="D195" t="s">
        <v>28</v>
      </c>
      <c r="E195">
        <v>4039</v>
      </c>
      <c r="F195">
        <v>87531</v>
      </c>
      <c r="G195" t="s">
        <v>53</v>
      </c>
      <c r="H195">
        <v>4</v>
      </c>
      <c r="I195">
        <v>3</v>
      </c>
      <c r="J195" t="s">
        <v>54</v>
      </c>
      <c r="K195" t="s">
        <v>31</v>
      </c>
      <c r="L195">
        <v>30</v>
      </c>
      <c r="N195" s="1">
        <v>4334291</v>
      </c>
      <c r="O195" s="1">
        <v>261059</v>
      </c>
      <c r="P195">
        <v>14</v>
      </c>
      <c r="Q195">
        <v>2990</v>
      </c>
      <c r="R195">
        <v>0</v>
      </c>
      <c r="S195">
        <v>231</v>
      </c>
      <c r="T195">
        <v>3808</v>
      </c>
      <c r="U195">
        <v>4184</v>
      </c>
      <c r="V195">
        <v>3848</v>
      </c>
      <c r="W195" s="3">
        <v>1.09E-2</v>
      </c>
      <c r="X195" s="3">
        <v>0.38296999999999998</v>
      </c>
      <c r="Y195" s="3">
        <v>5.8E-4</v>
      </c>
      <c r="Z195" s="3">
        <v>1.521E-2</v>
      </c>
      <c r="AA195" s="3">
        <v>0</v>
      </c>
      <c r="AB195" s="3">
        <v>1</v>
      </c>
      <c r="AC195" s="3">
        <v>0</v>
      </c>
      <c r="AD195" s="3">
        <f t="shared" si="2"/>
        <v>0</v>
      </c>
      <c r="AE195" s="3">
        <v>4.2300000000000003E-3</v>
      </c>
    </row>
    <row r="196" spans="1:31" hidden="1" x14ac:dyDescent="0.2">
      <c r="A196" t="s">
        <v>52</v>
      </c>
      <c r="B196">
        <v>30</v>
      </c>
      <c r="C196" s="1">
        <v>26399248</v>
      </c>
      <c r="D196" t="s">
        <v>28</v>
      </c>
      <c r="E196">
        <v>4039</v>
      </c>
      <c r="F196">
        <v>87531</v>
      </c>
      <c r="G196" t="s">
        <v>53</v>
      </c>
      <c r="H196">
        <v>4</v>
      </c>
      <c r="I196">
        <v>3</v>
      </c>
      <c r="J196" t="s">
        <v>54</v>
      </c>
      <c r="K196" t="s">
        <v>31</v>
      </c>
      <c r="L196">
        <v>30</v>
      </c>
      <c r="N196" s="1">
        <v>4334291</v>
      </c>
      <c r="O196" s="1">
        <v>261059</v>
      </c>
      <c r="P196">
        <v>13</v>
      </c>
      <c r="Q196">
        <v>606</v>
      </c>
      <c r="R196">
        <v>0</v>
      </c>
      <c r="S196">
        <v>224</v>
      </c>
      <c r="T196">
        <v>3815</v>
      </c>
      <c r="U196">
        <v>4119</v>
      </c>
      <c r="V196">
        <v>3843</v>
      </c>
      <c r="W196" s="3">
        <v>1.065E-2</v>
      </c>
      <c r="X196" s="3">
        <v>0.38080000000000003</v>
      </c>
      <c r="Y196" s="3">
        <v>2.4000000000000001E-4</v>
      </c>
      <c r="Z196" s="3">
        <v>1.495E-2</v>
      </c>
      <c r="AA196" s="3">
        <v>0</v>
      </c>
      <c r="AB196" s="3">
        <v>1</v>
      </c>
      <c r="AC196" s="3">
        <v>0</v>
      </c>
      <c r="AD196" s="3">
        <f t="shared" si="2"/>
        <v>0</v>
      </c>
      <c r="AE196" s="3">
        <v>1.218E-2</v>
      </c>
    </row>
    <row r="197" spans="1:31" hidden="1" x14ac:dyDescent="0.2">
      <c r="A197" t="s">
        <v>52</v>
      </c>
      <c r="B197">
        <v>30</v>
      </c>
      <c r="C197" s="1">
        <v>26399248</v>
      </c>
      <c r="D197" t="s">
        <v>28</v>
      </c>
      <c r="E197">
        <v>4039</v>
      </c>
      <c r="F197">
        <v>87531</v>
      </c>
      <c r="G197" t="s">
        <v>53</v>
      </c>
      <c r="H197">
        <v>4</v>
      </c>
      <c r="I197">
        <v>3</v>
      </c>
      <c r="J197" t="s">
        <v>54</v>
      </c>
      <c r="K197" t="s">
        <v>31</v>
      </c>
      <c r="L197">
        <v>30</v>
      </c>
      <c r="N197" s="1">
        <v>4334291</v>
      </c>
      <c r="O197" s="1">
        <v>261059</v>
      </c>
      <c r="P197">
        <v>12</v>
      </c>
      <c r="Q197">
        <v>3244</v>
      </c>
      <c r="R197">
        <v>0</v>
      </c>
      <c r="S197">
        <v>228</v>
      </c>
      <c r="T197">
        <v>3811</v>
      </c>
      <c r="U197">
        <v>4140</v>
      </c>
      <c r="V197">
        <v>3846</v>
      </c>
      <c r="W197" s="3">
        <v>1.0149999999999999E-2</v>
      </c>
      <c r="X197" s="3">
        <v>0.38158999999999998</v>
      </c>
      <c r="Y197" s="3">
        <v>3.3E-4</v>
      </c>
      <c r="Z197" s="3">
        <v>1.47E-2</v>
      </c>
      <c r="AA197" s="3">
        <v>0</v>
      </c>
      <c r="AB197" s="3">
        <v>1</v>
      </c>
      <c r="AC197" s="3">
        <v>0</v>
      </c>
      <c r="AD197" s="3">
        <f t="shared" ref="AD197:AD260" si="3">IF(ISERR(IF(SEARCH("facebook",$A197,1)&gt;0,1,0)),0,IF(SEARCH("facebook",$A197,1)&gt;0,1,0))</f>
        <v>0</v>
      </c>
      <c r="AE197" s="3">
        <v>1.341E-2</v>
      </c>
    </row>
    <row r="198" spans="1:31" hidden="1" x14ac:dyDescent="0.2">
      <c r="A198" t="s">
        <v>52</v>
      </c>
      <c r="B198">
        <v>30</v>
      </c>
      <c r="C198" s="1">
        <v>26399248</v>
      </c>
      <c r="D198" t="s">
        <v>28</v>
      </c>
      <c r="E198">
        <v>4039</v>
      </c>
      <c r="F198">
        <v>87531</v>
      </c>
      <c r="G198" t="s">
        <v>53</v>
      </c>
      <c r="H198">
        <v>4</v>
      </c>
      <c r="I198">
        <v>3</v>
      </c>
      <c r="J198" t="s">
        <v>54</v>
      </c>
      <c r="K198" t="s">
        <v>31</v>
      </c>
      <c r="L198">
        <v>30</v>
      </c>
      <c r="N198" s="1">
        <v>4334291</v>
      </c>
      <c r="O198" s="1">
        <v>261059</v>
      </c>
      <c r="P198">
        <v>11</v>
      </c>
      <c r="Q198">
        <v>1069</v>
      </c>
      <c r="R198">
        <v>0</v>
      </c>
      <c r="S198">
        <v>218</v>
      </c>
      <c r="T198">
        <v>3821</v>
      </c>
      <c r="U198">
        <v>4108</v>
      </c>
      <c r="V198">
        <v>3866</v>
      </c>
      <c r="W198" s="3">
        <v>1.09E-2</v>
      </c>
      <c r="X198" s="3">
        <v>0.38450000000000001</v>
      </c>
      <c r="Y198" s="3">
        <v>2.7E-4</v>
      </c>
      <c r="Z198" s="3">
        <v>1.5520000000000001E-2</v>
      </c>
      <c r="AA198" s="3">
        <v>0</v>
      </c>
      <c r="AB198" s="3">
        <v>1</v>
      </c>
      <c r="AC198" s="3">
        <v>0</v>
      </c>
      <c r="AD198" s="3">
        <f t="shared" si="3"/>
        <v>0</v>
      </c>
      <c r="AE198" s="3">
        <v>1.268E-2</v>
      </c>
    </row>
    <row r="199" spans="1:31" hidden="1" x14ac:dyDescent="0.2">
      <c r="A199" t="s">
        <v>52</v>
      </c>
      <c r="B199">
        <v>30</v>
      </c>
      <c r="C199" s="1">
        <v>26399248</v>
      </c>
      <c r="D199" t="s">
        <v>28</v>
      </c>
      <c r="E199">
        <v>4039</v>
      </c>
      <c r="F199">
        <v>87531</v>
      </c>
      <c r="G199" t="s">
        <v>53</v>
      </c>
      <c r="H199">
        <v>4</v>
      </c>
      <c r="I199">
        <v>3</v>
      </c>
      <c r="J199" t="s">
        <v>54</v>
      </c>
      <c r="K199" t="s">
        <v>31</v>
      </c>
      <c r="L199">
        <v>30</v>
      </c>
      <c r="N199" s="1">
        <v>4334291</v>
      </c>
      <c r="O199" s="1">
        <v>261059</v>
      </c>
      <c r="P199">
        <v>10</v>
      </c>
      <c r="Q199">
        <v>1621</v>
      </c>
      <c r="R199">
        <v>0</v>
      </c>
      <c r="S199">
        <v>215</v>
      </c>
      <c r="T199">
        <v>3824</v>
      </c>
      <c r="U199">
        <v>4131</v>
      </c>
      <c r="V199">
        <v>3857</v>
      </c>
      <c r="W199" s="3">
        <v>8.9200000000000008E-3</v>
      </c>
      <c r="X199" s="3">
        <v>0.37492999999999999</v>
      </c>
      <c r="Y199" s="3">
        <v>2.9999999999999997E-4</v>
      </c>
      <c r="Z199" s="3">
        <v>1.2880000000000001E-2</v>
      </c>
      <c r="AA199" s="3">
        <v>0</v>
      </c>
      <c r="AB199" s="3">
        <v>1</v>
      </c>
      <c r="AC199" s="3">
        <v>0</v>
      </c>
      <c r="AD199" s="3">
        <f t="shared" si="3"/>
        <v>0</v>
      </c>
      <c r="AE199" s="3">
        <v>9.5200000000000007E-3</v>
      </c>
    </row>
    <row r="200" spans="1:31" hidden="1" x14ac:dyDescent="0.2">
      <c r="A200" t="s">
        <v>52</v>
      </c>
      <c r="B200">
        <v>30</v>
      </c>
      <c r="C200" s="1">
        <v>26399248</v>
      </c>
      <c r="D200" t="s">
        <v>28</v>
      </c>
      <c r="E200">
        <v>4039</v>
      </c>
      <c r="F200">
        <v>87531</v>
      </c>
      <c r="G200" t="s">
        <v>53</v>
      </c>
      <c r="H200">
        <v>4</v>
      </c>
      <c r="I200">
        <v>3</v>
      </c>
      <c r="J200" t="s">
        <v>54</v>
      </c>
      <c r="K200" t="s">
        <v>31</v>
      </c>
      <c r="L200">
        <v>30</v>
      </c>
      <c r="N200" s="1">
        <v>4334291</v>
      </c>
      <c r="O200" s="1">
        <v>261059</v>
      </c>
      <c r="P200">
        <v>9</v>
      </c>
      <c r="Q200">
        <v>2969</v>
      </c>
      <c r="R200">
        <v>0</v>
      </c>
      <c r="S200">
        <v>232</v>
      </c>
      <c r="T200">
        <v>3807</v>
      </c>
      <c r="U200">
        <v>4158</v>
      </c>
      <c r="V200">
        <v>3832</v>
      </c>
      <c r="W200" s="3">
        <v>1.0149999999999999E-2</v>
      </c>
      <c r="X200" s="3">
        <v>0.38075999999999999</v>
      </c>
      <c r="Y200" s="3">
        <v>6.4999999999999997E-4</v>
      </c>
      <c r="Z200" s="3">
        <v>1.4970000000000001E-2</v>
      </c>
      <c r="AA200" s="3">
        <v>0</v>
      </c>
      <c r="AB200" s="3">
        <v>1</v>
      </c>
      <c r="AC200" s="3">
        <v>0</v>
      </c>
      <c r="AD200" s="3">
        <f t="shared" si="3"/>
        <v>0</v>
      </c>
      <c r="AE200" s="3">
        <v>8.5400000000000007E-3</v>
      </c>
    </row>
    <row r="201" spans="1:31" hidden="1" x14ac:dyDescent="0.2">
      <c r="A201" t="s">
        <v>52</v>
      </c>
      <c r="B201">
        <v>30</v>
      </c>
      <c r="C201" s="1">
        <v>26399248</v>
      </c>
      <c r="D201" t="s">
        <v>28</v>
      </c>
      <c r="E201">
        <v>4039</v>
      </c>
      <c r="F201">
        <v>87531</v>
      </c>
      <c r="G201" t="s">
        <v>53</v>
      </c>
      <c r="H201">
        <v>4</v>
      </c>
      <c r="I201">
        <v>3</v>
      </c>
      <c r="J201" t="s">
        <v>54</v>
      </c>
      <c r="K201" t="s">
        <v>31</v>
      </c>
      <c r="L201">
        <v>30</v>
      </c>
      <c r="N201" s="1">
        <v>4334291</v>
      </c>
      <c r="O201" s="1">
        <v>261059</v>
      </c>
      <c r="P201">
        <v>8</v>
      </c>
      <c r="Q201">
        <v>1805</v>
      </c>
      <c r="R201">
        <v>0</v>
      </c>
      <c r="S201">
        <v>225</v>
      </c>
      <c r="T201">
        <v>3814</v>
      </c>
      <c r="U201">
        <v>4118</v>
      </c>
      <c r="V201">
        <v>3844</v>
      </c>
      <c r="W201" s="3">
        <v>1.238E-2</v>
      </c>
      <c r="X201" s="3">
        <v>0.38968999999999998</v>
      </c>
      <c r="Y201" s="3">
        <v>4.0999999999999999E-4</v>
      </c>
      <c r="Z201" s="3">
        <v>1.7899999999999999E-2</v>
      </c>
      <c r="AA201" s="3">
        <v>0</v>
      </c>
      <c r="AB201" s="3">
        <v>1</v>
      </c>
      <c r="AC201" s="3">
        <v>0</v>
      </c>
      <c r="AD201" s="3">
        <f t="shared" si="3"/>
        <v>0</v>
      </c>
      <c r="AE201" s="3">
        <v>8.9800000000000001E-3</v>
      </c>
    </row>
    <row r="202" spans="1:31" hidden="1" x14ac:dyDescent="0.2">
      <c r="A202" t="s">
        <v>52</v>
      </c>
      <c r="B202">
        <v>30</v>
      </c>
      <c r="C202" s="1">
        <v>26399248</v>
      </c>
      <c r="D202" t="s">
        <v>28</v>
      </c>
      <c r="E202">
        <v>4039</v>
      </c>
      <c r="F202">
        <v>87531</v>
      </c>
      <c r="G202" t="s">
        <v>53</v>
      </c>
      <c r="H202">
        <v>4</v>
      </c>
      <c r="I202">
        <v>3</v>
      </c>
      <c r="J202" t="s">
        <v>54</v>
      </c>
      <c r="K202" t="s">
        <v>31</v>
      </c>
      <c r="L202">
        <v>30</v>
      </c>
      <c r="N202" s="1">
        <v>4334291</v>
      </c>
      <c r="O202" s="1">
        <v>261059</v>
      </c>
      <c r="P202">
        <v>7</v>
      </c>
      <c r="Q202">
        <v>315</v>
      </c>
      <c r="R202">
        <v>0</v>
      </c>
      <c r="S202">
        <v>181</v>
      </c>
      <c r="T202">
        <v>3858</v>
      </c>
      <c r="U202">
        <v>4180</v>
      </c>
      <c r="V202">
        <v>3858</v>
      </c>
      <c r="W202" s="3">
        <v>1.04E-2</v>
      </c>
      <c r="X202" s="3">
        <v>0.3826</v>
      </c>
      <c r="Y202" s="3">
        <v>3.1E-4</v>
      </c>
      <c r="Z202" s="3">
        <v>1.549E-2</v>
      </c>
      <c r="AA202" s="3">
        <v>0</v>
      </c>
      <c r="AB202" s="3">
        <v>1</v>
      </c>
      <c r="AC202" s="3">
        <v>0</v>
      </c>
      <c r="AD202" s="3">
        <f t="shared" si="3"/>
        <v>0</v>
      </c>
      <c r="AE202" s="3">
        <v>8.1300000000000001E-3</v>
      </c>
    </row>
    <row r="203" spans="1:31" hidden="1" x14ac:dyDescent="0.2">
      <c r="A203" t="s">
        <v>52</v>
      </c>
      <c r="B203">
        <v>30</v>
      </c>
      <c r="C203" s="1">
        <v>26399248</v>
      </c>
      <c r="D203" t="s">
        <v>28</v>
      </c>
      <c r="E203">
        <v>4039</v>
      </c>
      <c r="F203">
        <v>87531</v>
      </c>
      <c r="G203" t="s">
        <v>53</v>
      </c>
      <c r="H203">
        <v>4</v>
      </c>
      <c r="I203">
        <v>3</v>
      </c>
      <c r="J203" t="s">
        <v>54</v>
      </c>
      <c r="K203" t="s">
        <v>31</v>
      </c>
      <c r="L203">
        <v>30</v>
      </c>
      <c r="N203" s="1">
        <v>4334291</v>
      </c>
      <c r="O203" s="1">
        <v>261059</v>
      </c>
      <c r="P203">
        <v>6</v>
      </c>
      <c r="Q203">
        <v>909</v>
      </c>
      <c r="R203">
        <v>0</v>
      </c>
      <c r="S203">
        <v>226</v>
      </c>
      <c r="T203">
        <v>3813</v>
      </c>
      <c r="U203">
        <v>4133</v>
      </c>
      <c r="V203">
        <v>3869</v>
      </c>
      <c r="W203" s="3">
        <v>1.213E-2</v>
      </c>
      <c r="X203" s="3">
        <v>0.38834000000000002</v>
      </c>
      <c r="Y203" s="3">
        <v>6.8000000000000005E-4</v>
      </c>
      <c r="Z203" s="3">
        <v>1.719E-2</v>
      </c>
      <c r="AA203" s="3">
        <v>0</v>
      </c>
      <c r="AB203" s="3">
        <v>1</v>
      </c>
      <c r="AC203" s="3">
        <v>0</v>
      </c>
      <c r="AD203" s="3">
        <f t="shared" si="3"/>
        <v>0</v>
      </c>
      <c r="AE203" s="3">
        <v>8.5000000000000006E-3</v>
      </c>
    </row>
    <row r="204" spans="1:31" hidden="1" x14ac:dyDescent="0.2">
      <c r="A204" t="s">
        <v>52</v>
      </c>
      <c r="B204">
        <v>30</v>
      </c>
      <c r="C204" s="1">
        <v>26399248</v>
      </c>
      <c r="D204" t="s">
        <v>28</v>
      </c>
      <c r="E204">
        <v>4039</v>
      </c>
      <c r="F204">
        <v>87531</v>
      </c>
      <c r="G204" t="s">
        <v>53</v>
      </c>
      <c r="H204">
        <v>4</v>
      </c>
      <c r="I204">
        <v>3</v>
      </c>
      <c r="J204" t="s">
        <v>54</v>
      </c>
      <c r="K204" t="s">
        <v>31</v>
      </c>
      <c r="L204">
        <v>30</v>
      </c>
      <c r="N204" s="1">
        <v>4334291</v>
      </c>
      <c r="O204" s="1">
        <v>261059</v>
      </c>
      <c r="P204">
        <v>5</v>
      </c>
      <c r="Q204">
        <v>1727</v>
      </c>
      <c r="R204">
        <v>0</v>
      </c>
      <c r="S204">
        <v>206</v>
      </c>
      <c r="T204">
        <v>3833</v>
      </c>
      <c r="U204">
        <v>4189</v>
      </c>
      <c r="V204">
        <v>3819</v>
      </c>
      <c r="W204" s="3">
        <v>1.065E-2</v>
      </c>
      <c r="X204" s="3">
        <v>0.38373000000000002</v>
      </c>
      <c r="Y204" s="3">
        <v>4.4999999999999999E-4</v>
      </c>
      <c r="Z204" s="3">
        <v>1.5429999999999999E-2</v>
      </c>
      <c r="AA204" s="3">
        <v>0</v>
      </c>
      <c r="AB204" s="3">
        <v>1</v>
      </c>
      <c r="AC204" s="3">
        <v>0</v>
      </c>
      <c r="AD204" s="3">
        <f t="shared" si="3"/>
        <v>0</v>
      </c>
      <c r="AE204" s="3">
        <v>5.5399999999999998E-3</v>
      </c>
    </row>
    <row r="205" spans="1:31" hidden="1" x14ac:dyDescent="0.2">
      <c r="A205" t="s">
        <v>52</v>
      </c>
      <c r="B205">
        <v>30</v>
      </c>
      <c r="C205" s="1">
        <v>26399248</v>
      </c>
      <c r="D205" t="s">
        <v>28</v>
      </c>
      <c r="E205">
        <v>4039</v>
      </c>
      <c r="F205">
        <v>87531</v>
      </c>
      <c r="G205" t="s">
        <v>53</v>
      </c>
      <c r="H205">
        <v>4</v>
      </c>
      <c r="I205">
        <v>3</v>
      </c>
      <c r="J205" t="s">
        <v>54</v>
      </c>
      <c r="K205" t="s">
        <v>31</v>
      </c>
      <c r="L205">
        <v>30</v>
      </c>
      <c r="N205" s="1">
        <v>4334291</v>
      </c>
      <c r="O205" s="1">
        <v>261059</v>
      </c>
      <c r="P205">
        <v>4</v>
      </c>
      <c r="Q205">
        <v>1352</v>
      </c>
      <c r="R205">
        <v>0</v>
      </c>
      <c r="S205">
        <v>225</v>
      </c>
      <c r="T205">
        <v>3814</v>
      </c>
      <c r="U205">
        <v>4144</v>
      </c>
      <c r="V205">
        <v>3856</v>
      </c>
      <c r="W205" s="3">
        <v>9.6600000000000002E-3</v>
      </c>
      <c r="X205" s="3">
        <v>0.37964999999999999</v>
      </c>
      <c r="Y205" s="3">
        <v>4.4000000000000002E-4</v>
      </c>
      <c r="Z205" s="3">
        <v>1.3990000000000001E-2</v>
      </c>
      <c r="AA205" s="3">
        <v>0</v>
      </c>
      <c r="AB205" s="3">
        <v>1</v>
      </c>
      <c r="AC205" s="3">
        <v>0</v>
      </c>
      <c r="AD205" s="3">
        <f t="shared" si="3"/>
        <v>0</v>
      </c>
      <c r="AE205" s="3">
        <v>1.2149999999999999E-2</v>
      </c>
    </row>
    <row r="206" spans="1:31" hidden="1" x14ac:dyDescent="0.2">
      <c r="A206" t="s">
        <v>52</v>
      </c>
      <c r="B206">
        <v>30</v>
      </c>
      <c r="C206" s="1">
        <v>26399248</v>
      </c>
      <c r="D206" t="s">
        <v>28</v>
      </c>
      <c r="E206">
        <v>4039</v>
      </c>
      <c r="F206">
        <v>87531</v>
      </c>
      <c r="G206" t="s">
        <v>53</v>
      </c>
      <c r="H206">
        <v>4</v>
      </c>
      <c r="I206">
        <v>3</v>
      </c>
      <c r="J206" t="s">
        <v>54</v>
      </c>
      <c r="K206" t="s">
        <v>31</v>
      </c>
      <c r="L206">
        <v>30</v>
      </c>
      <c r="N206" s="1">
        <v>4334291</v>
      </c>
      <c r="O206" s="1">
        <v>261059</v>
      </c>
      <c r="P206">
        <v>3</v>
      </c>
      <c r="Q206">
        <v>2335</v>
      </c>
      <c r="R206">
        <v>0</v>
      </c>
      <c r="S206">
        <v>202</v>
      </c>
      <c r="T206">
        <v>3837</v>
      </c>
      <c r="U206">
        <v>4168</v>
      </c>
      <c r="V206">
        <v>3838</v>
      </c>
      <c r="W206" s="3">
        <v>1.1639999999999999E-2</v>
      </c>
      <c r="X206" s="3">
        <v>0.38390999999999997</v>
      </c>
      <c r="Y206" s="3">
        <v>5.0000000000000001E-4</v>
      </c>
      <c r="Z206" s="3">
        <v>1.5910000000000001E-2</v>
      </c>
      <c r="AA206" s="3">
        <v>0</v>
      </c>
      <c r="AB206" s="3">
        <v>1</v>
      </c>
      <c r="AC206" s="3">
        <v>0</v>
      </c>
      <c r="AD206" s="3">
        <f t="shared" si="3"/>
        <v>0</v>
      </c>
      <c r="AE206" s="3">
        <v>1.2030000000000001E-2</v>
      </c>
    </row>
    <row r="207" spans="1:31" hidden="1" x14ac:dyDescent="0.2">
      <c r="A207" t="s">
        <v>52</v>
      </c>
      <c r="B207">
        <v>30</v>
      </c>
      <c r="C207" s="1">
        <v>26399248</v>
      </c>
      <c r="D207" t="s">
        <v>28</v>
      </c>
      <c r="E207">
        <v>4039</v>
      </c>
      <c r="F207">
        <v>87531</v>
      </c>
      <c r="G207" t="s">
        <v>53</v>
      </c>
      <c r="H207">
        <v>4</v>
      </c>
      <c r="I207">
        <v>3</v>
      </c>
      <c r="J207" t="s">
        <v>54</v>
      </c>
      <c r="K207" t="s">
        <v>31</v>
      </c>
      <c r="L207">
        <v>30</v>
      </c>
      <c r="N207" s="1">
        <v>4334291</v>
      </c>
      <c r="O207" s="1">
        <v>261059</v>
      </c>
      <c r="P207">
        <v>2</v>
      </c>
      <c r="Q207">
        <v>798</v>
      </c>
      <c r="R207">
        <v>0</v>
      </c>
      <c r="S207">
        <v>203</v>
      </c>
      <c r="T207">
        <v>3836</v>
      </c>
      <c r="U207">
        <v>4149</v>
      </c>
      <c r="V207">
        <v>3851</v>
      </c>
      <c r="W207" s="3">
        <v>1.0149999999999999E-2</v>
      </c>
      <c r="X207" s="3">
        <v>0.38073000000000001</v>
      </c>
      <c r="Y207" s="3">
        <v>3.2000000000000003E-4</v>
      </c>
      <c r="Z207" s="3">
        <v>1.516E-2</v>
      </c>
      <c r="AA207" s="3">
        <v>0</v>
      </c>
      <c r="AB207" s="3">
        <v>1</v>
      </c>
      <c r="AC207" s="3">
        <v>0</v>
      </c>
      <c r="AD207" s="3">
        <f t="shared" si="3"/>
        <v>0</v>
      </c>
      <c r="AE207" s="3">
        <v>1.8290000000000001E-2</v>
      </c>
    </row>
    <row r="208" spans="1:31" hidden="1" x14ac:dyDescent="0.2">
      <c r="A208" t="s">
        <v>52</v>
      </c>
      <c r="B208">
        <v>30</v>
      </c>
      <c r="C208" s="1">
        <v>26399248</v>
      </c>
      <c r="D208" t="s">
        <v>28</v>
      </c>
      <c r="E208">
        <v>4039</v>
      </c>
      <c r="F208">
        <v>87531</v>
      </c>
      <c r="G208" t="s">
        <v>53</v>
      </c>
      <c r="H208">
        <v>4</v>
      </c>
      <c r="I208">
        <v>3</v>
      </c>
      <c r="J208" t="s">
        <v>54</v>
      </c>
      <c r="K208" t="s">
        <v>31</v>
      </c>
      <c r="L208">
        <v>30</v>
      </c>
      <c r="N208" s="1">
        <v>4334291</v>
      </c>
      <c r="O208" s="1">
        <v>261059</v>
      </c>
      <c r="P208">
        <v>1</v>
      </c>
      <c r="Q208">
        <v>1986</v>
      </c>
      <c r="R208">
        <v>0</v>
      </c>
      <c r="S208">
        <v>202</v>
      </c>
      <c r="T208">
        <v>3837</v>
      </c>
      <c r="U208">
        <v>4164</v>
      </c>
      <c r="V208">
        <v>3812</v>
      </c>
      <c r="W208" s="3">
        <v>9.9100000000000004E-3</v>
      </c>
      <c r="X208" s="3">
        <v>0.38005</v>
      </c>
      <c r="Y208" s="3">
        <v>2.0000000000000001E-4</v>
      </c>
      <c r="Z208" s="3">
        <v>1.472E-2</v>
      </c>
      <c r="AA208" s="3">
        <v>0</v>
      </c>
      <c r="AB208" s="3">
        <v>1</v>
      </c>
      <c r="AC208" s="3">
        <v>0</v>
      </c>
      <c r="AD208" s="3">
        <f t="shared" si="3"/>
        <v>0</v>
      </c>
      <c r="AE208" s="3">
        <v>1.7950000000000001E-2</v>
      </c>
    </row>
    <row r="209" spans="1:31" hidden="1" x14ac:dyDescent="0.2">
      <c r="A209" t="s">
        <v>60</v>
      </c>
      <c r="B209">
        <v>30</v>
      </c>
      <c r="C209" s="1">
        <v>261941024</v>
      </c>
      <c r="D209" t="s">
        <v>40</v>
      </c>
      <c r="E209">
        <v>4039</v>
      </c>
      <c r="F209">
        <v>88234</v>
      </c>
      <c r="G209" t="s">
        <v>41</v>
      </c>
      <c r="H209">
        <v>8</v>
      </c>
      <c r="I209">
        <v>4</v>
      </c>
      <c r="J209" t="s">
        <v>54</v>
      </c>
      <c r="K209" t="s">
        <v>31</v>
      </c>
      <c r="L209">
        <v>30</v>
      </c>
      <c r="N209" s="1">
        <v>4369101</v>
      </c>
      <c r="O209" s="1">
        <v>369251</v>
      </c>
      <c r="P209">
        <v>30</v>
      </c>
      <c r="Q209">
        <v>601</v>
      </c>
      <c r="R209">
        <v>116</v>
      </c>
      <c r="S209">
        <v>205</v>
      </c>
      <c r="T209">
        <v>3718</v>
      </c>
      <c r="U209">
        <v>3950</v>
      </c>
      <c r="V209">
        <v>3004</v>
      </c>
      <c r="W209" s="3">
        <v>6.1900000000000002E-3</v>
      </c>
      <c r="X209" s="3">
        <v>0.33861999999999998</v>
      </c>
      <c r="Y209" s="3">
        <v>2.9999999999999997E-4</v>
      </c>
      <c r="Z209" s="3">
        <v>1.0000000000000001E-5</v>
      </c>
      <c r="AA209" s="3">
        <v>0</v>
      </c>
      <c r="AB209" s="3">
        <v>0</v>
      </c>
      <c r="AC209" s="3">
        <v>0</v>
      </c>
      <c r="AD209" s="3">
        <f t="shared" si="3"/>
        <v>1</v>
      </c>
      <c r="AE209" s="3">
        <v>0.41666999999999998</v>
      </c>
    </row>
    <row r="210" spans="1:31" hidden="1" x14ac:dyDescent="0.2">
      <c r="A210" t="s">
        <v>60</v>
      </c>
      <c r="B210">
        <v>30</v>
      </c>
      <c r="C210" s="1">
        <v>261941024</v>
      </c>
      <c r="D210" t="s">
        <v>40</v>
      </c>
      <c r="E210">
        <v>4039</v>
      </c>
      <c r="F210">
        <v>88234</v>
      </c>
      <c r="G210" t="s">
        <v>41</v>
      </c>
      <c r="H210">
        <v>8</v>
      </c>
      <c r="I210">
        <v>4</v>
      </c>
      <c r="J210" t="s">
        <v>54</v>
      </c>
      <c r="K210" t="s">
        <v>31</v>
      </c>
      <c r="L210">
        <v>30</v>
      </c>
      <c r="N210" s="1">
        <v>4369101</v>
      </c>
      <c r="O210" s="1">
        <v>369251</v>
      </c>
      <c r="P210">
        <v>29</v>
      </c>
      <c r="Q210">
        <v>980</v>
      </c>
      <c r="R210">
        <v>26</v>
      </c>
      <c r="S210">
        <v>238</v>
      </c>
      <c r="T210">
        <v>3775</v>
      </c>
      <c r="U210">
        <v>4062</v>
      </c>
      <c r="V210">
        <v>3086</v>
      </c>
      <c r="W210" s="3">
        <v>3.1699999999999999E-2</v>
      </c>
      <c r="X210" s="3">
        <v>0.31809999999999999</v>
      </c>
      <c r="Y210" s="3">
        <v>5.0000000000000002E-5</v>
      </c>
      <c r="Z210" s="3">
        <v>6.0000000000000002E-5</v>
      </c>
      <c r="AA210" s="3">
        <v>0</v>
      </c>
      <c r="AB210" s="3">
        <v>0</v>
      </c>
      <c r="AC210" s="3">
        <v>0</v>
      </c>
      <c r="AD210" s="3">
        <f t="shared" si="3"/>
        <v>1</v>
      </c>
      <c r="AE210" s="3">
        <v>0.51366000000000001</v>
      </c>
    </row>
    <row r="211" spans="1:31" hidden="1" x14ac:dyDescent="0.2">
      <c r="A211" t="s">
        <v>60</v>
      </c>
      <c r="B211">
        <v>30</v>
      </c>
      <c r="C211" s="1">
        <v>261941024</v>
      </c>
      <c r="D211" t="s">
        <v>40</v>
      </c>
      <c r="E211">
        <v>4039</v>
      </c>
      <c r="F211">
        <v>88234</v>
      </c>
      <c r="G211" t="s">
        <v>41</v>
      </c>
      <c r="H211">
        <v>8</v>
      </c>
      <c r="I211">
        <v>4</v>
      </c>
      <c r="J211" t="s">
        <v>54</v>
      </c>
      <c r="K211" t="s">
        <v>31</v>
      </c>
      <c r="L211">
        <v>30</v>
      </c>
      <c r="N211" s="1">
        <v>4369101</v>
      </c>
      <c r="O211" s="1">
        <v>369251</v>
      </c>
      <c r="P211">
        <v>22</v>
      </c>
      <c r="Q211">
        <v>0</v>
      </c>
      <c r="R211">
        <v>27</v>
      </c>
      <c r="S211">
        <v>229</v>
      </c>
      <c r="T211">
        <v>3783</v>
      </c>
      <c r="U211">
        <v>4196</v>
      </c>
      <c r="V211">
        <v>3246</v>
      </c>
      <c r="W211" s="3">
        <v>8.5930000000000006E-2</v>
      </c>
      <c r="X211" s="3">
        <v>0.35333999999999999</v>
      </c>
      <c r="Y211" s="3">
        <v>0.13320000000000001</v>
      </c>
      <c r="Z211" s="3">
        <v>3.0000000000000001E-5</v>
      </c>
      <c r="AA211" s="3">
        <v>0</v>
      </c>
      <c r="AB211" s="3">
        <v>0</v>
      </c>
      <c r="AC211" s="3">
        <v>0</v>
      </c>
      <c r="AD211" s="3">
        <f t="shared" si="3"/>
        <v>1</v>
      </c>
      <c r="AE211" s="3">
        <v>4.1959999999999997E-2</v>
      </c>
    </row>
    <row r="212" spans="1:31" hidden="1" x14ac:dyDescent="0.2">
      <c r="A212" t="s">
        <v>60</v>
      </c>
      <c r="B212">
        <v>30</v>
      </c>
      <c r="C212" s="1">
        <v>261941024</v>
      </c>
      <c r="D212" t="s">
        <v>40</v>
      </c>
      <c r="E212">
        <v>4039</v>
      </c>
      <c r="F212">
        <v>88234</v>
      </c>
      <c r="G212" t="s">
        <v>41</v>
      </c>
      <c r="H212">
        <v>8</v>
      </c>
      <c r="I212">
        <v>4</v>
      </c>
      <c r="J212" t="s">
        <v>54</v>
      </c>
      <c r="K212" t="s">
        <v>31</v>
      </c>
      <c r="L212">
        <v>30</v>
      </c>
      <c r="N212" s="1">
        <v>4369101</v>
      </c>
      <c r="O212" s="1">
        <v>369251</v>
      </c>
      <c r="P212">
        <v>18</v>
      </c>
      <c r="Q212">
        <v>1557</v>
      </c>
      <c r="R212">
        <v>54</v>
      </c>
      <c r="S212">
        <v>227</v>
      </c>
      <c r="T212">
        <v>3758</v>
      </c>
      <c r="U212">
        <v>4204</v>
      </c>
      <c r="V212">
        <v>3228</v>
      </c>
      <c r="W212" s="3">
        <v>3.739E-2</v>
      </c>
      <c r="X212" s="3">
        <v>0.31920999999999999</v>
      </c>
      <c r="Y212" s="3">
        <v>6.0000000000000002E-5</v>
      </c>
      <c r="Z212" s="3">
        <v>6.9999999999999994E-5</v>
      </c>
      <c r="AA212" s="3">
        <v>0</v>
      </c>
      <c r="AB212" s="3">
        <v>0</v>
      </c>
      <c r="AC212" s="3">
        <v>0</v>
      </c>
      <c r="AD212" s="3">
        <f t="shared" si="3"/>
        <v>1</v>
      </c>
      <c r="AE212" s="3">
        <v>0.50471999999999995</v>
      </c>
    </row>
    <row r="213" spans="1:31" hidden="1" x14ac:dyDescent="0.2">
      <c r="A213" t="s">
        <v>60</v>
      </c>
      <c r="B213">
        <v>30</v>
      </c>
      <c r="C213" s="1">
        <v>261941024</v>
      </c>
      <c r="D213" t="s">
        <v>40</v>
      </c>
      <c r="E213">
        <v>4039</v>
      </c>
      <c r="F213">
        <v>88234</v>
      </c>
      <c r="G213" t="s">
        <v>41</v>
      </c>
      <c r="H213">
        <v>8</v>
      </c>
      <c r="I213">
        <v>4</v>
      </c>
      <c r="J213" t="s">
        <v>54</v>
      </c>
      <c r="K213" t="s">
        <v>31</v>
      </c>
      <c r="L213">
        <v>30</v>
      </c>
      <c r="N213" s="1">
        <v>4369101</v>
      </c>
      <c r="O213" s="1">
        <v>369251</v>
      </c>
      <c r="P213">
        <v>14</v>
      </c>
      <c r="Q213">
        <v>1535</v>
      </c>
      <c r="R213">
        <v>52</v>
      </c>
      <c r="S213">
        <v>202</v>
      </c>
      <c r="T213">
        <v>3785</v>
      </c>
      <c r="U213">
        <v>4193</v>
      </c>
      <c r="V213">
        <v>3217</v>
      </c>
      <c r="W213" s="3">
        <v>1.585E-2</v>
      </c>
      <c r="X213" s="3">
        <v>0.31651000000000001</v>
      </c>
      <c r="Y213" s="3">
        <v>1.0000000000000001E-5</v>
      </c>
      <c r="Z213" s="3">
        <v>3.0000000000000001E-5</v>
      </c>
      <c r="AA213" s="3">
        <v>0</v>
      </c>
      <c r="AB213" s="3">
        <v>0</v>
      </c>
      <c r="AC213" s="3">
        <v>0</v>
      </c>
      <c r="AD213" s="3">
        <f t="shared" si="3"/>
        <v>1</v>
      </c>
      <c r="AE213" s="3">
        <v>0.60316999999999998</v>
      </c>
    </row>
    <row r="214" spans="1:31" hidden="1" x14ac:dyDescent="0.2">
      <c r="A214" t="s">
        <v>60</v>
      </c>
      <c r="B214">
        <v>30</v>
      </c>
      <c r="C214" s="1">
        <v>261941024</v>
      </c>
      <c r="D214" t="s">
        <v>40</v>
      </c>
      <c r="E214">
        <v>4039</v>
      </c>
      <c r="F214">
        <v>88234</v>
      </c>
      <c r="G214" t="s">
        <v>41</v>
      </c>
      <c r="H214">
        <v>8</v>
      </c>
      <c r="I214">
        <v>4</v>
      </c>
      <c r="J214" t="s">
        <v>54</v>
      </c>
      <c r="K214" t="s">
        <v>31</v>
      </c>
      <c r="L214">
        <v>30</v>
      </c>
      <c r="N214" s="1">
        <v>4369101</v>
      </c>
      <c r="O214" s="1">
        <v>369251</v>
      </c>
      <c r="P214">
        <v>12</v>
      </c>
      <c r="Q214">
        <v>2093</v>
      </c>
      <c r="R214">
        <v>36</v>
      </c>
      <c r="S214">
        <v>244</v>
      </c>
      <c r="T214">
        <v>3759</v>
      </c>
      <c r="U214">
        <v>4025</v>
      </c>
      <c r="V214">
        <v>2967</v>
      </c>
      <c r="W214" s="3">
        <v>4.3830000000000001E-2</v>
      </c>
      <c r="X214" s="3">
        <v>0.26277</v>
      </c>
      <c r="Y214" s="3">
        <v>2.0000000000000002E-5</v>
      </c>
      <c r="Z214" s="3">
        <v>7.5579999999999994E-2</v>
      </c>
      <c r="AA214" s="3">
        <v>0</v>
      </c>
      <c r="AB214" s="3">
        <v>0</v>
      </c>
      <c r="AC214" s="3">
        <v>0</v>
      </c>
      <c r="AD214" s="3">
        <f t="shared" si="3"/>
        <v>1</v>
      </c>
      <c r="AE214" s="3">
        <v>0.78647</v>
      </c>
    </row>
    <row r="215" spans="1:31" hidden="1" x14ac:dyDescent="0.2">
      <c r="A215" t="s">
        <v>60</v>
      </c>
      <c r="B215">
        <v>30</v>
      </c>
      <c r="C215" s="1">
        <v>261941024</v>
      </c>
      <c r="D215" t="s">
        <v>40</v>
      </c>
      <c r="E215">
        <v>4039</v>
      </c>
      <c r="F215">
        <v>88234</v>
      </c>
      <c r="G215" t="s">
        <v>41</v>
      </c>
      <c r="H215">
        <v>8</v>
      </c>
      <c r="I215">
        <v>4</v>
      </c>
      <c r="J215" t="s">
        <v>54</v>
      </c>
      <c r="K215" t="s">
        <v>31</v>
      </c>
      <c r="L215">
        <v>30</v>
      </c>
      <c r="N215" s="1">
        <v>4369101</v>
      </c>
      <c r="O215" s="1">
        <v>369251</v>
      </c>
      <c r="P215">
        <v>11</v>
      </c>
      <c r="Q215">
        <v>2333</v>
      </c>
      <c r="R215">
        <v>43</v>
      </c>
      <c r="S215">
        <v>233</v>
      </c>
      <c r="T215">
        <v>3763</v>
      </c>
      <c r="U215">
        <v>4190</v>
      </c>
      <c r="V215">
        <v>3234</v>
      </c>
      <c r="W215" s="3">
        <v>3.9620000000000002E-2</v>
      </c>
      <c r="X215" s="3">
        <v>0.28162999999999999</v>
      </c>
      <c r="Y215" s="3">
        <v>3.6000000000000002E-4</v>
      </c>
      <c r="Z215" s="3">
        <v>7.5799999999999999E-3</v>
      </c>
      <c r="AA215" s="3">
        <v>0</v>
      </c>
      <c r="AB215" s="3">
        <v>0</v>
      </c>
      <c r="AC215" s="3">
        <v>0</v>
      </c>
      <c r="AD215" s="3">
        <f t="shared" si="3"/>
        <v>1</v>
      </c>
      <c r="AE215" s="3">
        <v>0.48907</v>
      </c>
    </row>
    <row r="216" spans="1:31" x14ac:dyDescent="0.2">
      <c r="A216" t="s">
        <v>59</v>
      </c>
      <c r="B216">
        <v>30</v>
      </c>
      <c r="C216" s="1">
        <v>259556327</v>
      </c>
      <c r="D216" t="s">
        <v>36</v>
      </c>
      <c r="E216">
        <v>4039</v>
      </c>
      <c r="F216">
        <v>88858</v>
      </c>
      <c r="G216" t="s">
        <v>37</v>
      </c>
      <c r="H216">
        <v>4</v>
      </c>
      <c r="I216">
        <v>3</v>
      </c>
      <c r="J216" t="s">
        <v>54</v>
      </c>
      <c r="K216" t="s">
        <v>31</v>
      </c>
      <c r="L216">
        <v>30</v>
      </c>
      <c r="N216" t="s">
        <v>38</v>
      </c>
      <c r="O216" s="1">
        <v>270708</v>
      </c>
      <c r="P216">
        <v>30</v>
      </c>
      <c r="Q216">
        <v>1295</v>
      </c>
      <c r="R216">
        <v>0</v>
      </c>
      <c r="S216">
        <v>216</v>
      </c>
      <c r="T216">
        <v>3823</v>
      </c>
      <c r="U216">
        <v>4172</v>
      </c>
      <c r="V216">
        <v>3848</v>
      </c>
      <c r="W216" s="3">
        <v>9.9100000000000004E-3</v>
      </c>
      <c r="X216" s="3">
        <v>0.3654</v>
      </c>
      <c r="Y216" s="3">
        <v>2.9999999999999997E-4</v>
      </c>
      <c r="Z216" s="3">
        <v>1.457E-2</v>
      </c>
      <c r="AA216" s="3">
        <v>0</v>
      </c>
      <c r="AB216" s="3">
        <v>0</v>
      </c>
      <c r="AC216" s="3">
        <v>1</v>
      </c>
      <c r="AD216" s="3">
        <f t="shared" si="3"/>
        <v>0</v>
      </c>
      <c r="AE216" s="3">
        <v>0.20385</v>
      </c>
    </row>
    <row r="217" spans="1:31" x14ac:dyDescent="0.2">
      <c r="A217" t="s">
        <v>59</v>
      </c>
      <c r="B217">
        <v>30</v>
      </c>
      <c r="C217" s="1">
        <v>259556327</v>
      </c>
      <c r="D217" t="s">
        <v>36</v>
      </c>
      <c r="E217">
        <v>4039</v>
      </c>
      <c r="F217">
        <v>88858</v>
      </c>
      <c r="G217" t="s">
        <v>37</v>
      </c>
      <c r="H217">
        <v>4</v>
      </c>
      <c r="I217">
        <v>3</v>
      </c>
      <c r="J217" t="s">
        <v>54</v>
      </c>
      <c r="K217" t="s">
        <v>31</v>
      </c>
      <c r="L217">
        <v>30</v>
      </c>
      <c r="N217" t="s">
        <v>38</v>
      </c>
      <c r="O217" s="1">
        <v>270708</v>
      </c>
      <c r="P217">
        <v>29</v>
      </c>
      <c r="Q217">
        <v>568</v>
      </c>
      <c r="R217">
        <v>0</v>
      </c>
      <c r="S217">
        <v>200</v>
      </c>
      <c r="T217">
        <v>3839</v>
      </c>
      <c r="U217">
        <v>4190</v>
      </c>
      <c r="V217">
        <v>3854</v>
      </c>
      <c r="W217" s="3">
        <v>1.1639999999999999E-2</v>
      </c>
      <c r="X217" s="3">
        <v>0.37082999999999999</v>
      </c>
      <c r="Y217" s="3">
        <v>5.4000000000000001E-4</v>
      </c>
      <c r="Z217" s="3">
        <v>1.721E-2</v>
      </c>
      <c r="AA217" s="3">
        <v>0</v>
      </c>
      <c r="AB217" s="3">
        <v>0</v>
      </c>
      <c r="AC217" s="3">
        <v>1</v>
      </c>
      <c r="AD217" s="3">
        <f t="shared" si="3"/>
        <v>0</v>
      </c>
      <c r="AE217" s="3">
        <v>0.17299</v>
      </c>
    </row>
    <row r="218" spans="1:31" x14ac:dyDescent="0.2">
      <c r="A218" t="s">
        <v>59</v>
      </c>
      <c r="B218">
        <v>30</v>
      </c>
      <c r="C218" s="1">
        <v>259556327</v>
      </c>
      <c r="D218" t="s">
        <v>36</v>
      </c>
      <c r="E218">
        <v>4039</v>
      </c>
      <c r="F218">
        <v>88858</v>
      </c>
      <c r="G218" t="s">
        <v>37</v>
      </c>
      <c r="H218">
        <v>4</v>
      </c>
      <c r="I218">
        <v>3</v>
      </c>
      <c r="J218" t="s">
        <v>54</v>
      </c>
      <c r="K218" t="s">
        <v>31</v>
      </c>
      <c r="L218">
        <v>30</v>
      </c>
      <c r="N218" t="s">
        <v>38</v>
      </c>
      <c r="O218" s="1">
        <v>270708</v>
      </c>
      <c r="P218">
        <v>28</v>
      </c>
      <c r="Q218">
        <v>2854</v>
      </c>
      <c r="R218">
        <v>0</v>
      </c>
      <c r="S218">
        <v>197</v>
      </c>
      <c r="T218">
        <v>3842</v>
      </c>
      <c r="U218">
        <v>4160</v>
      </c>
      <c r="V218">
        <v>3864</v>
      </c>
      <c r="W218" s="3">
        <v>1.065E-2</v>
      </c>
      <c r="X218" s="3">
        <v>0.36536000000000002</v>
      </c>
      <c r="Y218" s="3">
        <v>2.1000000000000001E-4</v>
      </c>
      <c r="Z218" s="3">
        <v>1.4919999999999999E-2</v>
      </c>
      <c r="AA218" s="3">
        <v>0</v>
      </c>
      <c r="AB218" s="3">
        <v>0</v>
      </c>
      <c r="AC218" s="3">
        <v>1</v>
      </c>
      <c r="AD218" s="3">
        <f t="shared" si="3"/>
        <v>0</v>
      </c>
      <c r="AE218" s="3">
        <v>0.22259000000000001</v>
      </c>
    </row>
    <row r="219" spans="1:31" x14ac:dyDescent="0.2">
      <c r="A219" t="s">
        <v>59</v>
      </c>
      <c r="B219">
        <v>30</v>
      </c>
      <c r="C219" s="1">
        <v>259556327</v>
      </c>
      <c r="D219" t="s">
        <v>36</v>
      </c>
      <c r="E219">
        <v>4039</v>
      </c>
      <c r="F219">
        <v>88858</v>
      </c>
      <c r="G219" t="s">
        <v>37</v>
      </c>
      <c r="H219">
        <v>4</v>
      </c>
      <c r="I219">
        <v>3</v>
      </c>
      <c r="J219" t="s">
        <v>54</v>
      </c>
      <c r="K219" t="s">
        <v>31</v>
      </c>
      <c r="L219">
        <v>30</v>
      </c>
      <c r="N219" t="s">
        <v>38</v>
      </c>
      <c r="O219" s="1">
        <v>270708</v>
      </c>
      <c r="P219">
        <v>27</v>
      </c>
      <c r="Q219">
        <v>767</v>
      </c>
      <c r="R219">
        <v>0</v>
      </c>
      <c r="S219">
        <v>233</v>
      </c>
      <c r="T219">
        <v>3806</v>
      </c>
      <c r="U219">
        <v>4218</v>
      </c>
      <c r="V219">
        <v>3828</v>
      </c>
      <c r="W219" s="3">
        <v>1.065E-2</v>
      </c>
      <c r="X219" s="3">
        <v>0.36729000000000001</v>
      </c>
      <c r="Y219" s="3">
        <v>4.0000000000000002E-4</v>
      </c>
      <c r="Z219" s="3">
        <v>1.523E-2</v>
      </c>
      <c r="AA219" s="3">
        <v>0</v>
      </c>
      <c r="AB219" s="3">
        <v>0</v>
      </c>
      <c r="AC219" s="3">
        <v>1</v>
      </c>
      <c r="AD219" s="3">
        <f t="shared" si="3"/>
        <v>0</v>
      </c>
      <c r="AE219" s="3">
        <v>0.18271999999999999</v>
      </c>
    </row>
    <row r="220" spans="1:31" x14ac:dyDescent="0.2">
      <c r="A220" t="s">
        <v>59</v>
      </c>
      <c r="B220">
        <v>30</v>
      </c>
      <c r="C220" s="1">
        <v>259556327</v>
      </c>
      <c r="D220" t="s">
        <v>36</v>
      </c>
      <c r="E220">
        <v>4039</v>
      </c>
      <c r="F220">
        <v>88858</v>
      </c>
      <c r="G220" t="s">
        <v>37</v>
      </c>
      <c r="H220">
        <v>4</v>
      </c>
      <c r="I220">
        <v>3</v>
      </c>
      <c r="J220" t="s">
        <v>54</v>
      </c>
      <c r="K220" t="s">
        <v>31</v>
      </c>
      <c r="L220">
        <v>30</v>
      </c>
      <c r="N220" t="s">
        <v>38</v>
      </c>
      <c r="O220" s="1">
        <v>270708</v>
      </c>
      <c r="P220">
        <v>26</v>
      </c>
      <c r="Q220">
        <v>601</v>
      </c>
      <c r="R220">
        <v>0</v>
      </c>
      <c r="S220">
        <v>185</v>
      </c>
      <c r="T220">
        <v>3854</v>
      </c>
      <c r="U220">
        <v>4190</v>
      </c>
      <c r="V220">
        <v>3836</v>
      </c>
      <c r="W220" s="3">
        <v>1.213E-2</v>
      </c>
      <c r="X220" s="3">
        <v>0.37507000000000001</v>
      </c>
      <c r="Y220" s="3">
        <v>4.0999999999999999E-4</v>
      </c>
      <c r="Z220" s="3">
        <v>1.7739999999999999E-2</v>
      </c>
      <c r="AA220" s="3">
        <v>0</v>
      </c>
      <c r="AB220" s="3">
        <v>0</v>
      </c>
      <c r="AC220" s="3">
        <v>1</v>
      </c>
      <c r="AD220" s="3">
        <f t="shared" si="3"/>
        <v>0</v>
      </c>
      <c r="AE220" s="3">
        <v>0.14965999999999999</v>
      </c>
    </row>
    <row r="221" spans="1:31" x14ac:dyDescent="0.2">
      <c r="A221" t="s">
        <v>59</v>
      </c>
      <c r="B221">
        <v>30</v>
      </c>
      <c r="C221" s="1">
        <v>259556327</v>
      </c>
      <c r="D221" t="s">
        <v>36</v>
      </c>
      <c r="E221">
        <v>4039</v>
      </c>
      <c r="F221">
        <v>88858</v>
      </c>
      <c r="G221" t="s">
        <v>37</v>
      </c>
      <c r="H221">
        <v>4</v>
      </c>
      <c r="I221">
        <v>3</v>
      </c>
      <c r="J221" t="s">
        <v>54</v>
      </c>
      <c r="K221" t="s">
        <v>31</v>
      </c>
      <c r="L221">
        <v>30</v>
      </c>
      <c r="N221" t="s">
        <v>38</v>
      </c>
      <c r="O221" s="1">
        <v>270708</v>
      </c>
      <c r="P221">
        <v>25</v>
      </c>
      <c r="Q221">
        <v>2076</v>
      </c>
      <c r="R221">
        <v>0</v>
      </c>
      <c r="S221">
        <v>193</v>
      </c>
      <c r="T221">
        <v>3846</v>
      </c>
      <c r="U221">
        <v>4148</v>
      </c>
      <c r="V221">
        <v>3870</v>
      </c>
      <c r="W221" s="3">
        <v>9.9100000000000004E-3</v>
      </c>
      <c r="X221" s="3">
        <v>0.36559999999999998</v>
      </c>
      <c r="Y221" s="3">
        <v>4.0999999999999999E-4</v>
      </c>
      <c r="Z221" s="3">
        <v>1.4500000000000001E-2</v>
      </c>
      <c r="AA221" s="3">
        <v>0</v>
      </c>
      <c r="AB221" s="3">
        <v>0</v>
      </c>
      <c r="AC221" s="3">
        <v>1</v>
      </c>
      <c r="AD221" s="3">
        <f t="shared" si="3"/>
        <v>0</v>
      </c>
      <c r="AE221" s="3">
        <v>0.20255999999999999</v>
      </c>
    </row>
    <row r="222" spans="1:31" x14ac:dyDescent="0.2">
      <c r="A222" t="s">
        <v>59</v>
      </c>
      <c r="B222">
        <v>30</v>
      </c>
      <c r="C222" s="1">
        <v>259556327</v>
      </c>
      <c r="D222" t="s">
        <v>36</v>
      </c>
      <c r="E222">
        <v>4039</v>
      </c>
      <c r="F222">
        <v>88858</v>
      </c>
      <c r="G222" t="s">
        <v>37</v>
      </c>
      <c r="H222">
        <v>4</v>
      </c>
      <c r="I222">
        <v>3</v>
      </c>
      <c r="J222" t="s">
        <v>54</v>
      </c>
      <c r="K222" t="s">
        <v>31</v>
      </c>
      <c r="L222">
        <v>30</v>
      </c>
      <c r="N222" t="s">
        <v>38</v>
      </c>
      <c r="O222" s="1">
        <v>270708</v>
      </c>
      <c r="P222">
        <v>24</v>
      </c>
      <c r="Q222">
        <v>1994</v>
      </c>
      <c r="R222">
        <v>0</v>
      </c>
      <c r="S222">
        <v>209</v>
      </c>
      <c r="T222">
        <v>3830</v>
      </c>
      <c r="U222">
        <v>4165</v>
      </c>
      <c r="V222">
        <v>3849</v>
      </c>
      <c r="W222" s="3">
        <v>1.2630000000000001E-2</v>
      </c>
      <c r="X222" s="3">
        <v>0.37517</v>
      </c>
      <c r="Y222" s="3">
        <v>9.2000000000000003E-4</v>
      </c>
      <c r="Z222" s="3">
        <v>1.7909999999999999E-2</v>
      </c>
      <c r="AA222" s="3">
        <v>0</v>
      </c>
      <c r="AB222" s="3">
        <v>0</v>
      </c>
      <c r="AC222" s="3">
        <v>1</v>
      </c>
      <c r="AD222" s="3">
        <f t="shared" si="3"/>
        <v>0</v>
      </c>
      <c r="AE222" s="3">
        <v>0.13569000000000001</v>
      </c>
    </row>
    <row r="223" spans="1:31" x14ac:dyDescent="0.2">
      <c r="A223" t="s">
        <v>59</v>
      </c>
      <c r="B223">
        <v>30</v>
      </c>
      <c r="C223" s="1">
        <v>259556327</v>
      </c>
      <c r="D223" t="s">
        <v>36</v>
      </c>
      <c r="E223">
        <v>4039</v>
      </c>
      <c r="F223">
        <v>88858</v>
      </c>
      <c r="G223" t="s">
        <v>37</v>
      </c>
      <c r="H223">
        <v>4</v>
      </c>
      <c r="I223">
        <v>3</v>
      </c>
      <c r="J223" t="s">
        <v>54</v>
      </c>
      <c r="K223" t="s">
        <v>31</v>
      </c>
      <c r="L223">
        <v>30</v>
      </c>
      <c r="N223" t="s">
        <v>38</v>
      </c>
      <c r="O223" s="1">
        <v>270708</v>
      </c>
      <c r="P223">
        <v>23</v>
      </c>
      <c r="Q223">
        <v>3187</v>
      </c>
      <c r="R223">
        <v>0</v>
      </c>
      <c r="S223">
        <v>206</v>
      </c>
      <c r="T223">
        <v>3833</v>
      </c>
      <c r="U223">
        <v>4104</v>
      </c>
      <c r="V223">
        <v>3894</v>
      </c>
      <c r="W223" s="3">
        <v>1.1390000000000001E-2</v>
      </c>
      <c r="X223" s="3">
        <v>0.37475999999999998</v>
      </c>
      <c r="Y223" s="3">
        <v>5.5999999999999995E-4</v>
      </c>
      <c r="Z223" s="3">
        <v>1.634E-2</v>
      </c>
      <c r="AA223" s="3">
        <v>0</v>
      </c>
      <c r="AB223" s="3">
        <v>0</v>
      </c>
      <c r="AC223" s="3">
        <v>1</v>
      </c>
      <c r="AD223" s="3">
        <f t="shared" si="3"/>
        <v>0</v>
      </c>
      <c r="AE223" s="3">
        <v>9.6619999999999998E-2</v>
      </c>
    </row>
    <row r="224" spans="1:31" x14ac:dyDescent="0.2">
      <c r="A224" t="s">
        <v>59</v>
      </c>
      <c r="B224">
        <v>30</v>
      </c>
      <c r="C224" s="1">
        <v>259556327</v>
      </c>
      <c r="D224" t="s">
        <v>36</v>
      </c>
      <c r="E224">
        <v>4039</v>
      </c>
      <c r="F224">
        <v>88858</v>
      </c>
      <c r="G224" t="s">
        <v>37</v>
      </c>
      <c r="H224">
        <v>4</v>
      </c>
      <c r="I224">
        <v>3</v>
      </c>
      <c r="J224" t="s">
        <v>54</v>
      </c>
      <c r="K224" t="s">
        <v>31</v>
      </c>
      <c r="L224">
        <v>30</v>
      </c>
      <c r="N224" t="s">
        <v>38</v>
      </c>
      <c r="O224" s="1">
        <v>270708</v>
      </c>
      <c r="P224">
        <v>22</v>
      </c>
      <c r="Q224">
        <v>2540</v>
      </c>
      <c r="R224">
        <v>0</v>
      </c>
      <c r="S224">
        <v>199</v>
      </c>
      <c r="T224">
        <v>3840</v>
      </c>
      <c r="U224">
        <v>4158</v>
      </c>
      <c r="V224">
        <v>3866</v>
      </c>
      <c r="W224" s="3">
        <v>9.6600000000000002E-3</v>
      </c>
      <c r="X224" s="3">
        <v>0.36823</v>
      </c>
      <c r="Y224" s="3">
        <v>3.6000000000000002E-4</v>
      </c>
      <c r="Z224" s="3">
        <v>1.3769999999999999E-2</v>
      </c>
      <c r="AA224" s="3">
        <v>0</v>
      </c>
      <c r="AB224" s="3">
        <v>0</v>
      </c>
      <c r="AC224" s="3">
        <v>1</v>
      </c>
      <c r="AD224" s="3">
        <f t="shared" si="3"/>
        <v>0</v>
      </c>
      <c r="AE224" s="3">
        <v>0.10661</v>
      </c>
    </row>
    <row r="225" spans="1:31" x14ac:dyDescent="0.2">
      <c r="A225" t="s">
        <v>59</v>
      </c>
      <c r="B225">
        <v>30</v>
      </c>
      <c r="C225" s="1">
        <v>259556327</v>
      </c>
      <c r="D225" t="s">
        <v>36</v>
      </c>
      <c r="E225">
        <v>4039</v>
      </c>
      <c r="F225">
        <v>88858</v>
      </c>
      <c r="G225" t="s">
        <v>37</v>
      </c>
      <c r="H225">
        <v>4</v>
      </c>
      <c r="I225">
        <v>3</v>
      </c>
      <c r="J225" t="s">
        <v>54</v>
      </c>
      <c r="K225" t="s">
        <v>31</v>
      </c>
      <c r="L225">
        <v>30</v>
      </c>
      <c r="N225" t="s">
        <v>38</v>
      </c>
      <c r="O225" s="1">
        <v>270708</v>
      </c>
      <c r="P225">
        <v>21</v>
      </c>
      <c r="Q225">
        <v>2264</v>
      </c>
      <c r="R225">
        <v>0</v>
      </c>
      <c r="S225">
        <v>211</v>
      </c>
      <c r="T225">
        <v>3828</v>
      </c>
      <c r="U225">
        <v>4158</v>
      </c>
      <c r="V225">
        <v>3862</v>
      </c>
      <c r="W225" s="3">
        <v>1.1390000000000001E-2</v>
      </c>
      <c r="X225" s="3">
        <v>0.36941000000000002</v>
      </c>
      <c r="Y225" s="3">
        <v>3.3E-4</v>
      </c>
      <c r="Z225" s="3">
        <v>1.609E-2</v>
      </c>
      <c r="AA225" s="3">
        <v>0</v>
      </c>
      <c r="AB225" s="3">
        <v>0</v>
      </c>
      <c r="AC225" s="3">
        <v>1</v>
      </c>
      <c r="AD225" s="3">
        <f t="shared" si="3"/>
        <v>0</v>
      </c>
      <c r="AE225" s="3">
        <v>0.19227</v>
      </c>
    </row>
    <row r="226" spans="1:31" x14ac:dyDescent="0.2">
      <c r="A226" t="s">
        <v>59</v>
      </c>
      <c r="B226">
        <v>30</v>
      </c>
      <c r="C226" s="1">
        <v>259556327</v>
      </c>
      <c r="D226" t="s">
        <v>36</v>
      </c>
      <c r="E226">
        <v>4039</v>
      </c>
      <c r="F226">
        <v>88858</v>
      </c>
      <c r="G226" t="s">
        <v>37</v>
      </c>
      <c r="H226">
        <v>4</v>
      </c>
      <c r="I226">
        <v>3</v>
      </c>
      <c r="J226" t="s">
        <v>54</v>
      </c>
      <c r="K226" t="s">
        <v>31</v>
      </c>
      <c r="L226">
        <v>30</v>
      </c>
      <c r="N226" t="s">
        <v>38</v>
      </c>
      <c r="O226" s="1">
        <v>270708</v>
      </c>
      <c r="P226">
        <v>20</v>
      </c>
      <c r="Q226">
        <v>1092</v>
      </c>
      <c r="R226">
        <v>0</v>
      </c>
      <c r="S226">
        <v>226</v>
      </c>
      <c r="T226">
        <v>3813</v>
      </c>
      <c r="U226">
        <v>4160</v>
      </c>
      <c r="V226">
        <v>3874</v>
      </c>
      <c r="W226" s="3">
        <v>1.04E-2</v>
      </c>
      <c r="X226" s="3">
        <v>0.36748999999999998</v>
      </c>
      <c r="Y226" s="3">
        <v>5.5000000000000003E-4</v>
      </c>
      <c r="Z226" s="3">
        <v>1.4829999999999999E-2</v>
      </c>
      <c r="AA226" s="3">
        <v>0</v>
      </c>
      <c r="AB226" s="3">
        <v>0</v>
      </c>
      <c r="AC226" s="3">
        <v>1</v>
      </c>
      <c r="AD226" s="3">
        <f t="shared" si="3"/>
        <v>0</v>
      </c>
      <c r="AE226" s="3">
        <v>0.19395999999999999</v>
      </c>
    </row>
    <row r="227" spans="1:31" x14ac:dyDescent="0.2">
      <c r="A227" t="s">
        <v>59</v>
      </c>
      <c r="B227">
        <v>30</v>
      </c>
      <c r="C227" s="1">
        <v>259556327</v>
      </c>
      <c r="D227" t="s">
        <v>36</v>
      </c>
      <c r="E227">
        <v>4039</v>
      </c>
      <c r="F227">
        <v>88858</v>
      </c>
      <c r="G227" t="s">
        <v>37</v>
      </c>
      <c r="H227">
        <v>4</v>
      </c>
      <c r="I227">
        <v>3</v>
      </c>
      <c r="J227" t="s">
        <v>54</v>
      </c>
      <c r="K227" t="s">
        <v>31</v>
      </c>
      <c r="L227">
        <v>30</v>
      </c>
      <c r="N227" t="s">
        <v>38</v>
      </c>
      <c r="O227" s="1">
        <v>270708</v>
      </c>
      <c r="P227">
        <v>19</v>
      </c>
      <c r="Q227">
        <v>1428</v>
      </c>
      <c r="R227">
        <v>0</v>
      </c>
      <c r="S227">
        <v>216</v>
      </c>
      <c r="T227">
        <v>3823</v>
      </c>
      <c r="U227">
        <v>4153</v>
      </c>
      <c r="V227">
        <v>3869</v>
      </c>
      <c r="W227" s="3">
        <v>1.1390000000000001E-2</v>
      </c>
      <c r="X227" s="3">
        <v>0.37169000000000002</v>
      </c>
      <c r="Y227" s="3">
        <v>4.4000000000000002E-4</v>
      </c>
      <c r="Z227" s="3">
        <v>1.7000000000000001E-2</v>
      </c>
      <c r="AA227" s="3">
        <v>0</v>
      </c>
      <c r="AB227" s="3">
        <v>0</v>
      </c>
      <c r="AC227" s="3">
        <v>1</v>
      </c>
      <c r="AD227" s="3">
        <f t="shared" si="3"/>
        <v>0</v>
      </c>
      <c r="AE227" s="3">
        <v>0.15845000000000001</v>
      </c>
    </row>
    <row r="228" spans="1:31" x14ac:dyDescent="0.2">
      <c r="A228" t="s">
        <v>59</v>
      </c>
      <c r="B228">
        <v>30</v>
      </c>
      <c r="C228" s="1">
        <v>259556327</v>
      </c>
      <c r="D228" t="s">
        <v>36</v>
      </c>
      <c r="E228">
        <v>4039</v>
      </c>
      <c r="F228">
        <v>88858</v>
      </c>
      <c r="G228" t="s">
        <v>37</v>
      </c>
      <c r="H228">
        <v>4</v>
      </c>
      <c r="I228">
        <v>3</v>
      </c>
      <c r="J228" t="s">
        <v>54</v>
      </c>
      <c r="K228" t="s">
        <v>31</v>
      </c>
      <c r="L228">
        <v>30</v>
      </c>
      <c r="N228" t="s">
        <v>38</v>
      </c>
      <c r="O228" s="1">
        <v>270708</v>
      </c>
      <c r="P228">
        <v>18</v>
      </c>
      <c r="Q228">
        <v>846</v>
      </c>
      <c r="R228">
        <v>0</v>
      </c>
      <c r="S228">
        <v>201</v>
      </c>
      <c r="T228">
        <v>3838</v>
      </c>
      <c r="U228">
        <v>4142</v>
      </c>
      <c r="V228">
        <v>3854</v>
      </c>
      <c r="W228" s="3">
        <v>1.1639999999999999E-2</v>
      </c>
      <c r="X228" s="3">
        <v>0.37226999999999999</v>
      </c>
      <c r="Y228" s="3">
        <v>6.3000000000000003E-4</v>
      </c>
      <c r="Z228" s="3">
        <v>1.7149999999999999E-2</v>
      </c>
      <c r="AA228" s="3">
        <v>0</v>
      </c>
      <c r="AB228" s="3">
        <v>0</v>
      </c>
      <c r="AC228" s="3">
        <v>1</v>
      </c>
      <c r="AD228" s="3">
        <f t="shared" si="3"/>
        <v>0</v>
      </c>
      <c r="AE228" s="3">
        <v>0.16281000000000001</v>
      </c>
    </row>
    <row r="229" spans="1:31" x14ac:dyDescent="0.2">
      <c r="A229" t="s">
        <v>59</v>
      </c>
      <c r="B229">
        <v>30</v>
      </c>
      <c r="C229" s="1">
        <v>259556327</v>
      </c>
      <c r="D229" t="s">
        <v>36</v>
      </c>
      <c r="E229">
        <v>4039</v>
      </c>
      <c r="F229">
        <v>88858</v>
      </c>
      <c r="G229" t="s">
        <v>37</v>
      </c>
      <c r="H229">
        <v>4</v>
      </c>
      <c r="I229">
        <v>3</v>
      </c>
      <c r="J229" t="s">
        <v>54</v>
      </c>
      <c r="K229" t="s">
        <v>31</v>
      </c>
      <c r="L229">
        <v>30</v>
      </c>
      <c r="N229" t="s">
        <v>38</v>
      </c>
      <c r="O229" s="1">
        <v>270708</v>
      </c>
      <c r="P229">
        <v>17</v>
      </c>
      <c r="Q229">
        <v>395</v>
      </c>
      <c r="R229">
        <v>0</v>
      </c>
      <c r="S229">
        <v>210</v>
      </c>
      <c r="T229">
        <v>3829</v>
      </c>
      <c r="U229">
        <v>4138</v>
      </c>
      <c r="V229">
        <v>3870</v>
      </c>
      <c r="W229" s="3">
        <v>1.04E-2</v>
      </c>
      <c r="X229" s="3">
        <v>0.36765999999999999</v>
      </c>
      <c r="Y229" s="3">
        <v>3.1E-4</v>
      </c>
      <c r="Z229" s="3">
        <v>1.4760000000000001E-2</v>
      </c>
      <c r="AA229" s="3">
        <v>0</v>
      </c>
      <c r="AB229" s="3">
        <v>0</v>
      </c>
      <c r="AC229" s="3">
        <v>1</v>
      </c>
      <c r="AD229" s="3">
        <f t="shared" si="3"/>
        <v>0</v>
      </c>
      <c r="AE229" s="3">
        <v>0.14865999999999999</v>
      </c>
    </row>
    <row r="230" spans="1:31" x14ac:dyDescent="0.2">
      <c r="A230" t="s">
        <v>59</v>
      </c>
      <c r="B230">
        <v>30</v>
      </c>
      <c r="C230" s="1">
        <v>259556327</v>
      </c>
      <c r="D230" t="s">
        <v>36</v>
      </c>
      <c r="E230">
        <v>4039</v>
      </c>
      <c r="F230">
        <v>88858</v>
      </c>
      <c r="G230" t="s">
        <v>37</v>
      </c>
      <c r="H230">
        <v>4</v>
      </c>
      <c r="I230">
        <v>3</v>
      </c>
      <c r="J230" t="s">
        <v>54</v>
      </c>
      <c r="K230" t="s">
        <v>31</v>
      </c>
      <c r="L230">
        <v>30</v>
      </c>
      <c r="N230" t="s">
        <v>38</v>
      </c>
      <c r="O230" s="1">
        <v>270708</v>
      </c>
      <c r="P230">
        <v>16</v>
      </c>
      <c r="Q230">
        <v>1222</v>
      </c>
      <c r="R230">
        <v>0</v>
      </c>
      <c r="S230">
        <v>205</v>
      </c>
      <c r="T230">
        <v>3834</v>
      </c>
      <c r="U230">
        <v>4189</v>
      </c>
      <c r="V230">
        <v>3837</v>
      </c>
      <c r="W230" s="3">
        <v>1.213E-2</v>
      </c>
      <c r="X230" s="3">
        <v>0.37226999999999999</v>
      </c>
      <c r="Y230" s="3">
        <v>6.7000000000000002E-4</v>
      </c>
      <c r="Z230" s="3">
        <v>1.789E-2</v>
      </c>
      <c r="AA230" s="3">
        <v>0</v>
      </c>
      <c r="AB230" s="3">
        <v>0</v>
      </c>
      <c r="AC230" s="3">
        <v>1</v>
      </c>
      <c r="AD230" s="3">
        <f t="shared" si="3"/>
        <v>0</v>
      </c>
      <c r="AE230" s="3">
        <v>0.16582</v>
      </c>
    </row>
    <row r="231" spans="1:31" x14ac:dyDescent="0.2">
      <c r="A231" t="s">
        <v>59</v>
      </c>
      <c r="B231">
        <v>30</v>
      </c>
      <c r="C231" s="1">
        <v>259556327</v>
      </c>
      <c r="D231" t="s">
        <v>36</v>
      </c>
      <c r="E231">
        <v>4039</v>
      </c>
      <c r="F231">
        <v>88858</v>
      </c>
      <c r="G231" t="s">
        <v>37</v>
      </c>
      <c r="H231">
        <v>4</v>
      </c>
      <c r="I231">
        <v>3</v>
      </c>
      <c r="J231" t="s">
        <v>54</v>
      </c>
      <c r="K231" t="s">
        <v>31</v>
      </c>
      <c r="L231">
        <v>30</v>
      </c>
      <c r="N231" t="s">
        <v>38</v>
      </c>
      <c r="O231" s="1">
        <v>270708</v>
      </c>
      <c r="P231">
        <v>15</v>
      </c>
      <c r="Q231">
        <v>444</v>
      </c>
      <c r="R231">
        <v>0</v>
      </c>
      <c r="S231">
        <v>202</v>
      </c>
      <c r="T231">
        <v>3837</v>
      </c>
      <c r="U231">
        <v>4163</v>
      </c>
      <c r="V231">
        <v>3865</v>
      </c>
      <c r="W231" s="3">
        <v>9.41E-3</v>
      </c>
      <c r="X231" s="3">
        <v>0.36686000000000002</v>
      </c>
      <c r="Y231" s="3">
        <v>3.2000000000000003E-4</v>
      </c>
      <c r="Z231" s="3">
        <v>1.392E-2</v>
      </c>
      <c r="AA231" s="3">
        <v>0</v>
      </c>
      <c r="AB231" s="3">
        <v>0</v>
      </c>
      <c r="AC231" s="3">
        <v>1</v>
      </c>
      <c r="AD231" s="3">
        <f t="shared" si="3"/>
        <v>0</v>
      </c>
      <c r="AE231" s="3">
        <v>0.11949</v>
      </c>
    </row>
    <row r="232" spans="1:31" x14ac:dyDescent="0.2">
      <c r="A232" t="s">
        <v>59</v>
      </c>
      <c r="B232">
        <v>30</v>
      </c>
      <c r="C232" s="1">
        <v>259556327</v>
      </c>
      <c r="D232" t="s">
        <v>36</v>
      </c>
      <c r="E232">
        <v>4039</v>
      </c>
      <c r="F232">
        <v>88858</v>
      </c>
      <c r="G232" t="s">
        <v>37</v>
      </c>
      <c r="H232">
        <v>4</v>
      </c>
      <c r="I232">
        <v>3</v>
      </c>
      <c r="J232" t="s">
        <v>54</v>
      </c>
      <c r="K232" t="s">
        <v>31</v>
      </c>
      <c r="L232">
        <v>30</v>
      </c>
      <c r="N232" t="s">
        <v>38</v>
      </c>
      <c r="O232" s="1">
        <v>270708</v>
      </c>
      <c r="P232">
        <v>14</v>
      </c>
      <c r="Q232">
        <v>707</v>
      </c>
      <c r="R232">
        <v>0</v>
      </c>
      <c r="S232">
        <v>215</v>
      </c>
      <c r="T232">
        <v>3824</v>
      </c>
      <c r="U232">
        <v>4182</v>
      </c>
      <c r="V232">
        <v>3852</v>
      </c>
      <c r="W232" s="3">
        <v>1.0149999999999999E-2</v>
      </c>
      <c r="X232" s="3">
        <v>0.36870000000000003</v>
      </c>
      <c r="Y232" s="3">
        <v>4.0999999999999999E-4</v>
      </c>
      <c r="Z232" s="3">
        <v>1.4619999999999999E-2</v>
      </c>
      <c r="AA232" s="3">
        <v>0</v>
      </c>
      <c r="AB232" s="3">
        <v>0</v>
      </c>
      <c r="AC232" s="3">
        <v>1</v>
      </c>
      <c r="AD232" s="3">
        <f t="shared" si="3"/>
        <v>0</v>
      </c>
      <c r="AE232" s="3">
        <v>0.11829000000000001</v>
      </c>
    </row>
    <row r="233" spans="1:31" x14ac:dyDescent="0.2">
      <c r="A233" t="s">
        <v>59</v>
      </c>
      <c r="B233">
        <v>30</v>
      </c>
      <c r="C233" s="1">
        <v>259556327</v>
      </c>
      <c r="D233" t="s">
        <v>36</v>
      </c>
      <c r="E233">
        <v>4039</v>
      </c>
      <c r="F233">
        <v>88858</v>
      </c>
      <c r="G233" t="s">
        <v>37</v>
      </c>
      <c r="H233">
        <v>4</v>
      </c>
      <c r="I233">
        <v>3</v>
      </c>
      <c r="J233" t="s">
        <v>54</v>
      </c>
      <c r="K233" t="s">
        <v>31</v>
      </c>
      <c r="L233">
        <v>30</v>
      </c>
      <c r="N233" t="s">
        <v>38</v>
      </c>
      <c r="O233" s="1">
        <v>270708</v>
      </c>
      <c r="P233">
        <v>13</v>
      </c>
      <c r="Q233">
        <v>216</v>
      </c>
      <c r="R233">
        <v>0</v>
      </c>
      <c r="S233">
        <v>215</v>
      </c>
      <c r="T233">
        <v>3824</v>
      </c>
      <c r="U233">
        <v>4139</v>
      </c>
      <c r="V233">
        <v>3881</v>
      </c>
      <c r="W233" s="3">
        <v>1.1390000000000001E-2</v>
      </c>
      <c r="X233" s="3">
        <v>0.37158000000000002</v>
      </c>
      <c r="Y233" s="3">
        <v>5.2999999999999998E-4</v>
      </c>
      <c r="Z233" s="3">
        <v>1.5869999999999999E-2</v>
      </c>
      <c r="AA233" s="3">
        <v>0</v>
      </c>
      <c r="AB233" s="3">
        <v>0</v>
      </c>
      <c r="AC233" s="3">
        <v>1</v>
      </c>
      <c r="AD233" s="3">
        <f t="shared" si="3"/>
        <v>0</v>
      </c>
      <c r="AE233" s="3">
        <v>0.11884</v>
      </c>
    </row>
    <row r="234" spans="1:31" x14ac:dyDescent="0.2">
      <c r="A234" t="s">
        <v>59</v>
      </c>
      <c r="B234">
        <v>30</v>
      </c>
      <c r="C234" s="1">
        <v>259556327</v>
      </c>
      <c r="D234" t="s">
        <v>36</v>
      </c>
      <c r="E234">
        <v>4039</v>
      </c>
      <c r="F234">
        <v>88858</v>
      </c>
      <c r="G234" t="s">
        <v>37</v>
      </c>
      <c r="H234">
        <v>4</v>
      </c>
      <c r="I234">
        <v>3</v>
      </c>
      <c r="J234" t="s">
        <v>54</v>
      </c>
      <c r="K234" t="s">
        <v>31</v>
      </c>
      <c r="L234">
        <v>30</v>
      </c>
      <c r="N234" t="s">
        <v>38</v>
      </c>
      <c r="O234" s="1">
        <v>270708</v>
      </c>
      <c r="P234">
        <v>12</v>
      </c>
      <c r="Q234">
        <v>1257</v>
      </c>
      <c r="R234">
        <v>0</v>
      </c>
      <c r="S234">
        <v>219</v>
      </c>
      <c r="T234">
        <v>3820</v>
      </c>
      <c r="U234">
        <v>4143</v>
      </c>
      <c r="V234">
        <v>3851</v>
      </c>
      <c r="W234" s="3">
        <v>1.09E-2</v>
      </c>
      <c r="X234" s="3">
        <v>0.37008999999999997</v>
      </c>
      <c r="Y234" s="3">
        <v>4.6999999999999999E-4</v>
      </c>
      <c r="Z234" s="3">
        <v>1.5699999999999999E-2</v>
      </c>
      <c r="AA234" s="3">
        <v>0</v>
      </c>
      <c r="AB234" s="3">
        <v>0</v>
      </c>
      <c r="AC234" s="3">
        <v>1</v>
      </c>
      <c r="AD234" s="3">
        <f t="shared" si="3"/>
        <v>0</v>
      </c>
      <c r="AE234" s="3">
        <v>0.15115999999999999</v>
      </c>
    </row>
    <row r="235" spans="1:31" x14ac:dyDescent="0.2">
      <c r="A235" t="s">
        <v>59</v>
      </c>
      <c r="B235">
        <v>30</v>
      </c>
      <c r="C235" s="1">
        <v>259556327</v>
      </c>
      <c r="D235" t="s">
        <v>36</v>
      </c>
      <c r="E235">
        <v>4039</v>
      </c>
      <c r="F235">
        <v>88858</v>
      </c>
      <c r="G235" t="s">
        <v>37</v>
      </c>
      <c r="H235">
        <v>4</v>
      </c>
      <c r="I235">
        <v>3</v>
      </c>
      <c r="J235" t="s">
        <v>54</v>
      </c>
      <c r="K235" t="s">
        <v>31</v>
      </c>
      <c r="L235">
        <v>30</v>
      </c>
      <c r="N235" t="s">
        <v>38</v>
      </c>
      <c r="O235" s="1">
        <v>270708</v>
      </c>
      <c r="P235">
        <v>11</v>
      </c>
      <c r="Q235">
        <v>394</v>
      </c>
      <c r="R235">
        <v>0</v>
      </c>
      <c r="S235">
        <v>194</v>
      </c>
      <c r="T235">
        <v>3845</v>
      </c>
      <c r="U235">
        <v>4142</v>
      </c>
      <c r="V235">
        <v>3872</v>
      </c>
      <c r="W235" s="3">
        <v>1.1140000000000001E-2</v>
      </c>
      <c r="X235" s="3">
        <v>0.37063000000000001</v>
      </c>
      <c r="Y235" s="3">
        <v>5.1999999999999995E-4</v>
      </c>
      <c r="Z235" s="3">
        <v>1.5559999999999999E-2</v>
      </c>
      <c r="AA235" s="3">
        <v>0</v>
      </c>
      <c r="AB235" s="3">
        <v>0</v>
      </c>
      <c r="AC235" s="3">
        <v>1</v>
      </c>
      <c r="AD235" s="3">
        <f t="shared" si="3"/>
        <v>0</v>
      </c>
      <c r="AE235" s="3">
        <v>0.14343</v>
      </c>
    </row>
    <row r="236" spans="1:31" x14ac:dyDescent="0.2">
      <c r="A236" t="s">
        <v>59</v>
      </c>
      <c r="B236">
        <v>30</v>
      </c>
      <c r="C236" s="1">
        <v>259556327</v>
      </c>
      <c r="D236" t="s">
        <v>36</v>
      </c>
      <c r="E236">
        <v>4039</v>
      </c>
      <c r="F236">
        <v>88858</v>
      </c>
      <c r="G236" t="s">
        <v>37</v>
      </c>
      <c r="H236">
        <v>4</v>
      </c>
      <c r="I236">
        <v>3</v>
      </c>
      <c r="J236" t="s">
        <v>54</v>
      </c>
      <c r="K236" t="s">
        <v>31</v>
      </c>
      <c r="L236">
        <v>30</v>
      </c>
      <c r="N236" t="s">
        <v>38</v>
      </c>
      <c r="O236" s="1">
        <v>270708</v>
      </c>
      <c r="P236">
        <v>10</v>
      </c>
      <c r="Q236">
        <v>2193</v>
      </c>
      <c r="R236">
        <v>0</v>
      </c>
      <c r="S236">
        <v>251</v>
      </c>
      <c r="T236">
        <v>3788</v>
      </c>
      <c r="U236">
        <v>4137</v>
      </c>
      <c r="V236">
        <v>3869</v>
      </c>
      <c r="W236" s="3">
        <v>1.0149999999999999E-2</v>
      </c>
      <c r="X236" s="3">
        <v>0.36536000000000002</v>
      </c>
      <c r="Y236" s="3">
        <v>3.2000000000000003E-4</v>
      </c>
      <c r="Z236" s="3">
        <v>1.438E-2</v>
      </c>
      <c r="AA236" s="3">
        <v>0</v>
      </c>
      <c r="AB236" s="3">
        <v>0</v>
      </c>
      <c r="AC236" s="3">
        <v>1</v>
      </c>
      <c r="AD236" s="3">
        <f t="shared" si="3"/>
        <v>0</v>
      </c>
      <c r="AE236" s="3">
        <v>0.17560999999999999</v>
      </c>
    </row>
    <row r="237" spans="1:31" x14ac:dyDescent="0.2">
      <c r="A237" t="s">
        <v>59</v>
      </c>
      <c r="B237">
        <v>30</v>
      </c>
      <c r="C237" s="1">
        <v>259556327</v>
      </c>
      <c r="D237" t="s">
        <v>36</v>
      </c>
      <c r="E237">
        <v>4039</v>
      </c>
      <c r="F237">
        <v>88858</v>
      </c>
      <c r="G237" t="s">
        <v>37</v>
      </c>
      <c r="H237">
        <v>4</v>
      </c>
      <c r="I237">
        <v>3</v>
      </c>
      <c r="J237" t="s">
        <v>54</v>
      </c>
      <c r="K237" t="s">
        <v>31</v>
      </c>
      <c r="L237">
        <v>30</v>
      </c>
      <c r="N237" t="s">
        <v>38</v>
      </c>
      <c r="O237" s="1">
        <v>270708</v>
      </c>
      <c r="P237">
        <v>9</v>
      </c>
      <c r="Q237">
        <v>592</v>
      </c>
      <c r="R237">
        <v>0</v>
      </c>
      <c r="S237">
        <v>212</v>
      </c>
      <c r="T237">
        <v>3827</v>
      </c>
      <c r="U237">
        <v>4160</v>
      </c>
      <c r="V237">
        <v>3860</v>
      </c>
      <c r="W237" s="3">
        <v>1.1390000000000001E-2</v>
      </c>
      <c r="X237" s="3">
        <v>0.36997999999999998</v>
      </c>
      <c r="Y237" s="3">
        <v>2.7999999999999998E-4</v>
      </c>
      <c r="Z237" s="3">
        <v>1.6899999999999998E-2</v>
      </c>
      <c r="AA237" s="3">
        <v>0</v>
      </c>
      <c r="AB237" s="3">
        <v>0</v>
      </c>
      <c r="AC237" s="3">
        <v>1</v>
      </c>
      <c r="AD237" s="3">
        <f t="shared" si="3"/>
        <v>0</v>
      </c>
      <c r="AE237" s="3">
        <v>0.17971000000000001</v>
      </c>
    </row>
    <row r="238" spans="1:31" x14ac:dyDescent="0.2">
      <c r="A238" t="s">
        <v>59</v>
      </c>
      <c r="B238">
        <v>30</v>
      </c>
      <c r="C238" s="1">
        <v>259556327</v>
      </c>
      <c r="D238" t="s">
        <v>36</v>
      </c>
      <c r="E238">
        <v>4039</v>
      </c>
      <c r="F238">
        <v>88858</v>
      </c>
      <c r="G238" t="s">
        <v>37</v>
      </c>
      <c r="H238">
        <v>4</v>
      </c>
      <c r="I238">
        <v>3</v>
      </c>
      <c r="J238" t="s">
        <v>54</v>
      </c>
      <c r="K238" t="s">
        <v>31</v>
      </c>
      <c r="L238">
        <v>30</v>
      </c>
      <c r="N238" t="s">
        <v>38</v>
      </c>
      <c r="O238" s="1">
        <v>270708</v>
      </c>
      <c r="P238">
        <v>8</v>
      </c>
      <c r="Q238">
        <v>466</v>
      </c>
      <c r="R238">
        <v>0</v>
      </c>
      <c r="S238">
        <v>228</v>
      </c>
      <c r="T238">
        <v>3811</v>
      </c>
      <c r="U238">
        <v>4168</v>
      </c>
      <c r="V238">
        <v>3850</v>
      </c>
      <c r="W238" s="3">
        <v>1.065E-2</v>
      </c>
      <c r="X238" s="3">
        <v>0.37090000000000001</v>
      </c>
      <c r="Y238" s="3">
        <v>5.9999999999999995E-4</v>
      </c>
      <c r="Z238" s="3">
        <v>1.549E-2</v>
      </c>
      <c r="AA238" s="3">
        <v>0</v>
      </c>
      <c r="AB238" s="3">
        <v>0</v>
      </c>
      <c r="AC238" s="3">
        <v>1</v>
      </c>
      <c r="AD238" s="3">
        <f t="shared" si="3"/>
        <v>0</v>
      </c>
      <c r="AE238" s="3">
        <v>0.13732</v>
      </c>
    </row>
    <row r="239" spans="1:31" x14ac:dyDescent="0.2">
      <c r="A239" t="s">
        <v>59</v>
      </c>
      <c r="B239">
        <v>30</v>
      </c>
      <c r="C239" s="1">
        <v>259556327</v>
      </c>
      <c r="D239" t="s">
        <v>36</v>
      </c>
      <c r="E239">
        <v>4039</v>
      </c>
      <c r="F239">
        <v>88858</v>
      </c>
      <c r="G239" t="s">
        <v>37</v>
      </c>
      <c r="H239">
        <v>4</v>
      </c>
      <c r="I239">
        <v>3</v>
      </c>
      <c r="J239" t="s">
        <v>54</v>
      </c>
      <c r="K239" t="s">
        <v>31</v>
      </c>
      <c r="L239">
        <v>30</v>
      </c>
      <c r="N239" t="s">
        <v>38</v>
      </c>
      <c r="O239" s="1">
        <v>270708</v>
      </c>
      <c r="P239">
        <v>7</v>
      </c>
      <c r="Q239">
        <v>85</v>
      </c>
      <c r="R239">
        <v>0</v>
      </c>
      <c r="S239">
        <v>206</v>
      </c>
      <c r="T239">
        <v>3833</v>
      </c>
      <c r="U239">
        <v>4190</v>
      </c>
      <c r="V239">
        <v>3846</v>
      </c>
      <c r="W239" s="3">
        <v>9.9100000000000004E-3</v>
      </c>
      <c r="X239" s="3">
        <v>0.36546000000000001</v>
      </c>
      <c r="Y239" s="3">
        <v>2.1000000000000001E-4</v>
      </c>
      <c r="Z239" s="3">
        <v>1.4420000000000001E-2</v>
      </c>
      <c r="AA239" s="3">
        <v>0</v>
      </c>
      <c r="AB239" s="3">
        <v>0</v>
      </c>
      <c r="AC239" s="3">
        <v>1</v>
      </c>
      <c r="AD239" s="3">
        <f t="shared" si="3"/>
        <v>0</v>
      </c>
      <c r="AE239" s="3">
        <v>0.18462000000000001</v>
      </c>
    </row>
    <row r="240" spans="1:31" x14ac:dyDescent="0.2">
      <c r="A240" t="s">
        <v>59</v>
      </c>
      <c r="B240">
        <v>30</v>
      </c>
      <c r="C240" s="1">
        <v>259556327</v>
      </c>
      <c r="D240" t="s">
        <v>36</v>
      </c>
      <c r="E240">
        <v>4039</v>
      </c>
      <c r="F240">
        <v>88858</v>
      </c>
      <c r="G240" t="s">
        <v>37</v>
      </c>
      <c r="H240">
        <v>4</v>
      </c>
      <c r="I240">
        <v>3</v>
      </c>
      <c r="J240" t="s">
        <v>54</v>
      </c>
      <c r="K240" t="s">
        <v>31</v>
      </c>
      <c r="L240">
        <v>30</v>
      </c>
      <c r="N240" t="s">
        <v>38</v>
      </c>
      <c r="O240" s="1">
        <v>270708</v>
      </c>
      <c r="P240">
        <v>6</v>
      </c>
      <c r="Q240">
        <v>1691</v>
      </c>
      <c r="R240">
        <v>0</v>
      </c>
      <c r="S240">
        <v>185</v>
      </c>
      <c r="T240">
        <v>3854</v>
      </c>
      <c r="U240">
        <v>4156</v>
      </c>
      <c r="V240">
        <v>3854</v>
      </c>
      <c r="W240" s="3">
        <v>1.09E-2</v>
      </c>
      <c r="X240" s="3">
        <v>0.36636000000000002</v>
      </c>
      <c r="Y240" s="3">
        <v>1.7000000000000001E-4</v>
      </c>
      <c r="Z240" s="3">
        <v>1.5720000000000001E-2</v>
      </c>
      <c r="AA240" s="3">
        <v>0</v>
      </c>
      <c r="AB240" s="3">
        <v>0</v>
      </c>
      <c r="AC240" s="3">
        <v>1</v>
      </c>
      <c r="AD240" s="3">
        <f t="shared" si="3"/>
        <v>0</v>
      </c>
      <c r="AE240" s="3">
        <v>0.20824999999999999</v>
      </c>
    </row>
    <row r="241" spans="1:31" x14ac:dyDescent="0.2">
      <c r="A241" t="s">
        <v>59</v>
      </c>
      <c r="B241">
        <v>30</v>
      </c>
      <c r="C241" s="1">
        <v>259556327</v>
      </c>
      <c r="D241" t="s">
        <v>36</v>
      </c>
      <c r="E241">
        <v>4039</v>
      </c>
      <c r="F241">
        <v>88858</v>
      </c>
      <c r="G241" t="s">
        <v>37</v>
      </c>
      <c r="H241">
        <v>4</v>
      </c>
      <c r="I241">
        <v>3</v>
      </c>
      <c r="J241" t="s">
        <v>54</v>
      </c>
      <c r="K241" t="s">
        <v>31</v>
      </c>
      <c r="L241">
        <v>30</v>
      </c>
      <c r="N241" t="s">
        <v>38</v>
      </c>
      <c r="O241" s="1">
        <v>270708</v>
      </c>
      <c r="P241">
        <v>5</v>
      </c>
      <c r="Q241">
        <v>1794</v>
      </c>
      <c r="R241">
        <v>0</v>
      </c>
      <c r="S241">
        <v>223</v>
      </c>
      <c r="T241">
        <v>3816</v>
      </c>
      <c r="U241">
        <v>4178</v>
      </c>
      <c r="V241">
        <v>3862</v>
      </c>
      <c r="W241" s="3">
        <v>1.1639999999999999E-2</v>
      </c>
      <c r="X241" s="3">
        <v>0.37444</v>
      </c>
      <c r="Y241" s="3">
        <v>8.3000000000000001E-4</v>
      </c>
      <c r="Z241" s="3">
        <v>1.6559999999999998E-2</v>
      </c>
      <c r="AA241" s="3">
        <v>0</v>
      </c>
      <c r="AB241" s="3">
        <v>0</v>
      </c>
      <c r="AC241" s="3">
        <v>1</v>
      </c>
      <c r="AD241" s="3">
        <f t="shared" si="3"/>
        <v>0</v>
      </c>
      <c r="AE241" s="3">
        <v>0.10267999999999999</v>
      </c>
    </row>
    <row r="242" spans="1:31" x14ac:dyDescent="0.2">
      <c r="A242" t="s">
        <v>59</v>
      </c>
      <c r="B242">
        <v>30</v>
      </c>
      <c r="C242" s="1">
        <v>259556327</v>
      </c>
      <c r="D242" t="s">
        <v>36</v>
      </c>
      <c r="E242">
        <v>4039</v>
      </c>
      <c r="F242">
        <v>88858</v>
      </c>
      <c r="G242" t="s">
        <v>37</v>
      </c>
      <c r="H242">
        <v>4</v>
      </c>
      <c r="I242">
        <v>3</v>
      </c>
      <c r="J242" t="s">
        <v>54</v>
      </c>
      <c r="K242" t="s">
        <v>31</v>
      </c>
      <c r="L242">
        <v>30</v>
      </c>
      <c r="N242" t="s">
        <v>38</v>
      </c>
      <c r="O242" s="1">
        <v>270708</v>
      </c>
      <c r="P242">
        <v>4</v>
      </c>
      <c r="Q242">
        <v>233</v>
      </c>
      <c r="R242">
        <v>0</v>
      </c>
      <c r="S242">
        <v>200</v>
      </c>
      <c r="T242">
        <v>3839</v>
      </c>
      <c r="U242">
        <v>4201</v>
      </c>
      <c r="V242">
        <v>3843</v>
      </c>
      <c r="W242" s="3">
        <v>1.1390000000000001E-2</v>
      </c>
      <c r="X242" s="3">
        <v>0.37048999999999999</v>
      </c>
      <c r="Y242" s="3">
        <v>4.6999999999999999E-4</v>
      </c>
      <c r="Z242" s="3">
        <v>1.6629999999999999E-2</v>
      </c>
      <c r="AA242" s="3">
        <v>0</v>
      </c>
      <c r="AB242" s="3">
        <v>0</v>
      </c>
      <c r="AC242" s="3">
        <v>1</v>
      </c>
      <c r="AD242" s="3">
        <f t="shared" si="3"/>
        <v>0</v>
      </c>
      <c r="AE242" s="3">
        <v>0.19227</v>
      </c>
    </row>
    <row r="243" spans="1:31" x14ac:dyDescent="0.2">
      <c r="A243" t="s">
        <v>59</v>
      </c>
      <c r="B243">
        <v>30</v>
      </c>
      <c r="C243" s="1">
        <v>259556327</v>
      </c>
      <c r="D243" t="s">
        <v>36</v>
      </c>
      <c r="E243">
        <v>4039</v>
      </c>
      <c r="F243">
        <v>88858</v>
      </c>
      <c r="G243" t="s">
        <v>37</v>
      </c>
      <c r="H243">
        <v>4</v>
      </c>
      <c r="I243">
        <v>3</v>
      </c>
      <c r="J243" t="s">
        <v>54</v>
      </c>
      <c r="K243" t="s">
        <v>31</v>
      </c>
      <c r="L243">
        <v>30</v>
      </c>
      <c r="N243" t="s">
        <v>38</v>
      </c>
      <c r="O243" s="1">
        <v>270708</v>
      </c>
      <c r="P243">
        <v>3</v>
      </c>
      <c r="Q243">
        <v>503</v>
      </c>
      <c r="R243">
        <v>0</v>
      </c>
      <c r="S243">
        <v>209</v>
      </c>
      <c r="T243">
        <v>3830</v>
      </c>
      <c r="U243">
        <v>4157</v>
      </c>
      <c r="V243">
        <v>3849</v>
      </c>
      <c r="W243" s="3">
        <v>1.238E-2</v>
      </c>
      <c r="X243" s="3">
        <v>0.37358000000000002</v>
      </c>
      <c r="Y243" s="3">
        <v>5.2999999999999998E-4</v>
      </c>
      <c r="Z243" s="3">
        <v>1.7899999999999999E-2</v>
      </c>
      <c r="AA243" s="3">
        <v>0</v>
      </c>
      <c r="AB243" s="3">
        <v>0</v>
      </c>
      <c r="AC243" s="3">
        <v>1</v>
      </c>
      <c r="AD243" s="3">
        <f t="shared" si="3"/>
        <v>0</v>
      </c>
      <c r="AE243" s="3">
        <v>0.19592000000000001</v>
      </c>
    </row>
    <row r="244" spans="1:31" x14ac:dyDescent="0.2">
      <c r="A244" t="s">
        <v>59</v>
      </c>
      <c r="B244">
        <v>30</v>
      </c>
      <c r="C244" s="1">
        <v>259556327</v>
      </c>
      <c r="D244" t="s">
        <v>36</v>
      </c>
      <c r="E244">
        <v>4039</v>
      </c>
      <c r="F244">
        <v>88858</v>
      </c>
      <c r="G244" t="s">
        <v>37</v>
      </c>
      <c r="H244">
        <v>4</v>
      </c>
      <c r="I244">
        <v>3</v>
      </c>
      <c r="J244" t="s">
        <v>54</v>
      </c>
      <c r="K244" t="s">
        <v>31</v>
      </c>
      <c r="L244">
        <v>30</v>
      </c>
      <c r="N244" t="s">
        <v>38</v>
      </c>
      <c r="O244" s="1">
        <v>270708</v>
      </c>
      <c r="P244">
        <v>2</v>
      </c>
      <c r="Q244">
        <v>2139</v>
      </c>
      <c r="R244">
        <v>0</v>
      </c>
      <c r="S244">
        <v>198</v>
      </c>
      <c r="T244">
        <v>3841</v>
      </c>
      <c r="U244">
        <v>4150</v>
      </c>
      <c r="V244">
        <v>3872</v>
      </c>
      <c r="W244" s="3">
        <v>9.9100000000000004E-3</v>
      </c>
      <c r="X244" s="3">
        <v>0.36763000000000001</v>
      </c>
      <c r="Y244" s="3">
        <v>3.6999999999999999E-4</v>
      </c>
      <c r="Z244" s="3">
        <v>1.4250000000000001E-2</v>
      </c>
      <c r="AA244" s="3">
        <v>0</v>
      </c>
      <c r="AB244" s="3">
        <v>0</v>
      </c>
      <c r="AC244" s="3">
        <v>1</v>
      </c>
      <c r="AD244" s="3">
        <f t="shared" si="3"/>
        <v>0</v>
      </c>
      <c r="AE244" s="3">
        <v>0.14743999999999999</v>
      </c>
    </row>
    <row r="245" spans="1:31" x14ac:dyDescent="0.2">
      <c r="A245" t="s">
        <v>59</v>
      </c>
      <c r="B245">
        <v>30</v>
      </c>
      <c r="C245" s="1">
        <v>259556327</v>
      </c>
      <c r="D245" t="s">
        <v>36</v>
      </c>
      <c r="E245">
        <v>4039</v>
      </c>
      <c r="F245">
        <v>88858</v>
      </c>
      <c r="G245" t="s">
        <v>37</v>
      </c>
      <c r="H245">
        <v>4</v>
      </c>
      <c r="I245">
        <v>3</v>
      </c>
      <c r="J245" t="s">
        <v>54</v>
      </c>
      <c r="K245" t="s">
        <v>31</v>
      </c>
      <c r="L245">
        <v>30</v>
      </c>
      <c r="N245" t="s">
        <v>38</v>
      </c>
      <c r="O245" s="1">
        <v>270708</v>
      </c>
      <c r="P245">
        <v>1</v>
      </c>
      <c r="Q245">
        <v>926</v>
      </c>
      <c r="R245">
        <v>0</v>
      </c>
      <c r="S245">
        <v>207</v>
      </c>
      <c r="T245">
        <v>3832</v>
      </c>
      <c r="U245">
        <v>4189</v>
      </c>
      <c r="V245">
        <v>3835</v>
      </c>
      <c r="W245" s="3">
        <v>1.1390000000000001E-2</v>
      </c>
      <c r="X245" s="3">
        <v>0.36924000000000001</v>
      </c>
      <c r="Y245" s="3">
        <v>3.8000000000000002E-4</v>
      </c>
      <c r="Z245" s="3">
        <v>1.66E-2</v>
      </c>
      <c r="AA245" s="3">
        <v>0</v>
      </c>
      <c r="AB245" s="3">
        <v>0</v>
      </c>
      <c r="AC245" s="3">
        <v>1</v>
      </c>
      <c r="AD245" s="3">
        <f t="shared" si="3"/>
        <v>0</v>
      </c>
      <c r="AE245" s="3">
        <v>0.1971</v>
      </c>
    </row>
    <row r="246" spans="1:31" hidden="1" x14ac:dyDescent="0.2">
      <c r="A246" t="s">
        <v>202</v>
      </c>
      <c r="B246">
        <v>30</v>
      </c>
      <c r="C246" s="1">
        <v>264615552</v>
      </c>
      <c r="D246" t="s">
        <v>33</v>
      </c>
      <c r="E246">
        <v>4039</v>
      </c>
      <c r="F246">
        <v>88374</v>
      </c>
      <c r="G246" t="s">
        <v>34</v>
      </c>
      <c r="H246">
        <v>4</v>
      </c>
      <c r="I246">
        <v>3</v>
      </c>
      <c r="J246" t="s">
        <v>199</v>
      </c>
      <c r="K246" t="s">
        <v>31</v>
      </c>
      <c r="L246">
        <v>30</v>
      </c>
      <c r="N246" s="1">
        <v>4376034</v>
      </c>
      <c r="O246" s="1">
        <v>251536</v>
      </c>
      <c r="P246">
        <v>30</v>
      </c>
      <c r="Q246">
        <v>403</v>
      </c>
      <c r="R246">
        <v>0</v>
      </c>
      <c r="S246">
        <v>13</v>
      </c>
      <c r="T246">
        <v>4026</v>
      </c>
      <c r="U246">
        <v>4265</v>
      </c>
      <c r="V246">
        <v>3637</v>
      </c>
      <c r="W246">
        <v>1.2630000000000001E-2</v>
      </c>
      <c r="X246">
        <v>0.42323</v>
      </c>
      <c r="Y246" s="2">
        <v>9.0000000000000006E-5</v>
      </c>
      <c r="Z246">
        <v>1.5509999999999999E-2</v>
      </c>
      <c r="AA246" s="3">
        <v>1</v>
      </c>
      <c r="AB246" s="3">
        <v>0</v>
      </c>
      <c r="AC246" s="3">
        <v>0</v>
      </c>
      <c r="AD246" s="3">
        <f t="shared" si="3"/>
        <v>0</v>
      </c>
      <c r="AE246">
        <v>4.9410000000000003E-2</v>
      </c>
    </row>
    <row r="247" spans="1:31" hidden="1" x14ac:dyDescent="0.2">
      <c r="A247" t="s">
        <v>202</v>
      </c>
      <c r="B247">
        <v>30</v>
      </c>
      <c r="C247" s="1">
        <v>264615552</v>
      </c>
      <c r="D247" t="s">
        <v>33</v>
      </c>
      <c r="E247">
        <v>4039</v>
      </c>
      <c r="F247">
        <v>88374</v>
      </c>
      <c r="G247" t="s">
        <v>34</v>
      </c>
      <c r="H247">
        <v>4</v>
      </c>
      <c r="I247">
        <v>3</v>
      </c>
      <c r="J247" t="s">
        <v>199</v>
      </c>
      <c r="K247" t="s">
        <v>31</v>
      </c>
      <c r="L247">
        <v>30</v>
      </c>
      <c r="N247" s="1">
        <v>4376034</v>
      </c>
      <c r="O247" s="1">
        <v>251536</v>
      </c>
      <c r="P247">
        <v>29</v>
      </c>
      <c r="Q247">
        <v>1212</v>
      </c>
      <c r="R247">
        <v>0</v>
      </c>
      <c r="S247">
        <v>13</v>
      </c>
      <c r="T247">
        <v>4026</v>
      </c>
      <c r="U247">
        <v>4242</v>
      </c>
      <c r="V247">
        <v>3664</v>
      </c>
      <c r="W247">
        <v>9.41E-3</v>
      </c>
      <c r="X247">
        <v>0.39184999999999998</v>
      </c>
      <c r="Y247" s="2">
        <v>9.0000000000000006E-5</v>
      </c>
      <c r="Z247">
        <v>8.2500000000000004E-3</v>
      </c>
      <c r="AA247" s="3">
        <v>1</v>
      </c>
      <c r="AB247" s="3">
        <v>0</v>
      </c>
      <c r="AC247" s="3">
        <v>0</v>
      </c>
      <c r="AD247" s="3">
        <f t="shared" si="3"/>
        <v>0</v>
      </c>
      <c r="AE247">
        <v>1.9910000000000001E-2</v>
      </c>
    </row>
    <row r="248" spans="1:31" hidden="1" x14ac:dyDescent="0.2">
      <c r="A248" t="s">
        <v>202</v>
      </c>
      <c r="B248">
        <v>30</v>
      </c>
      <c r="C248" s="1">
        <v>264615552</v>
      </c>
      <c r="D248" t="s">
        <v>33</v>
      </c>
      <c r="E248">
        <v>4039</v>
      </c>
      <c r="F248">
        <v>88374</v>
      </c>
      <c r="G248" t="s">
        <v>34</v>
      </c>
      <c r="H248">
        <v>4</v>
      </c>
      <c r="I248">
        <v>3</v>
      </c>
      <c r="J248" t="s">
        <v>199</v>
      </c>
      <c r="K248" t="s">
        <v>31</v>
      </c>
      <c r="L248">
        <v>30</v>
      </c>
      <c r="N248" s="1">
        <v>4376034</v>
      </c>
      <c r="O248" s="1">
        <v>251536</v>
      </c>
      <c r="P248">
        <v>28</v>
      </c>
      <c r="Q248">
        <v>828</v>
      </c>
      <c r="R248">
        <v>0</v>
      </c>
      <c r="S248">
        <v>7</v>
      </c>
      <c r="T248">
        <v>4032</v>
      </c>
      <c r="U248">
        <v>4179</v>
      </c>
      <c r="V248">
        <v>3617</v>
      </c>
      <c r="W248">
        <v>9.41E-3</v>
      </c>
      <c r="X248">
        <v>0.40175</v>
      </c>
      <c r="Y248">
        <v>2.1000000000000001E-4</v>
      </c>
      <c r="Z248">
        <v>1.052E-2</v>
      </c>
      <c r="AA248" s="3">
        <v>1</v>
      </c>
      <c r="AB248" s="3">
        <v>0</v>
      </c>
      <c r="AC248" s="3">
        <v>0</v>
      </c>
      <c r="AD248" s="3">
        <f t="shared" si="3"/>
        <v>0</v>
      </c>
      <c r="AE248">
        <v>4.6940000000000003E-2</v>
      </c>
    </row>
    <row r="249" spans="1:31" hidden="1" x14ac:dyDescent="0.2">
      <c r="A249" t="s">
        <v>202</v>
      </c>
      <c r="B249">
        <v>30</v>
      </c>
      <c r="C249" s="1">
        <v>264615552</v>
      </c>
      <c r="D249" t="s">
        <v>33</v>
      </c>
      <c r="E249">
        <v>4039</v>
      </c>
      <c r="F249">
        <v>88374</v>
      </c>
      <c r="G249" t="s">
        <v>34</v>
      </c>
      <c r="H249">
        <v>4</v>
      </c>
      <c r="I249">
        <v>3</v>
      </c>
      <c r="J249" t="s">
        <v>199</v>
      </c>
      <c r="K249" t="s">
        <v>31</v>
      </c>
      <c r="L249">
        <v>30</v>
      </c>
      <c r="N249" s="1">
        <v>4376034</v>
      </c>
      <c r="O249" s="1">
        <v>251536</v>
      </c>
      <c r="P249">
        <v>27</v>
      </c>
      <c r="Q249">
        <v>881</v>
      </c>
      <c r="R249">
        <v>0</v>
      </c>
      <c r="S249">
        <v>13</v>
      </c>
      <c r="T249">
        <v>4026</v>
      </c>
      <c r="U249">
        <v>4259</v>
      </c>
      <c r="V249">
        <v>3645</v>
      </c>
      <c r="W249">
        <v>1.09E-2</v>
      </c>
      <c r="X249">
        <v>0.40383999999999998</v>
      </c>
      <c r="Y249">
        <v>1.1E-4</v>
      </c>
      <c r="Z249">
        <v>1.0240000000000001E-2</v>
      </c>
      <c r="AA249" s="3">
        <v>1</v>
      </c>
      <c r="AB249" s="3">
        <v>0</v>
      </c>
      <c r="AC249" s="3">
        <v>0</v>
      </c>
      <c r="AD249" s="3">
        <f t="shared" si="3"/>
        <v>0</v>
      </c>
      <c r="AE249">
        <v>2.8539999999999999E-2</v>
      </c>
    </row>
    <row r="250" spans="1:31" hidden="1" x14ac:dyDescent="0.2">
      <c r="A250" t="s">
        <v>202</v>
      </c>
      <c r="B250">
        <v>30</v>
      </c>
      <c r="C250" s="1">
        <v>264615552</v>
      </c>
      <c r="D250" t="s">
        <v>33</v>
      </c>
      <c r="E250">
        <v>4039</v>
      </c>
      <c r="F250">
        <v>88374</v>
      </c>
      <c r="G250" t="s">
        <v>34</v>
      </c>
      <c r="H250">
        <v>4</v>
      </c>
      <c r="I250">
        <v>3</v>
      </c>
      <c r="J250" t="s">
        <v>199</v>
      </c>
      <c r="K250" t="s">
        <v>31</v>
      </c>
      <c r="L250">
        <v>30</v>
      </c>
      <c r="N250" s="1">
        <v>4376034</v>
      </c>
      <c r="O250" s="1">
        <v>251536</v>
      </c>
      <c r="P250">
        <v>26</v>
      </c>
      <c r="Q250">
        <v>247</v>
      </c>
      <c r="R250">
        <v>0</v>
      </c>
      <c r="S250">
        <v>5</v>
      </c>
      <c r="T250">
        <v>4034</v>
      </c>
      <c r="U250">
        <v>4105</v>
      </c>
      <c r="V250">
        <v>3665</v>
      </c>
      <c r="W250">
        <v>2.8230000000000002E-2</v>
      </c>
      <c r="X250">
        <v>0.46704000000000001</v>
      </c>
      <c r="Y250">
        <v>2.0500000000000002E-3</v>
      </c>
      <c r="Z250">
        <v>2.929E-2</v>
      </c>
      <c r="AA250" s="3">
        <v>1</v>
      </c>
      <c r="AB250" s="3">
        <v>0</v>
      </c>
      <c r="AC250" s="3">
        <v>0</v>
      </c>
      <c r="AD250" s="3">
        <f t="shared" si="3"/>
        <v>0</v>
      </c>
      <c r="AE250">
        <v>3.245E-2</v>
      </c>
    </row>
    <row r="251" spans="1:31" hidden="1" x14ac:dyDescent="0.2">
      <c r="A251" t="s">
        <v>202</v>
      </c>
      <c r="B251">
        <v>30</v>
      </c>
      <c r="C251" s="1">
        <v>264615552</v>
      </c>
      <c r="D251" t="s">
        <v>33</v>
      </c>
      <c r="E251">
        <v>4039</v>
      </c>
      <c r="F251">
        <v>88374</v>
      </c>
      <c r="G251" t="s">
        <v>34</v>
      </c>
      <c r="H251">
        <v>4</v>
      </c>
      <c r="I251">
        <v>3</v>
      </c>
      <c r="J251" t="s">
        <v>199</v>
      </c>
      <c r="K251" t="s">
        <v>31</v>
      </c>
      <c r="L251">
        <v>30</v>
      </c>
      <c r="N251" s="1">
        <v>4376034</v>
      </c>
      <c r="O251" s="1">
        <v>251536</v>
      </c>
      <c r="P251">
        <v>25</v>
      </c>
      <c r="Q251">
        <v>2531</v>
      </c>
      <c r="R251">
        <v>0</v>
      </c>
      <c r="S251">
        <v>12</v>
      </c>
      <c r="T251">
        <v>4027</v>
      </c>
      <c r="U251">
        <v>4260</v>
      </c>
      <c r="V251">
        <v>3660</v>
      </c>
      <c r="W251">
        <v>9.41E-3</v>
      </c>
      <c r="X251">
        <v>0.38030000000000003</v>
      </c>
      <c r="Y251">
        <v>2.0000000000000001E-4</v>
      </c>
      <c r="Z251">
        <v>6.3400000000000001E-3</v>
      </c>
      <c r="AA251" s="3">
        <v>1</v>
      </c>
      <c r="AB251" s="3">
        <v>0</v>
      </c>
      <c r="AC251" s="3">
        <v>0</v>
      </c>
      <c r="AD251" s="3">
        <f t="shared" si="3"/>
        <v>0</v>
      </c>
      <c r="AE251">
        <v>9.9600000000000001E-3</v>
      </c>
    </row>
    <row r="252" spans="1:31" hidden="1" x14ac:dyDescent="0.2">
      <c r="A252" t="s">
        <v>202</v>
      </c>
      <c r="B252">
        <v>30</v>
      </c>
      <c r="C252" s="1">
        <v>264615552</v>
      </c>
      <c r="D252" t="s">
        <v>33</v>
      </c>
      <c r="E252">
        <v>4039</v>
      </c>
      <c r="F252">
        <v>88374</v>
      </c>
      <c r="G252" t="s">
        <v>34</v>
      </c>
      <c r="H252">
        <v>4</v>
      </c>
      <c r="I252">
        <v>3</v>
      </c>
      <c r="J252" t="s">
        <v>199</v>
      </c>
      <c r="K252" t="s">
        <v>31</v>
      </c>
      <c r="L252">
        <v>30</v>
      </c>
      <c r="N252" s="1">
        <v>4376034</v>
      </c>
      <c r="O252" s="1">
        <v>251536</v>
      </c>
      <c r="P252">
        <v>24</v>
      </c>
      <c r="Q252">
        <v>1981</v>
      </c>
      <c r="R252">
        <v>4037</v>
      </c>
      <c r="S252">
        <v>0</v>
      </c>
      <c r="T252">
        <v>2</v>
      </c>
      <c r="U252">
        <v>0</v>
      </c>
      <c r="V252">
        <v>2</v>
      </c>
      <c r="W252">
        <v>1.1390000000000001E-2</v>
      </c>
      <c r="X252">
        <v>0.39295000000000002</v>
      </c>
      <c r="Y252">
        <v>2.5999999999999998E-4</v>
      </c>
      <c r="Z252">
        <v>9.0900000000000009E-3</v>
      </c>
      <c r="AA252" s="3">
        <v>1</v>
      </c>
      <c r="AB252" s="3">
        <v>0</v>
      </c>
      <c r="AC252" s="3">
        <v>0</v>
      </c>
      <c r="AD252" s="3">
        <f t="shared" si="3"/>
        <v>0</v>
      </c>
      <c r="AE252">
        <v>1.932E-2</v>
      </c>
    </row>
    <row r="253" spans="1:31" hidden="1" x14ac:dyDescent="0.2">
      <c r="A253" t="s">
        <v>202</v>
      </c>
      <c r="B253">
        <v>30</v>
      </c>
      <c r="C253" s="1">
        <v>264615552</v>
      </c>
      <c r="D253" t="s">
        <v>33</v>
      </c>
      <c r="E253">
        <v>4039</v>
      </c>
      <c r="F253">
        <v>88374</v>
      </c>
      <c r="G253" t="s">
        <v>34</v>
      </c>
      <c r="H253">
        <v>4</v>
      </c>
      <c r="I253">
        <v>3</v>
      </c>
      <c r="J253" t="s">
        <v>199</v>
      </c>
      <c r="K253" t="s">
        <v>31</v>
      </c>
      <c r="L253">
        <v>30</v>
      </c>
      <c r="N253" s="1">
        <v>4376034</v>
      </c>
      <c r="O253" s="1">
        <v>251536</v>
      </c>
      <c r="P253">
        <v>23</v>
      </c>
      <c r="Q253">
        <v>2902</v>
      </c>
      <c r="R253">
        <v>0</v>
      </c>
      <c r="S253">
        <v>15</v>
      </c>
      <c r="T253">
        <v>4024</v>
      </c>
      <c r="U253">
        <v>4291</v>
      </c>
      <c r="V253">
        <v>3625</v>
      </c>
      <c r="W253">
        <v>6.1900000000000002E-3</v>
      </c>
      <c r="X253">
        <v>0.38417000000000001</v>
      </c>
      <c r="Y253" s="2">
        <v>8.0000000000000007E-5</v>
      </c>
      <c r="Z253">
        <v>6.8199999999999997E-3</v>
      </c>
      <c r="AA253" s="3">
        <v>1</v>
      </c>
      <c r="AB253" s="3">
        <v>0</v>
      </c>
      <c r="AC253" s="3">
        <v>0</v>
      </c>
      <c r="AD253" s="3">
        <f t="shared" si="3"/>
        <v>0</v>
      </c>
      <c r="AE253">
        <v>0.04</v>
      </c>
    </row>
    <row r="254" spans="1:31" hidden="1" x14ac:dyDescent="0.2">
      <c r="A254" t="s">
        <v>202</v>
      </c>
      <c r="B254">
        <v>30</v>
      </c>
      <c r="C254" s="1">
        <v>264615552</v>
      </c>
      <c r="D254" t="s">
        <v>33</v>
      </c>
      <c r="E254">
        <v>4039</v>
      </c>
      <c r="F254">
        <v>88374</v>
      </c>
      <c r="G254" t="s">
        <v>34</v>
      </c>
      <c r="H254">
        <v>4</v>
      </c>
      <c r="I254">
        <v>3</v>
      </c>
      <c r="J254" t="s">
        <v>199</v>
      </c>
      <c r="K254" t="s">
        <v>31</v>
      </c>
      <c r="L254">
        <v>30</v>
      </c>
      <c r="N254" s="1">
        <v>4376034</v>
      </c>
      <c r="O254" s="1">
        <v>251536</v>
      </c>
      <c r="P254">
        <v>22</v>
      </c>
      <c r="Q254">
        <v>2163</v>
      </c>
      <c r="R254">
        <v>0</v>
      </c>
      <c r="S254">
        <v>8</v>
      </c>
      <c r="T254">
        <v>4031</v>
      </c>
      <c r="U254">
        <v>4223</v>
      </c>
      <c r="V254">
        <v>3615</v>
      </c>
      <c r="W254">
        <v>7.6800000000000002E-3</v>
      </c>
      <c r="X254">
        <v>0.38347999999999999</v>
      </c>
      <c r="Y254">
        <v>1.2E-4</v>
      </c>
      <c r="Z254">
        <v>6.9899999999999997E-3</v>
      </c>
      <c r="AA254" s="3">
        <v>1</v>
      </c>
      <c r="AB254" s="3">
        <v>0</v>
      </c>
      <c r="AC254" s="3">
        <v>0</v>
      </c>
      <c r="AD254" s="3">
        <f t="shared" si="3"/>
        <v>0</v>
      </c>
      <c r="AE254">
        <v>1.72E-2</v>
      </c>
    </row>
    <row r="255" spans="1:31" hidden="1" x14ac:dyDescent="0.2">
      <c r="A255" t="s">
        <v>202</v>
      </c>
      <c r="B255">
        <v>30</v>
      </c>
      <c r="C255" s="1">
        <v>264615552</v>
      </c>
      <c r="D255" t="s">
        <v>33</v>
      </c>
      <c r="E255">
        <v>4039</v>
      </c>
      <c r="F255">
        <v>88374</v>
      </c>
      <c r="G255" t="s">
        <v>34</v>
      </c>
      <c r="H255">
        <v>4</v>
      </c>
      <c r="I255">
        <v>3</v>
      </c>
      <c r="J255" t="s">
        <v>199</v>
      </c>
      <c r="K255" t="s">
        <v>31</v>
      </c>
      <c r="L255">
        <v>30</v>
      </c>
      <c r="N255" s="1">
        <v>4376034</v>
      </c>
      <c r="O255" s="1">
        <v>251536</v>
      </c>
      <c r="P255">
        <v>21</v>
      </c>
      <c r="Q255">
        <v>393</v>
      </c>
      <c r="R255">
        <v>0</v>
      </c>
      <c r="S255">
        <v>16</v>
      </c>
      <c r="T255">
        <v>4023</v>
      </c>
      <c r="U255">
        <v>4244</v>
      </c>
      <c r="V255">
        <v>3632</v>
      </c>
      <c r="W255">
        <v>2.699E-2</v>
      </c>
      <c r="X255">
        <v>0.45782</v>
      </c>
      <c r="Y255">
        <v>1.6199999999999999E-3</v>
      </c>
      <c r="Z255">
        <v>2.5569999999999999E-2</v>
      </c>
      <c r="AA255" s="3">
        <v>1</v>
      </c>
      <c r="AB255" s="3">
        <v>0</v>
      </c>
      <c r="AC255" s="3">
        <v>0</v>
      </c>
      <c r="AD255" s="3">
        <f t="shared" si="3"/>
        <v>0</v>
      </c>
      <c r="AE255">
        <v>3.1600000000000003E-2</v>
      </c>
    </row>
    <row r="256" spans="1:31" hidden="1" x14ac:dyDescent="0.2">
      <c r="A256" t="s">
        <v>202</v>
      </c>
      <c r="B256">
        <v>30</v>
      </c>
      <c r="C256" s="1">
        <v>264615552</v>
      </c>
      <c r="D256" t="s">
        <v>33</v>
      </c>
      <c r="E256">
        <v>4039</v>
      </c>
      <c r="F256">
        <v>88374</v>
      </c>
      <c r="G256" t="s">
        <v>34</v>
      </c>
      <c r="H256">
        <v>4</v>
      </c>
      <c r="I256">
        <v>3</v>
      </c>
      <c r="J256" t="s">
        <v>199</v>
      </c>
      <c r="K256" t="s">
        <v>31</v>
      </c>
      <c r="L256">
        <v>30</v>
      </c>
      <c r="N256" s="1">
        <v>4376034</v>
      </c>
      <c r="O256" s="1">
        <v>251536</v>
      </c>
      <c r="P256">
        <v>20</v>
      </c>
      <c r="Q256">
        <v>1744</v>
      </c>
      <c r="R256">
        <v>0</v>
      </c>
      <c r="S256">
        <v>5</v>
      </c>
      <c r="T256">
        <v>4034</v>
      </c>
      <c r="U256">
        <v>4214</v>
      </c>
      <c r="V256">
        <v>3648</v>
      </c>
      <c r="W256">
        <v>8.4200000000000004E-3</v>
      </c>
      <c r="X256">
        <v>0.39983999999999997</v>
      </c>
      <c r="Y256">
        <v>1.3999999999999999E-4</v>
      </c>
      <c r="Z256">
        <v>1.0109999999999999E-2</v>
      </c>
      <c r="AA256" s="3">
        <v>1</v>
      </c>
      <c r="AB256" s="3">
        <v>0</v>
      </c>
      <c r="AC256" s="3">
        <v>0</v>
      </c>
      <c r="AD256" s="3">
        <f t="shared" si="3"/>
        <v>0</v>
      </c>
      <c r="AE256">
        <v>4.6350000000000002E-2</v>
      </c>
    </row>
    <row r="257" spans="1:31" hidden="1" x14ac:dyDescent="0.2">
      <c r="A257" t="s">
        <v>202</v>
      </c>
      <c r="B257">
        <v>30</v>
      </c>
      <c r="C257" s="1">
        <v>264615552</v>
      </c>
      <c r="D257" t="s">
        <v>33</v>
      </c>
      <c r="E257">
        <v>4039</v>
      </c>
      <c r="F257">
        <v>88374</v>
      </c>
      <c r="G257" t="s">
        <v>34</v>
      </c>
      <c r="H257">
        <v>4</v>
      </c>
      <c r="I257">
        <v>3</v>
      </c>
      <c r="J257" t="s">
        <v>199</v>
      </c>
      <c r="K257" t="s">
        <v>31</v>
      </c>
      <c r="L257">
        <v>30</v>
      </c>
      <c r="N257" s="1">
        <v>4376034</v>
      </c>
      <c r="O257" s="1">
        <v>251536</v>
      </c>
      <c r="P257">
        <v>19</v>
      </c>
      <c r="Q257">
        <v>2495</v>
      </c>
      <c r="R257">
        <v>0</v>
      </c>
      <c r="S257">
        <v>6</v>
      </c>
      <c r="T257">
        <v>4033</v>
      </c>
      <c r="U257">
        <v>4221</v>
      </c>
      <c r="V257">
        <v>3661</v>
      </c>
      <c r="W257">
        <v>6.4400000000000004E-3</v>
      </c>
      <c r="X257">
        <v>0.37586999999999998</v>
      </c>
      <c r="Y257">
        <v>1E-4</v>
      </c>
      <c r="Z257">
        <v>5.3499999999999997E-3</v>
      </c>
      <c r="AA257" s="3">
        <v>1</v>
      </c>
      <c r="AB257" s="3">
        <v>0</v>
      </c>
      <c r="AC257" s="3">
        <v>0</v>
      </c>
      <c r="AD257" s="3">
        <f t="shared" si="3"/>
        <v>0</v>
      </c>
      <c r="AE257">
        <v>2.462E-2</v>
      </c>
    </row>
    <row r="258" spans="1:31" hidden="1" x14ac:dyDescent="0.2">
      <c r="A258" t="s">
        <v>202</v>
      </c>
      <c r="B258">
        <v>30</v>
      </c>
      <c r="C258" s="1">
        <v>264615552</v>
      </c>
      <c r="D258" t="s">
        <v>33</v>
      </c>
      <c r="E258">
        <v>4039</v>
      </c>
      <c r="F258">
        <v>88374</v>
      </c>
      <c r="G258" t="s">
        <v>34</v>
      </c>
      <c r="H258">
        <v>4</v>
      </c>
      <c r="I258">
        <v>3</v>
      </c>
      <c r="J258" t="s">
        <v>199</v>
      </c>
      <c r="K258" t="s">
        <v>31</v>
      </c>
      <c r="L258">
        <v>30</v>
      </c>
      <c r="N258" s="1">
        <v>4376034</v>
      </c>
      <c r="O258" s="1">
        <v>251536</v>
      </c>
      <c r="P258">
        <v>18</v>
      </c>
      <c r="Q258">
        <v>153</v>
      </c>
      <c r="R258">
        <v>0</v>
      </c>
      <c r="S258">
        <v>11</v>
      </c>
      <c r="T258">
        <v>4028</v>
      </c>
      <c r="U258">
        <v>4226</v>
      </c>
      <c r="V258">
        <v>3656</v>
      </c>
      <c r="W258">
        <v>2.997E-2</v>
      </c>
      <c r="X258">
        <v>0.47405000000000003</v>
      </c>
      <c r="Y258">
        <v>1.41E-3</v>
      </c>
      <c r="Z258">
        <v>3.2689999999999997E-2</v>
      </c>
      <c r="AA258" s="3">
        <v>1</v>
      </c>
      <c r="AB258" s="3">
        <v>0</v>
      </c>
      <c r="AC258" s="3">
        <v>0</v>
      </c>
      <c r="AD258" s="3">
        <f t="shared" si="3"/>
        <v>0</v>
      </c>
      <c r="AE258">
        <v>3.7470000000000003E-2</v>
      </c>
    </row>
    <row r="259" spans="1:31" hidden="1" x14ac:dyDescent="0.2">
      <c r="A259" t="s">
        <v>202</v>
      </c>
      <c r="B259">
        <v>30</v>
      </c>
      <c r="C259" s="1">
        <v>264615552</v>
      </c>
      <c r="D259" t="s">
        <v>33</v>
      </c>
      <c r="E259">
        <v>4039</v>
      </c>
      <c r="F259">
        <v>88374</v>
      </c>
      <c r="G259" t="s">
        <v>34</v>
      </c>
      <c r="H259">
        <v>4</v>
      </c>
      <c r="I259">
        <v>3</v>
      </c>
      <c r="J259" t="s">
        <v>199</v>
      </c>
      <c r="K259" t="s">
        <v>31</v>
      </c>
      <c r="L259">
        <v>30</v>
      </c>
      <c r="N259" s="1">
        <v>4376034</v>
      </c>
      <c r="O259" s="1">
        <v>251536</v>
      </c>
      <c r="P259">
        <v>17</v>
      </c>
      <c r="Q259">
        <v>1339</v>
      </c>
      <c r="R259">
        <v>0</v>
      </c>
      <c r="S259">
        <v>9</v>
      </c>
      <c r="T259">
        <v>4030</v>
      </c>
      <c r="U259">
        <v>4236</v>
      </c>
      <c r="V259">
        <v>3648</v>
      </c>
      <c r="W259">
        <v>1.1639999999999999E-2</v>
      </c>
      <c r="X259">
        <v>0.40684999999999999</v>
      </c>
      <c r="Y259">
        <v>2.7E-4</v>
      </c>
      <c r="Z259">
        <v>1.2E-2</v>
      </c>
      <c r="AA259" s="3">
        <v>1</v>
      </c>
      <c r="AB259" s="3">
        <v>0</v>
      </c>
      <c r="AC259" s="3">
        <v>0</v>
      </c>
      <c r="AD259" s="3">
        <f t="shared" si="3"/>
        <v>0</v>
      </c>
      <c r="AE259">
        <v>3.5150000000000001E-2</v>
      </c>
    </row>
    <row r="260" spans="1:31" hidden="1" x14ac:dyDescent="0.2">
      <c r="A260" t="s">
        <v>202</v>
      </c>
      <c r="B260">
        <v>30</v>
      </c>
      <c r="C260" s="1">
        <v>264615552</v>
      </c>
      <c r="D260" t="s">
        <v>33</v>
      </c>
      <c r="E260">
        <v>4039</v>
      </c>
      <c r="F260">
        <v>88374</v>
      </c>
      <c r="G260" t="s">
        <v>34</v>
      </c>
      <c r="H260">
        <v>4</v>
      </c>
      <c r="I260">
        <v>3</v>
      </c>
      <c r="J260" t="s">
        <v>199</v>
      </c>
      <c r="K260" t="s">
        <v>31</v>
      </c>
      <c r="L260">
        <v>30</v>
      </c>
      <c r="N260" s="1">
        <v>4376034</v>
      </c>
      <c r="O260" s="1">
        <v>251536</v>
      </c>
      <c r="P260">
        <v>16</v>
      </c>
      <c r="Q260">
        <v>921</v>
      </c>
      <c r="R260">
        <v>0</v>
      </c>
      <c r="S260">
        <v>9</v>
      </c>
      <c r="T260">
        <v>4030</v>
      </c>
      <c r="U260">
        <v>4216</v>
      </c>
      <c r="V260">
        <v>3636</v>
      </c>
      <c r="W260">
        <v>1.337E-2</v>
      </c>
      <c r="X260">
        <v>0.41266999999999998</v>
      </c>
      <c r="Y260">
        <v>3.8000000000000002E-4</v>
      </c>
      <c r="Z260">
        <v>1.2359999999999999E-2</v>
      </c>
      <c r="AA260" s="3">
        <v>1</v>
      </c>
      <c r="AB260" s="3">
        <v>0</v>
      </c>
      <c r="AC260" s="3">
        <v>0</v>
      </c>
      <c r="AD260" s="3">
        <f t="shared" si="3"/>
        <v>0</v>
      </c>
      <c r="AE260">
        <v>2.2360000000000001E-2</v>
      </c>
    </row>
    <row r="261" spans="1:31" hidden="1" x14ac:dyDescent="0.2">
      <c r="A261" t="s">
        <v>202</v>
      </c>
      <c r="B261">
        <v>30</v>
      </c>
      <c r="C261" s="1">
        <v>264615552</v>
      </c>
      <c r="D261" t="s">
        <v>33</v>
      </c>
      <c r="E261">
        <v>4039</v>
      </c>
      <c r="F261">
        <v>88374</v>
      </c>
      <c r="G261" t="s">
        <v>34</v>
      </c>
      <c r="H261">
        <v>4</v>
      </c>
      <c r="I261">
        <v>3</v>
      </c>
      <c r="J261" t="s">
        <v>199</v>
      </c>
      <c r="K261" t="s">
        <v>31</v>
      </c>
      <c r="L261">
        <v>30</v>
      </c>
      <c r="N261" s="1">
        <v>4376034</v>
      </c>
      <c r="O261" s="1">
        <v>251536</v>
      </c>
      <c r="P261">
        <v>15</v>
      </c>
      <c r="Q261">
        <v>1288</v>
      </c>
      <c r="R261">
        <v>0</v>
      </c>
      <c r="S261">
        <v>12</v>
      </c>
      <c r="T261">
        <v>4027</v>
      </c>
      <c r="U261">
        <v>4240</v>
      </c>
      <c r="V261">
        <v>3620</v>
      </c>
      <c r="W261">
        <v>1.065E-2</v>
      </c>
      <c r="X261">
        <v>0.40866000000000002</v>
      </c>
      <c r="Y261">
        <v>1.3999999999999999E-4</v>
      </c>
      <c r="Z261">
        <v>1.1860000000000001E-2</v>
      </c>
      <c r="AA261" s="3">
        <v>1</v>
      </c>
      <c r="AB261" s="3">
        <v>0</v>
      </c>
      <c r="AC261" s="3">
        <v>0</v>
      </c>
      <c r="AD261" s="3">
        <f t="shared" ref="AD261:AD324" si="4">IF(ISERR(IF(SEARCH("facebook",$A261,1)&gt;0,1,0)),0,IF(SEARCH("facebook",$A261,1)&gt;0,1,0))</f>
        <v>0</v>
      </c>
      <c r="AE261">
        <v>3.4329999999999999E-2</v>
      </c>
    </row>
    <row r="262" spans="1:31" hidden="1" x14ac:dyDescent="0.2">
      <c r="A262" t="s">
        <v>202</v>
      </c>
      <c r="B262">
        <v>30</v>
      </c>
      <c r="C262" s="1">
        <v>264615552</v>
      </c>
      <c r="D262" t="s">
        <v>33</v>
      </c>
      <c r="E262">
        <v>4039</v>
      </c>
      <c r="F262">
        <v>88374</v>
      </c>
      <c r="G262" t="s">
        <v>34</v>
      </c>
      <c r="H262">
        <v>4</v>
      </c>
      <c r="I262">
        <v>3</v>
      </c>
      <c r="J262" t="s">
        <v>199</v>
      </c>
      <c r="K262" t="s">
        <v>31</v>
      </c>
      <c r="L262">
        <v>30</v>
      </c>
      <c r="N262" s="1">
        <v>4376034</v>
      </c>
      <c r="O262" s="1">
        <v>251536</v>
      </c>
      <c r="P262">
        <v>14</v>
      </c>
      <c r="Q262">
        <v>1670</v>
      </c>
      <c r="R262">
        <v>0</v>
      </c>
      <c r="S262">
        <v>11</v>
      </c>
      <c r="T262">
        <v>4028</v>
      </c>
      <c r="U262">
        <v>4242</v>
      </c>
      <c r="V262">
        <v>3616</v>
      </c>
      <c r="W262">
        <v>7.43E-3</v>
      </c>
      <c r="X262">
        <v>0.38603999999999999</v>
      </c>
      <c r="Y262">
        <v>1.2E-4</v>
      </c>
      <c r="Z262">
        <v>7.26E-3</v>
      </c>
      <c r="AA262" s="3">
        <v>1</v>
      </c>
      <c r="AB262" s="3">
        <v>0</v>
      </c>
      <c r="AC262" s="3">
        <v>0</v>
      </c>
      <c r="AD262" s="3">
        <f t="shared" si="4"/>
        <v>0</v>
      </c>
      <c r="AE262">
        <v>2.299E-2</v>
      </c>
    </row>
    <row r="263" spans="1:31" hidden="1" x14ac:dyDescent="0.2">
      <c r="A263" t="s">
        <v>202</v>
      </c>
      <c r="B263">
        <v>30</v>
      </c>
      <c r="C263" s="1">
        <v>264615552</v>
      </c>
      <c r="D263" t="s">
        <v>33</v>
      </c>
      <c r="E263">
        <v>4039</v>
      </c>
      <c r="F263">
        <v>88374</v>
      </c>
      <c r="G263" t="s">
        <v>34</v>
      </c>
      <c r="H263">
        <v>4</v>
      </c>
      <c r="I263">
        <v>3</v>
      </c>
      <c r="J263" t="s">
        <v>199</v>
      </c>
      <c r="K263" t="s">
        <v>31</v>
      </c>
      <c r="L263">
        <v>30</v>
      </c>
      <c r="N263" s="1">
        <v>4376034</v>
      </c>
      <c r="O263" s="1">
        <v>251536</v>
      </c>
      <c r="P263">
        <v>13</v>
      </c>
      <c r="Q263">
        <v>2486</v>
      </c>
      <c r="R263">
        <v>0</v>
      </c>
      <c r="S263">
        <v>17</v>
      </c>
      <c r="T263">
        <v>4022</v>
      </c>
      <c r="U263">
        <v>4208</v>
      </c>
      <c r="V263">
        <v>3640</v>
      </c>
      <c r="W263">
        <v>6.4400000000000004E-3</v>
      </c>
      <c r="X263">
        <v>0.37776999999999999</v>
      </c>
      <c r="Y263" s="2">
        <v>8.0000000000000007E-5</v>
      </c>
      <c r="Z263">
        <v>6.1399999999999996E-3</v>
      </c>
      <c r="AA263" s="3">
        <v>1</v>
      </c>
      <c r="AB263" s="3">
        <v>0</v>
      </c>
      <c r="AC263" s="3">
        <v>0</v>
      </c>
      <c r="AD263" s="3">
        <f t="shared" si="4"/>
        <v>0</v>
      </c>
      <c r="AE263">
        <v>3.0769999999999999E-2</v>
      </c>
    </row>
    <row r="264" spans="1:31" hidden="1" x14ac:dyDescent="0.2">
      <c r="A264" t="s">
        <v>202</v>
      </c>
      <c r="B264">
        <v>30</v>
      </c>
      <c r="C264" s="1">
        <v>264615552</v>
      </c>
      <c r="D264" t="s">
        <v>33</v>
      </c>
      <c r="E264">
        <v>4039</v>
      </c>
      <c r="F264">
        <v>88374</v>
      </c>
      <c r="G264" t="s">
        <v>34</v>
      </c>
      <c r="H264">
        <v>4</v>
      </c>
      <c r="I264">
        <v>3</v>
      </c>
      <c r="J264" t="s">
        <v>199</v>
      </c>
      <c r="K264" t="s">
        <v>31</v>
      </c>
      <c r="L264">
        <v>30</v>
      </c>
      <c r="N264" s="1">
        <v>4376034</v>
      </c>
      <c r="O264" s="1">
        <v>251536</v>
      </c>
      <c r="P264">
        <v>12</v>
      </c>
      <c r="Q264">
        <v>890</v>
      </c>
      <c r="R264">
        <v>0</v>
      </c>
      <c r="S264">
        <v>10</v>
      </c>
      <c r="T264">
        <v>4029</v>
      </c>
      <c r="U264">
        <v>4284</v>
      </c>
      <c r="V264">
        <v>3594</v>
      </c>
      <c r="W264">
        <v>1.1390000000000001E-2</v>
      </c>
      <c r="X264">
        <v>0.41526000000000002</v>
      </c>
      <c r="Y264">
        <v>1.8000000000000001E-4</v>
      </c>
      <c r="Z264">
        <v>1.265E-2</v>
      </c>
      <c r="AA264" s="3">
        <v>1</v>
      </c>
      <c r="AB264" s="3">
        <v>0</v>
      </c>
      <c r="AC264" s="3">
        <v>0</v>
      </c>
      <c r="AD264" s="3">
        <f t="shared" si="4"/>
        <v>0</v>
      </c>
      <c r="AE264">
        <v>4.1549999999999997E-2</v>
      </c>
    </row>
    <row r="265" spans="1:31" hidden="1" x14ac:dyDescent="0.2">
      <c r="A265" t="s">
        <v>202</v>
      </c>
      <c r="B265">
        <v>30</v>
      </c>
      <c r="C265" s="1">
        <v>264615552</v>
      </c>
      <c r="D265" t="s">
        <v>33</v>
      </c>
      <c r="E265">
        <v>4039</v>
      </c>
      <c r="F265">
        <v>88374</v>
      </c>
      <c r="G265" t="s">
        <v>34</v>
      </c>
      <c r="H265">
        <v>4</v>
      </c>
      <c r="I265">
        <v>3</v>
      </c>
      <c r="J265" t="s">
        <v>199</v>
      </c>
      <c r="K265" t="s">
        <v>31</v>
      </c>
      <c r="L265">
        <v>30</v>
      </c>
      <c r="N265" s="1">
        <v>4376034</v>
      </c>
      <c r="O265" s="1">
        <v>251536</v>
      </c>
      <c r="P265">
        <v>11</v>
      </c>
      <c r="Q265">
        <v>362</v>
      </c>
      <c r="R265">
        <v>0</v>
      </c>
      <c r="S265">
        <v>8</v>
      </c>
      <c r="T265">
        <v>4031</v>
      </c>
      <c r="U265">
        <v>4187</v>
      </c>
      <c r="V265">
        <v>3637</v>
      </c>
      <c r="W265">
        <v>1.213E-2</v>
      </c>
      <c r="X265">
        <v>0.43257000000000001</v>
      </c>
      <c r="Y265">
        <v>1E-4</v>
      </c>
      <c r="Z265">
        <v>1.771E-2</v>
      </c>
      <c r="AA265" s="3">
        <v>1</v>
      </c>
      <c r="AB265" s="3">
        <v>0</v>
      </c>
      <c r="AC265" s="3">
        <v>0</v>
      </c>
      <c r="AD265" s="3">
        <f t="shared" si="4"/>
        <v>0</v>
      </c>
      <c r="AE265">
        <v>7.3980000000000004E-2</v>
      </c>
    </row>
    <row r="266" spans="1:31" hidden="1" x14ac:dyDescent="0.2">
      <c r="A266" t="s">
        <v>202</v>
      </c>
      <c r="B266">
        <v>30</v>
      </c>
      <c r="C266" s="1">
        <v>264615552</v>
      </c>
      <c r="D266" t="s">
        <v>33</v>
      </c>
      <c r="E266">
        <v>4039</v>
      </c>
      <c r="F266">
        <v>88374</v>
      </c>
      <c r="G266" t="s">
        <v>34</v>
      </c>
      <c r="H266">
        <v>4</v>
      </c>
      <c r="I266">
        <v>3</v>
      </c>
      <c r="J266" t="s">
        <v>199</v>
      </c>
      <c r="K266" t="s">
        <v>31</v>
      </c>
      <c r="L266">
        <v>30</v>
      </c>
      <c r="N266" s="1">
        <v>4376034</v>
      </c>
      <c r="O266" s="1">
        <v>251536</v>
      </c>
      <c r="P266">
        <v>10</v>
      </c>
      <c r="Q266">
        <v>3945</v>
      </c>
      <c r="R266">
        <v>0</v>
      </c>
      <c r="S266">
        <v>10</v>
      </c>
      <c r="T266">
        <v>4029</v>
      </c>
      <c r="U266">
        <v>4216</v>
      </c>
      <c r="V266">
        <v>3646</v>
      </c>
      <c r="W266">
        <v>5.45E-3</v>
      </c>
      <c r="X266">
        <v>0.37576999999999999</v>
      </c>
      <c r="Y266" s="2">
        <v>5.0000000000000002E-5</v>
      </c>
      <c r="Z266">
        <v>5.6299999999999996E-3</v>
      </c>
      <c r="AA266" s="3">
        <v>1</v>
      </c>
      <c r="AB266" s="3">
        <v>0</v>
      </c>
      <c r="AC266" s="3">
        <v>0</v>
      </c>
      <c r="AD266" s="3">
        <f t="shared" si="4"/>
        <v>0</v>
      </c>
      <c r="AE266">
        <v>1.7319999999999999E-2</v>
      </c>
    </row>
    <row r="267" spans="1:31" hidden="1" x14ac:dyDescent="0.2">
      <c r="A267" t="s">
        <v>202</v>
      </c>
      <c r="B267">
        <v>30</v>
      </c>
      <c r="C267" s="1">
        <v>264615552</v>
      </c>
      <c r="D267" t="s">
        <v>33</v>
      </c>
      <c r="E267">
        <v>4039</v>
      </c>
      <c r="F267">
        <v>88374</v>
      </c>
      <c r="G267" t="s">
        <v>34</v>
      </c>
      <c r="H267">
        <v>4</v>
      </c>
      <c r="I267">
        <v>3</v>
      </c>
      <c r="J267" t="s">
        <v>199</v>
      </c>
      <c r="K267" t="s">
        <v>31</v>
      </c>
      <c r="L267">
        <v>30</v>
      </c>
      <c r="N267" s="1">
        <v>4376034</v>
      </c>
      <c r="O267" s="1">
        <v>251536</v>
      </c>
      <c r="P267">
        <v>9</v>
      </c>
      <c r="Q267">
        <v>641</v>
      </c>
      <c r="R267">
        <v>0</v>
      </c>
      <c r="S267">
        <v>9</v>
      </c>
      <c r="T267">
        <v>4030</v>
      </c>
      <c r="U267">
        <v>4202</v>
      </c>
      <c r="V267">
        <v>3646</v>
      </c>
      <c r="W267">
        <v>1.213E-2</v>
      </c>
      <c r="X267">
        <v>0.41787999999999997</v>
      </c>
      <c r="Y267">
        <v>2.3000000000000001E-4</v>
      </c>
      <c r="Z267">
        <v>1.388E-2</v>
      </c>
      <c r="AA267" s="3">
        <v>1</v>
      </c>
      <c r="AB267" s="3">
        <v>0</v>
      </c>
      <c r="AC267" s="3">
        <v>0</v>
      </c>
      <c r="AD267" s="3">
        <f t="shared" si="4"/>
        <v>0</v>
      </c>
      <c r="AE267">
        <v>4.4220000000000002E-2</v>
      </c>
    </row>
    <row r="268" spans="1:31" hidden="1" x14ac:dyDescent="0.2">
      <c r="A268" t="s">
        <v>202</v>
      </c>
      <c r="B268">
        <v>30</v>
      </c>
      <c r="C268" s="1">
        <v>264615552</v>
      </c>
      <c r="D268" t="s">
        <v>33</v>
      </c>
      <c r="E268">
        <v>4039</v>
      </c>
      <c r="F268">
        <v>88374</v>
      </c>
      <c r="G268" t="s">
        <v>34</v>
      </c>
      <c r="H268">
        <v>4</v>
      </c>
      <c r="I268">
        <v>3</v>
      </c>
      <c r="J268" t="s">
        <v>199</v>
      </c>
      <c r="K268" t="s">
        <v>31</v>
      </c>
      <c r="L268">
        <v>30</v>
      </c>
      <c r="N268" s="1">
        <v>4376034</v>
      </c>
      <c r="O268" s="1">
        <v>251536</v>
      </c>
      <c r="P268">
        <v>8</v>
      </c>
      <c r="Q268">
        <v>1906</v>
      </c>
      <c r="R268">
        <v>0</v>
      </c>
      <c r="S268">
        <v>13</v>
      </c>
      <c r="T268">
        <v>4026</v>
      </c>
      <c r="U268">
        <v>4213</v>
      </c>
      <c r="V268">
        <v>3651</v>
      </c>
      <c r="W268">
        <v>8.4200000000000004E-3</v>
      </c>
      <c r="X268">
        <v>0.38696999999999998</v>
      </c>
      <c r="Y268">
        <v>1.2999999999999999E-4</v>
      </c>
      <c r="Z268">
        <v>7.5599999999999999E-3</v>
      </c>
      <c r="AA268" s="3">
        <v>1</v>
      </c>
      <c r="AB268" s="3">
        <v>0</v>
      </c>
      <c r="AC268" s="3">
        <v>0</v>
      </c>
      <c r="AD268" s="3">
        <f t="shared" si="4"/>
        <v>0</v>
      </c>
      <c r="AE268">
        <v>2.317E-2</v>
      </c>
    </row>
    <row r="269" spans="1:31" hidden="1" x14ac:dyDescent="0.2">
      <c r="A269" t="s">
        <v>202</v>
      </c>
      <c r="B269">
        <v>30</v>
      </c>
      <c r="C269" s="1">
        <v>264615552</v>
      </c>
      <c r="D269" t="s">
        <v>33</v>
      </c>
      <c r="E269">
        <v>4039</v>
      </c>
      <c r="F269">
        <v>88374</v>
      </c>
      <c r="G269" t="s">
        <v>34</v>
      </c>
      <c r="H269">
        <v>4</v>
      </c>
      <c r="I269">
        <v>3</v>
      </c>
      <c r="J269" t="s">
        <v>199</v>
      </c>
      <c r="K269" t="s">
        <v>31</v>
      </c>
      <c r="L269">
        <v>30</v>
      </c>
      <c r="N269" s="1">
        <v>4376034</v>
      </c>
      <c r="O269" s="1">
        <v>251536</v>
      </c>
      <c r="P269">
        <v>7</v>
      </c>
      <c r="Q269">
        <v>146</v>
      </c>
      <c r="R269">
        <v>0</v>
      </c>
      <c r="S269">
        <v>14</v>
      </c>
      <c r="T269">
        <v>4025</v>
      </c>
      <c r="U269">
        <v>4300</v>
      </c>
      <c r="V269">
        <v>3614</v>
      </c>
      <c r="W269">
        <v>2.7490000000000001E-2</v>
      </c>
      <c r="X269">
        <v>0.47366999999999998</v>
      </c>
      <c r="Y269">
        <v>1.2700000000000001E-3</v>
      </c>
      <c r="Z269">
        <v>3.1440000000000003E-2</v>
      </c>
      <c r="AA269" s="3">
        <v>1</v>
      </c>
      <c r="AB269" s="3">
        <v>0</v>
      </c>
      <c r="AC269" s="3">
        <v>0</v>
      </c>
      <c r="AD269" s="3">
        <f t="shared" si="4"/>
        <v>0</v>
      </c>
      <c r="AE269">
        <v>4.308E-2</v>
      </c>
    </row>
    <row r="270" spans="1:31" hidden="1" x14ac:dyDescent="0.2">
      <c r="A270" t="s">
        <v>202</v>
      </c>
      <c r="B270">
        <v>30</v>
      </c>
      <c r="C270" s="1">
        <v>264615552</v>
      </c>
      <c r="D270" t="s">
        <v>33</v>
      </c>
      <c r="E270">
        <v>4039</v>
      </c>
      <c r="F270">
        <v>88374</v>
      </c>
      <c r="G270" t="s">
        <v>34</v>
      </c>
      <c r="H270">
        <v>4</v>
      </c>
      <c r="I270">
        <v>3</v>
      </c>
      <c r="J270" t="s">
        <v>199</v>
      </c>
      <c r="K270" t="s">
        <v>31</v>
      </c>
      <c r="L270">
        <v>30</v>
      </c>
      <c r="N270" s="1">
        <v>4376034</v>
      </c>
      <c r="O270" s="1">
        <v>251536</v>
      </c>
      <c r="P270">
        <v>6</v>
      </c>
      <c r="Q270">
        <v>347</v>
      </c>
      <c r="R270">
        <v>0</v>
      </c>
      <c r="S270">
        <v>7</v>
      </c>
      <c r="T270">
        <v>4032</v>
      </c>
      <c r="U270">
        <v>4236</v>
      </c>
      <c r="V270">
        <v>3634</v>
      </c>
      <c r="W270">
        <v>1.387E-2</v>
      </c>
      <c r="X270">
        <v>0.43209999999999998</v>
      </c>
      <c r="Y270">
        <v>2.1000000000000001E-4</v>
      </c>
      <c r="Z270">
        <v>1.788E-2</v>
      </c>
      <c r="AA270" s="3">
        <v>1</v>
      </c>
      <c r="AB270" s="3">
        <v>0</v>
      </c>
      <c r="AC270" s="3">
        <v>0</v>
      </c>
      <c r="AD270" s="3">
        <f t="shared" si="4"/>
        <v>0</v>
      </c>
      <c r="AE270">
        <v>0.05</v>
      </c>
    </row>
    <row r="271" spans="1:31" hidden="1" x14ac:dyDescent="0.2">
      <c r="A271" t="s">
        <v>202</v>
      </c>
      <c r="B271">
        <v>30</v>
      </c>
      <c r="C271" s="1">
        <v>264615552</v>
      </c>
      <c r="D271" t="s">
        <v>33</v>
      </c>
      <c r="E271">
        <v>4039</v>
      </c>
      <c r="F271">
        <v>88374</v>
      </c>
      <c r="G271" t="s">
        <v>34</v>
      </c>
      <c r="H271">
        <v>4</v>
      </c>
      <c r="I271">
        <v>3</v>
      </c>
      <c r="J271" t="s">
        <v>199</v>
      </c>
      <c r="K271" t="s">
        <v>31</v>
      </c>
      <c r="L271">
        <v>30</v>
      </c>
      <c r="N271" s="1">
        <v>4376034</v>
      </c>
      <c r="O271" s="1">
        <v>251536</v>
      </c>
      <c r="P271">
        <v>5</v>
      </c>
      <c r="Q271">
        <v>1659</v>
      </c>
      <c r="R271">
        <v>0</v>
      </c>
      <c r="S271">
        <v>8</v>
      </c>
      <c r="T271">
        <v>4031</v>
      </c>
      <c r="U271">
        <v>4265</v>
      </c>
      <c r="V271">
        <v>3633</v>
      </c>
      <c r="W271">
        <v>8.4200000000000004E-3</v>
      </c>
      <c r="X271">
        <v>0.39146999999999998</v>
      </c>
      <c r="Y271">
        <v>1.3999999999999999E-4</v>
      </c>
      <c r="Z271">
        <v>8.2299999999999995E-3</v>
      </c>
      <c r="AA271" s="3">
        <v>1</v>
      </c>
      <c r="AB271" s="3">
        <v>0</v>
      </c>
      <c r="AC271" s="3">
        <v>0</v>
      </c>
      <c r="AD271" s="3">
        <f t="shared" si="4"/>
        <v>0</v>
      </c>
      <c r="AE271">
        <v>2.317E-2</v>
      </c>
    </row>
    <row r="272" spans="1:31" hidden="1" x14ac:dyDescent="0.2">
      <c r="A272" t="s">
        <v>202</v>
      </c>
      <c r="B272">
        <v>30</v>
      </c>
      <c r="C272" s="1">
        <v>264615552</v>
      </c>
      <c r="D272" t="s">
        <v>33</v>
      </c>
      <c r="E272">
        <v>4039</v>
      </c>
      <c r="F272">
        <v>88374</v>
      </c>
      <c r="G272" t="s">
        <v>34</v>
      </c>
      <c r="H272">
        <v>4</v>
      </c>
      <c r="I272">
        <v>3</v>
      </c>
      <c r="J272" t="s">
        <v>199</v>
      </c>
      <c r="K272" t="s">
        <v>31</v>
      </c>
      <c r="L272">
        <v>30</v>
      </c>
      <c r="N272" s="1">
        <v>4376034</v>
      </c>
      <c r="O272" s="1">
        <v>251536</v>
      </c>
      <c r="P272">
        <v>4</v>
      </c>
      <c r="Q272">
        <v>1356</v>
      </c>
      <c r="R272">
        <v>0</v>
      </c>
      <c r="S272">
        <v>15</v>
      </c>
      <c r="T272">
        <v>4024</v>
      </c>
      <c r="U272">
        <v>4197</v>
      </c>
      <c r="V272">
        <v>3627</v>
      </c>
      <c r="W272">
        <v>8.1700000000000002E-3</v>
      </c>
      <c r="X272">
        <v>0.39552999999999999</v>
      </c>
      <c r="Y272" s="2">
        <v>8.0000000000000007E-5</v>
      </c>
      <c r="Z272">
        <v>8.7899999999999992E-3</v>
      </c>
      <c r="AA272" s="3">
        <v>1</v>
      </c>
      <c r="AB272" s="3">
        <v>0</v>
      </c>
      <c r="AC272" s="3">
        <v>0</v>
      </c>
      <c r="AD272" s="3">
        <f t="shared" si="4"/>
        <v>0</v>
      </c>
      <c r="AE272">
        <v>3.5979999999999998E-2</v>
      </c>
    </row>
    <row r="273" spans="1:31" hidden="1" x14ac:dyDescent="0.2">
      <c r="A273" t="s">
        <v>202</v>
      </c>
      <c r="B273">
        <v>30</v>
      </c>
      <c r="C273" s="1">
        <v>264615552</v>
      </c>
      <c r="D273" t="s">
        <v>33</v>
      </c>
      <c r="E273">
        <v>4039</v>
      </c>
      <c r="F273">
        <v>88374</v>
      </c>
      <c r="G273" t="s">
        <v>34</v>
      </c>
      <c r="H273">
        <v>4</v>
      </c>
      <c r="I273">
        <v>3</v>
      </c>
      <c r="J273" t="s">
        <v>199</v>
      </c>
      <c r="K273" t="s">
        <v>31</v>
      </c>
      <c r="L273">
        <v>30</v>
      </c>
      <c r="N273" s="1">
        <v>4376034</v>
      </c>
      <c r="O273" s="1">
        <v>251536</v>
      </c>
      <c r="P273">
        <v>3</v>
      </c>
      <c r="Q273">
        <v>521</v>
      </c>
      <c r="R273">
        <v>0</v>
      </c>
      <c r="S273">
        <v>9</v>
      </c>
      <c r="T273">
        <v>4030</v>
      </c>
      <c r="U273">
        <v>4286</v>
      </c>
      <c r="V273">
        <v>3622</v>
      </c>
      <c r="W273">
        <v>1.3129999999999999E-2</v>
      </c>
      <c r="X273">
        <v>0.41569</v>
      </c>
      <c r="Y273">
        <v>3.6000000000000002E-4</v>
      </c>
      <c r="Z273">
        <v>1.4149999999999999E-2</v>
      </c>
      <c r="AA273" s="3">
        <v>1</v>
      </c>
      <c r="AB273" s="3">
        <v>0</v>
      </c>
      <c r="AC273" s="3">
        <v>0</v>
      </c>
      <c r="AD273" s="3">
        <f t="shared" si="4"/>
        <v>0</v>
      </c>
      <c r="AE273">
        <v>3.4110000000000001E-2</v>
      </c>
    </row>
    <row r="274" spans="1:31" hidden="1" x14ac:dyDescent="0.2">
      <c r="A274" t="s">
        <v>202</v>
      </c>
      <c r="B274">
        <v>30</v>
      </c>
      <c r="C274" s="1">
        <v>264615552</v>
      </c>
      <c r="D274" t="s">
        <v>33</v>
      </c>
      <c r="E274">
        <v>4039</v>
      </c>
      <c r="F274">
        <v>88374</v>
      </c>
      <c r="G274" t="s">
        <v>34</v>
      </c>
      <c r="H274">
        <v>4</v>
      </c>
      <c r="I274">
        <v>3</v>
      </c>
      <c r="J274" t="s">
        <v>199</v>
      </c>
      <c r="K274" t="s">
        <v>31</v>
      </c>
      <c r="L274">
        <v>30</v>
      </c>
      <c r="N274" s="1">
        <v>4376034</v>
      </c>
      <c r="O274" s="1">
        <v>251536</v>
      </c>
      <c r="P274">
        <v>2</v>
      </c>
      <c r="Q274">
        <v>1587</v>
      </c>
      <c r="R274">
        <v>0</v>
      </c>
      <c r="S274">
        <v>14</v>
      </c>
      <c r="T274">
        <v>4025</v>
      </c>
      <c r="U274">
        <v>4183</v>
      </c>
      <c r="V274">
        <v>3601</v>
      </c>
      <c r="W274">
        <v>7.6800000000000002E-3</v>
      </c>
      <c r="X274">
        <v>0.39180999999999999</v>
      </c>
      <c r="Y274">
        <v>1.4999999999999999E-4</v>
      </c>
      <c r="Z274">
        <v>8.6599999999999993E-3</v>
      </c>
      <c r="AA274" s="3">
        <v>1</v>
      </c>
      <c r="AB274" s="3">
        <v>0</v>
      </c>
      <c r="AC274" s="3">
        <v>0</v>
      </c>
      <c r="AD274" s="3">
        <f t="shared" si="4"/>
        <v>0</v>
      </c>
      <c r="AE274">
        <v>3.8710000000000001E-2</v>
      </c>
    </row>
    <row r="275" spans="1:31" hidden="1" x14ac:dyDescent="0.2">
      <c r="A275" t="s">
        <v>202</v>
      </c>
      <c r="B275">
        <v>30</v>
      </c>
      <c r="C275" s="1">
        <v>264615552</v>
      </c>
      <c r="D275" t="s">
        <v>33</v>
      </c>
      <c r="E275">
        <v>4039</v>
      </c>
      <c r="F275">
        <v>88374</v>
      </c>
      <c r="G275" t="s">
        <v>34</v>
      </c>
      <c r="H275">
        <v>4</v>
      </c>
      <c r="I275">
        <v>3</v>
      </c>
      <c r="J275" t="s">
        <v>199</v>
      </c>
      <c r="K275" t="s">
        <v>31</v>
      </c>
      <c r="L275">
        <v>30</v>
      </c>
      <c r="N275" s="1">
        <v>4376034</v>
      </c>
      <c r="O275" s="1">
        <v>251536</v>
      </c>
      <c r="P275">
        <v>1</v>
      </c>
      <c r="Q275">
        <v>1074</v>
      </c>
      <c r="R275">
        <v>0</v>
      </c>
      <c r="S275">
        <v>8</v>
      </c>
      <c r="T275">
        <v>4031</v>
      </c>
      <c r="U275">
        <v>4246</v>
      </c>
      <c r="V275">
        <v>3634</v>
      </c>
      <c r="W275">
        <v>1.1140000000000001E-2</v>
      </c>
      <c r="X275">
        <v>0.39449000000000001</v>
      </c>
      <c r="Y275">
        <v>1.2999999999999999E-4</v>
      </c>
      <c r="Z275">
        <v>8.6400000000000001E-3</v>
      </c>
      <c r="AA275" s="3">
        <v>1</v>
      </c>
      <c r="AB275" s="3">
        <v>0</v>
      </c>
      <c r="AC275" s="3">
        <v>0</v>
      </c>
      <c r="AD275" s="3">
        <f t="shared" si="4"/>
        <v>0</v>
      </c>
      <c r="AE275">
        <v>1.7170000000000001E-2</v>
      </c>
    </row>
    <row r="276" spans="1:31" hidden="1" x14ac:dyDescent="0.2">
      <c r="A276" t="s">
        <v>203</v>
      </c>
      <c r="B276">
        <v>30</v>
      </c>
      <c r="C276" s="1">
        <v>265534697</v>
      </c>
      <c r="D276" t="s">
        <v>28</v>
      </c>
      <c r="E276">
        <v>4039</v>
      </c>
      <c r="F276">
        <v>88088</v>
      </c>
      <c r="G276" t="s">
        <v>179</v>
      </c>
      <c r="H276">
        <v>4</v>
      </c>
      <c r="I276">
        <v>3</v>
      </c>
      <c r="J276" t="s">
        <v>199</v>
      </c>
      <c r="K276" t="s">
        <v>31</v>
      </c>
      <c r="L276">
        <v>30</v>
      </c>
      <c r="N276" s="1">
        <v>4361872</v>
      </c>
      <c r="O276" s="1">
        <v>260689</v>
      </c>
      <c r="P276">
        <v>30</v>
      </c>
      <c r="Q276">
        <v>2832</v>
      </c>
      <c r="R276">
        <v>0</v>
      </c>
      <c r="S276">
        <v>13</v>
      </c>
      <c r="T276">
        <v>4026</v>
      </c>
      <c r="U276">
        <v>4231</v>
      </c>
      <c r="V276">
        <v>3739</v>
      </c>
      <c r="W276">
        <v>9.41E-3</v>
      </c>
      <c r="X276">
        <v>0.37758999999999998</v>
      </c>
      <c r="Y276">
        <v>4.4000000000000002E-4</v>
      </c>
      <c r="Z276">
        <v>1.372E-2</v>
      </c>
      <c r="AA276" s="3">
        <v>0</v>
      </c>
      <c r="AB276" s="3">
        <v>1</v>
      </c>
      <c r="AC276" s="3">
        <v>0</v>
      </c>
      <c r="AD276" s="3">
        <f t="shared" si="4"/>
        <v>0</v>
      </c>
      <c r="AE276">
        <v>8.5299999999999994E-3</v>
      </c>
    </row>
    <row r="277" spans="1:31" hidden="1" x14ac:dyDescent="0.2">
      <c r="A277" t="s">
        <v>203</v>
      </c>
      <c r="B277">
        <v>30</v>
      </c>
      <c r="C277" s="1">
        <v>265534697</v>
      </c>
      <c r="D277" t="s">
        <v>28</v>
      </c>
      <c r="E277">
        <v>4039</v>
      </c>
      <c r="F277">
        <v>88088</v>
      </c>
      <c r="G277" t="s">
        <v>179</v>
      </c>
      <c r="H277">
        <v>4</v>
      </c>
      <c r="I277">
        <v>3</v>
      </c>
      <c r="J277" t="s">
        <v>199</v>
      </c>
      <c r="K277" t="s">
        <v>31</v>
      </c>
      <c r="L277">
        <v>30</v>
      </c>
      <c r="N277" s="1">
        <v>4361872</v>
      </c>
      <c r="O277" s="1">
        <v>260689</v>
      </c>
      <c r="P277">
        <v>29</v>
      </c>
      <c r="Q277">
        <v>1436</v>
      </c>
      <c r="R277">
        <v>0</v>
      </c>
      <c r="S277">
        <v>16</v>
      </c>
      <c r="T277">
        <v>4023</v>
      </c>
      <c r="U277">
        <v>4230</v>
      </c>
      <c r="V277">
        <v>3692</v>
      </c>
      <c r="W277">
        <v>9.1599999999999997E-3</v>
      </c>
      <c r="X277">
        <v>0.37619000000000002</v>
      </c>
      <c r="Y277">
        <v>3.3E-4</v>
      </c>
      <c r="Z277">
        <v>1.3129999999999999E-2</v>
      </c>
      <c r="AA277" s="3">
        <v>0</v>
      </c>
      <c r="AB277" s="3">
        <v>1</v>
      </c>
      <c r="AC277" s="3">
        <v>0</v>
      </c>
      <c r="AD277" s="3">
        <f t="shared" si="4"/>
        <v>0</v>
      </c>
      <c r="AE277">
        <v>1.652E-2</v>
      </c>
    </row>
    <row r="278" spans="1:31" hidden="1" x14ac:dyDescent="0.2">
      <c r="A278" t="s">
        <v>203</v>
      </c>
      <c r="B278">
        <v>30</v>
      </c>
      <c r="C278" s="1">
        <v>265534697</v>
      </c>
      <c r="D278" t="s">
        <v>28</v>
      </c>
      <c r="E278">
        <v>4039</v>
      </c>
      <c r="F278">
        <v>88088</v>
      </c>
      <c r="G278" t="s">
        <v>179</v>
      </c>
      <c r="H278">
        <v>4</v>
      </c>
      <c r="I278">
        <v>3</v>
      </c>
      <c r="J278" t="s">
        <v>199</v>
      </c>
      <c r="K278" t="s">
        <v>31</v>
      </c>
      <c r="L278">
        <v>30</v>
      </c>
      <c r="N278" s="1">
        <v>4361872</v>
      </c>
      <c r="O278" s="1">
        <v>260689</v>
      </c>
      <c r="P278">
        <v>28</v>
      </c>
      <c r="Q278">
        <v>3511</v>
      </c>
      <c r="R278">
        <v>0</v>
      </c>
      <c r="S278">
        <v>5</v>
      </c>
      <c r="T278">
        <v>4034</v>
      </c>
      <c r="U278">
        <v>4240</v>
      </c>
      <c r="V278">
        <v>3708</v>
      </c>
      <c r="W278">
        <v>9.1599999999999997E-3</v>
      </c>
      <c r="X278">
        <v>0.37668000000000001</v>
      </c>
      <c r="Y278">
        <v>1.7000000000000001E-4</v>
      </c>
      <c r="Z278">
        <v>1.291E-2</v>
      </c>
      <c r="AA278" s="3">
        <v>0</v>
      </c>
      <c r="AB278" s="3">
        <v>1</v>
      </c>
      <c r="AC278" s="3">
        <v>0</v>
      </c>
      <c r="AD278" s="3">
        <f t="shared" si="4"/>
        <v>0</v>
      </c>
      <c r="AE278">
        <v>1.3509999999999999E-2</v>
      </c>
    </row>
    <row r="279" spans="1:31" hidden="1" x14ac:dyDescent="0.2">
      <c r="A279" t="s">
        <v>203</v>
      </c>
      <c r="B279">
        <v>30</v>
      </c>
      <c r="C279" s="1">
        <v>265534697</v>
      </c>
      <c r="D279" t="s">
        <v>28</v>
      </c>
      <c r="E279">
        <v>4039</v>
      </c>
      <c r="F279">
        <v>88088</v>
      </c>
      <c r="G279" t="s">
        <v>179</v>
      </c>
      <c r="H279">
        <v>4</v>
      </c>
      <c r="I279">
        <v>3</v>
      </c>
      <c r="J279" t="s">
        <v>199</v>
      </c>
      <c r="K279" t="s">
        <v>31</v>
      </c>
      <c r="L279">
        <v>30</v>
      </c>
      <c r="N279" s="1">
        <v>4361872</v>
      </c>
      <c r="O279" s="1">
        <v>260689</v>
      </c>
      <c r="P279">
        <v>27</v>
      </c>
      <c r="Q279">
        <v>1299</v>
      </c>
      <c r="R279">
        <v>0</v>
      </c>
      <c r="S279">
        <v>14</v>
      </c>
      <c r="T279">
        <v>4025</v>
      </c>
      <c r="U279">
        <v>4267</v>
      </c>
      <c r="V279">
        <v>3659</v>
      </c>
      <c r="W279">
        <v>1.09E-2</v>
      </c>
      <c r="X279">
        <v>0.38494</v>
      </c>
      <c r="Y279">
        <v>2.2000000000000001E-4</v>
      </c>
      <c r="Z279">
        <v>1.593E-2</v>
      </c>
      <c r="AA279" s="3">
        <v>0</v>
      </c>
      <c r="AB279" s="3">
        <v>1</v>
      </c>
      <c r="AC279" s="3">
        <v>0</v>
      </c>
      <c r="AD279" s="3">
        <f t="shared" si="4"/>
        <v>0</v>
      </c>
      <c r="AE279">
        <v>7.4000000000000003E-3</v>
      </c>
    </row>
    <row r="280" spans="1:31" hidden="1" x14ac:dyDescent="0.2">
      <c r="A280" t="s">
        <v>203</v>
      </c>
      <c r="B280">
        <v>30</v>
      </c>
      <c r="C280" s="1">
        <v>265534697</v>
      </c>
      <c r="D280" t="s">
        <v>28</v>
      </c>
      <c r="E280">
        <v>4039</v>
      </c>
      <c r="F280">
        <v>88088</v>
      </c>
      <c r="G280" t="s">
        <v>179</v>
      </c>
      <c r="H280">
        <v>4</v>
      </c>
      <c r="I280">
        <v>3</v>
      </c>
      <c r="J280" t="s">
        <v>199</v>
      </c>
      <c r="K280" t="s">
        <v>31</v>
      </c>
      <c r="L280">
        <v>30</v>
      </c>
      <c r="N280" s="1">
        <v>4361872</v>
      </c>
      <c r="O280" s="1">
        <v>260689</v>
      </c>
      <c r="P280">
        <v>26</v>
      </c>
      <c r="Q280">
        <v>2173</v>
      </c>
      <c r="R280">
        <v>0</v>
      </c>
      <c r="S280">
        <v>14</v>
      </c>
      <c r="T280">
        <v>4025</v>
      </c>
      <c r="U280">
        <v>4259</v>
      </c>
      <c r="V280">
        <v>3717</v>
      </c>
      <c r="W280">
        <v>1.1140000000000001E-2</v>
      </c>
      <c r="X280">
        <v>0.38450000000000001</v>
      </c>
      <c r="Y280">
        <v>4.0999999999999999E-4</v>
      </c>
      <c r="Z280">
        <v>1.5480000000000001E-2</v>
      </c>
      <c r="AA280" s="3">
        <v>0</v>
      </c>
      <c r="AB280" s="3">
        <v>1</v>
      </c>
      <c r="AC280" s="3">
        <v>0</v>
      </c>
      <c r="AD280" s="3">
        <f t="shared" si="4"/>
        <v>0</v>
      </c>
      <c r="AE280">
        <v>9.0900000000000009E-3</v>
      </c>
    </row>
    <row r="281" spans="1:31" hidden="1" x14ac:dyDescent="0.2">
      <c r="A281" t="s">
        <v>203</v>
      </c>
      <c r="B281">
        <v>30</v>
      </c>
      <c r="C281" s="1">
        <v>265534697</v>
      </c>
      <c r="D281" t="s">
        <v>28</v>
      </c>
      <c r="E281">
        <v>4039</v>
      </c>
      <c r="F281">
        <v>88088</v>
      </c>
      <c r="G281" t="s">
        <v>179</v>
      </c>
      <c r="H281">
        <v>4</v>
      </c>
      <c r="I281">
        <v>3</v>
      </c>
      <c r="J281" t="s">
        <v>199</v>
      </c>
      <c r="K281" t="s">
        <v>31</v>
      </c>
      <c r="L281">
        <v>30</v>
      </c>
      <c r="N281" s="1">
        <v>4361872</v>
      </c>
      <c r="O281" s="1">
        <v>260689</v>
      </c>
      <c r="P281">
        <v>25</v>
      </c>
      <c r="Q281">
        <v>1960</v>
      </c>
      <c r="R281">
        <v>0</v>
      </c>
      <c r="S281">
        <v>16</v>
      </c>
      <c r="T281">
        <v>4023</v>
      </c>
      <c r="U281">
        <v>4226</v>
      </c>
      <c r="V281">
        <v>3728</v>
      </c>
      <c r="W281">
        <v>1.1140000000000001E-2</v>
      </c>
      <c r="X281">
        <v>0.38450000000000001</v>
      </c>
      <c r="Y281">
        <v>6.6E-4</v>
      </c>
      <c r="Z281">
        <v>1.5990000000000001E-2</v>
      </c>
      <c r="AA281" s="3">
        <v>0</v>
      </c>
      <c r="AB281" s="3">
        <v>1</v>
      </c>
      <c r="AC281" s="3">
        <v>0</v>
      </c>
      <c r="AD281" s="3">
        <f t="shared" si="4"/>
        <v>0</v>
      </c>
      <c r="AE281">
        <v>1.01E-2</v>
      </c>
    </row>
    <row r="282" spans="1:31" hidden="1" x14ac:dyDescent="0.2">
      <c r="A282" t="s">
        <v>203</v>
      </c>
      <c r="B282">
        <v>30</v>
      </c>
      <c r="C282" s="1">
        <v>265534697</v>
      </c>
      <c r="D282" t="s">
        <v>28</v>
      </c>
      <c r="E282">
        <v>4039</v>
      </c>
      <c r="F282">
        <v>88088</v>
      </c>
      <c r="G282" t="s">
        <v>179</v>
      </c>
      <c r="H282">
        <v>4</v>
      </c>
      <c r="I282">
        <v>3</v>
      </c>
      <c r="J282" t="s">
        <v>199</v>
      </c>
      <c r="K282" t="s">
        <v>31</v>
      </c>
      <c r="L282">
        <v>30</v>
      </c>
      <c r="N282" s="1">
        <v>4361872</v>
      </c>
      <c r="O282" s="1">
        <v>260689</v>
      </c>
      <c r="P282">
        <v>24</v>
      </c>
      <c r="Q282">
        <v>176</v>
      </c>
      <c r="R282">
        <v>0</v>
      </c>
      <c r="S282">
        <v>9</v>
      </c>
      <c r="T282">
        <v>4030</v>
      </c>
      <c r="U282">
        <v>4188</v>
      </c>
      <c r="V282">
        <v>3686</v>
      </c>
      <c r="W282">
        <v>9.41E-3</v>
      </c>
      <c r="X282">
        <v>0.37866</v>
      </c>
      <c r="Y282">
        <v>4.0000000000000002E-4</v>
      </c>
      <c r="Z282">
        <v>1.4E-2</v>
      </c>
      <c r="AA282" s="3">
        <v>0</v>
      </c>
      <c r="AB282" s="3">
        <v>1</v>
      </c>
      <c r="AC282" s="3">
        <v>0</v>
      </c>
      <c r="AD282" s="3">
        <f t="shared" si="4"/>
        <v>0</v>
      </c>
      <c r="AE282">
        <v>9.9600000000000001E-3</v>
      </c>
    </row>
    <row r="283" spans="1:31" hidden="1" x14ac:dyDescent="0.2">
      <c r="A283" t="s">
        <v>203</v>
      </c>
      <c r="B283">
        <v>30</v>
      </c>
      <c r="C283" s="1">
        <v>265534697</v>
      </c>
      <c r="D283" t="s">
        <v>28</v>
      </c>
      <c r="E283">
        <v>4039</v>
      </c>
      <c r="F283">
        <v>88088</v>
      </c>
      <c r="G283" t="s">
        <v>179</v>
      </c>
      <c r="H283">
        <v>4</v>
      </c>
      <c r="I283">
        <v>3</v>
      </c>
      <c r="J283" t="s">
        <v>199</v>
      </c>
      <c r="K283" t="s">
        <v>31</v>
      </c>
      <c r="L283">
        <v>30</v>
      </c>
      <c r="N283" s="1">
        <v>4361872</v>
      </c>
      <c r="O283" s="1">
        <v>260689</v>
      </c>
      <c r="P283">
        <v>23</v>
      </c>
      <c r="Q283">
        <v>1281</v>
      </c>
      <c r="R283">
        <v>0</v>
      </c>
      <c r="S283">
        <v>14</v>
      </c>
      <c r="T283">
        <v>4025</v>
      </c>
      <c r="U283">
        <v>4235</v>
      </c>
      <c r="V283">
        <v>3677</v>
      </c>
      <c r="W283">
        <v>9.9100000000000004E-3</v>
      </c>
      <c r="X283">
        <v>0.38025999999999999</v>
      </c>
      <c r="Y283">
        <v>2.7E-4</v>
      </c>
      <c r="Z283">
        <v>1.4149999999999999E-2</v>
      </c>
      <c r="AA283" s="3">
        <v>0</v>
      </c>
      <c r="AB283" s="3">
        <v>1</v>
      </c>
      <c r="AC283" s="3">
        <v>0</v>
      </c>
      <c r="AD283" s="3">
        <f t="shared" si="4"/>
        <v>0</v>
      </c>
      <c r="AE283">
        <v>5.13E-3</v>
      </c>
    </row>
    <row r="284" spans="1:31" hidden="1" x14ac:dyDescent="0.2">
      <c r="A284" t="s">
        <v>203</v>
      </c>
      <c r="B284">
        <v>30</v>
      </c>
      <c r="C284" s="1">
        <v>265534697</v>
      </c>
      <c r="D284" t="s">
        <v>28</v>
      </c>
      <c r="E284">
        <v>4039</v>
      </c>
      <c r="F284">
        <v>88088</v>
      </c>
      <c r="G284" t="s">
        <v>179</v>
      </c>
      <c r="H284">
        <v>4</v>
      </c>
      <c r="I284">
        <v>3</v>
      </c>
      <c r="J284" t="s">
        <v>199</v>
      </c>
      <c r="K284" t="s">
        <v>31</v>
      </c>
      <c r="L284">
        <v>30</v>
      </c>
      <c r="N284" s="1">
        <v>4361872</v>
      </c>
      <c r="O284" s="1">
        <v>260689</v>
      </c>
      <c r="P284">
        <v>22</v>
      </c>
      <c r="Q284">
        <v>970</v>
      </c>
      <c r="R284">
        <v>0</v>
      </c>
      <c r="S284">
        <v>8</v>
      </c>
      <c r="T284">
        <v>4031</v>
      </c>
      <c r="U284">
        <v>4209</v>
      </c>
      <c r="V284">
        <v>3729</v>
      </c>
      <c r="W284">
        <v>1.09E-2</v>
      </c>
      <c r="X284">
        <v>0.38516</v>
      </c>
      <c r="Y284">
        <v>6.4999999999999997E-4</v>
      </c>
      <c r="Z284">
        <v>1.5679999999999999E-2</v>
      </c>
      <c r="AA284" s="3">
        <v>0</v>
      </c>
      <c r="AB284" s="3">
        <v>1</v>
      </c>
      <c r="AC284" s="3">
        <v>0</v>
      </c>
      <c r="AD284" s="3">
        <f t="shared" si="4"/>
        <v>0</v>
      </c>
      <c r="AE284">
        <v>9.5099999999999994E-3</v>
      </c>
    </row>
    <row r="285" spans="1:31" hidden="1" x14ac:dyDescent="0.2">
      <c r="A285" t="s">
        <v>203</v>
      </c>
      <c r="B285">
        <v>30</v>
      </c>
      <c r="C285" s="1">
        <v>265534697</v>
      </c>
      <c r="D285" t="s">
        <v>28</v>
      </c>
      <c r="E285">
        <v>4039</v>
      </c>
      <c r="F285">
        <v>88088</v>
      </c>
      <c r="G285" t="s">
        <v>179</v>
      </c>
      <c r="H285">
        <v>4</v>
      </c>
      <c r="I285">
        <v>3</v>
      </c>
      <c r="J285" t="s">
        <v>199</v>
      </c>
      <c r="K285" t="s">
        <v>31</v>
      </c>
      <c r="L285">
        <v>30</v>
      </c>
      <c r="N285" s="1">
        <v>4361872</v>
      </c>
      <c r="O285" s="1">
        <v>260689</v>
      </c>
      <c r="P285">
        <v>21</v>
      </c>
      <c r="Q285">
        <v>214</v>
      </c>
      <c r="R285">
        <v>0</v>
      </c>
      <c r="S285">
        <v>8</v>
      </c>
      <c r="T285">
        <v>4031</v>
      </c>
      <c r="U285">
        <v>4263</v>
      </c>
      <c r="V285">
        <v>3707</v>
      </c>
      <c r="W285">
        <v>1.213E-2</v>
      </c>
      <c r="X285">
        <v>0.38827</v>
      </c>
      <c r="Y285">
        <v>5.2999999999999998E-4</v>
      </c>
      <c r="Z285">
        <v>1.7010000000000001E-2</v>
      </c>
      <c r="AA285" s="3">
        <v>0</v>
      </c>
      <c r="AB285" s="3">
        <v>1</v>
      </c>
      <c r="AC285" s="3">
        <v>0</v>
      </c>
      <c r="AD285" s="3">
        <f t="shared" si="4"/>
        <v>0</v>
      </c>
      <c r="AE285">
        <v>1.2760000000000001E-2</v>
      </c>
    </row>
    <row r="286" spans="1:31" hidden="1" x14ac:dyDescent="0.2">
      <c r="A286" t="s">
        <v>203</v>
      </c>
      <c r="B286">
        <v>30</v>
      </c>
      <c r="C286" s="1">
        <v>265534697</v>
      </c>
      <c r="D286" t="s">
        <v>28</v>
      </c>
      <c r="E286">
        <v>4039</v>
      </c>
      <c r="F286">
        <v>88088</v>
      </c>
      <c r="G286" t="s">
        <v>179</v>
      </c>
      <c r="H286">
        <v>4</v>
      </c>
      <c r="I286">
        <v>3</v>
      </c>
      <c r="J286" t="s">
        <v>199</v>
      </c>
      <c r="K286" t="s">
        <v>31</v>
      </c>
      <c r="L286">
        <v>30</v>
      </c>
      <c r="N286" s="1">
        <v>4361872</v>
      </c>
      <c r="O286" s="1">
        <v>260689</v>
      </c>
      <c r="P286">
        <v>20</v>
      </c>
      <c r="Q286">
        <v>174</v>
      </c>
      <c r="R286">
        <v>0</v>
      </c>
      <c r="S286">
        <v>10</v>
      </c>
      <c r="T286">
        <v>4029</v>
      </c>
      <c r="U286">
        <v>4257</v>
      </c>
      <c r="V286">
        <v>3707</v>
      </c>
      <c r="W286">
        <v>9.9100000000000004E-3</v>
      </c>
      <c r="X286">
        <v>0.38007999999999997</v>
      </c>
      <c r="Y286">
        <v>2.4000000000000001E-4</v>
      </c>
      <c r="Z286">
        <v>1.404E-2</v>
      </c>
      <c r="AA286" s="3">
        <v>0</v>
      </c>
      <c r="AB286" s="3">
        <v>1</v>
      </c>
      <c r="AC286" s="3">
        <v>0</v>
      </c>
      <c r="AD286" s="3">
        <f t="shared" si="4"/>
        <v>0</v>
      </c>
      <c r="AE286">
        <v>3.8500000000000001E-3</v>
      </c>
    </row>
    <row r="287" spans="1:31" hidden="1" x14ac:dyDescent="0.2">
      <c r="A287" t="s">
        <v>203</v>
      </c>
      <c r="B287">
        <v>30</v>
      </c>
      <c r="C287" s="1">
        <v>265534697</v>
      </c>
      <c r="D287" t="s">
        <v>28</v>
      </c>
      <c r="E287">
        <v>4039</v>
      </c>
      <c r="F287">
        <v>88088</v>
      </c>
      <c r="G287" t="s">
        <v>179</v>
      </c>
      <c r="H287">
        <v>4</v>
      </c>
      <c r="I287">
        <v>3</v>
      </c>
      <c r="J287" t="s">
        <v>199</v>
      </c>
      <c r="K287" t="s">
        <v>31</v>
      </c>
      <c r="L287">
        <v>30</v>
      </c>
      <c r="N287" s="1">
        <v>4361872</v>
      </c>
      <c r="O287" s="1">
        <v>260689</v>
      </c>
      <c r="P287">
        <v>19</v>
      </c>
      <c r="Q287">
        <v>849</v>
      </c>
      <c r="R287">
        <v>0</v>
      </c>
      <c r="S287">
        <v>14</v>
      </c>
      <c r="T287">
        <v>4025</v>
      </c>
      <c r="U287">
        <v>4264</v>
      </c>
      <c r="V287">
        <v>3708</v>
      </c>
      <c r="W287">
        <v>1.0149999999999999E-2</v>
      </c>
      <c r="X287">
        <v>0.38180999999999998</v>
      </c>
      <c r="Y287">
        <v>2.4000000000000001E-4</v>
      </c>
      <c r="Z287">
        <v>1.519E-2</v>
      </c>
      <c r="AA287" s="3">
        <v>0</v>
      </c>
      <c r="AB287" s="3">
        <v>1</v>
      </c>
      <c r="AC287" s="3">
        <v>0</v>
      </c>
      <c r="AD287" s="3">
        <f t="shared" si="4"/>
        <v>0</v>
      </c>
      <c r="AE287">
        <v>1.951E-2</v>
      </c>
    </row>
    <row r="288" spans="1:31" hidden="1" x14ac:dyDescent="0.2">
      <c r="A288" t="s">
        <v>203</v>
      </c>
      <c r="B288">
        <v>30</v>
      </c>
      <c r="C288" s="1">
        <v>265534697</v>
      </c>
      <c r="D288" t="s">
        <v>28</v>
      </c>
      <c r="E288">
        <v>4039</v>
      </c>
      <c r="F288">
        <v>88088</v>
      </c>
      <c r="G288" t="s">
        <v>179</v>
      </c>
      <c r="H288">
        <v>4</v>
      </c>
      <c r="I288">
        <v>3</v>
      </c>
      <c r="J288" t="s">
        <v>199</v>
      </c>
      <c r="K288" t="s">
        <v>31</v>
      </c>
      <c r="L288">
        <v>30</v>
      </c>
      <c r="N288" s="1">
        <v>4361872</v>
      </c>
      <c r="O288" s="1">
        <v>260689</v>
      </c>
      <c r="P288">
        <v>18</v>
      </c>
      <c r="Q288">
        <v>1988</v>
      </c>
      <c r="R288">
        <v>0</v>
      </c>
      <c r="S288">
        <v>13</v>
      </c>
      <c r="T288">
        <v>4026</v>
      </c>
      <c r="U288">
        <v>4186</v>
      </c>
      <c r="V288">
        <v>3700</v>
      </c>
      <c r="W288">
        <v>1.189E-2</v>
      </c>
      <c r="X288">
        <v>0.38939000000000001</v>
      </c>
      <c r="Y288">
        <v>4.8000000000000001E-4</v>
      </c>
      <c r="Z288">
        <v>1.7590000000000001E-2</v>
      </c>
      <c r="AA288" s="3">
        <v>0</v>
      </c>
      <c r="AB288" s="3">
        <v>1</v>
      </c>
      <c r="AC288" s="3">
        <v>0</v>
      </c>
      <c r="AD288" s="3">
        <f t="shared" si="4"/>
        <v>0</v>
      </c>
      <c r="AE288">
        <v>1.064E-2</v>
      </c>
    </row>
    <row r="289" spans="1:31" hidden="1" x14ac:dyDescent="0.2">
      <c r="A289" t="s">
        <v>203</v>
      </c>
      <c r="B289">
        <v>30</v>
      </c>
      <c r="C289" s="1">
        <v>265534697</v>
      </c>
      <c r="D289" t="s">
        <v>28</v>
      </c>
      <c r="E289">
        <v>4039</v>
      </c>
      <c r="F289">
        <v>88088</v>
      </c>
      <c r="G289" t="s">
        <v>179</v>
      </c>
      <c r="H289">
        <v>4</v>
      </c>
      <c r="I289">
        <v>3</v>
      </c>
      <c r="J289" t="s">
        <v>199</v>
      </c>
      <c r="K289" t="s">
        <v>31</v>
      </c>
      <c r="L289">
        <v>30</v>
      </c>
      <c r="N289" s="1">
        <v>4361872</v>
      </c>
      <c r="O289" s="1">
        <v>260689</v>
      </c>
      <c r="P289">
        <v>17</v>
      </c>
      <c r="Q289">
        <v>2762</v>
      </c>
      <c r="R289">
        <v>0</v>
      </c>
      <c r="S289">
        <v>13</v>
      </c>
      <c r="T289">
        <v>4026</v>
      </c>
      <c r="U289">
        <v>4259</v>
      </c>
      <c r="V289">
        <v>3711</v>
      </c>
      <c r="W289">
        <v>1.337E-2</v>
      </c>
      <c r="X289">
        <v>0.39502999999999999</v>
      </c>
      <c r="Y289">
        <v>5.0000000000000001E-4</v>
      </c>
      <c r="Z289">
        <v>1.9640000000000001E-2</v>
      </c>
      <c r="AA289" s="3">
        <v>0</v>
      </c>
      <c r="AB289" s="3">
        <v>1</v>
      </c>
      <c r="AC289" s="3">
        <v>0</v>
      </c>
      <c r="AD289" s="3">
        <f t="shared" si="4"/>
        <v>0</v>
      </c>
      <c r="AE289">
        <v>1.328E-2</v>
      </c>
    </row>
    <row r="290" spans="1:31" hidden="1" x14ac:dyDescent="0.2">
      <c r="A290" t="s">
        <v>203</v>
      </c>
      <c r="B290">
        <v>30</v>
      </c>
      <c r="C290" s="1">
        <v>265534697</v>
      </c>
      <c r="D290" t="s">
        <v>28</v>
      </c>
      <c r="E290">
        <v>4039</v>
      </c>
      <c r="F290">
        <v>88088</v>
      </c>
      <c r="G290" t="s">
        <v>179</v>
      </c>
      <c r="H290">
        <v>4</v>
      </c>
      <c r="I290">
        <v>3</v>
      </c>
      <c r="J290" t="s">
        <v>199</v>
      </c>
      <c r="K290" t="s">
        <v>31</v>
      </c>
      <c r="L290">
        <v>30</v>
      </c>
      <c r="N290" s="1">
        <v>4361872</v>
      </c>
      <c r="O290" s="1">
        <v>260689</v>
      </c>
      <c r="P290">
        <v>16</v>
      </c>
      <c r="Q290">
        <v>2663</v>
      </c>
      <c r="R290">
        <v>0</v>
      </c>
      <c r="S290">
        <v>9</v>
      </c>
      <c r="T290">
        <v>4030</v>
      </c>
      <c r="U290">
        <v>4275</v>
      </c>
      <c r="V290">
        <v>3737</v>
      </c>
      <c r="W290">
        <v>9.1599999999999997E-3</v>
      </c>
      <c r="X290">
        <v>0.37633</v>
      </c>
      <c r="Y290">
        <v>2.5999999999999998E-4</v>
      </c>
      <c r="Z290">
        <v>1.298E-2</v>
      </c>
      <c r="AA290" s="3">
        <v>0</v>
      </c>
      <c r="AB290" s="3">
        <v>1</v>
      </c>
      <c r="AC290" s="3">
        <v>0</v>
      </c>
      <c r="AD290" s="3">
        <f t="shared" si="4"/>
        <v>0</v>
      </c>
      <c r="AE290">
        <v>9.0100000000000006E-3</v>
      </c>
    </row>
    <row r="291" spans="1:31" hidden="1" x14ac:dyDescent="0.2">
      <c r="A291" t="s">
        <v>203</v>
      </c>
      <c r="B291">
        <v>30</v>
      </c>
      <c r="C291" s="1">
        <v>265534697</v>
      </c>
      <c r="D291" t="s">
        <v>28</v>
      </c>
      <c r="E291">
        <v>4039</v>
      </c>
      <c r="F291">
        <v>88088</v>
      </c>
      <c r="G291" t="s">
        <v>179</v>
      </c>
      <c r="H291">
        <v>4</v>
      </c>
      <c r="I291">
        <v>3</v>
      </c>
      <c r="J291" t="s">
        <v>199</v>
      </c>
      <c r="K291" t="s">
        <v>31</v>
      </c>
      <c r="L291">
        <v>30</v>
      </c>
      <c r="N291" s="1">
        <v>4361872</v>
      </c>
      <c r="O291" s="1">
        <v>260689</v>
      </c>
      <c r="P291">
        <v>15</v>
      </c>
      <c r="Q291">
        <v>1540</v>
      </c>
      <c r="R291">
        <v>0</v>
      </c>
      <c r="S291">
        <v>6</v>
      </c>
      <c r="T291">
        <v>4033</v>
      </c>
      <c r="U291">
        <v>4221</v>
      </c>
      <c r="V291">
        <v>3709</v>
      </c>
      <c r="W291">
        <v>9.9100000000000004E-3</v>
      </c>
      <c r="X291">
        <v>0.38116</v>
      </c>
      <c r="Y291">
        <v>3.6999999999999999E-4</v>
      </c>
      <c r="Z291">
        <v>1.453E-2</v>
      </c>
      <c r="AA291" s="3">
        <v>0</v>
      </c>
      <c r="AB291" s="3">
        <v>1</v>
      </c>
      <c r="AC291" s="3">
        <v>0</v>
      </c>
      <c r="AD291" s="3">
        <f t="shared" si="4"/>
        <v>0</v>
      </c>
      <c r="AE291">
        <v>7.6899999999999998E-3</v>
      </c>
    </row>
    <row r="292" spans="1:31" hidden="1" x14ac:dyDescent="0.2">
      <c r="A292" t="s">
        <v>203</v>
      </c>
      <c r="B292">
        <v>30</v>
      </c>
      <c r="C292" s="1">
        <v>265534697</v>
      </c>
      <c r="D292" t="s">
        <v>28</v>
      </c>
      <c r="E292">
        <v>4039</v>
      </c>
      <c r="F292">
        <v>88088</v>
      </c>
      <c r="G292" t="s">
        <v>179</v>
      </c>
      <c r="H292">
        <v>4</v>
      </c>
      <c r="I292">
        <v>3</v>
      </c>
      <c r="J292" t="s">
        <v>199</v>
      </c>
      <c r="K292" t="s">
        <v>31</v>
      </c>
      <c r="L292">
        <v>30</v>
      </c>
      <c r="N292" s="1">
        <v>4361872</v>
      </c>
      <c r="O292" s="1">
        <v>260689</v>
      </c>
      <c r="P292">
        <v>14</v>
      </c>
      <c r="Q292">
        <v>908</v>
      </c>
      <c r="R292">
        <v>0</v>
      </c>
      <c r="S292">
        <v>14</v>
      </c>
      <c r="T292">
        <v>4025</v>
      </c>
      <c r="U292">
        <v>4218</v>
      </c>
      <c r="V292">
        <v>3688</v>
      </c>
      <c r="W292">
        <v>1.436E-2</v>
      </c>
      <c r="X292">
        <v>0.39790999999999999</v>
      </c>
      <c r="Y292">
        <v>7.6999999999999996E-4</v>
      </c>
      <c r="Z292">
        <v>2.1080000000000002E-2</v>
      </c>
      <c r="AA292" s="3">
        <v>0</v>
      </c>
      <c r="AB292" s="3">
        <v>1</v>
      </c>
      <c r="AC292" s="3">
        <v>0</v>
      </c>
      <c r="AD292" s="3">
        <f t="shared" si="4"/>
        <v>0</v>
      </c>
      <c r="AE292">
        <v>7.26E-3</v>
      </c>
    </row>
    <row r="293" spans="1:31" hidden="1" x14ac:dyDescent="0.2">
      <c r="A293" t="s">
        <v>203</v>
      </c>
      <c r="B293">
        <v>30</v>
      </c>
      <c r="C293" s="1">
        <v>265534697</v>
      </c>
      <c r="D293" t="s">
        <v>28</v>
      </c>
      <c r="E293">
        <v>4039</v>
      </c>
      <c r="F293">
        <v>88088</v>
      </c>
      <c r="G293" t="s">
        <v>179</v>
      </c>
      <c r="H293">
        <v>4</v>
      </c>
      <c r="I293">
        <v>3</v>
      </c>
      <c r="J293" t="s">
        <v>199</v>
      </c>
      <c r="K293" t="s">
        <v>31</v>
      </c>
      <c r="L293">
        <v>30</v>
      </c>
      <c r="N293" s="1">
        <v>4361872</v>
      </c>
      <c r="O293" s="1">
        <v>260689</v>
      </c>
      <c r="P293">
        <v>13</v>
      </c>
      <c r="Q293">
        <v>3773</v>
      </c>
      <c r="R293">
        <v>0</v>
      </c>
      <c r="S293">
        <v>10</v>
      </c>
      <c r="T293">
        <v>4029</v>
      </c>
      <c r="U293">
        <v>4120</v>
      </c>
      <c r="V293">
        <v>3742</v>
      </c>
      <c r="W293">
        <v>1.2880000000000001E-2</v>
      </c>
      <c r="X293">
        <v>0.39417999999999997</v>
      </c>
      <c r="Y293">
        <v>3.8999999999999999E-4</v>
      </c>
      <c r="Z293">
        <v>1.9560000000000001E-2</v>
      </c>
      <c r="AA293" s="3">
        <v>0</v>
      </c>
      <c r="AB293" s="3">
        <v>1</v>
      </c>
      <c r="AC293" s="3">
        <v>0</v>
      </c>
      <c r="AD293" s="3">
        <f t="shared" si="4"/>
        <v>0</v>
      </c>
      <c r="AE293">
        <v>1.584E-2</v>
      </c>
    </row>
    <row r="294" spans="1:31" hidden="1" x14ac:dyDescent="0.2">
      <c r="A294" t="s">
        <v>203</v>
      </c>
      <c r="B294">
        <v>30</v>
      </c>
      <c r="C294" s="1">
        <v>265534697</v>
      </c>
      <c r="D294" t="s">
        <v>28</v>
      </c>
      <c r="E294">
        <v>4039</v>
      </c>
      <c r="F294">
        <v>88088</v>
      </c>
      <c r="G294" t="s">
        <v>179</v>
      </c>
      <c r="H294">
        <v>4</v>
      </c>
      <c r="I294">
        <v>3</v>
      </c>
      <c r="J294" t="s">
        <v>199</v>
      </c>
      <c r="K294" t="s">
        <v>31</v>
      </c>
      <c r="L294">
        <v>30</v>
      </c>
      <c r="N294" s="1">
        <v>4361872</v>
      </c>
      <c r="O294" s="1">
        <v>260689</v>
      </c>
      <c r="P294">
        <v>12</v>
      </c>
      <c r="Q294">
        <v>2251</v>
      </c>
      <c r="R294">
        <v>0</v>
      </c>
      <c r="S294">
        <v>8</v>
      </c>
      <c r="T294">
        <v>4031</v>
      </c>
      <c r="U294">
        <v>4288</v>
      </c>
      <c r="V294">
        <v>3674</v>
      </c>
      <c r="W294">
        <v>1.189E-2</v>
      </c>
      <c r="X294">
        <v>0.38841999999999999</v>
      </c>
      <c r="Y294">
        <v>3.4000000000000002E-4</v>
      </c>
      <c r="Z294">
        <v>1.686E-2</v>
      </c>
      <c r="AA294" s="3">
        <v>0</v>
      </c>
      <c r="AB294" s="3">
        <v>1</v>
      </c>
      <c r="AC294" s="3">
        <v>0</v>
      </c>
      <c r="AD294" s="3">
        <f t="shared" si="4"/>
        <v>0</v>
      </c>
      <c r="AE294">
        <v>1.064E-2</v>
      </c>
    </row>
    <row r="295" spans="1:31" hidden="1" x14ac:dyDescent="0.2">
      <c r="A295" t="s">
        <v>203</v>
      </c>
      <c r="B295">
        <v>30</v>
      </c>
      <c r="C295" s="1">
        <v>265534697</v>
      </c>
      <c r="D295" t="s">
        <v>28</v>
      </c>
      <c r="E295">
        <v>4039</v>
      </c>
      <c r="F295">
        <v>88088</v>
      </c>
      <c r="G295" t="s">
        <v>179</v>
      </c>
      <c r="H295">
        <v>4</v>
      </c>
      <c r="I295">
        <v>3</v>
      </c>
      <c r="J295" t="s">
        <v>199</v>
      </c>
      <c r="K295" t="s">
        <v>31</v>
      </c>
      <c r="L295">
        <v>30</v>
      </c>
      <c r="N295" s="1">
        <v>4361872</v>
      </c>
      <c r="O295" s="1">
        <v>260689</v>
      </c>
      <c r="P295">
        <v>11</v>
      </c>
      <c r="Q295">
        <v>2195</v>
      </c>
      <c r="R295">
        <v>0</v>
      </c>
      <c r="S295">
        <v>12</v>
      </c>
      <c r="T295">
        <v>4027</v>
      </c>
      <c r="U295">
        <v>4239</v>
      </c>
      <c r="V295">
        <v>3713</v>
      </c>
      <c r="W295">
        <v>9.41E-3</v>
      </c>
      <c r="X295">
        <v>0.37964999999999999</v>
      </c>
      <c r="Y295">
        <v>2.2000000000000001E-4</v>
      </c>
      <c r="Z295">
        <v>1.393E-2</v>
      </c>
      <c r="AA295" s="3">
        <v>0</v>
      </c>
      <c r="AB295" s="3">
        <v>1</v>
      </c>
      <c r="AC295" s="3">
        <v>0</v>
      </c>
      <c r="AD295" s="3">
        <f t="shared" si="4"/>
        <v>0</v>
      </c>
      <c r="AE295">
        <v>4.2700000000000004E-3</v>
      </c>
    </row>
    <row r="296" spans="1:31" hidden="1" x14ac:dyDescent="0.2">
      <c r="A296" t="s">
        <v>203</v>
      </c>
      <c r="B296">
        <v>30</v>
      </c>
      <c r="C296" s="1">
        <v>265534697</v>
      </c>
      <c r="D296" t="s">
        <v>28</v>
      </c>
      <c r="E296">
        <v>4039</v>
      </c>
      <c r="F296">
        <v>88088</v>
      </c>
      <c r="G296" t="s">
        <v>179</v>
      </c>
      <c r="H296">
        <v>4</v>
      </c>
      <c r="I296">
        <v>3</v>
      </c>
      <c r="J296" t="s">
        <v>199</v>
      </c>
      <c r="K296" t="s">
        <v>31</v>
      </c>
      <c r="L296">
        <v>30</v>
      </c>
      <c r="N296" s="1">
        <v>4361872</v>
      </c>
      <c r="O296" s="1">
        <v>260689</v>
      </c>
      <c r="P296">
        <v>10</v>
      </c>
      <c r="Q296">
        <v>516</v>
      </c>
      <c r="R296">
        <v>0</v>
      </c>
      <c r="S296">
        <v>7</v>
      </c>
      <c r="T296">
        <v>4032</v>
      </c>
      <c r="U296">
        <v>4211</v>
      </c>
      <c r="V296">
        <v>3661</v>
      </c>
      <c r="W296">
        <v>1.1140000000000001E-2</v>
      </c>
      <c r="X296">
        <v>0.38585999999999998</v>
      </c>
      <c r="Y296">
        <v>4.2999999999999999E-4</v>
      </c>
      <c r="Z296">
        <v>1.6209999999999999E-2</v>
      </c>
      <c r="AA296" s="3">
        <v>0</v>
      </c>
      <c r="AB296" s="3">
        <v>1</v>
      </c>
      <c r="AC296" s="3">
        <v>0</v>
      </c>
      <c r="AD296" s="3">
        <f t="shared" si="4"/>
        <v>0</v>
      </c>
      <c r="AE296">
        <v>1.2120000000000001E-2</v>
      </c>
    </row>
    <row r="297" spans="1:31" hidden="1" x14ac:dyDescent="0.2">
      <c r="A297" t="s">
        <v>203</v>
      </c>
      <c r="B297">
        <v>30</v>
      </c>
      <c r="C297" s="1">
        <v>265534697</v>
      </c>
      <c r="D297" t="s">
        <v>28</v>
      </c>
      <c r="E297">
        <v>4039</v>
      </c>
      <c r="F297">
        <v>88088</v>
      </c>
      <c r="G297" t="s">
        <v>179</v>
      </c>
      <c r="H297">
        <v>4</v>
      </c>
      <c r="I297">
        <v>3</v>
      </c>
      <c r="J297" t="s">
        <v>199</v>
      </c>
      <c r="K297" t="s">
        <v>31</v>
      </c>
      <c r="L297">
        <v>30</v>
      </c>
      <c r="N297" s="1">
        <v>4361872</v>
      </c>
      <c r="O297" s="1">
        <v>260689</v>
      </c>
      <c r="P297">
        <v>9</v>
      </c>
      <c r="Q297">
        <v>280</v>
      </c>
      <c r="R297">
        <v>0</v>
      </c>
      <c r="S297">
        <v>16</v>
      </c>
      <c r="T297">
        <v>4023</v>
      </c>
      <c r="U297">
        <v>4167</v>
      </c>
      <c r="V297">
        <v>3707</v>
      </c>
      <c r="W297">
        <v>8.6700000000000006E-3</v>
      </c>
      <c r="X297">
        <v>0.37507000000000001</v>
      </c>
      <c r="Y297">
        <v>1.7000000000000001E-4</v>
      </c>
      <c r="Z297">
        <v>1.248E-2</v>
      </c>
      <c r="AA297" s="3">
        <v>0</v>
      </c>
      <c r="AB297" s="3">
        <v>1</v>
      </c>
      <c r="AC297" s="3">
        <v>0</v>
      </c>
      <c r="AD297" s="3">
        <f t="shared" si="4"/>
        <v>0</v>
      </c>
      <c r="AE297">
        <v>1.345E-2</v>
      </c>
    </row>
    <row r="298" spans="1:31" hidden="1" x14ac:dyDescent="0.2">
      <c r="A298" t="s">
        <v>203</v>
      </c>
      <c r="B298">
        <v>30</v>
      </c>
      <c r="C298" s="1">
        <v>265534697</v>
      </c>
      <c r="D298" t="s">
        <v>28</v>
      </c>
      <c r="E298">
        <v>4039</v>
      </c>
      <c r="F298">
        <v>88088</v>
      </c>
      <c r="G298" t="s">
        <v>179</v>
      </c>
      <c r="H298">
        <v>4</v>
      </c>
      <c r="I298">
        <v>3</v>
      </c>
      <c r="J298" t="s">
        <v>199</v>
      </c>
      <c r="K298" t="s">
        <v>31</v>
      </c>
      <c r="L298">
        <v>30</v>
      </c>
      <c r="N298" s="1">
        <v>4361872</v>
      </c>
      <c r="O298" s="1">
        <v>260689</v>
      </c>
      <c r="P298">
        <v>8</v>
      </c>
      <c r="Q298">
        <v>1708</v>
      </c>
      <c r="R298">
        <v>0</v>
      </c>
      <c r="S298">
        <v>20</v>
      </c>
      <c r="T298">
        <v>4019</v>
      </c>
      <c r="U298">
        <v>4170</v>
      </c>
      <c r="V298">
        <v>3730</v>
      </c>
      <c r="W298">
        <v>9.41E-3</v>
      </c>
      <c r="X298">
        <v>0.37808999999999998</v>
      </c>
      <c r="Y298">
        <v>1.8000000000000001E-4</v>
      </c>
      <c r="Z298">
        <v>1.374E-2</v>
      </c>
      <c r="AA298" s="3">
        <v>0</v>
      </c>
      <c r="AB298" s="3">
        <v>1</v>
      </c>
      <c r="AC298" s="3">
        <v>0</v>
      </c>
      <c r="AD298" s="3">
        <f t="shared" si="4"/>
        <v>0</v>
      </c>
      <c r="AE298">
        <v>1.1379999999999999E-2</v>
      </c>
    </row>
    <row r="299" spans="1:31" hidden="1" x14ac:dyDescent="0.2">
      <c r="A299" t="s">
        <v>203</v>
      </c>
      <c r="B299">
        <v>30</v>
      </c>
      <c r="C299" s="1">
        <v>265534697</v>
      </c>
      <c r="D299" t="s">
        <v>28</v>
      </c>
      <c r="E299">
        <v>4039</v>
      </c>
      <c r="F299">
        <v>88088</v>
      </c>
      <c r="G299" t="s">
        <v>179</v>
      </c>
      <c r="H299">
        <v>4</v>
      </c>
      <c r="I299">
        <v>3</v>
      </c>
      <c r="J299" t="s">
        <v>199</v>
      </c>
      <c r="K299" t="s">
        <v>31</v>
      </c>
      <c r="L299">
        <v>30</v>
      </c>
      <c r="N299" s="1">
        <v>4361872</v>
      </c>
      <c r="O299" s="1">
        <v>260689</v>
      </c>
      <c r="P299">
        <v>7</v>
      </c>
      <c r="Q299">
        <v>5</v>
      </c>
      <c r="R299">
        <v>0</v>
      </c>
      <c r="S299">
        <v>13</v>
      </c>
      <c r="T299">
        <v>4026</v>
      </c>
      <c r="U299">
        <v>4221</v>
      </c>
      <c r="V299">
        <v>3745</v>
      </c>
      <c r="W299">
        <v>1.065E-2</v>
      </c>
      <c r="X299">
        <v>0.38285999999999998</v>
      </c>
      <c r="Y299">
        <v>3.6000000000000002E-4</v>
      </c>
      <c r="Z299">
        <v>1.528E-2</v>
      </c>
      <c r="AA299" s="3">
        <v>0</v>
      </c>
      <c r="AB299" s="3">
        <v>1</v>
      </c>
      <c r="AC299" s="3">
        <v>0</v>
      </c>
      <c r="AD299" s="3">
        <f t="shared" si="4"/>
        <v>0</v>
      </c>
      <c r="AE299">
        <v>5.5399999999999998E-3</v>
      </c>
    </row>
    <row r="300" spans="1:31" hidden="1" x14ac:dyDescent="0.2">
      <c r="A300" t="s">
        <v>203</v>
      </c>
      <c r="B300">
        <v>30</v>
      </c>
      <c r="C300" s="1">
        <v>265534697</v>
      </c>
      <c r="D300" t="s">
        <v>28</v>
      </c>
      <c r="E300">
        <v>4039</v>
      </c>
      <c r="F300">
        <v>88088</v>
      </c>
      <c r="G300" t="s">
        <v>179</v>
      </c>
      <c r="H300">
        <v>4</v>
      </c>
      <c r="I300">
        <v>3</v>
      </c>
      <c r="J300" t="s">
        <v>199</v>
      </c>
      <c r="K300" t="s">
        <v>31</v>
      </c>
      <c r="L300">
        <v>30</v>
      </c>
      <c r="N300" s="1">
        <v>4361872</v>
      </c>
      <c r="O300" s="1">
        <v>260689</v>
      </c>
      <c r="P300">
        <v>6</v>
      </c>
      <c r="Q300">
        <v>109</v>
      </c>
      <c r="R300">
        <v>0</v>
      </c>
      <c r="S300">
        <v>16</v>
      </c>
      <c r="T300">
        <v>4023</v>
      </c>
      <c r="U300">
        <v>4292</v>
      </c>
      <c r="V300">
        <v>3704</v>
      </c>
      <c r="W300">
        <v>9.1599999999999997E-3</v>
      </c>
      <c r="X300">
        <v>0.37502999999999997</v>
      </c>
      <c r="Y300">
        <v>3.8000000000000002E-4</v>
      </c>
      <c r="Z300">
        <v>1.2540000000000001E-2</v>
      </c>
      <c r="AA300" s="3">
        <v>0</v>
      </c>
      <c r="AB300" s="3">
        <v>1</v>
      </c>
      <c r="AC300" s="3">
        <v>0</v>
      </c>
      <c r="AD300" s="3">
        <f t="shared" si="4"/>
        <v>0</v>
      </c>
      <c r="AE300">
        <v>6.0099999999999997E-3</v>
      </c>
    </row>
    <row r="301" spans="1:31" hidden="1" x14ac:dyDescent="0.2">
      <c r="A301" t="s">
        <v>203</v>
      </c>
      <c r="B301">
        <v>30</v>
      </c>
      <c r="C301" s="1">
        <v>265534697</v>
      </c>
      <c r="D301" t="s">
        <v>28</v>
      </c>
      <c r="E301">
        <v>4039</v>
      </c>
      <c r="F301">
        <v>88088</v>
      </c>
      <c r="G301" t="s">
        <v>179</v>
      </c>
      <c r="H301">
        <v>4</v>
      </c>
      <c r="I301">
        <v>3</v>
      </c>
      <c r="J301" t="s">
        <v>199</v>
      </c>
      <c r="K301" t="s">
        <v>31</v>
      </c>
      <c r="L301">
        <v>30</v>
      </c>
      <c r="N301" s="1">
        <v>4361872</v>
      </c>
      <c r="O301" s="1">
        <v>260689</v>
      </c>
      <c r="P301">
        <v>5</v>
      </c>
      <c r="Q301">
        <v>1922</v>
      </c>
      <c r="R301">
        <v>0</v>
      </c>
      <c r="S301">
        <v>7</v>
      </c>
      <c r="T301">
        <v>4032</v>
      </c>
      <c r="U301">
        <v>4274</v>
      </c>
      <c r="V301">
        <v>3698</v>
      </c>
      <c r="W301">
        <v>1.04E-2</v>
      </c>
      <c r="X301">
        <v>0.38177</v>
      </c>
      <c r="Y301">
        <v>4.0999999999999999E-4</v>
      </c>
      <c r="Z301">
        <v>1.495E-2</v>
      </c>
      <c r="AA301" s="3">
        <v>0</v>
      </c>
      <c r="AB301" s="3">
        <v>1</v>
      </c>
      <c r="AC301" s="3">
        <v>0</v>
      </c>
      <c r="AD301" s="3">
        <f t="shared" si="4"/>
        <v>0</v>
      </c>
      <c r="AE301">
        <v>1.1610000000000001E-2</v>
      </c>
    </row>
    <row r="302" spans="1:31" hidden="1" x14ac:dyDescent="0.2">
      <c r="A302" t="s">
        <v>203</v>
      </c>
      <c r="B302">
        <v>30</v>
      </c>
      <c r="C302" s="1">
        <v>265534697</v>
      </c>
      <c r="D302" t="s">
        <v>28</v>
      </c>
      <c r="E302">
        <v>4039</v>
      </c>
      <c r="F302">
        <v>88088</v>
      </c>
      <c r="G302" t="s">
        <v>179</v>
      </c>
      <c r="H302">
        <v>4</v>
      </c>
      <c r="I302">
        <v>3</v>
      </c>
      <c r="J302" t="s">
        <v>199</v>
      </c>
      <c r="K302" t="s">
        <v>31</v>
      </c>
      <c r="L302">
        <v>30</v>
      </c>
      <c r="N302" s="1">
        <v>4361872</v>
      </c>
      <c r="O302" s="1">
        <v>260689</v>
      </c>
      <c r="P302">
        <v>4</v>
      </c>
      <c r="Q302">
        <v>1217</v>
      </c>
      <c r="R302">
        <v>0</v>
      </c>
      <c r="S302">
        <v>18</v>
      </c>
      <c r="T302">
        <v>4021</v>
      </c>
      <c r="U302">
        <v>4236</v>
      </c>
      <c r="V302">
        <v>3686</v>
      </c>
      <c r="W302">
        <v>9.41E-3</v>
      </c>
      <c r="X302">
        <v>0.37827</v>
      </c>
      <c r="Y302">
        <v>3.4000000000000002E-4</v>
      </c>
      <c r="Z302">
        <v>1.3520000000000001E-2</v>
      </c>
      <c r="AA302" s="3">
        <v>0</v>
      </c>
      <c r="AB302" s="3">
        <v>1</v>
      </c>
      <c r="AC302" s="3">
        <v>0</v>
      </c>
      <c r="AD302" s="3">
        <f t="shared" si="4"/>
        <v>0</v>
      </c>
      <c r="AE302">
        <v>9.9600000000000001E-3</v>
      </c>
    </row>
    <row r="303" spans="1:31" hidden="1" x14ac:dyDescent="0.2">
      <c r="A303" t="s">
        <v>203</v>
      </c>
      <c r="B303">
        <v>30</v>
      </c>
      <c r="C303" s="1">
        <v>265534697</v>
      </c>
      <c r="D303" t="s">
        <v>28</v>
      </c>
      <c r="E303">
        <v>4039</v>
      </c>
      <c r="F303">
        <v>88088</v>
      </c>
      <c r="G303" t="s">
        <v>179</v>
      </c>
      <c r="H303">
        <v>4</v>
      </c>
      <c r="I303">
        <v>3</v>
      </c>
      <c r="J303" t="s">
        <v>199</v>
      </c>
      <c r="K303" t="s">
        <v>31</v>
      </c>
      <c r="L303">
        <v>30</v>
      </c>
      <c r="N303" s="1">
        <v>4361872</v>
      </c>
      <c r="O303" s="1">
        <v>260689</v>
      </c>
      <c r="P303">
        <v>3</v>
      </c>
      <c r="Q303">
        <v>1725</v>
      </c>
      <c r="R303">
        <v>0</v>
      </c>
      <c r="S303">
        <v>15</v>
      </c>
      <c r="T303">
        <v>4024</v>
      </c>
      <c r="U303">
        <v>4266</v>
      </c>
      <c r="V303">
        <v>3702</v>
      </c>
      <c r="W303">
        <v>1.1140000000000001E-2</v>
      </c>
      <c r="X303">
        <v>0.38501000000000002</v>
      </c>
      <c r="Y303">
        <v>4.0999999999999999E-4</v>
      </c>
      <c r="Z303">
        <v>1.6289999999999999E-2</v>
      </c>
      <c r="AA303" s="3">
        <v>0</v>
      </c>
      <c r="AB303" s="3">
        <v>1</v>
      </c>
      <c r="AC303" s="3">
        <v>0</v>
      </c>
      <c r="AD303" s="3">
        <f t="shared" si="4"/>
        <v>0</v>
      </c>
      <c r="AE303">
        <v>1.111E-2</v>
      </c>
    </row>
    <row r="304" spans="1:31" hidden="1" x14ac:dyDescent="0.2">
      <c r="A304" t="s">
        <v>203</v>
      </c>
      <c r="B304">
        <v>30</v>
      </c>
      <c r="C304" s="1">
        <v>265534697</v>
      </c>
      <c r="D304" t="s">
        <v>28</v>
      </c>
      <c r="E304">
        <v>4039</v>
      </c>
      <c r="F304">
        <v>88088</v>
      </c>
      <c r="G304" t="s">
        <v>179</v>
      </c>
      <c r="H304">
        <v>4</v>
      </c>
      <c r="I304">
        <v>3</v>
      </c>
      <c r="J304" t="s">
        <v>199</v>
      </c>
      <c r="K304" t="s">
        <v>31</v>
      </c>
      <c r="L304">
        <v>30</v>
      </c>
      <c r="N304" s="1">
        <v>4361872</v>
      </c>
      <c r="O304" s="1">
        <v>260689</v>
      </c>
      <c r="P304">
        <v>2</v>
      </c>
      <c r="Q304">
        <v>2199</v>
      </c>
      <c r="R304">
        <v>0</v>
      </c>
      <c r="S304">
        <v>10</v>
      </c>
      <c r="T304">
        <v>4029</v>
      </c>
      <c r="U304">
        <v>4192</v>
      </c>
      <c r="V304">
        <v>3710</v>
      </c>
      <c r="W304">
        <v>1.213E-2</v>
      </c>
      <c r="X304">
        <v>0.38934999999999997</v>
      </c>
      <c r="Y304">
        <v>5.0000000000000001E-4</v>
      </c>
      <c r="Z304">
        <v>1.7340000000000001E-2</v>
      </c>
      <c r="AA304" s="3">
        <v>0</v>
      </c>
      <c r="AB304" s="3">
        <v>1</v>
      </c>
      <c r="AC304" s="3">
        <v>0</v>
      </c>
      <c r="AD304" s="3">
        <f t="shared" si="4"/>
        <v>0</v>
      </c>
      <c r="AE304">
        <v>8.5000000000000006E-3</v>
      </c>
    </row>
    <row r="305" spans="1:31" hidden="1" x14ac:dyDescent="0.2">
      <c r="A305" t="s">
        <v>203</v>
      </c>
      <c r="B305">
        <v>30</v>
      </c>
      <c r="C305" s="1">
        <v>265534697</v>
      </c>
      <c r="D305" t="s">
        <v>28</v>
      </c>
      <c r="E305">
        <v>4039</v>
      </c>
      <c r="F305">
        <v>88088</v>
      </c>
      <c r="G305" t="s">
        <v>179</v>
      </c>
      <c r="H305">
        <v>4</v>
      </c>
      <c r="I305">
        <v>3</v>
      </c>
      <c r="J305" t="s">
        <v>199</v>
      </c>
      <c r="K305" t="s">
        <v>31</v>
      </c>
      <c r="L305">
        <v>30</v>
      </c>
      <c r="N305" s="1">
        <v>4361872</v>
      </c>
      <c r="O305" s="1">
        <v>260689</v>
      </c>
      <c r="P305">
        <v>1</v>
      </c>
      <c r="Q305">
        <v>2558</v>
      </c>
      <c r="R305">
        <v>0</v>
      </c>
      <c r="S305">
        <v>7</v>
      </c>
      <c r="T305">
        <v>4032</v>
      </c>
      <c r="U305">
        <v>4244</v>
      </c>
      <c r="V305">
        <v>3710</v>
      </c>
      <c r="W305">
        <v>1.1639999999999999E-2</v>
      </c>
      <c r="X305">
        <v>0.38629999999999998</v>
      </c>
      <c r="Y305">
        <v>2.9999999999999997E-4</v>
      </c>
      <c r="Z305">
        <v>1.6129999999999999E-2</v>
      </c>
      <c r="AA305" s="3">
        <v>0</v>
      </c>
      <c r="AB305" s="3">
        <v>1</v>
      </c>
      <c r="AC305" s="3">
        <v>0</v>
      </c>
      <c r="AD305" s="3">
        <f t="shared" si="4"/>
        <v>0</v>
      </c>
      <c r="AE305">
        <v>9.2499999999999995E-3</v>
      </c>
    </row>
    <row r="306" spans="1:31" hidden="1" x14ac:dyDescent="0.2">
      <c r="A306" t="s">
        <v>200</v>
      </c>
      <c r="B306">
        <v>30</v>
      </c>
      <c r="C306" s="1">
        <v>262187998</v>
      </c>
      <c r="D306" t="s">
        <v>40</v>
      </c>
      <c r="E306">
        <v>4039</v>
      </c>
      <c r="F306">
        <v>88234</v>
      </c>
      <c r="G306" t="s">
        <v>41</v>
      </c>
      <c r="H306">
        <v>8</v>
      </c>
      <c r="I306">
        <v>4</v>
      </c>
      <c r="J306" t="s">
        <v>199</v>
      </c>
      <c r="K306" t="s">
        <v>31</v>
      </c>
      <c r="L306">
        <v>30</v>
      </c>
      <c r="N306" s="1">
        <v>4369101</v>
      </c>
      <c r="O306" s="1">
        <v>369251</v>
      </c>
      <c r="P306">
        <v>30</v>
      </c>
      <c r="Q306">
        <v>322</v>
      </c>
      <c r="R306">
        <v>73</v>
      </c>
      <c r="S306">
        <v>16</v>
      </c>
      <c r="T306">
        <v>3950</v>
      </c>
      <c r="U306">
        <v>3844</v>
      </c>
      <c r="V306">
        <v>2704</v>
      </c>
      <c r="W306">
        <v>1.7829999999999999E-2</v>
      </c>
      <c r="X306">
        <v>0.27573999999999999</v>
      </c>
      <c r="Y306">
        <v>1.17E-3</v>
      </c>
      <c r="Z306" s="2">
        <v>3.0000000000000001E-5</v>
      </c>
      <c r="AA306" s="3">
        <v>0</v>
      </c>
      <c r="AB306" s="3">
        <v>0</v>
      </c>
      <c r="AC306" s="3">
        <v>0</v>
      </c>
      <c r="AD306" s="3">
        <f t="shared" si="4"/>
        <v>1</v>
      </c>
      <c r="AE306">
        <v>0.29186000000000001</v>
      </c>
    </row>
    <row r="307" spans="1:31" hidden="1" x14ac:dyDescent="0.2">
      <c r="A307" t="s">
        <v>200</v>
      </c>
      <c r="B307">
        <v>30</v>
      </c>
      <c r="C307" s="1">
        <v>262187998</v>
      </c>
      <c r="D307" t="s">
        <v>40</v>
      </c>
      <c r="E307">
        <v>4039</v>
      </c>
      <c r="F307">
        <v>88234</v>
      </c>
      <c r="G307" t="s">
        <v>41</v>
      </c>
      <c r="H307">
        <v>8</v>
      </c>
      <c r="I307">
        <v>4</v>
      </c>
      <c r="J307" t="s">
        <v>199</v>
      </c>
      <c r="K307" t="s">
        <v>31</v>
      </c>
      <c r="L307">
        <v>30</v>
      </c>
      <c r="N307" s="1">
        <v>4369101</v>
      </c>
      <c r="O307" s="1">
        <v>369251</v>
      </c>
      <c r="P307">
        <v>26</v>
      </c>
      <c r="Q307">
        <v>1540</v>
      </c>
      <c r="R307">
        <v>74</v>
      </c>
      <c r="S307">
        <v>15</v>
      </c>
      <c r="T307">
        <v>3950</v>
      </c>
      <c r="U307">
        <v>3830</v>
      </c>
      <c r="V307">
        <v>2702</v>
      </c>
      <c r="W307">
        <v>1.7090000000000001E-2</v>
      </c>
      <c r="X307">
        <v>0.33510000000000001</v>
      </c>
      <c r="Y307">
        <v>4.4000000000000002E-4</v>
      </c>
      <c r="Z307" s="2">
        <v>5.0000000000000002E-5</v>
      </c>
      <c r="AA307" s="3">
        <v>0</v>
      </c>
      <c r="AB307" s="3">
        <v>0</v>
      </c>
      <c r="AC307" s="3">
        <v>0</v>
      </c>
      <c r="AD307" s="3">
        <f t="shared" si="4"/>
        <v>1</v>
      </c>
      <c r="AE307">
        <v>0.33376</v>
      </c>
    </row>
    <row r="308" spans="1:31" hidden="1" x14ac:dyDescent="0.2">
      <c r="A308" t="s">
        <v>200</v>
      </c>
      <c r="B308">
        <v>30</v>
      </c>
      <c r="C308" s="1">
        <v>262187998</v>
      </c>
      <c r="D308" t="s">
        <v>40</v>
      </c>
      <c r="E308">
        <v>4039</v>
      </c>
      <c r="F308">
        <v>88234</v>
      </c>
      <c r="G308" t="s">
        <v>41</v>
      </c>
      <c r="H308">
        <v>8</v>
      </c>
      <c r="I308">
        <v>4</v>
      </c>
      <c r="J308" t="s">
        <v>199</v>
      </c>
      <c r="K308" t="s">
        <v>31</v>
      </c>
      <c r="L308">
        <v>30</v>
      </c>
      <c r="N308" s="1">
        <v>4369101</v>
      </c>
      <c r="O308" s="1">
        <v>369251</v>
      </c>
      <c r="P308">
        <v>22</v>
      </c>
      <c r="Q308">
        <v>1465</v>
      </c>
      <c r="R308">
        <v>44</v>
      </c>
      <c r="S308">
        <v>12</v>
      </c>
      <c r="T308">
        <v>3983</v>
      </c>
      <c r="U308">
        <v>3986</v>
      </c>
      <c r="V308">
        <v>2700</v>
      </c>
      <c r="W308">
        <v>2.6749999999999999E-2</v>
      </c>
      <c r="X308">
        <v>0.35460999999999998</v>
      </c>
      <c r="Y308">
        <v>2.3879999999999998E-2</v>
      </c>
      <c r="Z308">
        <v>6.1500000000000001E-3</v>
      </c>
      <c r="AA308" s="3">
        <v>0</v>
      </c>
      <c r="AB308" s="3">
        <v>0</v>
      </c>
      <c r="AC308" s="3">
        <v>0</v>
      </c>
      <c r="AD308" s="3">
        <f t="shared" si="4"/>
        <v>1</v>
      </c>
      <c r="AE308">
        <v>0.55347999999999997</v>
      </c>
    </row>
    <row r="309" spans="1:31" hidden="1" x14ac:dyDescent="0.2">
      <c r="A309" t="s">
        <v>200</v>
      </c>
      <c r="B309">
        <v>30</v>
      </c>
      <c r="C309" s="1">
        <v>262187998</v>
      </c>
      <c r="D309" t="s">
        <v>40</v>
      </c>
      <c r="E309">
        <v>4039</v>
      </c>
      <c r="F309">
        <v>88234</v>
      </c>
      <c r="G309" t="s">
        <v>41</v>
      </c>
      <c r="H309">
        <v>8</v>
      </c>
      <c r="I309">
        <v>4</v>
      </c>
      <c r="J309" t="s">
        <v>199</v>
      </c>
      <c r="K309" t="s">
        <v>31</v>
      </c>
      <c r="L309">
        <v>30</v>
      </c>
      <c r="N309" s="1">
        <v>4369101</v>
      </c>
      <c r="O309" s="1">
        <v>369251</v>
      </c>
      <c r="P309">
        <v>19</v>
      </c>
      <c r="Q309">
        <v>544</v>
      </c>
      <c r="R309">
        <v>100</v>
      </c>
      <c r="S309">
        <v>14</v>
      </c>
      <c r="T309">
        <v>3925</v>
      </c>
      <c r="U309">
        <v>4090</v>
      </c>
      <c r="V309">
        <v>2940</v>
      </c>
      <c r="W309">
        <v>1.6590000000000001E-2</v>
      </c>
      <c r="X309">
        <v>0.29310000000000003</v>
      </c>
      <c r="Y309">
        <v>1E-4</v>
      </c>
      <c r="Z309" s="2">
        <v>1.0000000000000001E-5</v>
      </c>
      <c r="AA309" s="3">
        <v>0</v>
      </c>
      <c r="AB309" s="3">
        <v>0</v>
      </c>
      <c r="AC309" s="3">
        <v>0</v>
      </c>
      <c r="AD309" s="3">
        <f t="shared" si="4"/>
        <v>1</v>
      </c>
      <c r="AE309">
        <v>0.48801</v>
      </c>
    </row>
    <row r="310" spans="1:31" hidden="1" x14ac:dyDescent="0.2">
      <c r="A310" t="s">
        <v>200</v>
      </c>
      <c r="B310">
        <v>30</v>
      </c>
      <c r="C310" s="1">
        <v>262187998</v>
      </c>
      <c r="D310" t="s">
        <v>40</v>
      </c>
      <c r="E310">
        <v>4039</v>
      </c>
      <c r="F310">
        <v>88234</v>
      </c>
      <c r="G310" t="s">
        <v>41</v>
      </c>
      <c r="H310">
        <v>8</v>
      </c>
      <c r="I310">
        <v>4</v>
      </c>
      <c r="J310" t="s">
        <v>199</v>
      </c>
      <c r="K310" t="s">
        <v>31</v>
      </c>
      <c r="L310">
        <v>30</v>
      </c>
      <c r="N310" s="1">
        <v>4369101</v>
      </c>
      <c r="O310" s="1">
        <v>369251</v>
      </c>
      <c r="P310">
        <v>11</v>
      </c>
      <c r="Q310">
        <v>2144</v>
      </c>
      <c r="R310">
        <v>122</v>
      </c>
      <c r="S310">
        <v>16</v>
      </c>
      <c r="T310">
        <v>3901</v>
      </c>
      <c r="U310">
        <v>3992</v>
      </c>
      <c r="V310">
        <v>2692</v>
      </c>
      <c r="W310">
        <v>1.932E-2</v>
      </c>
      <c r="X310">
        <v>0.27989000000000003</v>
      </c>
      <c r="Y310" s="2">
        <v>2.0000000000000002E-5</v>
      </c>
      <c r="Z310">
        <v>4.0400000000000002E-3</v>
      </c>
      <c r="AA310" s="3">
        <v>0</v>
      </c>
      <c r="AB310" s="3">
        <v>0</v>
      </c>
      <c r="AC310" s="3">
        <v>0</v>
      </c>
      <c r="AD310" s="3">
        <f t="shared" si="4"/>
        <v>1</v>
      </c>
      <c r="AE310">
        <v>0.77188999999999997</v>
      </c>
    </row>
    <row r="311" spans="1:31" hidden="1" x14ac:dyDescent="0.2">
      <c r="A311" t="s">
        <v>200</v>
      </c>
      <c r="B311">
        <v>30</v>
      </c>
      <c r="C311" s="1">
        <v>262187998</v>
      </c>
      <c r="D311" t="s">
        <v>40</v>
      </c>
      <c r="E311">
        <v>4039</v>
      </c>
      <c r="F311">
        <v>88234</v>
      </c>
      <c r="G311" t="s">
        <v>41</v>
      </c>
      <c r="H311">
        <v>8</v>
      </c>
      <c r="I311">
        <v>4</v>
      </c>
      <c r="J311" t="s">
        <v>199</v>
      </c>
      <c r="K311" t="s">
        <v>31</v>
      </c>
      <c r="L311">
        <v>30</v>
      </c>
      <c r="N311" s="1">
        <v>4369101</v>
      </c>
      <c r="O311" s="1">
        <v>369251</v>
      </c>
      <c r="P311">
        <v>9</v>
      </c>
      <c r="Q311">
        <v>1341</v>
      </c>
      <c r="R311">
        <v>68</v>
      </c>
      <c r="S311">
        <v>12</v>
      </c>
      <c r="T311">
        <v>3959</v>
      </c>
      <c r="U311">
        <v>3928</v>
      </c>
      <c r="V311">
        <v>2784</v>
      </c>
      <c r="W311">
        <v>3.0460000000000001E-2</v>
      </c>
      <c r="X311">
        <v>0.31797999999999998</v>
      </c>
      <c r="Y311" s="2">
        <v>1.0000000000000001E-5</v>
      </c>
      <c r="Z311" s="2">
        <v>6.0000000000000002E-5</v>
      </c>
      <c r="AA311" s="3">
        <v>0</v>
      </c>
      <c r="AB311" s="3">
        <v>0</v>
      </c>
      <c r="AC311" s="3">
        <v>0</v>
      </c>
      <c r="AD311" s="3">
        <f t="shared" si="4"/>
        <v>1</v>
      </c>
      <c r="AE311">
        <v>0.57164000000000004</v>
      </c>
    </row>
    <row r="312" spans="1:31" hidden="1" x14ac:dyDescent="0.2">
      <c r="A312" t="s">
        <v>200</v>
      </c>
      <c r="B312">
        <v>30</v>
      </c>
      <c r="C312" s="1">
        <v>262187998</v>
      </c>
      <c r="D312" t="s">
        <v>40</v>
      </c>
      <c r="E312">
        <v>4039</v>
      </c>
      <c r="F312">
        <v>88234</v>
      </c>
      <c r="G312" t="s">
        <v>41</v>
      </c>
      <c r="H312">
        <v>8</v>
      </c>
      <c r="I312">
        <v>4</v>
      </c>
      <c r="J312" t="s">
        <v>199</v>
      </c>
      <c r="K312" t="s">
        <v>31</v>
      </c>
      <c r="L312">
        <v>30</v>
      </c>
      <c r="N312" s="1">
        <v>4369101</v>
      </c>
      <c r="O312" s="1">
        <v>369251</v>
      </c>
      <c r="P312">
        <v>5</v>
      </c>
      <c r="Q312">
        <v>1697</v>
      </c>
      <c r="R312">
        <v>118</v>
      </c>
      <c r="S312">
        <v>17</v>
      </c>
      <c r="T312">
        <v>3904</v>
      </c>
      <c r="U312">
        <v>3800</v>
      </c>
      <c r="V312">
        <v>2812</v>
      </c>
      <c r="W312">
        <v>1.98E-3</v>
      </c>
      <c r="X312">
        <v>0.33284000000000002</v>
      </c>
      <c r="Y312" s="2">
        <v>1.0000000000000001E-5</v>
      </c>
      <c r="Z312" s="2">
        <v>3.0000000000000001E-5</v>
      </c>
      <c r="AA312" s="3">
        <v>0</v>
      </c>
      <c r="AB312" s="3">
        <v>0</v>
      </c>
      <c r="AC312" s="3">
        <v>0</v>
      </c>
      <c r="AD312" s="3">
        <f t="shared" si="4"/>
        <v>1</v>
      </c>
      <c r="AE312">
        <v>0.57142999999999999</v>
      </c>
    </row>
    <row r="313" spans="1:31" x14ac:dyDescent="0.2">
      <c r="A313" t="s">
        <v>201</v>
      </c>
      <c r="B313">
        <v>30</v>
      </c>
      <c r="C313" s="1">
        <v>260085416</v>
      </c>
      <c r="D313" t="s">
        <v>36</v>
      </c>
      <c r="E313">
        <v>4039</v>
      </c>
      <c r="F313">
        <v>88858</v>
      </c>
      <c r="G313" t="s">
        <v>37</v>
      </c>
      <c r="H313">
        <v>4</v>
      </c>
      <c r="I313">
        <v>3</v>
      </c>
      <c r="J313" t="s">
        <v>199</v>
      </c>
      <c r="K313" t="s">
        <v>31</v>
      </c>
      <c r="L313">
        <v>30</v>
      </c>
      <c r="N313" t="s">
        <v>38</v>
      </c>
      <c r="O313" s="1">
        <v>270509</v>
      </c>
      <c r="P313">
        <v>30</v>
      </c>
      <c r="Q313">
        <v>2956</v>
      </c>
      <c r="R313">
        <v>0</v>
      </c>
      <c r="S313">
        <v>14</v>
      </c>
      <c r="T313">
        <v>4025</v>
      </c>
      <c r="U313">
        <v>4193</v>
      </c>
      <c r="V313">
        <v>3729</v>
      </c>
      <c r="W313">
        <v>1.189E-2</v>
      </c>
      <c r="X313">
        <v>0.37247000000000002</v>
      </c>
      <c r="Y313">
        <v>5.2999999999999998E-4</v>
      </c>
      <c r="Z313">
        <v>1.7309999999999999E-2</v>
      </c>
      <c r="AA313" s="3">
        <v>0</v>
      </c>
      <c r="AB313" s="3">
        <v>0</v>
      </c>
      <c r="AC313" s="3">
        <v>1</v>
      </c>
      <c r="AD313" s="3">
        <f t="shared" si="4"/>
        <v>0</v>
      </c>
      <c r="AE313">
        <v>0.16045999999999999</v>
      </c>
    </row>
    <row r="314" spans="1:31" x14ac:dyDescent="0.2">
      <c r="A314" t="s">
        <v>201</v>
      </c>
      <c r="B314">
        <v>30</v>
      </c>
      <c r="C314" s="1">
        <v>260085416</v>
      </c>
      <c r="D314" t="s">
        <v>36</v>
      </c>
      <c r="E314">
        <v>4039</v>
      </c>
      <c r="F314">
        <v>88858</v>
      </c>
      <c r="G314" t="s">
        <v>37</v>
      </c>
      <c r="H314">
        <v>4</v>
      </c>
      <c r="I314">
        <v>3</v>
      </c>
      <c r="J314" t="s">
        <v>199</v>
      </c>
      <c r="K314" t="s">
        <v>31</v>
      </c>
      <c r="L314">
        <v>30</v>
      </c>
      <c r="N314" t="s">
        <v>38</v>
      </c>
      <c r="O314" s="1">
        <v>270509</v>
      </c>
      <c r="P314">
        <v>29</v>
      </c>
      <c r="Q314">
        <v>1085</v>
      </c>
      <c r="R314">
        <v>0</v>
      </c>
      <c r="S314">
        <v>11</v>
      </c>
      <c r="T314">
        <v>4028</v>
      </c>
      <c r="U314">
        <v>4238</v>
      </c>
      <c r="V314">
        <v>3716</v>
      </c>
      <c r="W314">
        <v>1.238E-2</v>
      </c>
      <c r="X314">
        <v>0.37145</v>
      </c>
      <c r="Y314">
        <v>3.8000000000000002E-4</v>
      </c>
      <c r="Z314">
        <v>1.7979999999999999E-2</v>
      </c>
      <c r="AA314" s="3">
        <v>0</v>
      </c>
      <c r="AB314" s="3">
        <v>0</v>
      </c>
      <c r="AC314" s="3">
        <v>1</v>
      </c>
      <c r="AD314" s="3">
        <f t="shared" si="4"/>
        <v>0</v>
      </c>
      <c r="AE314">
        <v>0.21551000000000001</v>
      </c>
    </row>
    <row r="315" spans="1:31" x14ac:dyDescent="0.2">
      <c r="A315" t="s">
        <v>201</v>
      </c>
      <c r="B315">
        <v>30</v>
      </c>
      <c r="C315" s="1">
        <v>260085416</v>
      </c>
      <c r="D315" t="s">
        <v>36</v>
      </c>
      <c r="E315">
        <v>4039</v>
      </c>
      <c r="F315">
        <v>88858</v>
      </c>
      <c r="G315" t="s">
        <v>37</v>
      </c>
      <c r="H315">
        <v>4</v>
      </c>
      <c r="I315">
        <v>3</v>
      </c>
      <c r="J315" t="s">
        <v>199</v>
      </c>
      <c r="K315" t="s">
        <v>31</v>
      </c>
      <c r="L315">
        <v>30</v>
      </c>
      <c r="N315" t="s">
        <v>38</v>
      </c>
      <c r="O315" s="1">
        <v>270509</v>
      </c>
      <c r="P315">
        <v>28</v>
      </c>
      <c r="Q315">
        <v>1668</v>
      </c>
      <c r="R315">
        <v>0</v>
      </c>
      <c r="S315">
        <v>6</v>
      </c>
      <c r="T315">
        <v>4033</v>
      </c>
      <c r="U315">
        <v>4244</v>
      </c>
      <c r="V315">
        <v>3736</v>
      </c>
      <c r="W315">
        <v>1.213E-2</v>
      </c>
      <c r="X315">
        <v>0.37774000000000002</v>
      </c>
      <c r="Y315">
        <v>5.1999999999999995E-4</v>
      </c>
      <c r="Z315">
        <v>1.7489999999999999E-2</v>
      </c>
      <c r="AA315" s="3">
        <v>0</v>
      </c>
      <c r="AB315" s="3">
        <v>0</v>
      </c>
      <c r="AC315" s="3">
        <v>1</v>
      </c>
      <c r="AD315" s="3">
        <f t="shared" si="4"/>
        <v>0</v>
      </c>
      <c r="AE315">
        <v>9.8640000000000005E-2</v>
      </c>
    </row>
    <row r="316" spans="1:31" x14ac:dyDescent="0.2">
      <c r="A316" t="s">
        <v>201</v>
      </c>
      <c r="B316">
        <v>30</v>
      </c>
      <c r="C316" s="1">
        <v>260085416</v>
      </c>
      <c r="D316" t="s">
        <v>36</v>
      </c>
      <c r="E316">
        <v>4039</v>
      </c>
      <c r="F316">
        <v>88858</v>
      </c>
      <c r="G316" t="s">
        <v>37</v>
      </c>
      <c r="H316">
        <v>4</v>
      </c>
      <c r="I316">
        <v>3</v>
      </c>
      <c r="J316" t="s">
        <v>199</v>
      </c>
      <c r="K316" t="s">
        <v>31</v>
      </c>
      <c r="L316">
        <v>30</v>
      </c>
      <c r="N316" t="s">
        <v>38</v>
      </c>
      <c r="O316" s="1">
        <v>270509</v>
      </c>
      <c r="P316">
        <v>27</v>
      </c>
      <c r="Q316">
        <v>463</v>
      </c>
      <c r="R316">
        <v>0</v>
      </c>
      <c r="S316">
        <v>16</v>
      </c>
      <c r="T316">
        <v>4023</v>
      </c>
      <c r="U316">
        <v>4226</v>
      </c>
      <c r="V316">
        <v>3722</v>
      </c>
      <c r="W316">
        <v>1.0149999999999999E-2</v>
      </c>
      <c r="X316">
        <v>0.36698999999999998</v>
      </c>
      <c r="Y316">
        <v>2.5000000000000001E-4</v>
      </c>
      <c r="Z316">
        <v>1.4189999999999999E-2</v>
      </c>
      <c r="AA316" s="3">
        <v>0</v>
      </c>
      <c r="AB316" s="3">
        <v>0</v>
      </c>
      <c r="AC316" s="3">
        <v>1</v>
      </c>
      <c r="AD316" s="3">
        <f t="shared" si="4"/>
        <v>0</v>
      </c>
      <c r="AE316">
        <v>0.17438999999999999</v>
      </c>
    </row>
    <row r="317" spans="1:31" x14ac:dyDescent="0.2">
      <c r="A317" t="s">
        <v>201</v>
      </c>
      <c r="B317">
        <v>30</v>
      </c>
      <c r="C317" s="1">
        <v>260085416</v>
      </c>
      <c r="D317" t="s">
        <v>36</v>
      </c>
      <c r="E317">
        <v>4039</v>
      </c>
      <c r="F317">
        <v>88858</v>
      </c>
      <c r="G317" t="s">
        <v>37</v>
      </c>
      <c r="H317">
        <v>4</v>
      </c>
      <c r="I317">
        <v>3</v>
      </c>
      <c r="J317" t="s">
        <v>199</v>
      </c>
      <c r="K317" t="s">
        <v>31</v>
      </c>
      <c r="L317">
        <v>30</v>
      </c>
      <c r="N317" t="s">
        <v>38</v>
      </c>
      <c r="O317" s="1">
        <v>270509</v>
      </c>
      <c r="P317">
        <v>26</v>
      </c>
      <c r="Q317">
        <v>655</v>
      </c>
      <c r="R317">
        <v>0</v>
      </c>
      <c r="S317">
        <v>6</v>
      </c>
      <c r="T317">
        <v>4033</v>
      </c>
      <c r="U317">
        <v>4227</v>
      </c>
      <c r="V317">
        <v>3703</v>
      </c>
      <c r="W317">
        <v>1.1390000000000001E-2</v>
      </c>
      <c r="X317">
        <v>0.37058999999999997</v>
      </c>
      <c r="Y317">
        <v>2.9E-4</v>
      </c>
      <c r="Z317">
        <v>1.6480000000000002E-2</v>
      </c>
      <c r="AA317" s="3">
        <v>0</v>
      </c>
      <c r="AB317" s="3">
        <v>0</v>
      </c>
      <c r="AC317" s="3">
        <v>1</v>
      </c>
      <c r="AD317" s="3">
        <f t="shared" si="4"/>
        <v>0</v>
      </c>
      <c r="AE317">
        <v>0.18647</v>
      </c>
    </row>
    <row r="318" spans="1:31" x14ac:dyDescent="0.2">
      <c r="A318" t="s">
        <v>201</v>
      </c>
      <c r="B318">
        <v>30</v>
      </c>
      <c r="C318" s="1">
        <v>260085416</v>
      </c>
      <c r="D318" t="s">
        <v>36</v>
      </c>
      <c r="E318">
        <v>4039</v>
      </c>
      <c r="F318">
        <v>88858</v>
      </c>
      <c r="G318" t="s">
        <v>37</v>
      </c>
      <c r="H318">
        <v>4</v>
      </c>
      <c r="I318">
        <v>3</v>
      </c>
      <c r="J318" t="s">
        <v>199</v>
      </c>
      <c r="K318" t="s">
        <v>31</v>
      </c>
      <c r="L318">
        <v>30</v>
      </c>
      <c r="N318" t="s">
        <v>38</v>
      </c>
      <c r="O318" s="1">
        <v>270509</v>
      </c>
      <c r="P318">
        <v>25</v>
      </c>
      <c r="Q318">
        <v>2251</v>
      </c>
      <c r="R318">
        <v>0</v>
      </c>
      <c r="S318">
        <v>12</v>
      </c>
      <c r="T318">
        <v>4027</v>
      </c>
      <c r="U318">
        <v>4233</v>
      </c>
      <c r="V318">
        <v>3729</v>
      </c>
      <c r="W318">
        <v>1.213E-2</v>
      </c>
      <c r="X318">
        <v>0.37396000000000001</v>
      </c>
      <c r="Y318">
        <v>3.5E-4</v>
      </c>
      <c r="Z318">
        <v>1.7469999999999999E-2</v>
      </c>
      <c r="AA318" s="3">
        <v>0</v>
      </c>
      <c r="AB318" s="3">
        <v>0</v>
      </c>
      <c r="AC318" s="3">
        <v>1</v>
      </c>
      <c r="AD318" s="3">
        <f t="shared" si="4"/>
        <v>0</v>
      </c>
      <c r="AE318">
        <v>0.14371</v>
      </c>
    </row>
    <row r="319" spans="1:31" x14ac:dyDescent="0.2">
      <c r="A319" t="s">
        <v>201</v>
      </c>
      <c r="B319">
        <v>30</v>
      </c>
      <c r="C319" s="1">
        <v>260085416</v>
      </c>
      <c r="D319" t="s">
        <v>36</v>
      </c>
      <c r="E319">
        <v>4039</v>
      </c>
      <c r="F319">
        <v>88858</v>
      </c>
      <c r="G319" t="s">
        <v>37</v>
      </c>
      <c r="H319">
        <v>4</v>
      </c>
      <c r="I319">
        <v>3</v>
      </c>
      <c r="J319" t="s">
        <v>199</v>
      </c>
      <c r="K319" t="s">
        <v>31</v>
      </c>
      <c r="L319">
        <v>30</v>
      </c>
      <c r="N319" t="s">
        <v>38</v>
      </c>
      <c r="O319" s="1">
        <v>270509</v>
      </c>
      <c r="P319">
        <v>24</v>
      </c>
      <c r="Q319">
        <v>3538</v>
      </c>
      <c r="R319">
        <v>0</v>
      </c>
      <c r="S319">
        <v>9</v>
      </c>
      <c r="T319">
        <v>4030</v>
      </c>
      <c r="U319">
        <v>4226</v>
      </c>
      <c r="V319">
        <v>3682</v>
      </c>
      <c r="W319">
        <v>9.6600000000000002E-3</v>
      </c>
      <c r="X319">
        <v>0.36671999999999999</v>
      </c>
      <c r="Y319">
        <v>2.9999999999999997E-4</v>
      </c>
      <c r="Z319">
        <v>1.3809999999999999E-2</v>
      </c>
      <c r="AA319" s="3">
        <v>0</v>
      </c>
      <c r="AB319" s="3">
        <v>0</v>
      </c>
      <c r="AC319" s="3">
        <v>1</v>
      </c>
      <c r="AD319" s="3">
        <f t="shared" si="4"/>
        <v>0</v>
      </c>
      <c r="AE319">
        <v>0.11065999999999999</v>
      </c>
    </row>
    <row r="320" spans="1:31" x14ac:dyDescent="0.2">
      <c r="A320" t="s">
        <v>201</v>
      </c>
      <c r="B320">
        <v>30</v>
      </c>
      <c r="C320" s="1">
        <v>260085416</v>
      </c>
      <c r="D320" t="s">
        <v>36</v>
      </c>
      <c r="E320">
        <v>4039</v>
      </c>
      <c r="F320">
        <v>88858</v>
      </c>
      <c r="G320" t="s">
        <v>37</v>
      </c>
      <c r="H320">
        <v>4</v>
      </c>
      <c r="I320">
        <v>3</v>
      </c>
      <c r="J320" t="s">
        <v>199</v>
      </c>
      <c r="K320" t="s">
        <v>31</v>
      </c>
      <c r="L320">
        <v>30</v>
      </c>
      <c r="N320" t="s">
        <v>38</v>
      </c>
      <c r="O320" s="1">
        <v>270509</v>
      </c>
      <c r="P320">
        <v>23</v>
      </c>
      <c r="Q320">
        <v>2732</v>
      </c>
      <c r="R320">
        <v>0</v>
      </c>
      <c r="S320">
        <v>11</v>
      </c>
      <c r="T320">
        <v>4028</v>
      </c>
      <c r="U320">
        <v>4260</v>
      </c>
      <c r="V320">
        <v>3726</v>
      </c>
      <c r="W320">
        <v>1.189E-2</v>
      </c>
      <c r="X320">
        <v>0.37391999999999997</v>
      </c>
      <c r="Y320">
        <v>6.9999999999999999E-4</v>
      </c>
      <c r="Z320">
        <v>1.7399999999999999E-2</v>
      </c>
      <c r="AA320" s="3">
        <v>0</v>
      </c>
      <c r="AB320" s="3">
        <v>0</v>
      </c>
      <c r="AC320" s="3">
        <v>1</v>
      </c>
      <c r="AD320" s="3">
        <f t="shared" si="4"/>
        <v>0</v>
      </c>
      <c r="AE320">
        <v>0.1578</v>
      </c>
    </row>
    <row r="321" spans="1:31" x14ac:dyDescent="0.2">
      <c r="A321" t="s">
        <v>201</v>
      </c>
      <c r="B321">
        <v>30</v>
      </c>
      <c r="C321" s="1">
        <v>260085416</v>
      </c>
      <c r="D321" t="s">
        <v>36</v>
      </c>
      <c r="E321">
        <v>4039</v>
      </c>
      <c r="F321">
        <v>88858</v>
      </c>
      <c r="G321" t="s">
        <v>37</v>
      </c>
      <c r="H321">
        <v>4</v>
      </c>
      <c r="I321">
        <v>3</v>
      </c>
      <c r="J321" t="s">
        <v>199</v>
      </c>
      <c r="K321" t="s">
        <v>31</v>
      </c>
      <c r="L321">
        <v>30</v>
      </c>
      <c r="N321" t="s">
        <v>38</v>
      </c>
      <c r="O321" s="1">
        <v>270509</v>
      </c>
      <c r="P321">
        <v>22</v>
      </c>
      <c r="Q321">
        <v>2516</v>
      </c>
      <c r="R321">
        <v>0</v>
      </c>
      <c r="S321">
        <v>12</v>
      </c>
      <c r="T321">
        <v>4027</v>
      </c>
      <c r="U321">
        <v>4235</v>
      </c>
      <c r="V321">
        <v>3733</v>
      </c>
      <c r="W321">
        <v>9.6600000000000002E-3</v>
      </c>
      <c r="X321">
        <v>0.36582999999999999</v>
      </c>
      <c r="Y321">
        <v>4.0999999999999999E-4</v>
      </c>
      <c r="Z321">
        <v>1.37E-2</v>
      </c>
      <c r="AA321" s="3">
        <v>0</v>
      </c>
      <c r="AB321" s="3">
        <v>0</v>
      </c>
      <c r="AC321" s="3">
        <v>1</v>
      </c>
      <c r="AD321" s="3">
        <f t="shared" si="4"/>
        <v>0</v>
      </c>
      <c r="AE321">
        <v>0.15115000000000001</v>
      </c>
    </row>
    <row r="322" spans="1:31" x14ac:dyDescent="0.2">
      <c r="A322" t="s">
        <v>201</v>
      </c>
      <c r="B322">
        <v>30</v>
      </c>
      <c r="C322" s="1">
        <v>260085416</v>
      </c>
      <c r="D322" t="s">
        <v>36</v>
      </c>
      <c r="E322">
        <v>4039</v>
      </c>
      <c r="F322">
        <v>88858</v>
      </c>
      <c r="G322" t="s">
        <v>37</v>
      </c>
      <c r="H322">
        <v>4</v>
      </c>
      <c r="I322">
        <v>3</v>
      </c>
      <c r="J322" t="s">
        <v>199</v>
      </c>
      <c r="K322" t="s">
        <v>31</v>
      </c>
      <c r="L322">
        <v>30</v>
      </c>
      <c r="N322" t="s">
        <v>38</v>
      </c>
      <c r="O322" s="1">
        <v>270509</v>
      </c>
      <c r="P322">
        <v>21</v>
      </c>
      <c r="Q322">
        <v>2933</v>
      </c>
      <c r="R322">
        <v>0</v>
      </c>
      <c r="S322">
        <v>14</v>
      </c>
      <c r="T322">
        <v>4025</v>
      </c>
      <c r="U322">
        <v>4228</v>
      </c>
      <c r="V322">
        <v>3726</v>
      </c>
      <c r="W322">
        <v>1.1390000000000001E-2</v>
      </c>
      <c r="X322">
        <v>0.37186000000000002</v>
      </c>
      <c r="Y322">
        <v>5.1999999999999995E-4</v>
      </c>
      <c r="Z322">
        <v>1.6629999999999999E-2</v>
      </c>
      <c r="AA322" s="3">
        <v>0</v>
      </c>
      <c r="AB322" s="3">
        <v>0</v>
      </c>
      <c r="AC322" s="3">
        <v>1</v>
      </c>
      <c r="AD322" s="3">
        <f t="shared" si="4"/>
        <v>0</v>
      </c>
      <c r="AE322">
        <v>0.16039</v>
      </c>
    </row>
    <row r="323" spans="1:31" x14ac:dyDescent="0.2">
      <c r="A323" t="s">
        <v>201</v>
      </c>
      <c r="B323">
        <v>30</v>
      </c>
      <c r="C323" s="1">
        <v>260085416</v>
      </c>
      <c r="D323" t="s">
        <v>36</v>
      </c>
      <c r="E323">
        <v>4039</v>
      </c>
      <c r="F323">
        <v>88858</v>
      </c>
      <c r="G323" t="s">
        <v>37</v>
      </c>
      <c r="H323">
        <v>4</v>
      </c>
      <c r="I323">
        <v>3</v>
      </c>
      <c r="J323" t="s">
        <v>199</v>
      </c>
      <c r="K323" t="s">
        <v>31</v>
      </c>
      <c r="L323">
        <v>30</v>
      </c>
      <c r="N323" t="s">
        <v>38</v>
      </c>
      <c r="O323" s="1">
        <v>270509</v>
      </c>
      <c r="P323">
        <v>20</v>
      </c>
      <c r="Q323">
        <v>1263</v>
      </c>
      <c r="R323">
        <v>0</v>
      </c>
      <c r="S323">
        <v>10</v>
      </c>
      <c r="T323">
        <v>4029</v>
      </c>
      <c r="U323">
        <v>4247</v>
      </c>
      <c r="V323">
        <v>3723</v>
      </c>
      <c r="W323">
        <v>1.09E-2</v>
      </c>
      <c r="X323">
        <v>0.37093999999999999</v>
      </c>
      <c r="Y323">
        <v>6.2E-4</v>
      </c>
      <c r="Z323">
        <v>1.6160000000000001E-2</v>
      </c>
      <c r="AA323" s="3">
        <v>0</v>
      </c>
      <c r="AB323" s="3">
        <v>0</v>
      </c>
      <c r="AC323" s="3">
        <v>1</v>
      </c>
      <c r="AD323" s="3">
        <f t="shared" si="4"/>
        <v>0</v>
      </c>
      <c r="AE323">
        <v>0.15539</v>
      </c>
    </row>
    <row r="324" spans="1:31" x14ac:dyDescent="0.2">
      <c r="A324" t="s">
        <v>201</v>
      </c>
      <c r="B324">
        <v>30</v>
      </c>
      <c r="C324" s="1">
        <v>260085416</v>
      </c>
      <c r="D324" t="s">
        <v>36</v>
      </c>
      <c r="E324">
        <v>4039</v>
      </c>
      <c r="F324">
        <v>88858</v>
      </c>
      <c r="G324" t="s">
        <v>37</v>
      </c>
      <c r="H324">
        <v>4</v>
      </c>
      <c r="I324">
        <v>3</v>
      </c>
      <c r="J324" t="s">
        <v>199</v>
      </c>
      <c r="K324" t="s">
        <v>31</v>
      </c>
      <c r="L324">
        <v>30</v>
      </c>
      <c r="N324" t="s">
        <v>38</v>
      </c>
      <c r="O324" s="1">
        <v>270509</v>
      </c>
      <c r="P324">
        <v>19</v>
      </c>
      <c r="Q324">
        <v>847</v>
      </c>
      <c r="R324">
        <v>0</v>
      </c>
      <c r="S324">
        <v>7</v>
      </c>
      <c r="T324">
        <v>4032</v>
      </c>
      <c r="U324">
        <v>4243</v>
      </c>
      <c r="V324">
        <v>3689</v>
      </c>
      <c r="W324">
        <v>1.1140000000000001E-2</v>
      </c>
      <c r="X324">
        <v>0.36863000000000001</v>
      </c>
      <c r="Y324">
        <v>3.3E-4</v>
      </c>
      <c r="Z324">
        <v>1.5769999999999999E-2</v>
      </c>
      <c r="AA324" s="3">
        <v>0</v>
      </c>
      <c r="AB324" s="3">
        <v>0</v>
      </c>
      <c r="AC324" s="3">
        <v>1</v>
      </c>
      <c r="AD324" s="3">
        <f t="shared" si="4"/>
        <v>0</v>
      </c>
      <c r="AE324">
        <v>0.18484999999999999</v>
      </c>
    </row>
    <row r="325" spans="1:31" x14ac:dyDescent="0.2">
      <c r="A325" t="s">
        <v>201</v>
      </c>
      <c r="B325">
        <v>30</v>
      </c>
      <c r="C325" s="1">
        <v>260085416</v>
      </c>
      <c r="D325" t="s">
        <v>36</v>
      </c>
      <c r="E325">
        <v>4039</v>
      </c>
      <c r="F325">
        <v>88858</v>
      </c>
      <c r="G325" t="s">
        <v>37</v>
      </c>
      <c r="H325">
        <v>4</v>
      </c>
      <c r="I325">
        <v>3</v>
      </c>
      <c r="J325" t="s">
        <v>199</v>
      </c>
      <c r="K325" t="s">
        <v>31</v>
      </c>
      <c r="L325">
        <v>30</v>
      </c>
      <c r="N325" t="s">
        <v>38</v>
      </c>
      <c r="O325" s="1">
        <v>270509</v>
      </c>
      <c r="P325">
        <v>18</v>
      </c>
      <c r="Q325">
        <v>347</v>
      </c>
      <c r="R325">
        <v>0</v>
      </c>
      <c r="S325">
        <v>10</v>
      </c>
      <c r="T325">
        <v>4029</v>
      </c>
      <c r="U325">
        <v>4278</v>
      </c>
      <c r="V325">
        <v>3714</v>
      </c>
      <c r="W325">
        <v>1.09E-2</v>
      </c>
      <c r="X325">
        <v>0.371</v>
      </c>
      <c r="Y325">
        <v>6.6E-4</v>
      </c>
      <c r="Z325">
        <v>1.601E-2</v>
      </c>
      <c r="AA325" s="3">
        <v>0</v>
      </c>
      <c r="AB325" s="3">
        <v>0</v>
      </c>
      <c r="AC325" s="3">
        <v>1</v>
      </c>
      <c r="AD325" s="3">
        <f t="shared" ref="AD325:AD388" si="5">IF(ISERR(IF(SEARCH("facebook",$A325,1)&gt;0,1,0)),0,IF(SEARCH("facebook",$A325,1)&gt;0,1,0))</f>
        <v>0</v>
      </c>
      <c r="AE325">
        <v>0.13425000000000001</v>
      </c>
    </row>
    <row r="326" spans="1:31" x14ac:dyDescent="0.2">
      <c r="A326" t="s">
        <v>201</v>
      </c>
      <c r="B326">
        <v>30</v>
      </c>
      <c r="C326" s="1">
        <v>260085416</v>
      </c>
      <c r="D326" t="s">
        <v>36</v>
      </c>
      <c r="E326">
        <v>4039</v>
      </c>
      <c r="F326">
        <v>88858</v>
      </c>
      <c r="G326" t="s">
        <v>37</v>
      </c>
      <c r="H326">
        <v>4</v>
      </c>
      <c r="I326">
        <v>3</v>
      </c>
      <c r="J326" t="s">
        <v>199</v>
      </c>
      <c r="K326" t="s">
        <v>31</v>
      </c>
      <c r="L326">
        <v>30</v>
      </c>
      <c r="N326" t="s">
        <v>38</v>
      </c>
      <c r="O326" s="1">
        <v>270509</v>
      </c>
      <c r="P326">
        <v>17</v>
      </c>
      <c r="Q326">
        <v>3266</v>
      </c>
      <c r="R326">
        <v>0</v>
      </c>
      <c r="S326">
        <v>9</v>
      </c>
      <c r="T326">
        <v>4030</v>
      </c>
      <c r="U326">
        <v>4191</v>
      </c>
      <c r="V326">
        <v>3743</v>
      </c>
      <c r="W326">
        <v>1.1639999999999999E-2</v>
      </c>
      <c r="X326">
        <v>0.37192999999999998</v>
      </c>
      <c r="Y326">
        <v>5.4000000000000001E-4</v>
      </c>
      <c r="Z326">
        <v>1.686E-2</v>
      </c>
      <c r="AA326" s="3">
        <v>0</v>
      </c>
      <c r="AB326" s="3">
        <v>0</v>
      </c>
      <c r="AC326" s="3">
        <v>1</v>
      </c>
      <c r="AD326" s="3">
        <f t="shared" si="5"/>
        <v>0</v>
      </c>
      <c r="AE326">
        <v>0.12118</v>
      </c>
    </row>
    <row r="327" spans="1:31" x14ac:dyDescent="0.2">
      <c r="A327" t="s">
        <v>201</v>
      </c>
      <c r="B327">
        <v>30</v>
      </c>
      <c r="C327" s="1">
        <v>260085416</v>
      </c>
      <c r="D327" t="s">
        <v>36</v>
      </c>
      <c r="E327">
        <v>4039</v>
      </c>
      <c r="F327">
        <v>88858</v>
      </c>
      <c r="G327" t="s">
        <v>37</v>
      </c>
      <c r="H327">
        <v>4</v>
      </c>
      <c r="I327">
        <v>3</v>
      </c>
      <c r="J327" t="s">
        <v>199</v>
      </c>
      <c r="K327" t="s">
        <v>31</v>
      </c>
      <c r="L327">
        <v>30</v>
      </c>
      <c r="N327" t="s">
        <v>38</v>
      </c>
      <c r="O327" s="1">
        <v>270509</v>
      </c>
      <c r="P327">
        <v>16</v>
      </c>
      <c r="Q327">
        <v>689</v>
      </c>
      <c r="R327">
        <v>0</v>
      </c>
      <c r="S327">
        <v>10</v>
      </c>
      <c r="T327">
        <v>4029</v>
      </c>
      <c r="U327">
        <v>4246</v>
      </c>
      <c r="V327">
        <v>3730</v>
      </c>
      <c r="W327">
        <v>1.09E-2</v>
      </c>
      <c r="X327">
        <v>0.36985000000000001</v>
      </c>
      <c r="Y327">
        <v>3.2000000000000003E-4</v>
      </c>
      <c r="Z327">
        <v>1.541E-2</v>
      </c>
      <c r="AA327" s="3">
        <v>0</v>
      </c>
      <c r="AB327" s="3">
        <v>0</v>
      </c>
      <c r="AC327" s="3">
        <v>1</v>
      </c>
      <c r="AD327" s="3">
        <f t="shared" si="5"/>
        <v>0</v>
      </c>
      <c r="AE327">
        <v>0.14588000000000001</v>
      </c>
    </row>
    <row r="328" spans="1:31" x14ac:dyDescent="0.2">
      <c r="A328" t="s">
        <v>201</v>
      </c>
      <c r="B328">
        <v>30</v>
      </c>
      <c r="C328" s="1">
        <v>260085416</v>
      </c>
      <c r="D328" t="s">
        <v>36</v>
      </c>
      <c r="E328">
        <v>4039</v>
      </c>
      <c r="F328">
        <v>88858</v>
      </c>
      <c r="G328" t="s">
        <v>37</v>
      </c>
      <c r="H328">
        <v>4</v>
      </c>
      <c r="I328">
        <v>3</v>
      </c>
      <c r="J328" t="s">
        <v>199</v>
      </c>
      <c r="K328" t="s">
        <v>31</v>
      </c>
      <c r="L328">
        <v>30</v>
      </c>
      <c r="N328" t="s">
        <v>38</v>
      </c>
      <c r="O328" s="1">
        <v>270509</v>
      </c>
      <c r="P328">
        <v>15</v>
      </c>
      <c r="Q328">
        <v>126</v>
      </c>
      <c r="R328">
        <v>0</v>
      </c>
      <c r="S328">
        <v>11</v>
      </c>
      <c r="T328">
        <v>4028</v>
      </c>
      <c r="U328">
        <v>4242</v>
      </c>
      <c r="V328">
        <v>3712</v>
      </c>
      <c r="W328">
        <v>1.0149999999999999E-2</v>
      </c>
      <c r="X328">
        <v>0.36474000000000001</v>
      </c>
      <c r="Y328">
        <v>4.2000000000000002E-4</v>
      </c>
      <c r="Z328">
        <v>1.541E-2</v>
      </c>
      <c r="AA328" s="3">
        <v>0</v>
      </c>
      <c r="AB328" s="3">
        <v>0</v>
      </c>
      <c r="AC328" s="3">
        <v>1</v>
      </c>
      <c r="AD328" s="3">
        <f t="shared" si="5"/>
        <v>0</v>
      </c>
      <c r="AE328">
        <v>0.2122</v>
      </c>
    </row>
    <row r="329" spans="1:31" x14ac:dyDescent="0.2">
      <c r="A329" t="s">
        <v>201</v>
      </c>
      <c r="B329">
        <v>30</v>
      </c>
      <c r="C329" s="1">
        <v>260085416</v>
      </c>
      <c r="D329" t="s">
        <v>36</v>
      </c>
      <c r="E329">
        <v>4039</v>
      </c>
      <c r="F329">
        <v>88858</v>
      </c>
      <c r="G329" t="s">
        <v>37</v>
      </c>
      <c r="H329">
        <v>4</v>
      </c>
      <c r="I329">
        <v>3</v>
      </c>
      <c r="J329" t="s">
        <v>199</v>
      </c>
      <c r="K329" t="s">
        <v>31</v>
      </c>
      <c r="L329">
        <v>30</v>
      </c>
      <c r="N329" t="s">
        <v>38</v>
      </c>
      <c r="O329" s="1">
        <v>270509</v>
      </c>
      <c r="P329">
        <v>14</v>
      </c>
      <c r="Q329">
        <v>2032</v>
      </c>
      <c r="R329">
        <v>0</v>
      </c>
      <c r="S329">
        <v>10</v>
      </c>
      <c r="T329">
        <v>4029</v>
      </c>
      <c r="U329">
        <v>4250</v>
      </c>
      <c r="V329">
        <v>3706</v>
      </c>
      <c r="W329">
        <v>9.9100000000000004E-3</v>
      </c>
      <c r="X329">
        <v>0.36573</v>
      </c>
      <c r="Y329">
        <v>3.1E-4</v>
      </c>
      <c r="Z329">
        <v>1.4800000000000001E-2</v>
      </c>
      <c r="AA329" s="3">
        <v>0</v>
      </c>
      <c r="AB329" s="3">
        <v>0</v>
      </c>
      <c r="AC329" s="3">
        <v>1</v>
      </c>
      <c r="AD329" s="3">
        <f t="shared" si="5"/>
        <v>0</v>
      </c>
      <c r="AE329">
        <v>0.21282000000000001</v>
      </c>
    </row>
    <row r="330" spans="1:31" x14ac:dyDescent="0.2">
      <c r="A330" t="s">
        <v>201</v>
      </c>
      <c r="B330">
        <v>30</v>
      </c>
      <c r="C330" s="1">
        <v>260085416</v>
      </c>
      <c r="D330" t="s">
        <v>36</v>
      </c>
      <c r="E330">
        <v>4039</v>
      </c>
      <c r="F330">
        <v>88858</v>
      </c>
      <c r="G330" t="s">
        <v>37</v>
      </c>
      <c r="H330">
        <v>4</v>
      </c>
      <c r="I330">
        <v>3</v>
      </c>
      <c r="J330" t="s">
        <v>199</v>
      </c>
      <c r="K330" t="s">
        <v>31</v>
      </c>
      <c r="L330">
        <v>30</v>
      </c>
      <c r="N330" t="s">
        <v>38</v>
      </c>
      <c r="O330" s="1">
        <v>270509</v>
      </c>
      <c r="P330">
        <v>13</v>
      </c>
      <c r="Q330">
        <v>1463</v>
      </c>
      <c r="R330">
        <v>0</v>
      </c>
      <c r="S330">
        <v>18</v>
      </c>
      <c r="T330">
        <v>4021</v>
      </c>
      <c r="U330">
        <v>4264</v>
      </c>
      <c r="V330">
        <v>3722</v>
      </c>
      <c r="W330">
        <v>1.04E-2</v>
      </c>
      <c r="X330">
        <v>0.37169000000000002</v>
      </c>
      <c r="Y330">
        <v>4.6999999999999999E-4</v>
      </c>
      <c r="Z330">
        <v>1.4999999999999999E-2</v>
      </c>
      <c r="AA330" s="3">
        <v>0</v>
      </c>
      <c r="AB330" s="3">
        <v>0</v>
      </c>
      <c r="AC330" s="3">
        <v>1</v>
      </c>
      <c r="AD330" s="3">
        <f t="shared" si="5"/>
        <v>0</v>
      </c>
      <c r="AE330">
        <v>0.11033999999999999</v>
      </c>
    </row>
    <row r="331" spans="1:31" x14ac:dyDescent="0.2">
      <c r="A331" t="s">
        <v>201</v>
      </c>
      <c r="B331">
        <v>30</v>
      </c>
      <c r="C331" s="1">
        <v>260085416</v>
      </c>
      <c r="D331" t="s">
        <v>36</v>
      </c>
      <c r="E331">
        <v>4039</v>
      </c>
      <c r="F331">
        <v>88858</v>
      </c>
      <c r="G331" t="s">
        <v>37</v>
      </c>
      <c r="H331">
        <v>4</v>
      </c>
      <c r="I331">
        <v>3</v>
      </c>
      <c r="J331" t="s">
        <v>199</v>
      </c>
      <c r="K331" t="s">
        <v>31</v>
      </c>
      <c r="L331">
        <v>30</v>
      </c>
      <c r="N331" t="s">
        <v>38</v>
      </c>
      <c r="O331" s="1">
        <v>270509</v>
      </c>
      <c r="P331">
        <v>12</v>
      </c>
      <c r="Q331">
        <v>3065</v>
      </c>
      <c r="R331">
        <v>0</v>
      </c>
      <c r="S331">
        <v>9</v>
      </c>
      <c r="T331">
        <v>4030</v>
      </c>
      <c r="U331">
        <v>4287</v>
      </c>
      <c r="V331">
        <v>3693</v>
      </c>
      <c r="W331">
        <v>1.09E-2</v>
      </c>
      <c r="X331">
        <v>0.37097000000000002</v>
      </c>
      <c r="Y331">
        <v>7.2000000000000005E-4</v>
      </c>
      <c r="Z331">
        <v>1.5469999999999999E-2</v>
      </c>
      <c r="AA331" s="3">
        <v>0</v>
      </c>
      <c r="AB331" s="3">
        <v>0</v>
      </c>
      <c r="AC331" s="3">
        <v>1</v>
      </c>
      <c r="AD331" s="3">
        <f t="shared" si="5"/>
        <v>0</v>
      </c>
      <c r="AE331">
        <v>0.11522</v>
      </c>
    </row>
    <row r="332" spans="1:31" x14ac:dyDescent="0.2">
      <c r="A332" t="s">
        <v>201</v>
      </c>
      <c r="B332">
        <v>30</v>
      </c>
      <c r="C332" s="1">
        <v>260085416</v>
      </c>
      <c r="D332" t="s">
        <v>36</v>
      </c>
      <c r="E332">
        <v>4039</v>
      </c>
      <c r="F332">
        <v>88858</v>
      </c>
      <c r="G332" t="s">
        <v>37</v>
      </c>
      <c r="H332">
        <v>4</v>
      </c>
      <c r="I332">
        <v>3</v>
      </c>
      <c r="J332" t="s">
        <v>199</v>
      </c>
      <c r="K332" t="s">
        <v>31</v>
      </c>
      <c r="L332">
        <v>30</v>
      </c>
      <c r="N332" t="s">
        <v>38</v>
      </c>
      <c r="O332" s="1">
        <v>270509</v>
      </c>
      <c r="P332">
        <v>11</v>
      </c>
      <c r="Q332">
        <v>1436</v>
      </c>
      <c r="R332">
        <v>0</v>
      </c>
      <c r="S332">
        <v>14</v>
      </c>
      <c r="T332">
        <v>4025</v>
      </c>
      <c r="U332">
        <v>4228</v>
      </c>
      <c r="V332">
        <v>3726</v>
      </c>
      <c r="W332">
        <v>1.0149999999999999E-2</v>
      </c>
      <c r="X332">
        <v>0.36516999999999999</v>
      </c>
      <c r="Y332">
        <v>3.5E-4</v>
      </c>
      <c r="Z332">
        <v>1.473E-2</v>
      </c>
      <c r="AA332" s="3">
        <v>0</v>
      </c>
      <c r="AB332" s="3">
        <v>0</v>
      </c>
      <c r="AC332" s="3">
        <v>1</v>
      </c>
      <c r="AD332" s="3">
        <f t="shared" si="5"/>
        <v>0</v>
      </c>
      <c r="AE332">
        <v>0.21584999999999999</v>
      </c>
    </row>
    <row r="333" spans="1:31" x14ac:dyDescent="0.2">
      <c r="A333" t="s">
        <v>201</v>
      </c>
      <c r="B333">
        <v>30</v>
      </c>
      <c r="C333" s="1">
        <v>260085416</v>
      </c>
      <c r="D333" t="s">
        <v>36</v>
      </c>
      <c r="E333">
        <v>4039</v>
      </c>
      <c r="F333">
        <v>88858</v>
      </c>
      <c r="G333" t="s">
        <v>37</v>
      </c>
      <c r="H333">
        <v>4</v>
      </c>
      <c r="I333">
        <v>3</v>
      </c>
      <c r="J333" t="s">
        <v>199</v>
      </c>
      <c r="K333" t="s">
        <v>31</v>
      </c>
      <c r="L333">
        <v>30</v>
      </c>
      <c r="N333" t="s">
        <v>38</v>
      </c>
      <c r="O333" s="1">
        <v>270509</v>
      </c>
      <c r="P333">
        <v>10</v>
      </c>
      <c r="Q333">
        <v>2308</v>
      </c>
      <c r="R333">
        <v>0</v>
      </c>
      <c r="S333">
        <v>16</v>
      </c>
      <c r="T333">
        <v>4023</v>
      </c>
      <c r="U333">
        <v>4253</v>
      </c>
      <c r="V333">
        <v>3741</v>
      </c>
      <c r="W333">
        <v>1.238E-2</v>
      </c>
      <c r="X333">
        <v>0.37217</v>
      </c>
      <c r="Y333">
        <v>4.8999999999999998E-4</v>
      </c>
      <c r="Z333">
        <v>1.745E-2</v>
      </c>
      <c r="AA333" s="3">
        <v>0</v>
      </c>
      <c r="AB333" s="3">
        <v>0</v>
      </c>
      <c r="AC333" s="3">
        <v>1</v>
      </c>
      <c r="AD333" s="3">
        <f t="shared" si="5"/>
        <v>0</v>
      </c>
      <c r="AE333">
        <v>0.17551</v>
      </c>
    </row>
    <row r="334" spans="1:31" x14ac:dyDescent="0.2">
      <c r="A334" t="s">
        <v>201</v>
      </c>
      <c r="B334">
        <v>30</v>
      </c>
      <c r="C334" s="1">
        <v>260085416</v>
      </c>
      <c r="D334" t="s">
        <v>36</v>
      </c>
      <c r="E334">
        <v>4039</v>
      </c>
      <c r="F334">
        <v>88858</v>
      </c>
      <c r="G334" t="s">
        <v>37</v>
      </c>
      <c r="H334">
        <v>4</v>
      </c>
      <c r="I334">
        <v>3</v>
      </c>
      <c r="J334" t="s">
        <v>199</v>
      </c>
      <c r="K334" t="s">
        <v>31</v>
      </c>
      <c r="L334">
        <v>30</v>
      </c>
      <c r="N334" t="s">
        <v>38</v>
      </c>
      <c r="O334" s="1">
        <v>270509</v>
      </c>
      <c r="P334">
        <v>9</v>
      </c>
      <c r="Q334">
        <v>866</v>
      </c>
      <c r="R334">
        <v>0</v>
      </c>
      <c r="S334">
        <v>12</v>
      </c>
      <c r="T334">
        <v>4027</v>
      </c>
      <c r="U334">
        <v>4249</v>
      </c>
      <c r="V334">
        <v>3727</v>
      </c>
      <c r="W334">
        <v>9.6600000000000002E-3</v>
      </c>
      <c r="X334">
        <v>0.36857000000000001</v>
      </c>
      <c r="Y334">
        <v>3.6000000000000002E-4</v>
      </c>
      <c r="Z334">
        <v>1.3599999999999999E-2</v>
      </c>
      <c r="AA334" s="3">
        <v>0</v>
      </c>
      <c r="AB334" s="3">
        <v>0</v>
      </c>
      <c r="AC334" s="3">
        <v>1</v>
      </c>
      <c r="AD334" s="3">
        <f t="shared" si="5"/>
        <v>0</v>
      </c>
      <c r="AE334">
        <v>8.5019999999999998E-2</v>
      </c>
    </row>
    <row r="335" spans="1:31" x14ac:dyDescent="0.2">
      <c r="A335" t="s">
        <v>201</v>
      </c>
      <c r="B335">
        <v>30</v>
      </c>
      <c r="C335" s="1">
        <v>260085416</v>
      </c>
      <c r="D335" t="s">
        <v>36</v>
      </c>
      <c r="E335">
        <v>4039</v>
      </c>
      <c r="F335">
        <v>88858</v>
      </c>
      <c r="G335" t="s">
        <v>37</v>
      </c>
      <c r="H335">
        <v>4</v>
      </c>
      <c r="I335">
        <v>3</v>
      </c>
      <c r="J335" t="s">
        <v>199</v>
      </c>
      <c r="K335" t="s">
        <v>31</v>
      </c>
      <c r="L335">
        <v>30</v>
      </c>
      <c r="N335" t="s">
        <v>38</v>
      </c>
      <c r="O335" s="1">
        <v>270509</v>
      </c>
      <c r="P335">
        <v>8</v>
      </c>
      <c r="Q335">
        <v>3179</v>
      </c>
      <c r="R335">
        <v>0</v>
      </c>
      <c r="S335">
        <v>11</v>
      </c>
      <c r="T335">
        <v>4028</v>
      </c>
      <c r="U335">
        <v>4230</v>
      </c>
      <c r="V335">
        <v>3740</v>
      </c>
      <c r="W335">
        <v>1.189E-2</v>
      </c>
      <c r="X335">
        <v>0.37398999999999999</v>
      </c>
      <c r="Y335">
        <v>5.8E-4</v>
      </c>
      <c r="Z335">
        <v>1.7250000000000001E-2</v>
      </c>
      <c r="AA335" s="3">
        <v>0</v>
      </c>
      <c r="AB335" s="3">
        <v>0</v>
      </c>
      <c r="AC335" s="3">
        <v>1</v>
      </c>
      <c r="AD335" s="3">
        <f t="shared" si="5"/>
        <v>0</v>
      </c>
      <c r="AE335">
        <v>0.13209000000000001</v>
      </c>
    </row>
    <row r="336" spans="1:31" x14ac:dyDescent="0.2">
      <c r="A336" t="s">
        <v>201</v>
      </c>
      <c r="B336">
        <v>30</v>
      </c>
      <c r="C336" s="1">
        <v>260085416</v>
      </c>
      <c r="D336" t="s">
        <v>36</v>
      </c>
      <c r="E336">
        <v>4039</v>
      </c>
      <c r="F336">
        <v>88858</v>
      </c>
      <c r="G336" t="s">
        <v>37</v>
      </c>
      <c r="H336">
        <v>4</v>
      </c>
      <c r="I336">
        <v>3</v>
      </c>
      <c r="J336" t="s">
        <v>199</v>
      </c>
      <c r="K336" t="s">
        <v>31</v>
      </c>
      <c r="L336">
        <v>30</v>
      </c>
      <c r="N336" t="s">
        <v>38</v>
      </c>
      <c r="O336" s="1">
        <v>270509</v>
      </c>
      <c r="P336">
        <v>7</v>
      </c>
      <c r="Q336">
        <v>1398</v>
      </c>
      <c r="R336">
        <v>0</v>
      </c>
      <c r="S336">
        <v>14</v>
      </c>
      <c r="T336">
        <v>4025</v>
      </c>
      <c r="U336">
        <v>4237</v>
      </c>
      <c r="V336">
        <v>3739</v>
      </c>
      <c r="W336">
        <v>1.09E-2</v>
      </c>
      <c r="X336">
        <v>0.37008999999999997</v>
      </c>
      <c r="Y336">
        <v>4.0000000000000002E-4</v>
      </c>
      <c r="Z336">
        <v>1.5699999999999999E-2</v>
      </c>
      <c r="AA336" s="3">
        <v>0</v>
      </c>
      <c r="AB336" s="3">
        <v>0</v>
      </c>
      <c r="AC336" s="3">
        <v>1</v>
      </c>
      <c r="AD336" s="3">
        <f t="shared" si="5"/>
        <v>0</v>
      </c>
      <c r="AE336">
        <v>0.16385</v>
      </c>
    </row>
    <row r="337" spans="1:31" x14ac:dyDescent="0.2">
      <c r="A337" t="s">
        <v>201</v>
      </c>
      <c r="B337">
        <v>30</v>
      </c>
      <c r="C337" s="1">
        <v>260085416</v>
      </c>
      <c r="D337" t="s">
        <v>36</v>
      </c>
      <c r="E337">
        <v>4039</v>
      </c>
      <c r="F337">
        <v>88858</v>
      </c>
      <c r="G337" t="s">
        <v>37</v>
      </c>
      <c r="H337">
        <v>4</v>
      </c>
      <c r="I337">
        <v>3</v>
      </c>
      <c r="J337" t="s">
        <v>199</v>
      </c>
      <c r="K337" t="s">
        <v>31</v>
      </c>
      <c r="L337">
        <v>30</v>
      </c>
      <c r="N337" t="s">
        <v>38</v>
      </c>
      <c r="O337" s="1">
        <v>270509</v>
      </c>
      <c r="P337">
        <v>6</v>
      </c>
      <c r="Q337">
        <v>2427</v>
      </c>
      <c r="R337">
        <v>0</v>
      </c>
      <c r="S337">
        <v>14</v>
      </c>
      <c r="T337">
        <v>4025</v>
      </c>
      <c r="U337">
        <v>4278</v>
      </c>
      <c r="V337">
        <v>3684</v>
      </c>
      <c r="W337">
        <v>1.065E-2</v>
      </c>
      <c r="X337">
        <v>0.36763000000000001</v>
      </c>
      <c r="Y337">
        <v>2.7E-4</v>
      </c>
      <c r="Z337">
        <v>1.5049999999999999E-2</v>
      </c>
      <c r="AA337" s="3">
        <v>0</v>
      </c>
      <c r="AB337" s="3">
        <v>0</v>
      </c>
      <c r="AC337" s="3">
        <v>1</v>
      </c>
      <c r="AD337" s="3">
        <f t="shared" si="5"/>
        <v>0</v>
      </c>
      <c r="AE337">
        <v>0.14838999999999999</v>
      </c>
    </row>
    <row r="338" spans="1:31" x14ac:dyDescent="0.2">
      <c r="A338" t="s">
        <v>201</v>
      </c>
      <c r="B338">
        <v>30</v>
      </c>
      <c r="C338" s="1">
        <v>260085416</v>
      </c>
      <c r="D338" t="s">
        <v>36</v>
      </c>
      <c r="E338">
        <v>4039</v>
      </c>
      <c r="F338">
        <v>88858</v>
      </c>
      <c r="G338" t="s">
        <v>37</v>
      </c>
      <c r="H338">
        <v>4</v>
      </c>
      <c r="I338">
        <v>3</v>
      </c>
      <c r="J338" t="s">
        <v>199</v>
      </c>
      <c r="K338" t="s">
        <v>31</v>
      </c>
      <c r="L338">
        <v>30</v>
      </c>
      <c r="N338" t="s">
        <v>38</v>
      </c>
      <c r="O338" s="1">
        <v>270509</v>
      </c>
      <c r="P338">
        <v>5</v>
      </c>
      <c r="Q338">
        <v>409</v>
      </c>
      <c r="R338">
        <v>0</v>
      </c>
      <c r="S338">
        <v>9</v>
      </c>
      <c r="T338">
        <v>4030</v>
      </c>
      <c r="U338">
        <v>4231</v>
      </c>
      <c r="V338">
        <v>3715</v>
      </c>
      <c r="W338">
        <v>1.1639999999999999E-2</v>
      </c>
      <c r="X338">
        <v>0.37326999999999999</v>
      </c>
      <c r="Y338">
        <v>4.4000000000000002E-4</v>
      </c>
      <c r="Z338">
        <v>1.729E-2</v>
      </c>
      <c r="AA338" s="3">
        <v>0</v>
      </c>
      <c r="AB338" s="3">
        <v>0</v>
      </c>
      <c r="AC338" s="3">
        <v>1</v>
      </c>
      <c r="AD338" s="3">
        <f t="shared" si="5"/>
        <v>0</v>
      </c>
      <c r="AE338">
        <v>0.15079000000000001</v>
      </c>
    </row>
    <row r="339" spans="1:31" x14ac:dyDescent="0.2">
      <c r="A339" t="s">
        <v>201</v>
      </c>
      <c r="B339">
        <v>30</v>
      </c>
      <c r="C339" s="1">
        <v>260085416</v>
      </c>
      <c r="D339" t="s">
        <v>36</v>
      </c>
      <c r="E339">
        <v>4039</v>
      </c>
      <c r="F339">
        <v>88858</v>
      </c>
      <c r="G339" t="s">
        <v>37</v>
      </c>
      <c r="H339">
        <v>4</v>
      </c>
      <c r="I339">
        <v>3</v>
      </c>
      <c r="J339" t="s">
        <v>199</v>
      </c>
      <c r="K339" t="s">
        <v>31</v>
      </c>
      <c r="L339">
        <v>30</v>
      </c>
      <c r="N339" t="s">
        <v>38</v>
      </c>
      <c r="O339" s="1">
        <v>270509</v>
      </c>
      <c r="P339">
        <v>4</v>
      </c>
      <c r="Q339">
        <v>2275</v>
      </c>
      <c r="R339">
        <v>0</v>
      </c>
      <c r="S339">
        <v>14</v>
      </c>
      <c r="T339">
        <v>4025</v>
      </c>
      <c r="U339">
        <v>4228</v>
      </c>
      <c r="V339">
        <v>3712</v>
      </c>
      <c r="W339">
        <v>9.9100000000000004E-3</v>
      </c>
      <c r="X339">
        <v>0.36385000000000001</v>
      </c>
      <c r="Y339">
        <v>2.9E-4</v>
      </c>
      <c r="Z339">
        <v>1.4189999999999999E-2</v>
      </c>
      <c r="AA339" s="3">
        <v>0</v>
      </c>
      <c r="AB339" s="3">
        <v>0</v>
      </c>
      <c r="AC339" s="3">
        <v>1</v>
      </c>
      <c r="AD339" s="3">
        <f t="shared" si="5"/>
        <v>0</v>
      </c>
      <c r="AE339">
        <v>0.22692000000000001</v>
      </c>
    </row>
    <row r="340" spans="1:31" x14ac:dyDescent="0.2">
      <c r="A340" t="s">
        <v>201</v>
      </c>
      <c r="B340">
        <v>30</v>
      </c>
      <c r="C340" s="1">
        <v>260085416</v>
      </c>
      <c r="D340" t="s">
        <v>36</v>
      </c>
      <c r="E340">
        <v>4039</v>
      </c>
      <c r="F340">
        <v>88858</v>
      </c>
      <c r="G340" t="s">
        <v>37</v>
      </c>
      <c r="H340">
        <v>4</v>
      </c>
      <c r="I340">
        <v>3</v>
      </c>
      <c r="J340" t="s">
        <v>199</v>
      </c>
      <c r="K340" t="s">
        <v>31</v>
      </c>
      <c r="L340">
        <v>30</v>
      </c>
      <c r="N340" t="s">
        <v>38</v>
      </c>
      <c r="O340" s="1">
        <v>270509</v>
      </c>
      <c r="P340">
        <v>3</v>
      </c>
      <c r="Q340">
        <v>2473</v>
      </c>
      <c r="R340">
        <v>0</v>
      </c>
      <c r="S340">
        <v>8</v>
      </c>
      <c r="T340">
        <v>4031</v>
      </c>
      <c r="U340">
        <v>4234</v>
      </c>
      <c r="V340">
        <v>3708</v>
      </c>
      <c r="W340">
        <v>1.1639999999999999E-2</v>
      </c>
      <c r="X340">
        <v>0.37097000000000002</v>
      </c>
      <c r="Y340">
        <v>3.8000000000000002E-4</v>
      </c>
      <c r="Z340">
        <v>1.6420000000000001E-2</v>
      </c>
      <c r="AA340" s="3">
        <v>0</v>
      </c>
      <c r="AB340" s="3">
        <v>0</v>
      </c>
      <c r="AC340" s="3">
        <v>1</v>
      </c>
      <c r="AD340" s="3">
        <f t="shared" si="5"/>
        <v>0</v>
      </c>
      <c r="AE340">
        <v>0.19056000000000001</v>
      </c>
    </row>
    <row r="341" spans="1:31" x14ac:dyDescent="0.2">
      <c r="A341" t="s">
        <v>201</v>
      </c>
      <c r="B341">
        <v>30</v>
      </c>
      <c r="C341" s="1">
        <v>260085416</v>
      </c>
      <c r="D341" t="s">
        <v>36</v>
      </c>
      <c r="E341">
        <v>4039</v>
      </c>
      <c r="F341">
        <v>88858</v>
      </c>
      <c r="G341" t="s">
        <v>37</v>
      </c>
      <c r="H341">
        <v>4</v>
      </c>
      <c r="I341">
        <v>3</v>
      </c>
      <c r="J341" t="s">
        <v>199</v>
      </c>
      <c r="K341" t="s">
        <v>31</v>
      </c>
      <c r="L341">
        <v>30</v>
      </c>
      <c r="N341" t="s">
        <v>38</v>
      </c>
      <c r="O341" s="1">
        <v>270509</v>
      </c>
      <c r="P341">
        <v>2</v>
      </c>
      <c r="Q341">
        <v>2832</v>
      </c>
      <c r="R341">
        <v>0</v>
      </c>
      <c r="S341">
        <v>7</v>
      </c>
      <c r="T341">
        <v>4032</v>
      </c>
      <c r="U341">
        <v>4209</v>
      </c>
      <c r="V341">
        <v>3733</v>
      </c>
      <c r="W341">
        <v>1.387E-2</v>
      </c>
      <c r="X341">
        <v>0.37940000000000002</v>
      </c>
      <c r="Y341">
        <v>7.7999999999999999E-4</v>
      </c>
      <c r="Z341">
        <v>1.9689999999999999E-2</v>
      </c>
      <c r="AA341" s="3">
        <v>0</v>
      </c>
      <c r="AB341" s="3">
        <v>0</v>
      </c>
      <c r="AC341" s="3">
        <v>1</v>
      </c>
      <c r="AD341" s="3">
        <f t="shared" si="5"/>
        <v>0</v>
      </c>
      <c r="AE341">
        <v>0.11104</v>
      </c>
    </row>
    <row r="342" spans="1:31" x14ac:dyDescent="0.2">
      <c r="A342" t="s">
        <v>201</v>
      </c>
      <c r="B342">
        <v>30</v>
      </c>
      <c r="C342" s="1">
        <v>260085416</v>
      </c>
      <c r="D342" t="s">
        <v>36</v>
      </c>
      <c r="E342">
        <v>4039</v>
      </c>
      <c r="F342">
        <v>88858</v>
      </c>
      <c r="G342" t="s">
        <v>37</v>
      </c>
      <c r="H342">
        <v>4</v>
      </c>
      <c r="I342">
        <v>3</v>
      </c>
      <c r="J342" t="s">
        <v>199</v>
      </c>
      <c r="K342" t="s">
        <v>31</v>
      </c>
      <c r="L342">
        <v>30</v>
      </c>
      <c r="N342" t="s">
        <v>38</v>
      </c>
      <c r="O342" s="1">
        <v>270509</v>
      </c>
      <c r="P342">
        <v>1</v>
      </c>
      <c r="Q342">
        <v>346</v>
      </c>
      <c r="R342">
        <v>0</v>
      </c>
      <c r="S342">
        <v>16</v>
      </c>
      <c r="T342">
        <v>4023</v>
      </c>
      <c r="U342">
        <v>4263</v>
      </c>
      <c r="V342">
        <v>3737</v>
      </c>
      <c r="W342">
        <v>1.065E-2</v>
      </c>
      <c r="X342">
        <v>0.36926999999999999</v>
      </c>
      <c r="Y342">
        <v>5.8E-4</v>
      </c>
      <c r="Z342">
        <v>1.512E-2</v>
      </c>
      <c r="AA342" s="3">
        <v>0</v>
      </c>
      <c r="AB342" s="3">
        <v>0</v>
      </c>
      <c r="AC342" s="3">
        <v>1</v>
      </c>
      <c r="AD342" s="3">
        <f t="shared" si="5"/>
        <v>0</v>
      </c>
      <c r="AE342">
        <v>0.12292</v>
      </c>
    </row>
    <row r="343" spans="1:31" hidden="1" x14ac:dyDescent="0.2">
      <c r="A343" t="s">
        <v>196</v>
      </c>
      <c r="B343">
        <v>30</v>
      </c>
      <c r="C343" s="1">
        <v>263821798</v>
      </c>
      <c r="D343" t="s">
        <v>33</v>
      </c>
      <c r="E343">
        <v>4039</v>
      </c>
      <c r="F343">
        <v>88374</v>
      </c>
      <c r="G343" t="s">
        <v>34</v>
      </c>
      <c r="H343">
        <v>4</v>
      </c>
      <c r="I343">
        <v>3</v>
      </c>
      <c r="J343" t="s">
        <v>31</v>
      </c>
      <c r="K343" t="s">
        <v>31</v>
      </c>
      <c r="L343">
        <v>30</v>
      </c>
      <c r="N343" s="1">
        <v>4376034</v>
      </c>
      <c r="O343" s="1">
        <v>250969</v>
      </c>
      <c r="P343">
        <v>30</v>
      </c>
      <c r="Q343">
        <v>204</v>
      </c>
      <c r="R343">
        <v>0</v>
      </c>
      <c r="S343">
        <v>0</v>
      </c>
      <c r="T343">
        <v>4039</v>
      </c>
      <c r="U343">
        <v>4219</v>
      </c>
      <c r="V343">
        <v>3503</v>
      </c>
      <c r="W343">
        <v>3.5409999999999997E-2</v>
      </c>
      <c r="X343">
        <v>0.47471999999999998</v>
      </c>
      <c r="Y343">
        <v>2.14E-3</v>
      </c>
      <c r="Z343">
        <v>3.1649999999999998E-2</v>
      </c>
      <c r="AA343" s="3">
        <v>1</v>
      </c>
      <c r="AB343" s="3">
        <v>0</v>
      </c>
      <c r="AC343" s="3">
        <v>0</v>
      </c>
      <c r="AD343" s="3">
        <f t="shared" si="5"/>
        <v>0</v>
      </c>
      <c r="AE343">
        <v>2.8559999999999999E-2</v>
      </c>
    </row>
    <row r="344" spans="1:31" hidden="1" x14ac:dyDescent="0.2">
      <c r="A344" t="s">
        <v>196</v>
      </c>
      <c r="B344">
        <v>30</v>
      </c>
      <c r="C344" s="1">
        <v>263821798</v>
      </c>
      <c r="D344" t="s">
        <v>33</v>
      </c>
      <c r="E344">
        <v>4039</v>
      </c>
      <c r="F344">
        <v>88374</v>
      </c>
      <c r="G344" t="s">
        <v>34</v>
      </c>
      <c r="H344">
        <v>4</v>
      </c>
      <c r="I344">
        <v>3</v>
      </c>
      <c r="J344" t="s">
        <v>31</v>
      </c>
      <c r="K344" t="s">
        <v>31</v>
      </c>
      <c r="L344">
        <v>30</v>
      </c>
      <c r="N344" s="1">
        <v>4376034</v>
      </c>
      <c r="O344" s="1">
        <v>250969</v>
      </c>
      <c r="P344">
        <v>29</v>
      </c>
      <c r="Q344">
        <v>2091</v>
      </c>
      <c r="R344">
        <v>0</v>
      </c>
      <c r="S344">
        <v>2</v>
      </c>
      <c r="T344">
        <v>4037</v>
      </c>
      <c r="U344">
        <v>4252</v>
      </c>
      <c r="V344">
        <v>3506</v>
      </c>
      <c r="W344">
        <v>8.4200000000000004E-3</v>
      </c>
      <c r="X344">
        <v>0.38318000000000002</v>
      </c>
      <c r="Y344" s="2">
        <v>6.0000000000000002E-5</v>
      </c>
      <c r="Z344">
        <v>6.8500000000000002E-3</v>
      </c>
      <c r="AA344" s="3">
        <v>1</v>
      </c>
      <c r="AB344" s="3">
        <v>0</v>
      </c>
      <c r="AC344" s="3">
        <v>0</v>
      </c>
      <c r="AD344" s="3">
        <f t="shared" si="5"/>
        <v>0</v>
      </c>
      <c r="AE344">
        <v>2.317E-2</v>
      </c>
    </row>
    <row r="345" spans="1:31" hidden="1" x14ac:dyDescent="0.2">
      <c r="A345" t="s">
        <v>196</v>
      </c>
      <c r="B345">
        <v>30</v>
      </c>
      <c r="C345" s="1">
        <v>263821798</v>
      </c>
      <c r="D345" t="s">
        <v>33</v>
      </c>
      <c r="E345">
        <v>4039</v>
      </c>
      <c r="F345">
        <v>88374</v>
      </c>
      <c r="G345" t="s">
        <v>34</v>
      </c>
      <c r="H345">
        <v>4</v>
      </c>
      <c r="I345">
        <v>3</v>
      </c>
      <c r="J345" t="s">
        <v>31</v>
      </c>
      <c r="K345" t="s">
        <v>31</v>
      </c>
      <c r="L345">
        <v>30</v>
      </c>
      <c r="N345" s="1">
        <v>4376034</v>
      </c>
      <c r="O345" s="1">
        <v>250969</v>
      </c>
      <c r="P345">
        <v>28</v>
      </c>
      <c r="Q345">
        <v>1740</v>
      </c>
      <c r="R345">
        <v>0</v>
      </c>
      <c r="S345">
        <v>0</v>
      </c>
      <c r="T345">
        <v>4039</v>
      </c>
      <c r="U345">
        <v>4241</v>
      </c>
      <c r="V345">
        <v>3493</v>
      </c>
      <c r="W345">
        <v>7.1799999999999998E-3</v>
      </c>
      <c r="X345">
        <v>0.39013999999999999</v>
      </c>
      <c r="Y345">
        <v>1.3999999999999999E-4</v>
      </c>
      <c r="Z345">
        <v>8.2100000000000003E-3</v>
      </c>
      <c r="AA345" s="3">
        <v>1</v>
      </c>
      <c r="AB345" s="3">
        <v>0</v>
      </c>
      <c r="AC345" s="3">
        <v>0</v>
      </c>
      <c r="AD345" s="3">
        <f t="shared" si="5"/>
        <v>0</v>
      </c>
      <c r="AE345">
        <v>6.1580000000000003E-2</v>
      </c>
    </row>
    <row r="346" spans="1:31" hidden="1" x14ac:dyDescent="0.2">
      <c r="A346" t="s">
        <v>196</v>
      </c>
      <c r="B346">
        <v>30</v>
      </c>
      <c r="C346" s="1">
        <v>263821798</v>
      </c>
      <c r="D346" t="s">
        <v>33</v>
      </c>
      <c r="E346">
        <v>4039</v>
      </c>
      <c r="F346">
        <v>88374</v>
      </c>
      <c r="G346" t="s">
        <v>34</v>
      </c>
      <c r="H346">
        <v>4</v>
      </c>
      <c r="I346">
        <v>3</v>
      </c>
      <c r="J346" t="s">
        <v>31</v>
      </c>
      <c r="K346" t="s">
        <v>31</v>
      </c>
      <c r="L346">
        <v>30</v>
      </c>
      <c r="N346" s="1">
        <v>4376034</v>
      </c>
      <c r="O346" s="1">
        <v>250969</v>
      </c>
      <c r="P346">
        <v>27</v>
      </c>
      <c r="Q346">
        <v>189</v>
      </c>
      <c r="R346">
        <v>0</v>
      </c>
      <c r="S346">
        <v>0</v>
      </c>
      <c r="T346">
        <v>4039</v>
      </c>
      <c r="U346">
        <v>4404</v>
      </c>
      <c r="V346">
        <v>3464</v>
      </c>
      <c r="W346">
        <v>3.1699999999999999E-2</v>
      </c>
      <c r="X346">
        <v>0.47288999999999998</v>
      </c>
      <c r="Y346">
        <v>1.5E-3</v>
      </c>
      <c r="Z346">
        <v>3.0099999999999998E-2</v>
      </c>
      <c r="AA346" s="3">
        <v>1</v>
      </c>
      <c r="AB346" s="3">
        <v>0</v>
      </c>
      <c r="AC346" s="3">
        <v>0</v>
      </c>
      <c r="AD346" s="3">
        <f t="shared" si="5"/>
        <v>0</v>
      </c>
      <c r="AE346">
        <v>3.15E-2</v>
      </c>
    </row>
    <row r="347" spans="1:31" hidden="1" x14ac:dyDescent="0.2">
      <c r="A347" t="s">
        <v>196</v>
      </c>
      <c r="B347">
        <v>30</v>
      </c>
      <c r="C347" s="1">
        <v>263821798</v>
      </c>
      <c r="D347" t="s">
        <v>33</v>
      </c>
      <c r="E347">
        <v>4039</v>
      </c>
      <c r="F347">
        <v>88374</v>
      </c>
      <c r="G347" t="s">
        <v>34</v>
      </c>
      <c r="H347">
        <v>4</v>
      </c>
      <c r="I347">
        <v>3</v>
      </c>
      <c r="J347" t="s">
        <v>31</v>
      </c>
      <c r="K347" t="s">
        <v>31</v>
      </c>
      <c r="L347">
        <v>30</v>
      </c>
      <c r="N347" s="1">
        <v>4376034</v>
      </c>
      <c r="O347" s="1">
        <v>250969</v>
      </c>
      <c r="P347">
        <v>26</v>
      </c>
      <c r="Q347">
        <v>1901</v>
      </c>
      <c r="R347">
        <v>0</v>
      </c>
      <c r="S347">
        <v>1</v>
      </c>
      <c r="T347">
        <v>4038</v>
      </c>
      <c r="U347">
        <v>4272</v>
      </c>
      <c r="V347">
        <v>3506</v>
      </c>
      <c r="W347">
        <v>8.9200000000000008E-3</v>
      </c>
      <c r="X347">
        <v>0.39291999999999999</v>
      </c>
      <c r="Y347" s="2">
        <v>9.0000000000000006E-5</v>
      </c>
      <c r="Z347">
        <v>8.0999999999999996E-3</v>
      </c>
      <c r="AA347" s="3">
        <v>1</v>
      </c>
      <c r="AB347" s="3">
        <v>0</v>
      </c>
      <c r="AC347" s="3">
        <v>0</v>
      </c>
      <c r="AD347" s="3">
        <f t="shared" si="5"/>
        <v>0</v>
      </c>
      <c r="AE347">
        <v>2.6980000000000001E-2</v>
      </c>
    </row>
    <row r="348" spans="1:31" hidden="1" x14ac:dyDescent="0.2">
      <c r="A348" t="s">
        <v>196</v>
      </c>
      <c r="B348">
        <v>30</v>
      </c>
      <c r="C348" s="1">
        <v>263821798</v>
      </c>
      <c r="D348" t="s">
        <v>33</v>
      </c>
      <c r="E348">
        <v>4039</v>
      </c>
      <c r="F348">
        <v>88374</v>
      </c>
      <c r="G348" t="s">
        <v>34</v>
      </c>
      <c r="H348">
        <v>4</v>
      </c>
      <c r="I348">
        <v>3</v>
      </c>
      <c r="J348" t="s">
        <v>31</v>
      </c>
      <c r="K348" t="s">
        <v>31</v>
      </c>
      <c r="L348">
        <v>30</v>
      </c>
      <c r="N348" s="1">
        <v>4376034</v>
      </c>
      <c r="O348" s="1">
        <v>250969</v>
      </c>
      <c r="P348">
        <v>25</v>
      </c>
      <c r="Q348">
        <v>800</v>
      </c>
      <c r="R348">
        <v>0</v>
      </c>
      <c r="S348">
        <v>0</v>
      </c>
      <c r="T348">
        <v>4039</v>
      </c>
      <c r="U348">
        <v>4299</v>
      </c>
      <c r="V348">
        <v>3457</v>
      </c>
      <c r="W348">
        <v>1.1639999999999999E-2</v>
      </c>
      <c r="X348">
        <v>0.41006999999999999</v>
      </c>
      <c r="Y348">
        <v>1.4999999999999999E-4</v>
      </c>
      <c r="Z348">
        <v>1.179E-2</v>
      </c>
      <c r="AA348" s="3">
        <v>1</v>
      </c>
      <c r="AB348" s="3">
        <v>0</v>
      </c>
      <c r="AC348" s="3">
        <v>0</v>
      </c>
      <c r="AD348" s="3">
        <f t="shared" si="5"/>
        <v>0</v>
      </c>
      <c r="AE348">
        <v>2.8680000000000001E-2</v>
      </c>
    </row>
    <row r="349" spans="1:31" hidden="1" x14ac:dyDescent="0.2">
      <c r="A349" t="s">
        <v>196</v>
      </c>
      <c r="B349">
        <v>30</v>
      </c>
      <c r="C349" s="1">
        <v>263821798</v>
      </c>
      <c r="D349" t="s">
        <v>33</v>
      </c>
      <c r="E349">
        <v>4039</v>
      </c>
      <c r="F349">
        <v>88374</v>
      </c>
      <c r="G349" t="s">
        <v>34</v>
      </c>
      <c r="H349">
        <v>4</v>
      </c>
      <c r="I349">
        <v>3</v>
      </c>
      <c r="J349" t="s">
        <v>31</v>
      </c>
      <c r="K349" t="s">
        <v>31</v>
      </c>
      <c r="L349">
        <v>30</v>
      </c>
      <c r="N349" s="1">
        <v>4376034</v>
      </c>
      <c r="O349" s="1">
        <v>250969</v>
      </c>
      <c r="P349">
        <v>24</v>
      </c>
      <c r="Q349">
        <v>3423</v>
      </c>
      <c r="R349">
        <v>0</v>
      </c>
      <c r="S349">
        <v>1</v>
      </c>
      <c r="T349">
        <v>4038</v>
      </c>
      <c r="U349">
        <v>4297</v>
      </c>
      <c r="V349">
        <v>3517</v>
      </c>
      <c r="W349">
        <v>5.94E-3</v>
      </c>
      <c r="X349">
        <v>0.38671</v>
      </c>
      <c r="Y349" s="2">
        <v>8.0000000000000007E-5</v>
      </c>
      <c r="Z349">
        <v>7.1199999999999996E-3</v>
      </c>
      <c r="AA349" s="3">
        <v>1</v>
      </c>
      <c r="AB349" s="3">
        <v>0</v>
      </c>
      <c r="AC349" s="3">
        <v>0</v>
      </c>
      <c r="AD349" s="3">
        <f t="shared" si="5"/>
        <v>0</v>
      </c>
      <c r="AE349">
        <v>3.986E-2</v>
      </c>
    </row>
    <row r="350" spans="1:31" hidden="1" x14ac:dyDescent="0.2">
      <c r="A350" t="s">
        <v>196</v>
      </c>
      <c r="B350">
        <v>30</v>
      </c>
      <c r="C350" s="1">
        <v>263821798</v>
      </c>
      <c r="D350" t="s">
        <v>33</v>
      </c>
      <c r="E350">
        <v>4039</v>
      </c>
      <c r="F350">
        <v>88374</v>
      </c>
      <c r="G350" t="s">
        <v>34</v>
      </c>
      <c r="H350">
        <v>4</v>
      </c>
      <c r="I350">
        <v>3</v>
      </c>
      <c r="J350" t="s">
        <v>31</v>
      </c>
      <c r="K350" t="s">
        <v>31</v>
      </c>
      <c r="L350">
        <v>30</v>
      </c>
      <c r="N350" s="1">
        <v>4376034</v>
      </c>
      <c r="O350" s="1">
        <v>250969</v>
      </c>
      <c r="P350">
        <v>23</v>
      </c>
      <c r="Q350">
        <v>2494</v>
      </c>
      <c r="R350">
        <v>0</v>
      </c>
      <c r="S350">
        <v>1</v>
      </c>
      <c r="T350">
        <v>4038</v>
      </c>
      <c r="U350">
        <v>4213</v>
      </c>
      <c r="V350">
        <v>3473</v>
      </c>
      <c r="W350">
        <v>6.9300000000000004E-3</v>
      </c>
      <c r="X350">
        <v>0.37347000000000002</v>
      </c>
      <c r="Y350" s="2">
        <v>4.0000000000000003E-5</v>
      </c>
      <c r="Z350">
        <v>5.4000000000000003E-3</v>
      </c>
      <c r="AA350" s="3">
        <v>1</v>
      </c>
      <c r="AB350" s="3">
        <v>0</v>
      </c>
      <c r="AC350" s="3">
        <v>0</v>
      </c>
      <c r="AD350" s="3">
        <f t="shared" si="5"/>
        <v>0</v>
      </c>
      <c r="AE350">
        <v>2.9100000000000001E-2</v>
      </c>
    </row>
    <row r="351" spans="1:31" hidden="1" x14ac:dyDescent="0.2">
      <c r="A351" t="s">
        <v>196</v>
      </c>
      <c r="B351">
        <v>30</v>
      </c>
      <c r="C351" s="1">
        <v>263821798</v>
      </c>
      <c r="D351" t="s">
        <v>33</v>
      </c>
      <c r="E351">
        <v>4039</v>
      </c>
      <c r="F351">
        <v>88374</v>
      </c>
      <c r="G351" t="s">
        <v>34</v>
      </c>
      <c r="H351">
        <v>4</v>
      </c>
      <c r="I351">
        <v>3</v>
      </c>
      <c r="J351" t="s">
        <v>31</v>
      </c>
      <c r="K351" t="s">
        <v>31</v>
      </c>
      <c r="L351">
        <v>30</v>
      </c>
      <c r="N351" s="1">
        <v>4376034</v>
      </c>
      <c r="O351" s="1">
        <v>250969</v>
      </c>
      <c r="P351">
        <v>22</v>
      </c>
      <c r="Q351">
        <v>2284</v>
      </c>
      <c r="R351">
        <v>0</v>
      </c>
      <c r="S351">
        <v>1</v>
      </c>
      <c r="T351">
        <v>4038</v>
      </c>
      <c r="U351">
        <v>4266</v>
      </c>
      <c r="V351">
        <v>3490</v>
      </c>
      <c r="W351">
        <v>7.92E-3</v>
      </c>
      <c r="X351">
        <v>0.39063999999999999</v>
      </c>
      <c r="Y351">
        <v>1.3999999999999999E-4</v>
      </c>
      <c r="Z351">
        <v>7.79E-3</v>
      </c>
      <c r="AA351" s="3">
        <v>1</v>
      </c>
      <c r="AB351" s="3">
        <v>0</v>
      </c>
      <c r="AC351" s="3">
        <v>0</v>
      </c>
      <c r="AD351" s="3">
        <f t="shared" si="5"/>
        <v>0</v>
      </c>
      <c r="AE351">
        <v>2.2179999999999998E-2</v>
      </c>
    </row>
    <row r="352" spans="1:31" hidden="1" x14ac:dyDescent="0.2">
      <c r="A352" t="s">
        <v>196</v>
      </c>
      <c r="B352">
        <v>30</v>
      </c>
      <c r="C352" s="1">
        <v>263821798</v>
      </c>
      <c r="D352" t="s">
        <v>33</v>
      </c>
      <c r="E352">
        <v>4039</v>
      </c>
      <c r="F352">
        <v>88374</v>
      </c>
      <c r="G352" t="s">
        <v>34</v>
      </c>
      <c r="H352">
        <v>4</v>
      </c>
      <c r="I352">
        <v>3</v>
      </c>
      <c r="J352" t="s">
        <v>31</v>
      </c>
      <c r="K352" t="s">
        <v>31</v>
      </c>
      <c r="L352">
        <v>30</v>
      </c>
      <c r="N352" s="1">
        <v>4376034</v>
      </c>
      <c r="O352" s="1">
        <v>250969</v>
      </c>
      <c r="P352">
        <v>21</v>
      </c>
      <c r="Q352">
        <v>467</v>
      </c>
      <c r="R352">
        <v>0</v>
      </c>
      <c r="S352">
        <v>2</v>
      </c>
      <c r="T352">
        <v>4037</v>
      </c>
      <c r="U352">
        <v>4270</v>
      </c>
      <c r="V352">
        <v>3496</v>
      </c>
      <c r="W352">
        <v>1.4120000000000001E-2</v>
      </c>
      <c r="X352">
        <v>0.42376000000000003</v>
      </c>
      <c r="Y352">
        <v>2.2000000000000001E-4</v>
      </c>
      <c r="Z352">
        <v>1.4829999999999999E-2</v>
      </c>
      <c r="AA352" s="3">
        <v>1</v>
      </c>
      <c r="AB352" s="3">
        <v>0</v>
      </c>
      <c r="AC352" s="3">
        <v>0</v>
      </c>
      <c r="AD352" s="3">
        <f t="shared" si="5"/>
        <v>0</v>
      </c>
      <c r="AE352">
        <v>4.3229999999999998E-2</v>
      </c>
    </row>
    <row r="353" spans="1:31" hidden="1" x14ac:dyDescent="0.2">
      <c r="A353" t="s">
        <v>196</v>
      </c>
      <c r="B353">
        <v>30</v>
      </c>
      <c r="C353" s="1">
        <v>263821798</v>
      </c>
      <c r="D353" t="s">
        <v>33</v>
      </c>
      <c r="E353">
        <v>4039</v>
      </c>
      <c r="F353">
        <v>88374</v>
      </c>
      <c r="G353" t="s">
        <v>34</v>
      </c>
      <c r="H353">
        <v>4</v>
      </c>
      <c r="I353">
        <v>3</v>
      </c>
      <c r="J353" t="s">
        <v>31</v>
      </c>
      <c r="K353" t="s">
        <v>31</v>
      </c>
      <c r="L353">
        <v>30</v>
      </c>
      <c r="N353" s="1">
        <v>4376034</v>
      </c>
      <c r="O353" s="1">
        <v>250969</v>
      </c>
      <c r="P353">
        <v>20</v>
      </c>
      <c r="Q353">
        <v>2874</v>
      </c>
      <c r="R353">
        <v>0</v>
      </c>
      <c r="S353">
        <v>0</v>
      </c>
      <c r="T353">
        <v>4039</v>
      </c>
      <c r="U353">
        <v>4213</v>
      </c>
      <c r="V353">
        <v>3537</v>
      </c>
      <c r="W353">
        <v>5.94E-3</v>
      </c>
      <c r="X353">
        <v>0.37145</v>
      </c>
      <c r="Y353" s="2">
        <v>6.0000000000000002E-5</v>
      </c>
      <c r="Z353">
        <v>4.7800000000000004E-3</v>
      </c>
      <c r="AA353" s="3">
        <v>1</v>
      </c>
      <c r="AB353" s="3">
        <v>0</v>
      </c>
      <c r="AC353" s="3">
        <v>0</v>
      </c>
      <c r="AD353" s="3">
        <f t="shared" si="5"/>
        <v>0</v>
      </c>
      <c r="AE353">
        <v>1.0869999999999999E-2</v>
      </c>
    </row>
    <row r="354" spans="1:31" hidden="1" x14ac:dyDescent="0.2">
      <c r="A354" t="s">
        <v>196</v>
      </c>
      <c r="B354">
        <v>30</v>
      </c>
      <c r="C354" s="1">
        <v>263821798</v>
      </c>
      <c r="D354" t="s">
        <v>33</v>
      </c>
      <c r="E354">
        <v>4039</v>
      </c>
      <c r="F354">
        <v>88374</v>
      </c>
      <c r="G354" t="s">
        <v>34</v>
      </c>
      <c r="H354">
        <v>4</v>
      </c>
      <c r="I354">
        <v>3</v>
      </c>
      <c r="J354" t="s">
        <v>31</v>
      </c>
      <c r="K354" t="s">
        <v>31</v>
      </c>
      <c r="L354">
        <v>30</v>
      </c>
      <c r="N354" s="1">
        <v>4376034</v>
      </c>
      <c r="O354" s="1">
        <v>250969</v>
      </c>
      <c r="P354">
        <v>19</v>
      </c>
      <c r="Q354">
        <v>2736</v>
      </c>
      <c r="R354">
        <v>0</v>
      </c>
      <c r="S354">
        <v>1</v>
      </c>
      <c r="T354">
        <v>4038</v>
      </c>
      <c r="U354">
        <v>4265</v>
      </c>
      <c r="V354">
        <v>3469</v>
      </c>
      <c r="W354">
        <v>6.6899999999999998E-3</v>
      </c>
      <c r="X354">
        <v>0.38596999999999998</v>
      </c>
      <c r="Y354" s="2">
        <v>4.0000000000000003E-5</v>
      </c>
      <c r="Z354">
        <v>7.3499999999999998E-3</v>
      </c>
      <c r="AA354" s="3">
        <v>1</v>
      </c>
      <c r="AB354" s="3">
        <v>0</v>
      </c>
      <c r="AC354" s="3">
        <v>0</v>
      </c>
      <c r="AD354" s="3">
        <f t="shared" si="5"/>
        <v>0</v>
      </c>
      <c r="AE354">
        <v>4.274E-2</v>
      </c>
    </row>
    <row r="355" spans="1:31" hidden="1" x14ac:dyDescent="0.2">
      <c r="A355" t="s">
        <v>196</v>
      </c>
      <c r="B355">
        <v>30</v>
      </c>
      <c r="C355" s="1">
        <v>263821798</v>
      </c>
      <c r="D355" t="s">
        <v>33</v>
      </c>
      <c r="E355">
        <v>4039</v>
      </c>
      <c r="F355">
        <v>88374</v>
      </c>
      <c r="G355" t="s">
        <v>34</v>
      </c>
      <c r="H355">
        <v>4</v>
      </c>
      <c r="I355">
        <v>3</v>
      </c>
      <c r="J355" t="s">
        <v>31</v>
      </c>
      <c r="K355" t="s">
        <v>31</v>
      </c>
      <c r="L355">
        <v>30</v>
      </c>
      <c r="N355" s="1">
        <v>4376034</v>
      </c>
      <c r="O355" s="1">
        <v>250969</v>
      </c>
      <c r="P355">
        <v>18</v>
      </c>
      <c r="Q355">
        <v>2929</v>
      </c>
      <c r="R355">
        <v>0</v>
      </c>
      <c r="S355">
        <v>0</v>
      </c>
      <c r="T355">
        <v>4039</v>
      </c>
      <c r="U355">
        <v>4162</v>
      </c>
      <c r="V355">
        <v>3490</v>
      </c>
      <c r="W355">
        <v>6.4400000000000004E-3</v>
      </c>
      <c r="X355">
        <v>0.37883</v>
      </c>
      <c r="Y355" s="2">
        <v>9.0000000000000006E-5</v>
      </c>
      <c r="Z355">
        <v>5.5500000000000002E-3</v>
      </c>
      <c r="AA355" s="3">
        <v>1</v>
      </c>
      <c r="AB355" s="3">
        <v>0</v>
      </c>
      <c r="AC355" s="3">
        <v>0</v>
      </c>
      <c r="AD355" s="3">
        <f t="shared" si="5"/>
        <v>0</v>
      </c>
      <c r="AE355">
        <v>2.154E-2</v>
      </c>
    </row>
    <row r="356" spans="1:31" hidden="1" x14ac:dyDescent="0.2">
      <c r="A356" t="s">
        <v>196</v>
      </c>
      <c r="B356">
        <v>30</v>
      </c>
      <c r="C356" s="1">
        <v>263821798</v>
      </c>
      <c r="D356" t="s">
        <v>33</v>
      </c>
      <c r="E356">
        <v>4039</v>
      </c>
      <c r="F356">
        <v>88374</v>
      </c>
      <c r="G356" t="s">
        <v>34</v>
      </c>
      <c r="H356">
        <v>4</v>
      </c>
      <c r="I356">
        <v>3</v>
      </c>
      <c r="J356" t="s">
        <v>31</v>
      </c>
      <c r="K356" t="s">
        <v>31</v>
      </c>
      <c r="L356">
        <v>30</v>
      </c>
      <c r="N356" s="1">
        <v>4376034</v>
      </c>
      <c r="O356" s="1">
        <v>250969</v>
      </c>
      <c r="P356">
        <v>17</v>
      </c>
      <c r="Q356">
        <v>313</v>
      </c>
      <c r="R356">
        <v>0</v>
      </c>
      <c r="S356">
        <v>1</v>
      </c>
      <c r="T356">
        <v>4038</v>
      </c>
      <c r="U356">
        <v>4229</v>
      </c>
      <c r="V356">
        <v>3487</v>
      </c>
      <c r="W356">
        <v>1.5350000000000001E-2</v>
      </c>
      <c r="X356">
        <v>0.44368999999999997</v>
      </c>
      <c r="Y356">
        <v>6.7000000000000002E-4</v>
      </c>
      <c r="Z356">
        <v>2.044E-2</v>
      </c>
      <c r="AA356" s="3">
        <v>1</v>
      </c>
      <c r="AB356" s="3">
        <v>0</v>
      </c>
      <c r="AC356" s="3">
        <v>0</v>
      </c>
      <c r="AD356" s="3">
        <f t="shared" si="5"/>
        <v>0</v>
      </c>
      <c r="AE356">
        <v>5.5530000000000003E-2</v>
      </c>
    </row>
    <row r="357" spans="1:31" hidden="1" x14ac:dyDescent="0.2">
      <c r="A357" t="s">
        <v>196</v>
      </c>
      <c r="B357">
        <v>30</v>
      </c>
      <c r="C357" s="1">
        <v>263821798</v>
      </c>
      <c r="D357" t="s">
        <v>33</v>
      </c>
      <c r="E357">
        <v>4039</v>
      </c>
      <c r="F357">
        <v>88374</v>
      </c>
      <c r="G357" t="s">
        <v>34</v>
      </c>
      <c r="H357">
        <v>4</v>
      </c>
      <c r="I357">
        <v>3</v>
      </c>
      <c r="J357" t="s">
        <v>31</v>
      </c>
      <c r="K357" t="s">
        <v>31</v>
      </c>
      <c r="L357">
        <v>30</v>
      </c>
      <c r="N357" s="1">
        <v>4376034</v>
      </c>
      <c r="O357" s="1">
        <v>250969</v>
      </c>
      <c r="P357">
        <v>16</v>
      </c>
      <c r="Q357">
        <v>828</v>
      </c>
      <c r="R357">
        <v>0</v>
      </c>
      <c r="S357">
        <v>1</v>
      </c>
      <c r="T357">
        <v>4038</v>
      </c>
      <c r="U357">
        <v>4383</v>
      </c>
      <c r="V357">
        <v>3423</v>
      </c>
      <c r="W357">
        <v>1.189E-2</v>
      </c>
      <c r="X357">
        <v>0.40861999999999998</v>
      </c>
      <c r="Y357">
        <v>1.3999999999999999E-4</v>
      </c>
      <c r="Z357">
        <v>1.1950000000000001E-2</v>
      </c>
      <c r="AA357" s="3">
        <v>1</v>
      </c>
      <c r="AB357" s="3">
        <v>0</v>
      </c>
      <c r="AC357" s="3">
        <v>0</v>
      </c>
      <c r="AD357" s="3">
        <f t="shared" si="5"/>
        <v>0</v>
      </c>
      <c r="AE357">
        <v>3.3689999999999998E-2</v>
      </c>
    </row>
    <row r="358" spans="1:31" hidden="1" x14ac:dyDescent="0.2">
      <c r="A358" t="s">
        <v>196</v>
      </c>
      <c r="B358">
        <v>30</v>
      </c>
      <c r="C358" s="1">
        <v>263821798</v>
      </c>
      <c r="D358" t="s">
        <v>33</v>
      </c>
      <c r="E358">
        <v>4039</v>
      </c>
      <c r="F358">
        <v>88374</v>
      </c>
      <c r="G358" t="s">
        <v>34</v>
      </c>
      <c r="H358">
        <v>4</v>
      </c>
      <c r="I358">
        <v>3</v>
      </c>
      <c r="J358" t="s">
        <v>31</v>
      </c>
      <c r="K358" t="s">
        <v>31</v>
      </c>
      <c r="L358">
        <v>30</v>
      </c>
      <c r="N358" s="1">
        <v>4376034</v>
      </c>
      <c r="O358" s="1">
        <v>250969</v>
      </c>
      <c r="P358">
        <v>15</v>
      </c>
      <c r="Q358">
        <v>2780</v>
      </c>
      <c r="R358">
        <v>0</v>
      </c>
      <c r="S358">
        <v>0</v>
      </c>
      <c r="T358">
        <v>4039</v>
      </c>
      <c r="U358">
        <v>4245</v>
      </c>
      <c r="V358">
        <v>3485</v>
      </c>
      <c r="W358">
        <v>6.1900000000000002E-3</v>
      </c>
      <c r="X358">
        <v>0.37569999999999998</v>
      </c>
      <c r="Y358">
        <v>1.1E-4</v>
      </c>
      <c r="Z358">
        <v>5.6100000000000004E-3</v>
      </c>
      <c r="AA358" s="3">
        <v>1</v>
      </c>
      <c r="AB358" s="3">
        <v>0</v>
      </c>
      <c r="AC358" s="3">
        <v>0</v>
      </c>
      <c r="AD358" s="3">
        <f t="shared" si="5"/>
        <v>0</v>
      </c>
      <c r="AE358">
        <v>3.3300000000000001E-3</v>
      </c>
    </row>
    <row r="359" spans="1:31" hidden="1" x14ac:dyDescent="0.2">
      <c r="A359" t="s">
        <v>196</v>
      </c>
      <c r="B359">
        <v>30</v>
      </c>
      <c r="C359" s="1">
        <v>263821798</v>
      </c>
      <c r="D359" t="s">
        <v>33</v>
      </c>
      <c r="E359">
        <v>4039</v>
      </c>
      <c r="F359">
        <v>88374</v>
      </c>
      <c r="G359" t="s">
        <v>34</v>
      </c>
      <c r="H359">
        <v>4</v>
      </c>
      <c r="I359">
        <v>3</v>
      </c>
      <c r="J359" t="s">
        <v>31</v>
      </c>
      <c r="K359" t="s">
        <v>31</v>
      </c>
      <c r="L359">
        <v>30</v>
      </c>
      <c r="N359" s="1">
        <v>4376034</v>
      </c>
      <c r="O359" s="1">
        <v>250969</v>
      </c>
      <c r="P359">
        <v>14</v>
      </c>
      <c r="Q359">
        <v>1838</v>
      </c>
      <c r="R359">
        <v>0</v>
      </c>
      <c r="S359">
        <v>0</v>
      </c>
      <c r="T359">
        <v>4039</v>
      </c>
      <c r="U359">
        <v>4266</v>
      </c>
      <c r="V359">
        <v>3506</v>
      </c>
      <c r="W359">
        <v>7.6800000000000002E-3</v>
      </c>
      <c r="X359">
        <v>0.40400000000000003</v>
      </c>
      <c r="Y359" s="2">
        <v>6.0000000000000002E-5</v>
      </c>
      <c r="Z359">
        <v>1.0460000000000001E-2</v>
      </c>
      <c r="AA359" s="3">
        <v>1</v>
      </c>
      <c r="AB359" s="3">
        <v>0</v>
      </c>
      <c r="AC359" s="3">
        <v>0</v>
      </c>
      <c r="AD359" s="3">
        <f t="shared" si="5"/>
        <v>0</v>
      </c>
      <c r="AE359">
        <v>5.806E-2</v>
      </c>
    </row>
    <row r="360" spans="1:31" hidden="1" x14ac:dyDescent="0.2">
      <c r="A360" t="s">
        <v>196</v>
      </c>
      <c r="B360">
        <v>30</v>
      </c>
      <c r="C360" s="1">
        <v>263821798</v>
      </c>
      <c r="D360" t="s">
        <v>33</v>
      </c>
      <c r="E360">
        <v>4039</v>
      </c>
      <c r="F360">
        <v>88374</v>
      </c>
      <c r="G360" t="s">
        <v>34</v>
      </c>
      <c r="H360">
        <v>4</v>
      </c>
      <c r="I360">
        <v>3</v>
      </c>
      <c r="J360" t="s">
        <v>31</v>
      </c>
      <c r="K360" t="s">
        <v>31</v>
      </c>
      <c r="L360">
        <v>30</v>
      </c>
      <c r="N360" s="1">
        <v>4376034</v>
      </c>
      <c r="O360" s="1">
        <v>250969</v>
      </c>
      <c r="P360">
        <v>13</v>
      </c>
      <c r="Q360">
        <v>985</v>
      </c>
      <c r="R360">
        <v>0</v>
      </c>
      <c r="S360">
        <v>0</v>
      </c>
      <c r="T360">
        <v>4039</v>
      </c>
      <c r="U360">
        <v>4208</v>
      </c>
      <c r="V360">
        <v>3494</v>
      </c>
      <c r="W360">
        <v>1.1140000000000001E-2</v>
      </c>
      <c r="X360">
        <v>0.41149000000000002</v>
      </c>
      <c r="Y360">
        <v>1.3999999999999999E-4</v>
      </c>
      <c r="Z360">
        <v>1.2319999999999999E-2</v>
      </c>
      <c r="AA360" s="3">
        <v>1</v>
      </c>
      <c r="AB360" s="3">
        <v>0</v>
      </c>
      <c r="AC360" s="3">
        <v>0</v>
      </c>
      <c r="AD360" s="3">
        <f t="shared" si="5"/>
        <v>0</v>
      </c>
      <c r="AE360">
        <v>3.6360000000000003E-2</v>
      </c>
    </row>
    <row r="361" spans="1:31" hidden="1" x14ac:dyDescent="0.2">
      <c r="A361" t="s">
        <v>196</v>
      </c>
      <c r="B361">
        <v>30</v>
      </c>
      <c r="C361" s="1">
        <v>263821798</v>
      </c>
      <c r="D361" t="s">
        <v>33</v>
      </c>
      <c r="E361">
        <v>4039</v>
      </c>
      <c r="F361">
        <v>88374</v>
      </c>
      <c r="G361" t="s">
        <v>34</v>
      </c>
      <c r="H361">
        <v>4</v>
      </c>
      <c r="I361">
        <v>3</v>
      </c>
      <c r="J361" t="s">
        <v>31</v>
      </c>
      <c r="K361" t="s">
        <v>31</v>
      </c>
      <c r="L361">
        <v>30</v>
      </c>
      <c r="N361" s="1">
        <v>4376034</v>
      </c>
      <c r="O361" s="1">
        <v>250969</v>
      </c>
      <c r="P361">
        <v>12</v>
      </c>
      <c r="Q361">
        <v>2598</v>
      </c>
      <c r="R361">
        <v>0</v>
      </c>
      <c r="S361">
        <v>1</v>
      </c>
      <c r="T361">
        <v>4038</v>
      </c>
      <c r="U361">
        <v>4301</v>
      </c>
      <c r="V361">
        <v>3509</v>
      </c>
      <c r="W361">
        <v>7.6800000000000002E-3</v>
      </c>
      <c r="X361">
        <v>0.38912999999999998</v>
      </c>
      <c r="Y361">
        <v>1.3999999999999999E-4</v>
      </c>
      <c r="Z361">
        <v>7.7499999999999999E-3</v>
      </c>
      <c r="AA361" s="3">
        <v>1</v>
      </c>
      <c r="AB361" s="3">
        <v>0</v>
      </c>
      <c r="AC361" s="3">
        <v>0</v>
      </c>
      <c r="AD361" s="3">
        <f t="shared" si="5"/>
        <v>0</v>
      </c>
      <c r="AE361">
        <v>3.2259999999999997E-2</v>
      </c>
    </row>
    <row r="362" spans="1:31" hidden="1" x14ac:dyDescent="0.2">
      <c r="A362" t="s">
        <v>196</v>
      </c>
      <c r="B362">
        <v>30</v>
      </c>
      <c r="C362" s="1">
        <v>263821798</v>
      </c>
      <c r="D362" t="s">
        <v>33</v>
      </c>
      <c r="E362">
        <v>4039</v>
      </c>
      <c r="F362">
        <v>88374</v>
      </c>
      <c r="G362" t="s">
        <v>34</v>
      </c>
      <c r="H362">
        <v>4</v>
      </c>
      <c r="I362">
        <v>3</v>
      </c>
      <c r="J362" t="s">
        <v>31</v>
      </c>
      <c r="K362" t="s">
        <v>31</v>
      </c>
      <c r="L362">
        <v>30</v>
      </c>
      <c r="N362" s="1">
        <v>4376034</v>
      </c>
      <c r="O362" s="1">
        <v>250969</v>
      </c>
      <c r="P362">
        <v>11</v>
      </c>
      <c r="Q362">
        <v>1338</v>
      </c>
      <c r="R362">
        <v>0</v>
      </c>
      <c r="S362">
        <v>0</v>
      </c>
      <c r="T362">
        <v>4039</v>
      </c>
      <c r="U362">
        <v>4361</v>
      </c>
      <c r="V362">
        <v>3519</v>
      </c>
      <c r="W362">
        <v>8.6700000000000006E-3</v>
      </c>
      <c r="X362">
        <v>0.39429999999999998</v>
      </c>
      <c r="Y362">
        <v>1.3999999999999999E-4</v>
      </c>
      <c r="Z362">
        <v>8.9800000000000001E-3</v>
      </c>
      <c r="AA362" s="3">
        <v>1</v>
      </c>
      <c r="AB362" s="3">
        <v>0</v>
      </c>
      <c r="AC362" s="3">
        <v>0</v>
      </c>
      <c r="AD362" s="3">
        <f t="shared" si="5"/>
        <v>0</v>
      </c>
      <c r="AE362">
        <v>4.5379999999999997E-2</v>
      </c>
    </row>
    <row r="363" spans="1:31" hidden="1" x14ac:dyDescent="0.2">
      <c r="A363" t="s">
        <v>196</v>
      </c>
      <c r="B363">
        <v>30</v>
      </c>
      <c r="C363" s="1">
        <v>263821798</v>
      </c>
      <c r="D363" t="s">
        <v>33</v>
      </c>
      <c r="E363">
        <v>4039</v>
      </c>
      <c r="F363">
        <v>88374</v>
      </c>
      <c r="G363" t="s">
        <v>34</v>
      </c>
      <c r="H363">
        <v>4</v>
      </c>
      <c r="I363">
        <v>3</v>
      </c>
      <c r="J363" t="s">
        <v>31</v>
      </c>
      <c r="K363" t="s">
        <v>31</v>
      </c>
      <c r="L363">
        <v>30</v>
      </c>
      <c r="N363" s="1">
        <v>4376034</v>
      </c>
      <c r="O363" s="1">
        <v>250969</v>
      </c>
      <c r="P363">
        <v>10</v>
      </c>
      <c r="Q363">
        <v>446</v>
      </c>
      <c r="R363">
        <v>0</v>
      </c>
      <c r="S363">
        <v>0</v>
      </c>
      <c r="T363">
        <v>4039</v>
      </c>
      <c r="U363">
        <v>4234</v>
      </c>
      <c r="V363">
        <v>3472</v>
      </c>
      <c r="W363">
        <v>1.8329999999999999E-2</v>
      </c>
      <c r="X363">
        <v>0.43146000000000001</v>
      </c>
      <c r="Y363">
        <v>4.4999999999999999E-4</v>
      </c>
      <c r="Z363">
        <v>1.644E-2</v>
      </c>
      <c r="AA363" s="3">
        <v>1</v>
      </c>
      <c r="AB363" s="3">
        <v>0</v>
      </c>
      <c r="AC363" s="3">
        <v>0</v>
      </c>
      <c r="AD363" s="3">
        <f t="shared" si="5"/>
        <v>0</v>
      </c>
      <c r="AE363">
        <v>2.332E-2</v>
      </c>
    </row>
    <row r="364" spans="1:31" hidden="1" x14ac:dyDescent="0.2">
      <c r="A364" t="s">
        <v>196</v>
      </c>
      <c r="B364">
        <v>30</v>
      </c>
      <c r="C364" s="1">
        <v>263821798</v>
      </c>
      <c r="D364" t="s">
        <v>33</v>
      </c>
      <c r="E364">
        <v>4039</v>
      </c>
      <c r="F364">
        <v>88374</v>
      </c>
      <c r="G364" t="s">
        <v>34</v>
      </c>
      <c r="H364">
        <v>4</v>
      </c>
      <c r="I364">
        <v>3</v>
      </c>
      <c r="J364" t="s">
        <v>31</v>
      </c>
      <c r="K364" t="s">
        <v>31</v>
      </c>
      <c r="L364">
        <v>30</v>
      </c>
      <c r="N364" s="1">
        <v>4376034</v>
      </c>
      <c r="O364" s="1">
        <v>250969</v>
      </c>
      <c r="P364">
        <v>9</v>
      </c>
      <c r="Q364">
        <v>2342</v>
      </c>
      <c r="R364">
        <v>0</v>
      </c>
      <c r="S364">
        <v>0</v>
      </c>
      <c r="T364">
        <v>4039</v>
      </c>
      <c r="U364">
        <v>4243</v>
      </c>
      <c r="V364">
        <v>3507</v>
      </c>
      <c r="W364">
        <v>6.6899999999999998E-3</v>
      </c>
      <c r="X364">
        <v>0.38252999999999998</v>
      </c>
      <c r="Y364" s="2">
        <v>5.0000000000000002E-5</v>
      </c>
      <c r="Z364">
        <v>7.1999999999999998E-3</v>
      </c>
      <c r="AA364" s="3">
        <v>1</v>
      </c>
      <c r="AB364" s="3">
        <v>0</v>
      </c>
      <c r="AC364" s="3">
        <v>0</v>
      </c>
      <c r="AD364" s="3">
        <f t="shared" si="5"/>
        <v>0</v>
      </c>
      <c r="AE364">
        <v>4.5580000000000002E-2</v>
      </c>
    </row>
    <row r="365" spans="1:31" hidden="1" x14ac:dyDescent="0.2">
      <c r="A365" t="s">
        <v>196</v>
      </c>
      <c r="B365">
        <v>30</v>
      </c>
      <c r="C365" s="1">
        <v>263821798</v>
      </c>
      <c r="D365" t="s">
        <v>33</v>
      </c>
      <c r="E365">
        <v>4039</v>
      </c>
      <c r="F365">
        <v>88374</v>
      </c>
      <c r="G365" t="s">
        <v>34</v>
      </c>
      <c r="H365">
        <v>4</v>
      </c>
      <c r="I365">
        <v>3</v>
      </c>
      <c r="J365" t="s">
        <v>31</v>
      </c>
      <c r="K365" t="s">
        <v>31</v>
      </c>
      <c r="L365">
        <v>30</v>
      </c>
      <c r="N365" s="1">
        <v>4376034</v>
      </c>
      <c r="O365" s="1">
        <v>250969</v>
      </c>
      <c r="P365">
        <v>8</v>
      </c>
      <c r="Q365">
        <v>1414</v>
      </c>
      <c r="R365">
        <v>0</v>
      </c>
      <c r="S365">
        <v>0</v>
      </c>
      <c r="T365">
        <v>4039</v>
      </c>
      <c r="U365">
        <v>4320</v>
      </c>
      <c r="V365">
        <v>3480</v>
      </c>
      <c r="W365">
        <v>1.0149999999999999E-2</v>
      </c>
      <c r="X365">
        <v>0.40143000000000001</v>
      </c>
      <c r="Y365">
        <v>1.2999999999999999E-4</v>
      </c>
      <c r="Z365">
        <v>1.0109999999999999E-2</v>
      </c>
      <c r="AA365" s="3">
        <v>1</v>
      </c>
      <c r="AB365" s="3">
        <v>0</v>
      </c>
      <c r="AC365" s="3">
        <v>0</v>
      </c>
      <c r="AD365" s="3">
        <f t="shared" si="5"/>
        <v>0</v>
      </c>
      <c r="AE365">
        <v>3.2930000000000001E-2</v>
      </c>
    </row>
    <row r="366" spans="1:31" hidden="1" x14ac:dyDescent="0.2">
      <c r="A366" t="s">
        <v>196</v>
      </c>
      <c r="B366">
        <v>30</v>
      </c>
      <c r="C366" s="1">
        <v>263821798</v>
      </c>
      <c r="D366" t="s">
        <v>33</v>
      </c>
      <c r="E366">
        <v>4039</v>
      </c>
      <c r="F366">
        <v>88374</v>
      </c>
      <c r="G366" t="s">
        <v>34</v>
      </c>
      <c r="H366">
        <v>4</v>
      </c>
      <c r="I366">
        <v>3</v>
      </c>
      <c r="J366" t="s">
        <v>31</v>
      </c>
      <c r="K366" t="s">
        <v>31</v>
      </c>
      <c r="L366">
        <v>30</v>
      </c>
      <c r="N366" s="1">
        <v>4376034</v>
      </c>
      <c r="O366" s="1">
        <v>250969</v>
      </c>
      <c r="P366">
        <v>7</v>
      </c>
      <c r="Q366">
        <v>372</v>
      </c>
      <c r="R366">
        <v>0</v>
      </c>
      <c r="S366">
        <v>0</v>
      </c>
      <c r="T366">
        <v>4039</v>
      </c>
      <c r="U366">
        <v>4306</v>
      </c>
      <c r="V366">
        <v>3490</v>
      </c>
      <c r="W366">
        <v>1.61E-2</v>
      </c>
      <c r="X366">
        <v>0.43881999999999999</v>
      </c>
      <c r="Y366">
        <v>4.0000000000000002E-4</v>
      </c>
      <c r="Z366">
        <v>1.8919999999999999E-2</v>
      </c>
      <c r="AA366" s="3">
        <v>1</v>
      </c>
      <c r="AB366" s="3">
        <v>0</v>
      </c>
      <c r="AC366" s="3">
        <v>0</v>
      </c>
      <c r="AD366" s="3">
        <f t="shared" si="5"/>
        <v>0</v>
      </c>
      <c r="AE366">
        <v>4.6149999999999997E-2</v>
      </c>
    </row>
    <row r="367" spans="1:31" hidden="1" x14ac:dyDescent="0.2">
      <c r="A367" t="s">
        <v>196</v>
      </c>
      <c r="B367">
        <v>30</v>
      </c>
      <c r="C367" s="1">
        <v>263821798</v>
      </c>
      <c r="D367" t="s">
        <v>33</v>
      </c>
      <c r="E367">
        <v>4039</v>
      </c>
      <c r="F367">
        <v>88374</v>
      </c>
      <c r="G367" t="s">
        <v>34</v>
      </c>
      <c r="H367">
        <v>4</v>
      </c>
      <c r="I367">
        <v>3</v>
      </c>
      <c r="J367" t="s">
        <v>31</v>
      </c>
      <c r="K367" t="s">
        <v>31</v>
      </c>
      <c r="L367">
        <v>30</v>
      </c>
      <c r="N367" s="1">
        <v>4376034</v>
      </c>
      <c r="O367" s="1">
        <v>250969</v>
      </c>
      <c r="P367">
        <v>6</v>
      </c>
      <c r="Q367">
        <v>299</v>
      </c>
      <c r="R367">
        <v>0</v>
      </c>
      <c r="S367">
        <v>0</v>
      </c>
      <c r="T367">
        <v>4039</v>
      </c>
      <c r="U367">
        <v>4221</v>
      </c>
      <c r="V367">
        <v>3485</v>
      </c>
      <c r="W367">
        <v>2.6749999999999999E-2</v>
      </c>
      <c r="X367">
        <v>0.45412000000000002</v>
      </c>
      <c r="Y367">
        <v>1.3799999999999999E-3</v>
      </c>
      <c r="Z367">
        <v>2.2499999999999999E-2</v>
      </c>
      <c r="AA367" s="3">
        <v>1</v>
      </c>
      <c r="AB367" s="3">
        <v>0</v>
      </c>
      <c r="AC367" s="3">
        <v>0</v>
      </c>
      <c r="AD367" s="3">
        <f t="shared" si="5"/>
        <v>0</v>
      </c>
      <c r="AE367">
        <v>2.4230000000000002E-2</v>
      </c>
    </row>
    <row r="368" spans="1:31" hidden="1" x14ac:dyDescent="0.2">
      <c r="A368" t="s">
        <v>196</v>
      </c>
      <c r="B368">
        <v>30</v>
      </c>
      <c r="C368" s="1">
        <v>263821798</v>
      </c>
      <c r="D368" t="s">
        <v>33</v>
      </c>
      <c r="E368">
        <v>4039</v>
      </c>
      <c r="F368">
        <v>88374</v>
      </c>
      <c r="G368" t="s">
        <v>34</v>
      </c>
      <c r="H368">
        <v>4</v>
      </c>
      <c r="I368">
        <v>3</v>
      </c>
      <c r="J368" t="s">
        <v>31</v>
      </c>
      <c r="K368" t="s">
        <v>31</v>
      </c>
      <c r="L368">
        <v>30</v>
      </c>
      <c r="N368" s="1">
        <v>4376034</v>
      </c>
      <c r="O368" s="1">
        <v>250969</v>
      </c>
      <c r="P368">
        <v>5</v>
      </c>
      <c r="Q368">
        <v>55</v>
      </c>
      <c r="R368">
        <v>0</v>
      </c>
      <c r="S368">
        <v>1</v>
      </c>
      <c r="T368">
        <v>4038</v>
      </c>
      <c r="U368">
        <v>4302</v>
      </c>
      <c r="V368">
        <v>3488</v>
      </c>
      <c r="W368">
        <v>5.919E-2</v>
      </c>
      <c r="X368">
        <v>0.50773000000000001</v>
      </c>
      <c r="Y368">
        <v>5.28E-3</v>
      </c>
      <c r="Z368">
        <v>6.216E-2</v>
      </c>
      <c r="AA368" s="3">
        <v>1</v>
      </c>
      <c r="AB368" s="3">
        <v>0</v>
      </c>
      <c r="AC368" s="3">
        <v>0</v>
      </c>
      <c r="AD368" s="3">
        <f t="shared" si="5"/>
        <v>0</v>
      </c>
      <c r="AE368">
        <v>3.5229999999999997E-2</v>
      </c>
    </row>
    <row r="369" spans="1:31" hidden="1" x14ac:dyDescent="0.2">
      <c r="A369" t="s">
        <v>196</v>
      </c>
      <c r="B369">
        <v>30</v>
      </c>
      <c r="C369" s="1">
        <v>263821798</v>
      </c>
      <c r="D369" t="s">
        <v>33</v>
      </c>
      <c r="E369">
        <v>4039</v>
      </c>
      <c r="F369">
        <v>88374</v>
      </c>
      <c r="G369" t="s">
        <v>34</v>
      </c>
      <c r="H369">
        <v>4</v>
      </c>
      <c r="I369">
        <v>3</v>
      </c>
      <c r="J369" t="s">
        <v>31</v>
      </c>
      <c r="K369" t="s">
        <v>31</v>
      </c>
      <c r="L369">
        <v>30</v>
      </c>
      <c r="N369" s="1">
        <v>4376034</v>
      </c>
      <c r="O369" s="1">
        <v>250969</v>
      </c>
      <c r="P369">
        <v>4</v>
      </c>
      <c r="Q369">
        <v>1089</v>
      </c>
      <c r="R369">
        <v>0</v>
      </c>
      <c r="S369">
        <v>1</v>
      </c>
      <c r="T369">
        <v>4038</v>
      </c>
      <c r="U369">
        <v>4179</v>
      </c>
      <c r="V369">
        <v>3487</v>
      </c>
      <c r="W369">
        <v>1.065E-2</v>
      </c>
      <c r="X369">
        <v>0.42247000000000001</v>
      </c>
      <c r="Y369">
        <v>2.9E-4</v>
      </c>
      <c r="Z369">
        <v>1.4420000000000001E-2</v>
      </c>
      <c r="AA369" s="3">
        <v>1</v>
      </c>
      <c r="AB369" s="3">
        <v>0</v>
      </c>
      <c r="AC369" s="3">
        <v>0</v>
      </c>
      <c r="AD369" s="3">
        <f t="shared" si="5"/>
        <v>0</v>
      </c>
      <c r="AE369">
        <v>5.9799999999999999E-2</v>
      </c>
    </row>
    <row r="370" spans="1:31" hidden="1" x14ac:dyDescent="0.2">
      <c r="A370" t="s">
        <v>196</v>
      </c>
      <c r="B370">
        <v>30</v>
      </c>
      <c r="C370" s="1">
        <v>263821798</v>
      </c>
      <c r="D370" t="s">
        <v>33</v>
      </c>
      <c r="E370">
        <v>4039</v>
      </c>
      <c r="F370">
        <v>88374</v>
      </c>
      <c r="G370" t="s">
        <v>34</v>
      </c>
      <c r="H370">
        <v>4</v>
      </c>
      <c r="I370">
        <v>3</v>
      </c>
      <c r="J370" t="s">
        <v>31</v>
      </c>
      <c r="K370" t="s">
        <v>31</v>
      </c>
      <c r="L370">
        <v>30</v>
      </c>
      <c r="N370" s="1">
        <v>4376034</v>
      </c>
      <c r="O370" s="1">
        <v>250969</v>
      </c>
      <c r="P370">
        <v>3</v>
      </c>
      <c r="Q370">
        <v>2989</v>
      </c>
      <c r="R370">
        <v>0</v>
      </c>
      <c r="S370">
        <v>2</v>
      </c>
      <c r="T370">
        <v>4037</v>
      </c>
      <c r="U370">
        <v>4206</v>
      </c>
      <c r="V370">
        <v>3522</v>
      </c>
      <c r="W370">
        <v>6.4400000000000004E-3</v>
      </c>
      <c r="X370">
        <v>0.39945000000000003</v>
      </c>
      <c r="Y370" s="2">
        <v>4.0000000000000003E-5</v>
      </c>
      <c r="Z370">
        <v>9.8399999999999998E-3</v>
      </c>
      <c r="AA370" s="3">
        <v>1</v>
      </c>
      <c r="AB370" s="3">
        <v>0</v>
      </c>
      <c r="AC370" s="3">
        <v>0</v>
      </c>
      <c r="AD370" s="3">
        <f t="shared" si="5"/>
        <v>0</v>
      </c>
      <c r="AE370">
        <v>7.077E-2</v>
      </c>
    </row>
    <row r="371" spans="1:31" hidden="1" x14ac:dyDescent="0.2">
      <c r="A371" t="s">
        <v>196</v>
      </c>
      <c r="B371">
        <v>30</v>
      </c>
      <c r="C371" s="1">
        <v>263821798</v>
      </c>
      <c r="D371" t="s">
        <v>33</v>
      </c>
      <c r="E371">
        <v>4039</v>
      </c>
      <c r="F371">
        <v>88374</v>
      </c>
      <c r="G371" t="s">
        <v>34</v>
      </c>
      <c r="H371">
        <v>4</v>
      </c>
      <c r="I371">
        <v>3</v>
      </c>
      <c r="J371" t="s">
        <v>31</v>
      </c>
      <c r="K371" t="s">
        <v>31</v>
      </c>
      <c r="L371">
        <v>30</v>
      </c>
      <c r="N371" s="1">
        <v>4376034</v>
      </c>
      <c r="O371" s="1">
        <v>250969</v>
      </c>
      <c r="P371">
        <v>2</v>
      </c>
      <c r="Q371">
        <v>410</v>
      </c>
      <c r="R371">
        <v>0</v>
      </c>
      <c r="S371">
        <v>0</v>
      </c>
      <c r="T371">
        <v>4039</v>
      </c>
      <c r="U371">
        <v>4298</v>
      </c>
      <c r="V371">
        <v>3474</v>
      </c>
      <c r="W371">
        <v>2.0799999999999999E-2</v>
      </c>
      <c r="X371">
        <v>0.44927</v>
      </c>
      <c r="Y371">
        <v>9.3000000000000005E-4</v>
      </c>
      <c r="Z371">
        <v>2.2579999999999999E-2</v>
      </c>
      <c r="AA371" s="3">
        <v>1</v>
      </c>
      <c r="AB371" s="3">
        <v>0</v>
      </c>
      <c r="AC371" s="3">
        <v>0</v>
      </c>
      <c r="AD371" s="3">
        <f t="shared" si="5"/>
        <v>0</v>
      </c>
      <c r="AE371">
        <v>3.9010000000000003E-2</v>
      </c>
    </row>
    <row r="372" spans="1:31" hidden="1" x14ac:dyDescent="0.2">
      <c r="A372" t="s">
        <v>196</v>
      </c>
      <c r="B372">
        <v>30</v>
      </c>
      <c r="C372" s="1">
        <v>263821798</v>
      </c>
      <c r="D372" t="s">
        <v>33</v>
      </c>
      <c r="E372">
        <v>4039</v>
      </c>
      <c r="F372">
        <v>88374</v>
      </c>
      <c r="G372" t="s">
        <v>34</v>
      </c>
      <c r="H372">
        <v>4</v>
      </c>
      <c r="I372">
        <v>3</v>
      </c>
      <c r="J372" t="s">
        <v>31</v>
      </c>
      <c r="K372" t="s">
        <v>31</v>
      </c>
      <c r="L372">
        <v>30</v>
      </c>
      <c r="N372" s="1">
        <v>4376034</v>
      </c>
      <c r="O372" s="1">
        <v>250969</v>
      </c>
      <c r="P372">
        <v>1</v>
      </c>
      <c r="Q372">
        <v>1309</v>
      </c>
      <c r="R372">
        <v>0</v>
      </c>
      <c r="S372">
        <v>0</v>
      </c>
      <c r="T372">
        <v>4039</v>
      </c>
      <c r="U372">
        <v>4316</v>
      </c>
      <c r="V372">
        <v>3528</v>
      </c>
      <c r="W372">
        <v>1.065E-2</v>
      </c>
      <c r="X372">
        <v>0.39646999999999999</v>
      </c>
      <c r="Y372">
        <v>3.1E-4</v>
      </c>
      <c r="Z372">
        <v>8.8999999999999999E-3</v>
      </c>
      <c r="AA372" s="3">
        <v>1</v>
      </c>
      <c r="AB372" s="3">
        <v>0</v>
      </c>
      <c r="AC372" s="3">
        <v>0</v>
      </c>
      <c r="AD372" s="3">
        <f t="shared" si="5"/>
        <v>0</v>
      </c>
      <c r="AE372">
        <v>2.3259999999999999E-2</v>
      </c>
    </row>
    <row r="373" spans="1:31" hidden="1" x14ac:dyDescent="0.2">
      <c r="A373" t="s">
        <v>194</v>
      </c>
      <c r="B373">
        <v>30</v>
      </c>
      <c r="C373" s="1">
        <v>265211253</v>
      </c>
      <c r="D373" t="s">
        <v>28</v>
      </c>
      <c r="E373">
        <v>4039</v>
      </c>
      <c r="F373">
        <v>87802</v>
      </c>
      <c r="G373" t="s">
        <v>195</v>
      </c>
      <c r="H373">
        <v>4</v>
      </c>
      <c r="I373">
        <v>3</v>
      </c>
      <c r="J373" t="s">
        <v>31</v>
      </c>
      <c r="K373" t="s">
        <v>31</v>
      </c>
      <c r="L373">
        <v>30</v>
      </c>
      <c r="N373" s="1">
        <v>434771</v>
      </c>
      <c r="O373" s="1">
        <v>26086</v>
      </c>
      <c r="P373">
        <v>30</v>
      </c>
      <c r="Q373">
        <v>1461</v>
      </c>
      <c r="R373">
        <v>0</v>
      </c>
      <c r="S373">
        <v>0</v>
      </c>
      <c r="T373">
        <v>4039</v>
      </c>
      <c r="U373">
        <v>4210</v>
      </c>
      <c r="V373">
        <v>3574</v>
      </c>
      <c r="W373">
        <v>7.6800000000000002E-3</v>
      </c>
      <c r="X373">
        <v>0.36853000000000002</v>
      </c>
      <c r="Y373">
        <v>2.7999999999999998E-4</v>
      </c>
      <c r="Z373">
        <v>1.0540000000000001E-2</v>
      </c>
      <c r="AA373" s="3">
        <v>0</v>
      </c>
      <c r="AB373" s="3">
        <v>1</v>
      </c>
      <c r="AC373" s="3">
        <v>0</v>
      </c>
      <c r="AD373" s="3">
        <f t="shared" si="5"/>
        <v>0</v>
      </c>
      <c r="AE373">
        <v>1.0749999999999999E-2</v>
      </c>
    </row>
    <row r="374" spans="1:31" hidden="1" x14ac:dyDescent="0.2">
      <c r="A374" t="s">
        <v>194</v>
      </c>
      <c r="B374">
        <v>30</v>
      </c>
      <c r="C374" s="1">
        <v>265211253</v>
      </c>
      <c r="D374" t="s">
        <v>28</v>
      </c>
      <c r="E374">
        <v>4039</v>
      </c>
      <c r="F374">
        <v>87802</v>
      </c>
      <c r="G374" t="s">
        <v>195</v>
      </c>
      <c r="H374">
        <v>4</v>
      </c>
      <c r="I374">
        <v>3</v>
      </c>
      <c r="J374" t="s">
        <v>31</v>
      </c>
      <c r="K374" t="s">
        <v>31</v>
      </c>
      <c r="L374">
        <v>30</v>
      </c>
      <c r="N374" s="1">
        <v>434771</v>
      </c>
      <c r="O374" s="1">
        <v>26086</v>
      </c>
      <c r="P374">
        <v>29</v>
      </c>
      <c r="Q374">
        <v>3211</v>
      </c>
      <c r="R374">
        <v>0</v>
      </c>
      <c r="S374">
        <v>0</v>
      </c>
      <c r="T374">
        <v>4039</v>
      </c>
      <c r="U374">
        <v>4266</v>
      </c>
      <c r="V374">
        <v>3566</v>
      </c>
      <c r="W374">
        <v>1.0149999999999999E-2</v>
      </c>
      <c r="X374">
        <v>0.38105</v>
      </c>
      <c r="Y374">
        <v>2.4000000000000001E-4</v>
      </c>
      <c r="Z374">
        <v>1.4800000000000001E-2</v>
      </c>
      <c r="AA374" s="3">
        <v>0</v>
      </c>
      <c r="AB374" s="3">
        <v>1</v>
      </c>
      <c r="AC374" s="3">
        <v>0</v>
      </c>
      <c r="AD374" s="3">
        <f t="shared" si="5"/>
        <v>0</v>
      </c>
      <c r="AE374">
        <v>1.2200000000000001E-2</v>
      </c>
    </row>
    <row r="375" spans="1:31" hidden="1" x14ac:dyDescent="0.2">
      <c r="A375" t="s">
        <v>194</v>
      </c>
      <c r="B375">
        <v>30</v>
      </c>
      <c r="C375" s="1">
        <v>265211253</v>
      </c>
      <c r="D375" t="s">
        <v>28</v>
      </c>
      <c r="E375">
        <v>4039</v>
      </c>
      <c r="F375">
        <v>87802</v>
      </c>
      <c r="G375" t="s">
        <v>195</v>
      </c>
      <c r="H375">
        <v>4</v>
      </c>
      <c r="I375">
        <v>3</v>
      </c>
      <c r="J375" t="s">
        <v>31</v>
      </c>
      <c r="K375" t="s">
        <v>31</v>
      </c>
      <c r="L375">
        <v>30</v>
      </c>
      <c r="N375" s="1">
        <v>434771</v>
      </c>
      <c r="O375" s="1">
        <v>26086</v>
      </c>
      <c r="P375">
        <v>28</v>
      </c>
      <c r="Q375">
        <v>1454</v>
      </c>
      <c r="R375">
        <v>0</v>
      </c>
      <c r="S375">
        <v>0</v>
      </c>
      <c r="T375">
        <v>4039</v>
      </c>
      <c r="U375">
        <v>4303</v>
      </c>
      <c r="V375">
        <v>3589</v>
      </c>
      <c r="W375">
        <v>9.41E-3</v>
      </c>
      <c r="X375">
        <v>0.37873000000000001</v>
      </c>
      <c r="Y375">
        <v>2.7E-4</v>
      </c>
      <c r="Z375">
        <v>1.3849999999999999E-2</v>
      </c>
      <c r="AA375" s="3">
        <v>0</v>
      </c>
      <c r="AB375" s="3">
        <v>1</v>
      </c>
      <c r="AC375" s="3">
        <v>0</v>
      </c>
      <c r="AD375" s="3">
        <f t="shared" si="5"/>
        <v>0</v>
      </c>
      <c r="AE375">
        <v>7.11E-3</v>
      </c>
    </row>
    <row r="376" spans="1:31" hidden="1" x14ac:dyDescent="0.2">
      <c r="A376" t="s">
        <v>194</v>
      </c>
      <c r="B376">
        <v>30</v>
      </c>
      <c r="C376" s="1">
        <v>265211253</v>
      </c>
      <c r="D376" t="s">
        <v>28</v>
      </c>
      <c r="E376">
        <v>4039</v>
      </c>
      <c r="F376">
        <v>87802</v>
      </c>
      <c r="G376" t="s">
        <v>195</v>
      </c>
      <c r="H376">
        <v>4</v>
      </c>
      <c r="I376">
        <v>3</v>
      </c>
      <c r="J376" t="s">
        <v>31</v>
      </c>
      <c r="K376" t="s">
        <v>31</v>
      </c>
      <c r="L376">
        <v>30</v>
      </c>
      <c r="N376" s="1">
        <v>434771</v>
      </c>
      <c r="O376" s="1">
        <v>26086</v>
      </c>
      <c r="P376">
        <v>27</v>
      </c>
      <c r="Q376">
        <v>517</v>
      </c>
      <c r="R376">
        <v>0</v>
      </c>
      <c r="S376">
        <v>0</v>
      </c>
      <c r="T376">
        <v>4039</v>
      </c>
      <c r="U376">
        <v>4241</v>
      </c>
      <c r="V376">
        <v>3579</v>
      </c>
      <c r="W376">
        <v>9.9100000000000004E-3</v>
      </c>
      <c r="X376">
        <v>0.37933</v>
      </c>
      <c r="Y376">
        <v>1.7000000000000001E-4</v>
      </c>
      <c r="Z376">
        <v>1.4030000000000001E-2</v>
      </c>
      <c r="AA376" s="3">
        <v>0</v>
      </c>
      <c r="AB376" s="3">
        <v>1</v>
      </c>
      <c r="AC376" s="3">
        <v>0</v>
      </c>
      <c r="AD376" s="3">
        <f t="shared" si="5"/>
        <v>0</v>
      </c>
      <c r="AE376">
        <v>1.41E-2</v>
      </c>
    </row>
    <row r="377" spans="1:31" hidden="1" x14ac:dyDescent="0.2">
      <c r="A377" t="s">
        <v>194</v>
      </c>
      <c r="B377">
        <v>30</v>
      </c>
      <c r="C377" s="1">
        <v>265211253</v>
      </c>
      <c r="D377" t="s">
        <v>28</v>
      </c>
      <c r="E377">
        <v>4039</v>
      </c>
      <c r="F377">
        <v>87802</v>
      </c>
      <c r="G377" t="s">
        <v>195</v>
      </c>
      <c r="H377">
        <v>4</v>
      </c>
      <c r="I377">
        <v>3</v>
      </c>
      <c r="J377" t="s">
        <v>31</v>
      </c>
      <c r="K377" t="s">
        <v>31</v>
      </c>
      <c r="L377">
        <v>30</v>
      </c>
      <c r="N377" s="1">
        <v>434771</v>
      </c>
      <c r="O377" s="1">
        <v>26086</v>
      </c>
      <c r="P377">
        <v>26</v>
      </c>
      <c r="Q377">
        <v>663</v>
      </c>
      <c r="R377">
        <v>0</v>
      </c>
      <c r="S377">
        <v>1</v>
      </c>
      <c r="T377">
        <v>4038</v>
      </c>
      <c r="U377">
        <v>4236</v>
      </c>
      <c r="V377">
        <v>3618</v>
      </c>
      <c r="W377">
        <v>1.2630000000000001E-2</v>
      </c>
      <c r="X377">
        <v>0.39097999999999999</v>
      </c>
      <c r="Y377">
        <v>5.9999999999999995E-4</v>
      </c>
      <c r="Z377">
        <v>1.8350000000000002E-2</v>
      </c>
      <c r="AA377" s="3">
        <v>0</v>
      </c>
      <c r="AB377" s="3">
        <v>1</v>
      </c>
      <c r="AC377" s="3">
        <v>0</v>
      </c>
      <c r="AD377" s="3">
        <f t="shared" si="5"/>
        <v>0</v>
      </c>
      <c r="AE377">
        <v>8.6300000000000005E-3</v>
      </c>
    </row>
    <row r="378" spans="1:31" hidden="1" x14ac:dyDescent="0.2">
      <c r="A378" t="s">
        <v>194</v>
      </c>
      <c r="B378">
        <v>30</v>
      </c>
      <c r="C378" s="1">
        <v>265211253</v>
      </c>
      <c r="D378" t="s">
        <v>28</v>
      </c>
      <c r="E378">
        <v>4039</v>
      </c>
      <c r="F378">
        <v>87802</v>
      </c>
      <c r="G378" t="s">
        <v>195</v>
      </c>
      <c r="H378">
        <v>4</v>
      </c>
      <c r="I378">
        <v>3</v>
      </c>
      <c r="J378" t="s">
        <v>31</v>
      </c>
      <c r="K378" t="s">
        <v>31</v>
      </c>
      <c r="L378">
        <v>30</v>
      </c>
      <c r="N378" s="1">
        <v>434771</v>
      </c>
      <c r="O378" s="1">
        <v>26086</v>
      </c>
      <c r="P378">
        <v>25</v>
      </c>
      <c r="Q378">
        <v>2115</v>
      </c>
      <c r="R378">
        <v>0</v>
      </c>
      <c r="S378">
        <v>0</v>
      </c>
      <c r="T378">
        <v>4039</v>
      </c>
      <c r="U378">
        <v>4302</v>
      </c>
      <c r="V378">
        <v>3552</v>
      </c>
      <c r="W378">
        <v>9.41E-3</v>
      </c>
      <c r="X378">
        <v>0.37685000000000002</v>
      </c>
      <c r="Y378">
        <v>3.1E-4</v>
      </c>
      <c r="Z378">
        <v>1.3310000000000001E-2</v>
      </c>
      <c r="AA378" s="3">
        <v>0</v>
      </c>
      <c r="AB378" s="3">
        <v>1</v>
      </c>
      <c r="AC378" s="3">
        <v>0</v>
      </c>
      <c r="AD378" s="3">
        <f t="shared" si="5"/>
        <v>0</v>
      </c>
      <c r="AE378">
        <v>7.11E-3</v>
      </c>
    </row>
    <row r="379" spans="1:31" hidden="1" x14ac:dyDescent="0.2">
      <c r="A379" t="s">
        <v>194</v>
      </c>
      <c r="B379">
        <v>30</v>
      </c>
      <c r="C379" s="1">
        <v>265211253</v>
      </c>
      <c r="D379" t="s">
        <v>28</v>
      </c>
      <c r="E379">
        <v>4039</v>
      </c>
      <c r="F379">
        <v>87802</v>
      </c>
      <c r="G379" t="s">
        <v>195</v>
      </c>
      <c r="H379">
        <v>4</v>
      </c>
      <c r="I379">
        <v>3</v>
      </c>
      <c r="J379" t="s">
        <v>31</v>
      </c>
      <c r="K379" t="s">
        <v>31</v>
      </c>
      <c r="L379">
        <v>30</v>
      </c>
      <c r="N379" s="1">
        <v>434771</v>
      </c>
      <c r="O379" s="1">
        <v>26086</v>
      </c>
      <c r="P379">
        <v>24</v>
      </c>
      <c r="Q379">
        <v>1462</v>
      </c>
      <c r="R379">
        <v>0</v>
      </c>
      <c r="S379">
        <v>0</v>
      </c>
      <c r="T379">
        <v>4039</v>
      </c>
      <c r="U379">
        <v>4289</v>
      </c>
      <c r="V379">
        <v>3575</v>
      </c>
      <c r="W379">
        <v>1.0149999999999999E-2</v>
      </c>
      <c r="X379">
        <v>0.38036999999999999</v>
      </c>
      <c r="Y379">
        <v>2.9E-4</v>
      </c>
      <c r="Z379">
        <v>1.4659999999999999E-2</v>
      </c>
      <c r="AA379" s="3">
        <v>0</v>
      </c>
      <c r="AB379" s="3">
        <v>1</v>
      </c>
      <c r="AC379" s="3">
        <v>0</v>
      </c>
      <c r="AD379" s="3">
        <f t="shared" si="5"/>
        <v>0</v>
      </c>
      <c r="AE379">
        <v>1.7069999999999998E-2</v>
      </c>
    </row>
    <row r="380" spans="1:31" hidden="1" x14ac:dyDescent="0.2">
      <c r="A380" t="s">
        <v>194</v>
      </c>
      <c r="B380">
        <v>30</v>
      </c>
      <c r="C380" s="1">
        <v>265211253</v>
      </c>
      <c r="D380" t="s">
        <v>28</v>
      </c>
      <c r="E380">
        <v>4039</v>
      </c>
      <c r="F380">
        <v>87802</v>
      </c>
      <c r="G380" t="s">
        <v>195</v>
      </c>
      <c r="H380">
        <v>4</v>
      </c>
      <c r="I380">
        <v>3</v>
      </c>
      <c r="J380" t="s">
        <v>31</v>
      </c>
      <c r="K380" t="s">
        <v>31</v>
      </c>
      <c r="L380">
        <v>30</v>
      </c>
      <c r="N380" s="1">
        <v>434771</v>
      </c>
      <c r="O380" s="1">
        <v>26086</v>
      </c>
      <c r="P380">
        <v>23</v>
      </c>
      <c r="Q380">
        <v>3961</v>
      </c>
      <c r="R380">
        <v>0</v>
      </c>
      <c r="S380">
        <v>0</v>
      </c>
      <c r="T380">
        <v>4039</v>
      </c>
      <c r="U380">
        <v>4272</v>
      </c>
      <c r="V380">
        <v>3558</v>
      </c>
      <c r="W380">
        <v>9.9100000000000004E-3</v>
      </c>
      <c r="X380">
        <v>0.37973000000000001</v>
      </c>
      <c r="Y380">
        <v>2.7999999999999998E-4</v>
      </c>
      <c r="Z380">
        <v>1.4189999999999999E-2</v>
      </c>
      <c r="AA380" s="3">
        <v>0</v>
      </c>
      <c r="AB380" s="3">
        <v>1</v>
      </c>
      <c r="AC380" s="3">
        <v>0</v>
      </c>
      <c r="AD380" s="3">
        <f t="shared" si="5"/>
        <v>0</v>
      </c>
      <c r="AE380">
        <v>1.41E-2</v>
      </c>
    </row>
    <row r="381" spans="1:31" hidden="1" x14ac:dyDescent="0.2">
      <c r="A381" t="s">
        <v>194</v>
      </c>
      <c r="B381">
        <v>30</v>
      </c>
      <c r="C381" s="1">
        <v>265211253</v>
      </c>
      <c r="D381" t="s">
        <v>28</v>
      </c>
      <c r="E381">
        <v>4039</v>
      </c>
      <c r="F381">
        <v>87802</v>
      </c>
      <c r="G381" t="s">
        <v>195</v>
      </c>
      <c r="H381">
        <v>4</v>
      </c>
      <c r="I381">
        <v>3</v>
      </c>
      <c r="J381" t="s">
        <v>31</v>
      </c>
      <c r="K381" t="s">
        <v>31</v>
      </c>
      <c r="L381">
        <v>30</v>
      </c>
      <c r="N381" s="1">
        <v>434771</v>
      </c>
      <c r="O381" s="1">
        <v>26086</v>
      </c>
      <c r="P381">
        <v>22</v>
      </c>
      <c r="Q381">
        <v>2953</v>
      </c>
      <c r="R381">
        <v>0</v>
      </c>
      <c r="S381">
        <v>2</v>
      </c>
      <c r="T381">
        <v>4037</v>
      </c>
      <c r="U381">
        <v>4288</v>
      </c>
      <c r="V381">
        <v>3616</v>
      </c>
      <c r="W381">
        <v>1.213E-2</v>
      </c>
      <c r="X381">
        <v>0.38667000000000001</v>
      </c>
      <c r="Y381">
        <v>5.1000000000000004E-4</v>
      </c>
      <c r="Z381">
        <v>1.6590000000000001E-2</v>
      </c>
      <c r="AA381" s="3">
        <v>0</v>
      </c>
      <c r="AB381" s="3">
        <v>1</v>
      </c>
      <c r="AC381" s="3">
        <v>0</v>
      </c>
      <c r="AD381" s="3">
        <f t="shared" si="5"/>
        <v>0</v>
      </c>
      <c r="AE381">
        <v>1.0200000000000001E-2</v>
      </c>
    </row>
    <row r="382" spans="1:31" hidden="1" x14ac:dyDescent="0.2">
      <c r="A382" t="s">
        <v>194</v>
      </c>
      <c r="B382">
        <v>30</v>
      </c>
      <c r="C382" s="1">
        <v>265211253</v>
      </c>
      <c r="D382" t="s">
        <v>28</v>
      </c>
      <c r="E382">
        <v>4039</v>
      </c>
      <c r="F382">
        <v>87802</v>
      </c>
      <c r="G382" t="s">
        <v>195</v>
      </c>
      <c r="H382">
        <v>4</v>
      </c>
      <c r="I382">
        <v>3</v>
      </c>
      <c r="J382" t="s">
        <v>31</v>
      </c>
      <c r="K382" t="s">
        <v>31</v>
      </c>
      <c r="L382">
        <v>30</v>
      </c>
      <c r="N382" s="1">
        <v>434771</v>
      </c>
      <c r="O382" s="1">
        <v>26086</v>
      </c>
      <c r="P382">
        <v>21</v>
      </c>
      <c r="Q382">
        <v>4</v>
      </c>
      <c r="R382">
        <v>0</v>
      </c>
      <c r="S382">
        <v>2</v>
      </c>
      <c r="T382">
        <v>4037</v>
      </c>
      <c r="U382">
        <v>4298</v>
      </c>
      <c r="V382">
        <v>3608</v>
      </c>
      <c r="W382">
        <v>1.189E-2</v>
      </c>
      <c r="X382">
        <v>0.38763999999999998</v>
      </c>
      <c r="Y382">
        <v>5.5000000000000003E-4</v>
      </c>
      <c r="Z382">
        <v>1.6799999999999999E-2</v>
      </c>
      <c r="AA382" s="3">
        <v>0</v>
      </c>
      <c r="AB382" s="3">
        <v>1</v>
      </c>
      <c r="AC382" s="3">
        <v>0</v>
      </c>
      <c r="AD382" s="3">
        <f t="shared" si="5"/>
        <v>0</v>
      </c>
      <c r="AE382">
        <v>6.2100000000000002E-3</v>
      </c>
    </row>
    <row r="383" spans="1:31" hidden="1" x14ac:dyDescent="0.2">
      <c r="A383" t="s">
        <v>194</v>
      </c>
      <c r="B383">
        <v>30</v>
      </c>
      <c r="C383" s="1">
        <v>265211253</v>
      </c>
      <c r="D383" t="s">
        <v>28</v>
      </c>
      <c r="E383">
        <v>4039</v>
      </c>
      <c r="F383">
        <v>87802</v>
      </c>
      <c r="G383" t="s">
        <v>195</v>
      </c>
      <c r="H383">
        <v>4</v>
      </c>
      <c r="I383">
        <v>3</v>
      </c>
      <c r="J383" t="s">
        <v>31</v>
      </c>
      <c r="K383" t="s">
        <v>31</v>
      </c>
      <c r="L383">
        <v>30</v>
      </c>
      <c r="N383" s="1">
        <v>434771</v>
      </c>
      <c r="O383" s="1">
        <v>26086</v>
      </c>
      <c r="P383">
        <v>20</v>
      </c>
      <c r="Q383">
        <v>3917</v>
      </c>
      <c r="R383">
        <v>0</v>
      </c>
      <c r="S383">
        <v>1</v>
      </c>
      <c r="T383">
        <v>4038</v>
      </c>
      <c r="U383">
        <v>4233</v>
      </c>
      <c r="V383">
        <v>3585</v>
      </c>
      <c r="W383">
        <v>1.1140000000000001E-2</v>
      </c>
      <c r="X383">
        <v>0.38474999999999998</v>
      </c>
      <c r="Y383">
        <v>4.2000000000000002E-4</v>
      </c>
      <c r="Z383">
        <v>1.6039999999999999E-2</v>
      </c>
      <c r="AA383" s="3">
        <v>0</v>
      </c>
      <c r="AB383" s="3">
        <v>1</v>
      </c>
      <c r="AC383" s="3">
        <v>0</v>
      </c>
      <c r="AD383" s="3">
        <f t="shared" si="5"/>
        <v>0</v>
      </c>
      <c r="AE383">
        <v>1.01E-2</v>
      </c>
    </row>
    <row r="384" spans="1:31" hidden="1" x14ac:dyDescent="0.2">
      <c r="A384" t="s">
        <v>194</v>
      </c>
      <c r="B384">
        <v>30</v>
      </c>
      <c r="C384" s="1">
        <v>265211253</v>
      </c>
      <c r="D384" t="s">
        <v>28</v>
      </c>
      <c r="E384">
        <v>4039</v>
      </c>
      <c r="F384">
        <v>87802</v>
      </c>
      <c r="G384" t="s">
        <v>195</v>
      </c>
      <c r="H384">
        <v>4</v>
      </c>
      <c r="I384">
        <v>3</v>
      </c>
      <c r="J384" t="s">
        <v>31</v>
      </c>
      <c r="K384" t="s">
        <v>31</v>
      </c>
      <c r="L384">
        <v>30</v>
      </c>
      <c r="N384" s="1">
        <v>434771</v>
      </c>
      <c r="O384" s="1">
        <v>26086</v>
      </c>
      <c r="P384">
        <v>19</v>
      </c>
      <c r="Q384">
        <v>2583</v>
      </c>
      <c r="R384">
        <v>0</v>
      </c>
      <c r="S384">
        <v>2</v>
      </c>
      <c r="T384">
        <v>4037</v>
      </c>
      <c r="U384">
        <v>4345</v>
      </c>
      <c r="V384">
        <v>3601</v>
      </c>
      <c r="W384">
        <v>1.065E-2</v>
      </c>
      <c r="X384">
        <v>0.38241999999999998</v>
      </c>
      <c r="Y384">
        <v>2.9999999999999997E-4</v>
      </c>
      <c r="Z384">
        <v>1.523E-2</v>
      </c>
      <c r="AA384" s="3">
        <v>0</v>
      </c>
      <c r="AB384" s="3">
        <v>1</v>
      </c>
      <c r="AC384" s="3">
        <v>0</v>
      </c>
      <c r="AD384" s="3">
        <f t="shared" si="5"/>
        <v>0</v>
      </c>
      <c r="AE384">
        <v>8.8599999999999998E-3</v>
      </c>
    </row>
    <row r="385" spans="1:31" hidden="1" x14ac:dyDescent="0.2">
      <c r="A385" t="s">
        <v>194</v>
      </c>
      <c r="B385">
        <v>30</v>
      </c>
      <c r="C385" s="1">
        <v>265211253</v>
      </c>
      <c r="D385" t="s">
        <v>28</v>
      </c>
      <c r="E385">
        <v>4039</v>
      </c>
      <c r="F385">
        <v>87802</v>
      </c>
      <c r="G385" t="s">
        <v>195</v>
      </c>
      <c r="H385">
        <v>4</v>
      </c>
      <c r="I385">
        <v>3</v>
      </c>
      <c r="J385" t="s">
        <v>31</v>
      </c>
      <c r="K385" t="s">
        <v>31</v>
      </c>
      <c r="L385">
        <v>30</v>
      </c>
      <c r="N385" s="1">
        <v>434771</v>
      </c>
      <c r="O385" s="1">
        <v>26086</v>
      </c>
      <c r="P385">
        <v>18</v>
      </c>
      <c r="Q385">
        <v>2608</v>
      </c>
      <c r="R385">
        <v>0</v>
      </c>
      <c r="S385">
        <v>2</v>
      </c>
      <c r="T385">
        <v>4037</v>
      </c>
      <c r="U385">
        <v>4314</v>
      </c>
      <c r="V385">
        <v>3610</v>
      </c>
      <c r="W385">
        <v>1.065E-2</v>
      </c>
      <c r="X385">
        <v>0.38230999999999998</v>
      </c>
      <c r="Y385">
        <v>3.6000000000000002E-4</v>
      </c>
      <c r="Z385">
        <v>1.5389999999999999E-2</v>
      </c>
      <c r="AA385" s="3">
        <v>0</v>
      </c>
      <c r="AB385" s="3">
        <v>1</v>
      </c>
      <c r="AC385" s="3">
        <v>0</v>
      </c>
      <c r="AD385" s="3">
        <f t="shared" si="5"/>
        <v>0</v>
      </c>
      <c r="AE385">
        <v>1.55E-2</v>
      </c>
    </row>
    <row r="386" spans="1:31" hidden="1" x14ac:dyDescent="0.2">
      <c r="A386" t="s">
        <v>194</v>
      </c>
      <c r="B386">
        <v>30</v>
      </c>
      <c r="C386" s="1">
        <v>265211253</v>
      </c>
      <c r="D386" t="s">
        <v>28</v>
      </c>
      <c r="E386">
        <v>4039</v>
      </c>
      <c r="F386">
        <v>87802</v>
      </c>
      <c r="G386" t="s">
        <v>195</v>
      </c>
      <c r="H386">
        <v>4</v>
      </c>
      <c r="I386">
        <v>3</v>
      </c>
      <c r="J386" t="s">
        <v>31</v>
      </c>
      <c r="K386" t="s">
        <v>31</v>
      </c>
      <c r="L386">
        <v>30</v>
      </c>
      <c r="N386" s="1">
        <v>434771</v>
      </c>
      <c r="O386" s="1">
        <v>26086</v>
      </c>
      <c r="P386">
        <v>17</v>
      </c>
      <c r="Q386">
        <v>1241</v>
      </c>
      <c r="R386">
        <v>0</v>
      </c>
      <c r="S386">
        <v>0</v>
      </c>
      <c r="T386">
        <v>4039</v>
      </c>
      <c r="U386">
        <v>4242</v>
      </c>
      <c r="V386">
        <v>3564</v>
      </c>
      <c r="W386">
        <v>8.6700000000000006E-3</v>
      </c>
      <c r="X386">
        <v>0.37552000000000002</v>
      </c>
      <c r="Y386">
        <v>3.4000000000000002E-4</v>
      </c>
      <c r="Z386">
        <v>1.2789999999999999E-2</v>
      </c>
      <c r="AA386" s="3">
        <v>0</v>
      </c>
      <c r="AB386" s="3">
        <v>1</v>
      </c>
      <c r="AC386" s="3">
        <v>0</v>
      </c>
      <c r="AD386" s="3">
        <f t="shared" si="5"/>
        <v>0</v>
      </c>
      <c r="AE386">
        <v>1.008E-2</v>
      </c>
    </row>
    <row r="387" spans="1:31" hidden="1" x14ac:dyDescent="0.2">
      <c r="A387" t="s">
        <v>194</v>
      </c>
      <c r="B387">
        <v>30</v>
      </c>
      <c r="C387" s="1">
        <v>265211253</v>
      </c>
      <c r="D387" t="s">
        <v>28</v>
      </c>
      <c r="E387">
        <v>4039</v>
      </c>
      <c r="F387">
        <v>87802</v>
      </c>
      <c r="G387" t="s">
        <v>195</v>
      </c>
      <c r="H387">
        <v>4</v>
      </c>
      <c r="I387">
        <v>3</v>
      </c>
      <c r="J387" t="s">
        <v>31</v>
      </c>
      <c r="K387" t="s">
        <v>31</v>
      </c>
      <c r="L387">
        <v>30</v>
      </c>
      <c r="N387" s="1">
        <v>434771</v>
      </c>
      <c r="O387" s="1">
        <v>26086</v>
      </c>
      <c r="P387">
        <v>16</v>
      </c>
      <c r="Q387">
        <v>803</v>
      </c>
      <c r="R387">
        <v>0</v>
      </c>
      <c r="S387">
        <v>1</v>
      </c>
      <c r="T387">
        <v>4038</v>
      </c>
      <c r="U387">
        <v>4298</v>
      </c>
      <c r="V387">
        <v>3580</v>
      </c>
      <c r="W387">
        <v>1.189E-2</v>
      </c>
      <c r="X387">
        <v>0.38951000000000002</v>
      </c>
      <c r="Y387">
        <v>6.8000000000000005E-4</v>
      </c>
      <c r="Z387">
        <v>1.7489999999999999E-2</v>
      </c>
      <c r="AA387" s="3">
        <v>0</v>
      </c>
      <c r="AB387" s="3">
        <v>1</v>
      </c>
      <c r="AC387" s="3">
        <v>0</v>
      </c>
      <c r="AD387" s="3">
        <f t="shared" si="5"/>
        <v>0</v>
      </c>
      <c r="AE387">
        <v>8.8699999999999994E-3</v>
      </c>
    </row>
    <row r="388" spans="1:31" hidden="1" x14ac:dyDescent="0.2">
      <c r="A388" t="s">
        <v>194</v>
      </c>
      <c r="B388">
        <v>30</v>
      </c>
      <c r="C388" s="1">
        <v>265211253</v>
      </c>
      <c r="D388" t="s">
        <v>28</v>
      </c>
      <c r="E388">
        <v>4039</v>
      </c>
      <c r="F388">
        <v>87802</v>
      </c>
      <c r="G388" t="s">
        <v>195</v>
      </c>
      <c r="H388">
        <v>4</v>
      </c>
      <c r="I388">
        <v>3</v>
      </c>
      <c r="J388" t="s">
        <v>31</v>
      </c>
      <c r="K388" t="s">
        <v>31</v>
      </c>
      <c r="L388">
        <v>30</v>
      </c>
      <c r="N388" s="1">
        <v>434771</v>
      </c>
      <c r="O388" s="1">
        <v>26086</v>
      </c>
      <c r="P388">
        <v>15</v>
      </c>
      <c r="Q388">
        <v>1195</v>
      </c>
      <c r="R388">
        <v>0</v>
      </c>
      <c r="S388">
        <v>0</v>
      </c>
      <c r="T388">
        <v>4039</v>
      </c>
      <c r="U388">
        <v>4305</v>
      </c>
      <c r="V388">
        <v>3555</v>
      </c>
      <c r="W388">
        <v>9.6600000000000002E-3</v>
      </c>
      <c r="X388">
        <v>0.37894</v>
      </c>
      <c r="Y388">
        <v>2.7999999999999998E-4</v>
      </c>
      <c r="Z388">
        <v>1.3939999999999999E-2</v>
      </c>
      <c r="AA388" s="3">
        <v>0</v>
      </c>
      <c r="AB388" s="3">
        <v>1</v>
      </c>
      <c r="AC388" s="3">
        <v>0</v>
      </c>
      <c r="AD388" s="3">
        <f t="shared" si="5"/>
        <v>0</v>
      </c>
      <c r="AE388">
        <v>1.0800000000000001E-2</v>
      </c>
    </row>
    <row r="389" spans="1:31" hidden="1" x14ac:dyDescent="0.2">
      <c r="A389" t="s">
        <v>194</v>
      </c>
      <c r="B389">
        <v>30</v>
      </c>
      <c r="C389" s="1">
        <v>265211253</v>
      </c>
      <c r="D389" t="s">
        <v>28</v>
      </c>
      <c r="E389">
        <v>4039</v>
      </c>
      <c r="F389">
        <v>87802</v>
      </c>
      <c r="G389" t="s">
        <v>195</v>
      </c>
      <c r="H389">
        <v>4</v>
      </c>
      <c r="I389">
        <v>3</v>
      </c>
      <c r="J389" t="s">
        <v>31</v>
      </c>
      <c r="K389" t="s">
        <v>31</v>
      </c>
      <c r="L389">
        <v>30</v>
      </c>
      <c r="N389" s="1">
        <v>434771</v>
      </c>
      <c r="O389" s="1">
        <v>26086</v>
      </c>
      <c r="P389">
        <v>14</v>
      </c>
      <c r="Q389">
        <v>1452</v>
      </c>
      <c r="R389">
        <v>0</v>
      </c>
      <c r="S389">
        <v>0</v>
      </c>
      <c r="T389">
        <v>4039</v>
      </c>
      <c r="U389">
        <v>4262</v>
      </c>
      <c r="V389">
        <v>3572</v>
      </c>
      <c r="W389">
        <v>1.0149999999999999E-2</v>
      </c>
      <c r="X389">
        <v>0.38007999999999997</v>
      </c>
      <c r="Y389">
        <v>2.9E-4</v>
      </c>
      <c r="Z389">
        <v>1.422E-2</v>
      </c>
      <c r="AA389" s="3">
        <v>0</v>
      </c>
      <c r="AB389" s="3">
        <v>1</v>
      </c>
      <c r="AC389" s="3">
        <v>0</v>
      </c>
      <c r="AD389" s="3">
        <f t="shared" ref="AD389:AD452" si="6">IF(ISERR(IF(SEARCH("facebook",$A389,1)&gt;0,1,0)),0,IF(SEARCH("facebook",$A389,1)&gt;0,1,0))</f>
        <v>0</v>
      </c>
      <c r="AE389">
        <v>8.5400000000000007E-3</v>
      </c>
    </row>
    <row r="390" spans="1:31" hidden="1" x14ac:dyDescent="0.2">
      <c r="A390" t="s">
        <v>194</v>
      </c>
      <c r="B390">
        <v>30</v>
      </c>
      <c r="C390" s="1">
        <v>265211253</v>
      </c>
      <c r="D390" t="s">
        <v>28</v>
      </c>
      <c r="E390">
        <v>4039</v>
      </c>
      <c r="F390">
        <v>87802</v>
      </c>
      <c r="G390" t="s">
        <v>195</v>
      </c>
      <c r="H390">
        <v>4</v>
      </c>
      <c r="I390">
        <v>3</v>
      </c>
      <c r="J390" t="s">
        <v>31</v>
      </c>
      <c r="K390" t="s">
        <v>31</v>
      </c>
      <c r="L390">
        <v>30</v>
      </c>
      <c r="N390" s="1">
        <v>434771</v>
      </c>
      <c r="O390" s="1">
        <v>26086</v>
      </c>
      <c r="P390">
        <v>13</v>
      </c>
      <c r="Q390">
        <v>629</v>
      </c>
      <c r="R390">
        <v>0</v>
      </c>
      <c r="S390">
        <v>0</v>
      </c>
      <c r="T390">
        <v>4039</v>
      </c>
      <c r="U390">
        <v>4189</v>
      </c>
      <c r="V390">
        <v>3557</v>
      </c>
      <c r="W390">
        <v>9.41E-3</v>
      </c>
      <c r="X390">
        <v>0.37795000000000001</v>
      </c>
      <c r="Y390">
        <v>2.4000000000000001E-4</v>
      </c>
      <c r="Z390">
        <v>1.353E-2</v>
      </c>
      <c r="AA390" s="3">
        <v>0</v>
      </c>
      <c r="AB390" s="3">
        <v>1</v>
      </c>
      <c r="AC390" s="3">
        <v>0</v>
      </c>
      <c r="AD390" s="3">
        <f t="shared" si="6"/>
        <v>0</v>
      </c>
      <c r="AE390">
        <v>9.9600000000000001E-3</v>
      </c>
    </row>
    <row r="391" spans="1:31" hidden="1" x14ac:dyDescent="0.2">
      <c r="A391" t="s">
        <v>194</v>
      </c>
      <c r="B391">
        <v>30</v>
      </c>
      <c r="C391" s="1">
        <v>265211253</v>
      </c>
      <c r="D391" t="s">
        <v>28</v>
      </c>
      <c r="E391">
        <v>4039</v>
      </c>
      <c r="F391">
        <v>87802</v>
      </c>
      <c r="G391" t="s">
        <v>195</v>
      </c>
      <c r="H391">
        <v>4</v>
      </c>
      <c r="I391">
        <v>3</v>
      </c>
      <c r="J391" t="s">
        <v>31</v>
      </c>
      <c r="K391" t="s">
        <v>31</v>
      </c>
      <c r="L391">
        <v>30</v>
      </c>
      <c r="N391" s="1">
        <v>434771</v>
      </c>
      <c r="O391" s="1">
        <v>26086</v>
      </c>
      <c r="P391">
        <v>12</v>
      </c>
      <c r="Q391">
        <v>1438</v>
      </c>
      <c r="R391">
        <v>0</v>
      </c>
      <c r="S391">
        <v>1</v>
      </c>
      <c r="T391">
        <v>4038</v>
      </c>
      <c r="U391">
        <v>4314</v>
      </c>
      <c r="V391">
        <v>3570</v>
      </c>
      <c r="W391">
        <v>1.1140000000000001E-2</v>
      </c>
      <c r="X391">
        <v>0.38527</v>
      </c>
      <c r="Y391">
        <v>5.9999999999999995E-4</v>
      </c>
      <c r="Z391">
        <v>1.6070000000000001E-2</v>
      </c>
      <c r="AA391" s="3">
        <v>0</v>
      </c>
      <c r="AB391" s="3">
        <v>1</v>
      </c>
      <c r="AC391" s="3">
        <v>0</v>
      </c>
      <c r="AD391" s="3">
        <f t="shared" si="6"/>
        <v>0</v>
      </c>
      <c r="AE391">
        <v>2.0200000000000001E-3</v>
      </c>
    </row>
    <row r="392" spans="1:31" hidden="1" x14ac:dyDescent="0.2">
      <c r="A392" t="s">
        <v>194</v>
      </c>
      <c r="B392">
        <v>30</v>
      </c>
      <c r="C392" s="1">
        <v>265211253</v>
      </c>
      <c r="D392" t="s">
        <v>28</v>
      </c>
      <c r="E392">
        <v>4039</v>
      </c>
      <c r="F392">
        <v>87802</v>
      </c>
      <c r="G392" t="s">
        <v>195</v>
      </c>
      <c r="H392">
        <v>4</v>
      </c>
      <c r="I392">
        <v>3</v>
      </c>
      <c r="J392" t="s">
        <v>31</v>
      </c>
      <c r="K392" t="s">
        <v>31</v>
      </c>
      <c r="L392">
        <v>30</v>
      </c>
      <c r="N392" s="1">
        <v>434771</v>
      </c>
      <c r="O392" s="1">
        <v>26086</v>
      </c>
      <c r="P392">
        <v>11</v>
      </c>
      <c r="Q392">
        <v>2916</v>
      </c>
      <c r="R392">
        <v>0</v>
      </c>
      <c r="S392">
        <v>0</v>
      </c>
      <c r="T392">
        <v>4039</v>
      </c>
      <c r="U392">
        <v>4254</v>
      </c>
      <c r="V392">
        <v>3638</v>
      </c>
      <c r="W392">
        <v>8.9200000000000008E-3</v>
      </c>
      <c r="X392">
        <v>0.37576999999999999</v>
      </c>
      <c r="Y392">
        <v>2.7E-4</v>
      </c>
      <c r="Z392">
        <v>1.272E-2</v>
      </c>
      <c r="AA392" s="3">
        <v>0</v>
      </c>
      <c r="AB392" s="3">
        <v>1</v>
      </c>
      <c r="AC392" s="3">
        <v>0</v>
      </c>
      <c r="AD392" s="3">
        <f t="shared" si="6"/>
        <v>0</v>
      </c>
      <c r="AE392">
        <v>6.3499999999999997E-3</v>
      </c>
    </row>
    <row r="393" spans="1:31" hidden="1" x14ac:dyDescent="0.2">
      <c r="A393" t="s">
        <v>194</v>
      </c>
      <c r="B393">
        <v>30</v>
      </c>
      <c r="C393" s="1">
        <v>265211253</v>
      </c>
      <c r="D393" t="s">
        <v>28</v>
      </c>
      <c r="E393">
        <v>4039</v>
      </c>
      <c r="F393">
        <v>87802</v>
      </c>
      <c r="G393" t="s">
        <v>195</v>
      </c>
      <c r="H393">
        <v>4</v>
      </c>
      <c r="I393">
        <v>3</v>
      </c>
      <c r="J393" t="s">
        <v>31</v>
      </c>
      <c r="K393" t="s">
        <v>31</v>
      </c>
      <c r="L393">
        <v>30</v>
      </c>
      <c r="N393" s="1">
        <v>434771</v>
      </c>
      <c r="O393" s="1">
        <v>26086</v>
      </c>
      <c r="P393">
        <v>10</v>
      </c>
      <c r="Q393">
        <v>1556</v>
      </c>
      <c r="R393">
        <v>0</v>
      </c>
      <c r="S393">
        <v>1</v>
      </c>
      <c r="T393">
        <v>4038</v>
      </c>
      <c r="U393">
        <v>4353</v>
      </c>
      <c r="V393">
        <v>3563</v>
      </c>
      <c r="W393">
        <v>1.1390000000000001E-2</v>
      </c>
      <c r="X393">
        <v>0.3876</v>
      </c>
      <c r="Y393">
        <v>4.8000000000000001E-4</v>
      </c>
      <c r="Z393">
        <v>1.702E-2</v>
      </c>
      <c r="AA393" s="3">
        <v>0</v>
      </c>
      <c r="AB393" s="3">
        <v>1</v>
      </c>
      <c r="AC393" s="3">
        <v>0</v>
      </c>
      <c r="AD393" s="3">
        <f t="shared" si="6"/>
        <v>0</v>
      </c>
      <c r="AE393">
        <v>1.4489999999999999E-2</v>
      </c>
    </row>
    <row r="394" spans="1:31" hidden="1" x14ac:dyDescent="0.2">
      <c r="A394" t="s">
        <v>194</v>
      </c>
      <c r="B394">
        <v>30</v>
      </c>
      <c r="C394" s="1">
        <v>265211253</v>
      </c>
      <c r="D394" t="s">
        <v>28</v>
      </c>
      <c r="E394">
        <v>4039</v>
      </c>
      <c r="F394">
        <v>87802</v>
      </c>
      <c r="G394" t="s">
        <v>195</v>
      </c>
      <c r="H394">
        <v>4</v>
      </c>
      <c r="I394">
        <v>3</v>
      </c>
      <c r="J394" t="s">
        <v>31</v>
      </c>
      <c r="K394" t="s">
        <v>31</v>
      </c>
      <c r="L394">
        <v>30</v>
      </c>
      <c r="N394" s="1">
        <v>434771</v>
      </c>
      <c r="O394" s="1">
        <v>26086</v>
      </c>
      <c r="P394">
        <v>9</v>
      </c>
      <c r="Q394">
        <v>2691</v>
      </c>
      <c r="R394">
        <v>0</v>
      </c>
      <c r="S394">
        <v>1</v>
      </c>
      <c r="T394">
        <v>4038</v>
      </c>
      <c r="U394">
        <v>4270</v>
      </c>
      <c r="V394">
        <v>3576</v>
      </c>
      <c r="W394">
        <v>1.1390000000000001E-2</v>
      </c>
      <c r="X394">
        <v>0.38625999999999999</v>
      </c>
      <c r="Y394">
        <v>7.6999999999999996E-4</v>
      </c>
      <c r="Z394">
        <v>1.6379999999999999E-2</v>
      </c>
      <c r="AA394" s="3">
        <v>0</v>
      </c>
      <c r="AB394" s="3">
        <v>1</v>
      </c>
      <c r="AC394" s="3">
        <v>0</v>
      </c>
      <c r="AD394" s="3">
        <f t="shared" si="6"/>
        <v>0</v>
      </c>
      <c r="AE394">
        <v>1.256E-2</v>
      </c>
    </row>
    <row r="395" spans="1:31" hidden="1" x14ac:dyDescent="0.2">
      <c r="A395" t="s">
        <v>194</v>
      </c>
      <c r="B395">
        <v>30</v>
      </c>
      <c r="C395" s="1">
        <v>265211253</v>
      </c>
      <c r="D395" t="s">
        <v>28</v>
      </c>
      <c r="E395">
        <v>4039</v>
      </c>
      <c r="F395">
        <v>87802</v>
      </c>
      <c r="G395" t="s">
        <v>195</v>
      </c>
      <c r="H395">
        <v>4</v>
      </c>
      <c r="I395">
        <v>3</v>
      </c>
      <c r="J395" t="s">
        <v>31</v>
      </c>
      <c r="K395" t="s">
        <v>31</v>
      </c>
      <c r="L395">
        <v>30</v>
      </c>
      <c r="N395" s="1">
        <v>434771</v>
      </c>
      <c r="O395" s="1">
        <v>26086</v>
      </c>
      <c r="P395">
        <v>8</v>
      </c>
      <c r="Q395">
        <v>1822</v>
      </c>
      <c r="R395">
        <v>0</v>
      </c>
      <c r="S395">
        <v>1</v>
      </c>
      <c r="T395">
        <v>4038</v>
      </c>
      <c r="U395">
        <v>4358</v>
      </c>
      <c r="V395">
        <v>3560</v>
      </c>
      <c r="W395">
        <v>8.4200000000000004E-3</v>
      </c>
      <c r="X395">
        <v>0.37419999999999998</v>
      </c>
      <c r="Y395">
        <v>1.3999999999999999E-4</v>
      </c>
      <c r="Z395">
        <v>1.243E-2</v>
      </c>
      <c r="AA395" s="3">
        <v>0</v>
      </c>
      <c r="AB395" s="3">
        <v>1</v>
      </c>
      <c r="AC395" s="3">
        <v>0</v>
      </c>
      <c r="AD395" s="3">
        <f t="shared" si="6"/>
        <v>0</v>
      </c>
      <c r="AE395">
        <v>1.6039999999999999E-2</v>
      </c>
    </row>
    <row r="396" spans="1:31" hidden="1" x14ac:dyDescent="0.2">
      <c r="A396" t="s">
        <v>194</v>
      </c>
      <c r="B396">
        <v>30</v>
      </c>
      <c r="C396" s="1">
        <v>265211253</v>
      </c>
      <c r="D396" t="s">
        <v>28</v>
      </c>
      <c r="E396">
        <v>4039</v>
      </c>
      <c r="F396">
        <v>87802</v>
      </c>
      <c r="G396" t="s">
        <v>195</v>
      </c>
      <c r="H396">
        <v>4</v>
      </c>
      <c r="I396">
        <v>3</v>
      </c>
      <c r="J396" t="s">
        <v>31</v>
      </c>
      <c r="K396" t="s">
        <v>31</v>
      </c>
      <c r="L396">
        <v>30</v>
      </c>
      <c r="N396" s="1">
        <v>434771</v>
      </c>
      <c r="O396" s="1">
        <v>26086</v>
      </c>
      <c r="P396">
        <v>7</v>
      </c>
      <c r="Q396">
        <v>820</v>
      </c>
      <c r="R396">
        <v>0</v>
      </c>
      <c r="S396">
        <v>0</v>
      </c>
      <c r="T396">
        <v>4039</v>
      </c>
      <c r="U396">
        <v>4273</v>
      </c>
      <c r="V396">
        <v>3597</v>
      </c>
      <c r="W396">
        <v>1.4120000000000001E-2</v>
      </c>
      <c r="X396">
        <v>0.39666000000000001</v>
      </c>
      <c r="Y396">
        <v>6.0999999999999997E-4</v>
      </c>
      <c r="Z396">
        <v>2.0129999999999999E-2</v>
      </c>
      <c r="AA396" s="3">
        <v>0</v>
      </c>
      <c r="AB396" s="3">
        <v>1</v>
      </c>
      <c r="AC396" s="3">
        <v>0</v>
      </c>
      <c r="AD396" s="3">
        <f t="shared" si="6"/>
        <v>0</v>
      </c>
      <c r="AE396">
        <v>5.64E-3</v>
      </c>
    </row>
    <row r="397" spans="1:31" hidden="1" x14ac:dyDescent="0.2">
      <c r="A397" t="s">
        <v>194</v>
      </c>
      <c r="B397">
        <v>30</v>
      </c>
      <c r="C397" s="1">
        <v>265211253</v>
      </c>
      <c r="D397" t="s">
        <v>28</v>
      </c>
      <c r="E397">
        <v>4039</v>
      </c>
      <c r="F397">
        <v>87802</v>
      </c>
      <c r="G397" t="s">
        <v>195</v>
      </c>
      <c r="H397">
        <v>4</v>
      </c>
      <c r="I397">
        <v>3</v>
      </c>
      <c r="J397" t="s">
        <v>31</v>
      </c>
      <c r="K397" t="s">
        <v>31</v>
      </c>
      <c r="L397">
        <v>30</v>
      </c>
      <c r="N397" s="1">
        <v>434771</v>
      </c>
      <c r="O397" s="1">
        <v>26086</v>
      </c>
      <c r="P397">
        <v>6</v>
      </c>
      <c r="Q397">
        <v>1416</v>
      </c>
      <c r="R397">
        <v>0</v>
      </c>
      <c r="S397">
        <v>0</v>
      </c>
      <c r="T397">
        <v>4039</v>
      </c>
      <c r="U397">
        <v>4254</v>
      </c>
      <c r="V397">
        <v>3550</v>
      </c>
      <c r="W397">
        <v>1.1140000000000001E-2</v>
      </c>
      <c r="X397">
        <v>0.38574999999999998</v>
      </c>
      <c r="Y397">
        <v>2.4000000000000001E-4</v>
      </c>
      <c r="Z397">
        <v>1.6410000000000001E-2</v>
      </c>
      <c r="AA397" s="3">
        <v>0</v>
      </c>
      <c r="AB397" s="3">
        <v>1</v>
      </c>
      <c r="AC397" s="3">
        <v>0</v>
      </c>
      <c r="AD397" s="3">
        <f t="shared" si="6"/>
        <v>0</v>
      </c>
      <c r="AE397">
        <v>9.0900000000000009E-3</v>
      </c>
    </row>
    <row r="398" spans="1:31" hidden="1" x14ac:dyDescent="0.2">
      <c r="A398" t="s">
        <v>194</v>
      </c>
      <c r="B398">
        <v>30</v>
      </c>
      <c r="C398" s="1">
        <v>265211253</v>
      </c>
      <c r="D398" t="s">
        <v>28</v>
      </c>
      <c r="E398">
        <v>4039</v>
      </c>
      <c r="F398">
        <v>87802</v>
      </c>
      <c r="G398" t="s">
        <v>195</v>
      </c>
      <c r="H398">
        <v>4</v>
      </c>
      <c r="I398">
        <v>3</v>
      </c>
      <c r="J398" t="s">
        <v>31</v>
      </c>
      <c r="K398" t="s">
        <v>31</v>
      </c>
      <c r="L398">
        <v>30</v>
      </c>
      <c r="N398" s="1">
        <v>434771</v>
      </c>
      <c r="O398" s="1">
        <v>26086</v>
      </c>
      <c r="P398">
        <v>5</v>
      </c>
      <c r="Q398">
        <v>2354</v>
      </c>
      <c r="R398">
        <v>0</v>
      </c>
      <c r="S398">
        <v>2</v>
      </c>
      <c r="T398">
        <v>4037</v>
      </c>
      <c r="U398">
        <v>4270</v>
      </c>
      <c r="V398">
        <v>3588</v>
      </c>
      <c r="W398">
        <v>1.1390000000000001E-2</v>
      </c>
      <c r="X398">
        <v>0.38593</v>
      </c>
      <c r="Y398">
        <v>5.8E-4</v>
      </c>
      <c r="Z398">
        <v>1.6150000000000001E-2</v>
      </c>
      <c r="AA398" s="3">
        <v>0</v>
      </c>
      <c r="AB398" s="3">
        <v>1</v>
      </c>
      <c r="AC398" s="3">
        <v>0</v>
      </c>
      <c r="AD398" s="3">
        <f t="shared" si="6"/>
        <v>0</v>
      </c>
      <c r="AE398">
        <v>2.8999999999999998E-3</v>
      </c>
    </row>
    <row r="399" spans="1:31" hidden="1" x14ac:dyDescent="0.2">
      <c r="A399" t="s">
        <v>194</v>
      </c>
      <c r="B399">
        <v>30</v>
      </c>
      <c r="C399" s="1">
        <v>265211253</v>
      </c>
      <c r="D399" t="s">
        <v>28</v>
      </c>
      <c r="E399">
        <v>4039</v>
      </c>
      <c r="F399">
        <v>87802</v>
      </c>
      <c r="G399" t="s">
        <v>195</v>
      </c>
      <c r="H399">
        <v>4</v>
      </c>
      <c r="I399">
        <v>3</v>
      </c>
      <c r="J399" t="s">
        <v>31</v>
      </c>
      <c r="K399" t="s">
        <v>31</v>
      </c>
      <c r="L399">
        <v>30</v>
      </c>
      <c r="N399" s="1">
        <v>434771</v>
      </c>
      <c r="O399" s="1">
        <v>26086</v>
      </c>
      <c r="P399">
        <v>4</v>
      </c>
      <c r="Q399">
        <v>1911</v>
      </c>
      <c r="R399">
        <v>0</v>
      </c>
      <c r="S399">
        <v>0</v>
      </c>
      <c r="T399">
        <v>4039</v>
      </c>
      <c r="U399">
        <v>4307</v>
      </c>
      <c r="V399">
        <v>3601</v>
      </c>
      <c r="W399">
        <v>1.213E-2</v>
      </c>
      <c r="X399">
        <v>0.39047999999999999</v>
      </c>
      <c r="Y399">
        <v>4.2999999999999999E-4</v>
      </c>
      <c r="Z399">
        <v>1.8169999999999999E-2</v>
      </c>
      <c r="AA399" s="3">
        <v>0</v>
      </c>
      <c r="AB399" s="3">
        <v>1</v>
      </c>
      <c r="AC399" s="3">
        <v>0</v>
      </c>
      <c r="AD399" s="3">
        <f t="shared" si="6"/>
        <v>0</v>
      </c>
      <c r="AE399">
        <v>1.1900000000000001E-2</v>
      </c>
    </row>
    <row r="400" spans="1:31" hidden="1" x14ac:dyDescent="0.2">
      <c r="A400" t="s">
        <v>194</v>
      </c>
      <c r="B400">
        <v>30</v>
      </c>
      <c r="C400" s="1">
        <v>265211253</v>
      </c>
      <c r="D400" t="s">
        <v>28</v>
      </c>
      <c r="E400">
        <v>4039</v>
      </c>
      <c r="F400">
        <v>87802</v>
      </c>
      <c r="G400" t="s">
        <v>195</v>
      </c>
      <c r="H400">
        <v>4</v>
      </c>
      <c r="I400">
        <v>3</v>
      </c>
      <c r="J400" t="s">
        <v>31</v>
      </c>
      <c r="K400" t="s">
        <v>31</v>
      </c>
      <c r="L400">
        <v>30</v>
      </c>
      <c r="N400" s="1">
        <v>434771</v>
      </c>
      <c r="O400" s="1">
        <v>26086</v>
      </c>
      <c r="P400">
        <v>3</v>
      </c>
      <c r="Q400">
        <v>145</v>
      </c>
      <c r="R400">
        <v>0</v>
      </c>
      <c r="S400">
        <v>0</v>
      </c>
      <c r="T400">
        <v>4039</v>
      </c>
      <c r="U400">
        <v>4266</v>
      </c>
      <c r="V400">
        <v>3594</v>
      </c>
      <c r="W400">
        <v>1.09E-2</v>
      </c>
      <c r="X400">
        <v>0.38303999999999999</v>
      </c>
      <c r="Y400">
        <v>4.0000000000000002E-4</v>
      </c>
      <c r="Z400">
        <v>1.5299999999999999E-2</v>
      </c>
      <c r="AA400" s="3">
        <v>0</v>
      </c>
      <c r="AB400" s="3">
        <v>1</v>
      </c>
      <c r="AC400" s="3">
        <v>0</v>
      </c>
      <c r="AD400" s="3">
        <f t="shared" si="6"/>
        <v>0</v>
      </c>
      <c r="AE400">
        <v>1.268E-2</v>
      </c>
    </row>
    <row r="401" spans="1:31" hidden="1" x14ac:dyDescent="0.2">
      <c r="A401" t="s">
        <v>194</v>
      </c>
      <c r="B401">
        <v>30</v>
      </c>
      <c r="C401" s="1">
        <v>265211253</v>
      </c>
      <c r="D401" t="s">
        <v>28</v>
      </c>
      <c r="E401">
        <v>4039</v>
      </c>
      <c r="F401">
        <v>87802</v>
      </c>
      <c r="G401" t="s">
        <v>195</v>
      </c>
      <c r="H401">
        <v>4</v>
      </c>
      <c r="I401">
        <v>3</v>
      </c>
      <c r="J401" t="s">
        <v>31</v>
      </c>
      <c r="K401" t="s">
        <v>31</v>
      </c>
      <c r="L401">
        <v>30</v>
      </c>
      <c r="N401" s="1">
        <v>434771</v>
      </c>
      <c r="O401" s="1">
        <v>26086</v>
      </c>
      <c r="P401">
        <v>2</v>
      </c>
      <c r="Q401">
        <v>2580</v>
      </c>
      <c r="R401">
        <v>0</v>
      </c>
      <c r="S401">
        <v>1</v>
      </c>
      <c r="T401">
        <v>4038</v>
      </c>
      <c r="U401">
        <v>4267</v>
      </c>
      <c r="V401">
        <v>3581</v>
      </c>
      <c r="W401">
        <v>9.9100000000000004E-3</v>
      </c>
      <c r="X401">
        <v>0.38138</v>
      </c>
      <c r="Y401">
        <v>2.3000000000000001E-4</v>
      </c>
      <c r="Z401">
        <v>1.482E-2</v>
      </c>
      <c r="AA401" s="3">
        <v>0</v>
      </c>
      <c r="AB401" s="3">
        <v>1</v>
      </c>
      <c r="AC401" s="3">
        <v>0</v>
      </c>
      <c r="AD401" s="3">
        <f t="shared" si="6"/>
        <v>0</v>
      </c>
      <c r="AE401">
        <v>5.13E-3</v>
      </c>
    </row>
    <row r="402" spans="1:31" hidden="1" x14ac:dyDescent="0.2">
      <c r="A402" t="s">
        <v>194</v>
      </c>
      <c r="B402">
        <v>30</v>
      </c>
      <c r="C402" s="1">
        <v>265211253</v>
      </c>
      <c r="D402" t="s">
        <v>28</v>
      </c>
      <c r="E402">
        <v>4039</v>
      </c>
      <c r="F402">
        <v>87802</v>
      </c>
      <c r="G402" t="s">
        <v>195</v>
      </c>
      <c r="H402">
        <v>4</v>
      </c>
      <c r="I402">
        <v>3</v>
      </c>
      <c r="J402" t="s">
        <v>31</v>
      </c>
      <c r="K402" t="s">
        <v>31</v>
      </c>
      <c r="L402">
        <v>30</v>
      </c>
      <c r="N402" s="1">
        <v>434771</v>
      </c>
      <c r="O402" s="1">
        <v>26086</v>
      </c>
      <c r="P402">
        <v>1</v>
      </c>
      <c r="Q402">
        <v>486</v>
      </c>
      <c r="R402">
        <v>0</v>
      </c>
      <c r="S402">
        <v>0</v>
      </c>
      <c r="T402">
        <v>4039</v>
      </c>
      <c r="U402">
        <v>4268</v>
      </c>
      <c r="V402">
        <v>3588</v>
      </c>
      <c r="W402">
        <v>1.189E-2</v>
      </c>
      <c r="X402">
        <v>0.38812000000000002</v>
      </c>
      <c r="Y402">
        <v>4.8999999999999998E-4</v>
      </c>
      <c r="Z402">
        <v>1.712E-2</v>
      </c>
      <c r="AA402" s="3">
        <v>0</v>
      </c>
      <c r="AB402" s="3">
        <v>1</v>
      </c>
      <c r="AC402" s="3">
        <v>0</v>
      </c>
      <c r="AD402" s="3">
        <f t="shared" si="6"/>
        <v>0</v>
      </c>
      <c r="AE402">
        <v>7.9799999999999992E-3</v>
      </c>
    </row>
    <row r="403" spans="1:31" hidden="1" x14ac:dyDescent="0.2">
      <c r="A403" t="s">
        <v>198</v>
      </c>
      <c r="B403">
        <v>30</v>
      </c>
      <c r="C403" s="1">
        <v>261550077</v>
      </c>
      <c r="D403" t="s">
        <v>40</v>
      </c>
      <c r="E403">
        <v>4039</v>
      </c>
      <c r="F403">
        <v>88234</v>
      </c>
      <c r="G403" t="s">
        <v>41</v>
      </c>
      <c r="H403">
        <v>8</v>
      </c>
      <c r="I403">
        <v>4</v>
      </c>
      <c r="J403" t="s">
        <v>31</v>
      </c>
      <c r="K403" t="s">
        <v>31</v>
      </c>
      <c r="L403">
        <v>30</v>
      </c>
      <c r="N403" s="1">
        <v>4369101</v>
      </c>
      <c r="O403" s="1">
        <v>369251</v>
      </c>
      <c r="P403">
        <v>15</v>
      </c>
      <c r="Q403">
        <v>1480</v>
      </c>
      <c r="R403">
        <v>103</v>
      </c>
      <c r="S403">
        <v>1</v>
      </c>
      <c r="T403">
        <v>3935</v>
      </c>
      <c r="U403">
        <v>3985</v>
      </c>
      <c r="V403">
        <v>2615</v>
      </c>
      <c r="W403">
        <v>2.3029999999999998E-2</v>
      </c>
      <c r="X403">
        <v>0.31774999999999998</v>
      </c>
      <c r="Y403" s="2">
        <v>6.0000000000000002E-5</v>
      </c>
      <c r="Z403" s="2">
        <v>4.0000000000000003E-5</v>
      </c>
      <c r="AA403" s="3">
        <v>0</v>
      </c>
      <c r="AB403" s="3">
        <v>0</v>
      </c>
      <c r="AC403" s="3">
        <v>0</v>
      </c>
      <c r="AD403" s="3">
        <f t="shared" si="6"/>
        <v>1</v>
      </c>
      <c r="AE403">
        <v>0.44413000000000002</v>
      </c>
    </row>
    <row r="404" spans="1:31" hidden="1" x14ac:dyDescent="0.2">
      <c r="A404" t="s">
        <v>198</v>
      </c>
      <c r="B404">
        <v>30</v>
      </c>
      <c r="C404" s="1">
        <v>261550077</v>
      </c>
      <c r="D404" t="s">
        <v>40</v>
      </c>
      <c r="E404">
        <v>4039</v>
      </c>
      <c r="F404">
        <v>88234</v>
      </c>
      <c r="G404" t="s">
        <v>41</v>
      </c>
      <c r="H404">
        <v>8</v>
      </c>
      <c r="I404">
        <v>4</v>
      </c>
      <c r="J404" t="s">
        <v>31</v>
      </c>
      <c r="K404" t="s">
        <v>31</v>
      </c>
      <c r="L404">
        <v>30</v>
      </c>
      <c r="N404" s="1">
        <v>4369101</v>
      </c>
      <c r="O404" s="1">
        <v>369251</v>
      </c>
      <c r="P404">
        <v>14</v>
      </c>
      <c r="Q404">
        <v>1557</v>
      </c>
      <c r="R404">
        <v>59</v>
      </c>
      <c r="S404">
        <v>1</v>
      </c>
      <c r="T404">
        <v>3979</v>
      </c>
      <c r="U404">
        <v>3826</v>
      </c>
      <c r="V404">
        <v>2588</v>
      </c>
      <c r="W404">
        <v>3.739E-2</v>
      </c>
      <c r="X404">
        <v>0.31920999999999999</v>
      </c>
      <c r="Y404" s="2">
        <v>6.9999999999999994E-5</v>
      </c>
      <c r="Z404" s="2">
        <v>6.9999999999999994E-5</v>
      </c>
      <c r="AA404" s="3">
        <v>0</v>
      </c>
      <c r="AB404" s="3">
        <v>0</v>
      </c>
      <c r="AC404" s="3">
        <v>0</v>
      </c>
      <c r="AD404" s="3">
        <f t="shared" si="6"/>
        <v>1</v>
      </c>
      <c r="AE404">
        <v>0.50471999999999995</v>
      </c>
    </row>
    <row r="405" spans="1:31" hidden="1" x14ac:dyDescent="0.2">
      <c r="A405" t="s">
        <v>198</v>
      </c>
      <c r="B405">
        <v>30</v>
      </c>
      <c r="C405" s="1">
        <v>261550077</v>
      </c>
      <c r="D405" t="s">
        <v>40</v>
      </c>
      <c r="E405">
        <v>4039</v>
      </c>
      <c r="F405">
        <v>88234</v>
      </c>
      <c r="G405" t="s">
        <v>41</v>
      </c>
      <c r="H405">
        <v>8</v>
      </c>
      <c r="I405">
        <v>4</v>
      </c>
      <c r="J405" t="s">
        <v>31</v>
      </c>
      <c r="K405" t="s">
        <v>31</v>
      </c>
      <c r="L405">
        <v>30</v>
      </c>
      <c r="N405" s="1">
        <v>4369101</v>
      </c>
      <c r="O405" s="1">
        <v>369251</v>
      </c>
      <c r="P405">
        <v>13</v>
      </c>
      <c r="Q405">
        <v>2239</v>
      </c>
      <c r="R405">
        <v>129</v>
      </c>
      <c r="S405">
        <v>1</v>
      </c>
      <c r="T405">
        <v>3909</v>
      </c>
      <c r="U405">
        <v>3913</v>
      </c>
      <c r="V405">
        <v>2331</v>
      </c>
      <c r="W405">
        <v>1.09E-2</v>
      </c>
      <c r="X405">
        <v>0.27937000000000001</v>
      </c>
      <c r="Y405" s="2">
        <v>2.0000000000000002E-5</v>
      </c>
      <c r="Z405">
        <v>3.2100000000000002E-3</v>
      </c>
      <c r="AA405" s="3">
        <v>0</v>
      </c>
      <c r="AB405" s="3">
        <v>0</v>
      </c>
      <c r="AC405" s="3">
        <v>0</v>
      </c>
      <c r="AD405" s="3">
        <f t="shared" si="6"/>
        <v>1</v>
      </c>
      <c r="AE405">
        <v>0.60358999999999996</v>
      </c>
    </row>
    <row r="406" spans="1:31" hidden="1" x14ac:dyDescent="0.2">
      <c r="A406" t="s">
        <v>198</v>
      </c>
      <c r="B406">
        <v>30</v>
      </c>
      <c r="C406" s="1">
        <v>261550077</v>
      </c>
      <c r="D406" t="s">
        <v>40</v>
      </c>
      <c r="E406">
        <v>4039</v>
      </c>
      <c r="F406">
        <v>88234</v>
      </c>
      <c r="G406" t="s">
        <v>41</v>
      </c>
      <c r="H406">
        <v>8</v>
      </c>
      <c r="I406">
        <v>4</v>
      </c>
      <c r="J406" t="s">
        <v>31</v>
      </c>
      <c r="K406" t="s">
        <v>31</v>
      </c>
      <c r="L406">
        <v>30</v>
      </c>
      <c r="N406" s="1">
        <v>4369101</v>
      </c>
      <c r="O406" s="1">
        <v>369251</v>
      </c>
      <c r="P406">
        <v>12</v>
      </c>
      <c r="Q406">
        <v>2026</v>
      </c>
      <c r="R406">
        <v>139</v>
      </c>
      <c r="S406">
        <v>1</v>
      </c>
      <c r="T406">
        <v>3899</v>
      </c>
      <c r="U406">
        <v>4024</v>
      </c>
      <c r="V406">
        <v>2468</v>
      </c>
      <c r="W406">
        <v>2.3769999999999999E-2</v>
      </c>
      <c r="X406">
        <v>0.27943000000000001</v>
      </c>
      <c r="Y406">
        <v>1.9000000000000001E-4</v>
      </c>
      <c r="Z406">
        <v>1.04E-2</v>
      </c>
      <c r="AA406" s="3">
        <v>0</v>
      </c>
      <c r="AB406" s="3">
        <v>0</v>
      </c>
      <c r="AC406" s="3">
        <v>0</v>
      </c>
      <c r="AD406" s="3">
        <f t="shared" si="6"/>
        <v>1</v>
      </c>
      <c r="AE406">
        <v>0.51139999999999997</v>
      </c>
    </row>
    <row r="407" spans="1:31" hidden="1" x14ac:dyDescent="0.2">
      <c r="A407" t="s">
        <v>198</v>
      </c>
      <c r="B407">
        <v>30</v>
      </c>
      <c r="C407" s="1">
        <v>261550077</v>
      </c>
      <c r="D407" t="s">
        <v>40</v>
      </c>
      <c r="E407">
        <v>4039</v>
      </c>
      <c r="F407">
        <v>88234</v>
      </c>
      <c r="G407" t="s">
        <v>41</v>
      </c>
      <c r="H407">
        <v>8</v>
      </c>
      <c r="I407">
        <v>4</v>
      </c>
      <c r="J407" t="s">
        <v>31</v>
      </c>
      <c r="K407" t="s">
        <v>31</v>
      </c>
      <c r="L407">
        <v>30</v>
      </c>
      <c r="N407" s="1">
        <v>4369101</v>
      </c>
      <c r="O407" s="1">
        <v>369251</v>
      </c>
      <c r="P407">
        <v>7</v>
      </c>
      <c r="Q407">
        <v>2093</v>
      </c>
      <c r="R407">
        <v>85</v>
      </c>
      <c r="S407">
        <v>2</v>
      </c>
      <c r="T407">
        <v>3952</v>
      </c>
      <c r="U407">
        <v>3913</v>
      </c>
      <c r="V407">
        <v>2649</v>
      </c>
      <c r="W407">
        <v>4.3830000000000001E-2</v>
      </c>
      <c r="X407">
        <v>0.26277</v>
      </c>
      <c r="Y407" s="2">
        <v>1.0000000000000001E-5</v>
      </c>
      <c r="Z407">
        <v>7.5579999999999994E-2</v>
      </c>
      <c r="AA407" s="3">
        <v>0</v>
      </c>
      <c r="AB407" s="3">
        <v>0</v>
      </c>
      <c r="AC407" s="3">
        <v>0</v>
      </c>
      <c r="AD407" s="3">
        <f t="shared" si="6"/>
        <v>1</v>
      </c>
      <c r="AE407">
        <v>0.78647</v>
      </c>
    </row>
    <row r="408" spans="1:31" hidden="1" x14ac:dyDescent="0.2">
      <c r="A408" t="s">
        <v>198</v>
      </c>
      <c r="B408">
        <v>30</v>
      </c>
      <c r="C408" s="1">
        <v>261550077</v>
      </c>
      <c r="D408" t="s">
        <v>40</v>
      </c>
      <c r="E408">
        <v>4039</v>
      </c>
      <c r="F408">
        <v>88234</v>
      </c>
      <c r="G408" t="s">
        <v>41</v>
      </c>
      <c r="H408">
        <v>8</v>
      </c>
      <c r="I408">
        <v>4</v>
      </c>
      <c r="J408" t="s">
        <v>31</v>
      </c>
      <c r="K408" t="s">
        <v>31</v>
      </c>
      <c r="L408">
        <v>30</v>
      </c>
      <c r="N408" s="1">
        <v>4369101</v>
      </c>
      <c r="O408" s="1">
        <v>369251</v>
      </c>
      <c r="P408">
        <v>1</v>
      </c>
      <c r="Q408">
        <v>1156</v>
      </c>
      <c r="R408">
        <v>97</v>
      </c>
      <c r="S408">
        <v>1</v>
      </c>
      <c r="T408">
        <v>3941</v>
      </c>
      <c r="U408">
        <v>3663</v>
      </c>
      <c r="V408">
        <v>2625</v>
      </c>
      <c r="W408">
        <v>2.452E-2</v>
      </c>
      <c r="X408">
        <v>0.31738</v>
      </c>
      <c r="Y408" s="2">
        <v>1.0000000000000001E-5</v>
      </c>
      <c r="Z408" s="2">
        <v>5.0000000000000002E-5</v>
      </c>
      <c r="AA408" s="3">
        <v>0</v>
      </c>
      <c r="AB408" s="3">
        <v>0</v>
      </c>
      <c r="AC408" s="3">
        <v>0</v>
      </c>
      <c r="AD408" s="3">
        <f t="shared" si="6"/>
        <v>1</v>
      </c>
      <c r="AE408">
        <v>0.53803000000000001</v>
      </c>
    </row>
    <row r="409" spans="1:31" x14ac:dyDescent="0.2">
      <c r="A409" t="s">
        <v>197</v>
      </c>
      <c r="B409">
        <v>30</v>
      </c>
      <c r="C409" s="1">
        <v>260011312</v>
      </c>
      <c r="D409" t="s">
        <v>36</v>
      </c>
      <c r="E409">
        <v>4039</v>
      </c>
      <c r="F409">
        <v>88858</v>
      </c>
      <c r="G409" t="s">
        <v>37</v>
      </c>
      <c r="H409">
        <v>4</v>
      </c>
      <c r="I409">
        <v>3</v>
      </c>
      <c r="J409" t="s">
        <v>31</v>
      </c>
      <c r="K409" t="s">
        <v>31</v>
      </c>
      <c r="L409">
        <v>30</v>
      </c>
      <c r="N409" t="s">
        <v>38</v>
      </c>
      <c r="O409" s="1">
        <v>270589</v>
      </c>
      <c r="P409">
        <v>30</v>
      </c>
      <c r="Q409">
        <v>2236</v>
      </c>
      <c r="R409">
        <v>0</v>
      </c>
      <c r="S409">
        <v>1</v>
      </c>
      <c r="T409">
        <v>4038</v>
      </c>
      <c r="U409">
        <v>4300</v>
      </c>
      <c r="V409">
        <v>3588</v>
      </c>
      <c r="W409">
        <v>1.04E-2</v>
      </c>
      <c r="X409">
        <v>0.36765999999999999</v>
      </c>
      <c r="Y409">
        <v>3.6999999999999999E-4</v>
      </c>
      <c r="Z409">
        <v>1.5219999999999999E-2</v>
      </c>
      <c r="AA409" s="3">
        <v>0</v>
      </c>
      <c r="AB409" s="3">
        <v>0</v>
      </c>
      <c r="AC409" s="3">
        <v>1</v>
      </c>
      <c r="AD409" s="3">
        <f t="shared" si="6"/>
        <v>0</v>
      </c>
      <c r="AE409">
        <v>0.16144</v>
      </c>
    </row>
    <row r="410" spans="1:31" x14ac:dyDescent="0.2">
      <c r="A410" t="s">
        <v>197</v>
      </c>
      <c r="B410">
        <v>30</v>
      </c>
      <c r="C410" s="1">
        <v>260011312</v>
      </c>
      <c r="D410" t="s">
        <v>36</v>
      </c>
      <c r="E410">
        <v>4039</v>
      </c>
      <c r="F410">
        <v>88858</v>
      </c>
      <c r="G410" t="s">
        <v>37</v>
      </c>
      <c r="H410">
        <v>4</v>
      </c>
      <c r="I410">
        <v>3</v>
      </c>
      <c r="J410" t="s">
        <v>31</v>
      </c>
      <c r="K410" t="s">
        <v>31</v>
      </c>
      <c r="L410">
        <v>30</v>
      </c>
      <c r="N410" t="s">
        <v>38</v>
      </c>
      <c r="O410" s="1">
        <v>270589</v>
      </c>
      <c r="P410">
        <v>29</v>
      </c>
      <c r="Q410">
        <v>1483</v>
      </c>
      <c r="R410">
        <v>0</v>
      </c>
      <c r="S410">
        <v>0</v>
      </c>
      <c r="T410">
        <v>4039</v>
      </c>
      <c r="U410">
        <v>4323</v>
      </c>
      <c r="V410">
        <v>3605</v>
      </c>
      <c r="W410">
        <v>1.1140000000000001E-2</v>
      </c>
      <c r="X410">
        <v>0.36947999999999998</v>
      </c>
      <c r="Y410">
        <v>4.2000000000000002E-4</v>
      </c>
      <c r="Z410">
        <v>1.5980000000000001E-2</v>
      </c>
      <c r="AA410" s="3">
        <v>0</v>
      </c>
      <c r="AB410" s="3">
        <v>0</v>
      </c>
      <c r="AC410" s="3">
        <v>1</v>
      </c>
      <c r="AD410" s="3">
        <f t="shared" si="6"/>
        <v>0</v>
      </c>
      <c r="AE410">
        <v>0.19091</v>
      </c>
    </row>
    <row r="411" spans="1:31" x14ac:dyDescent="0.2">
      <c r="A411" t="s">
        <v>197</v>
      </c>
      <c r="B411">
        <v>30</v>
      </c>
      <c r="C411" s="1">
        <v>260011312</v>
      </c>
      <c r="D411" t="s">
        <v>36</v>
      </c>
      <c r="E411">
        <v>4039</v>
      </c>
      <c r="F411">
        <v>88858</v>
      </c>
      <c r="G411" t="s">
        <v>37</v>
      </c>
      <c r="H411">
        <v>4</v>
      </c>
      <c r="I411">
        <v>3</v>
      </c>
      <c r="J411" t="s">
        <v>31</v>
      </c>
      <c r="K411" t="s">
        <v>31</v>
      </c>
      <c r="L411">
        <v>30</v>
      </c>
      <c r="N411" t="s">
        <v>38</v>
      </c>
      <c r="O411" s="1">
        <v>270589</v>
      </c>
      <c r="P411">
        <v>28</v>
      </c>
      <c r="Q411">
        <v>245</v>
      </c>
      <c r="R411">
        <v>0</v>
      </c>
      <c r="S411">
        <v>0</v>
      </c>
      <c r="T411">
        <v>4039</v>
      </c>
      <c r="U411">
        <v>4259</v>
      </c>
      <c r="V411">
        <v>3593</v>
      </c>
      <c r="W411">
        <v>1.189E-2</v>
      </c>
      <c r="X411">
        <v>0.37619000000000002</v>
      </c>
      <c r="Y411">
        <v>4.4999999999999999E-4</v>
      </c>
      <c r="Z411">
        <v>1.7149999999999999E-2</v>
      </c>
      <c r="AA411" s="3">
        <v>0</v>
      </c>
      <c r="AB411" s="3">
        <v>0</v>
      </c>
      <c r="AC411" s="3">
        <v>1</v>
      </c>
      <c r="AD411" s="3">
        <f t="shared" si="6"/>
        <v>0</v>
      </c>
      <c r="AE411">
        <v>9.8400000000000001E-2</v>
      </c>
    </row>
    <row r="412" spans="1:31" x14ac:dyDescent="0.2">
      <c r="A412" t="s">
        <v>197</v>
      </c>
      <c r="B412">
        <v>30</v>
      </c>
      <c r="C412" s="1">
        <v>260011312</v>
      </c>
      <c r="D412" t="s">
        <v>36</v>
      </c>
      <c r="E412">
        <v>4039</v>
      </c>
      <c r="F412">
        <v>88858</v>
      </c>
      <c r="G412" t="s">
        <v>37</v>
      </c>
      <c r="H412">
        <v>4</v>
      </c>
      <c r="I412">
        <v>3</v>
      </c>
      <c r="J412" t="s">
        <v>31</v>
      </c>
      <c r="K412" t="s">
        <v>31</v>
      </c>
      <c r="L412">
        <v>30</v>
      </c>
      <c r="N412" t="s">
        <v>38</v>
      </c>
      <c r="O412" s="1">
        <v>270589</v>
      </c>
      <c r="P412">
        <v>27</v>
      </c>
      <c r="Q412">
        <v>1773</v>
      </c>
      <c r="R412">
        <v>0</v>
      </c>
      <c r="S412">
        <v>0</v>
      </c>
      <c r="T412">
        <v>4039</v>
      </c>
      <c r="U412">
        <v>4313</v>
      </c>
      <c r="V412">
        <v>3595</v>
      </c>
      <c r="W412">
        <v>1.189E-2</v>
      </c>
      <c r="X412">
        <v>0.37130999999999997</v>
      </c>
      <c r="Y412">
        <v>5.4000000000000001E-4</v>
      </c>
      <c r="Z412">
        <v>1.6959999999999999E-2</v>
      </c>
      <c r="AA412" s="3">
        <v>0</v>
      </c>
      <c r="AB412" s="3">
        <v>0</v>
      </c>
      <c r="AC412" s="3">
        <v>1</v>
      </c>
      <c r="AD412" s="3">
        <f t="shared" si="6"/>
        <v>0</v>
      </c>
      <c r="AE412">
        <v>0.19503999999999999</v>
      </c>
    </row>
    <row r="413" spans="1:31" x14ac:dyDescent="0.2">
      <c r="A413" t="s">
        <v>197</v>
      </c>
      <c r="B413">
        <v>30</v>
      </c>
      <c r="C413" s="1">
        <v>260011312</v>
      </c>
      <c r="D413" t="s">
        <v>36</v>
      </c>
      <c r="E413">
        <v>4039</v>
      </c>
      <c r="F413">
        <v>88858</v>
      </c>
      <c r="G413" t="s">
        <v>37</v>
      </c>
      <c r="H413">
        <v>4</v>
      </c>
      <c r="I413">
        <v>3</v>
      </c>
      <c r="J413" t="s">
        <v>31</v>
      </c>
      <c r="K413" t="s">
        <v>31</v>
      </c>
      <c r="L413">
        <v>30</v>
      </c>
      <c r="N413" t="s">
        <v>38</v>
      </c>
      <c r="O413" s="1">
        <v>270589</v>
      </c>
      <c r="P413">
        <v>26</v>
      </c>
      <c r="Q413">
        <v>730</v>
      </c>
      <c r="R413">
        <v>0</v>
      </c>
      <c r="S413">
        <v>2</v>
      </c>
      <c r="T413">
        <v>4037</v>
      </c>
      <c r="U413">
        <v>4293</v>
      </c>
      <c r="V413">
        <v>3567</v>
      </c>
      <c r="W413">
        <v>1.1639999999999999E-2</v>
      </c>
      <c r="X413">
        <v>0.37189</v>
      </c>
      <c r="Y413">
        <v>4.6999999999999999E-4</v>
      </c>
      <c r="Z413">
        <v>1.6979999999999999E-2</v>
      </c>
      <c r="AA413" s="3">
        <v>0</v>
      </c>
      <c r="AB413" s="3">
        <v>0</v>
      </c>
      <c r="AC413" s="3">
        <v>1</v>
      </c>
      <c r="AD413" s="3">
        <f t="shared" si="6"/>
        <v>0</v>
      </c>
      <c r="AE413">
        <v>0.15819</v>
      </c>
    </row>
    <row r="414" spans="1:31" x14ac:dyDescent="0.2">
      <c r="A414" t="s">
        <v>197</v>
      </c>
      <c r="B414">
        <v>30</v>
      </c>
      <c r="C414" s="1">
        <v>260011312</v>
      </c>
      <c r="D414" t="s">
        <v>36</v>
      </c>
      <c r="E414">
        <v>4039</v>
      </c>
      <c r="F414">
        <v>88858</v>
      </c>
      <c r="G414" t="s">
        <v>37</v>
      </c>
      <c r="H414">
        <v>4</v>
      </c>
      <c r="I414">
        <v>3</v>
      </c>
      <c r="J414" t="s">
        <v>31</v>
      </c>
      <c r="K414" t="s">
        <v>31</v>
      </c>
      <c r="L414">
        <v>30</v>
      </c>
      <c r="N414" t="s">
        <v>38</v>
      </c>
      <c r="O414" s="1">
        <v>270589</v>
      </c>
      <c r="P414">
        <v>25</v>
      </c>
      <c r="Q414">
        <v>2471</v>
      </c>
      <c r="R414">
        <v>0</v>
      </c>
      <c r="S414">
        <v>1</v>
      </c>
      <c r="T414">
        <v>4038</v>
      </c>
      <c r="U414">
        <v>4349</v>
      </c>
      <c r="V414">
        <v>3603</v>
      </c>
      <c r="W414">
        <v>1.09E-2</v>
      </c>
      <c r="X414">
        <v>0.37120999999999998</v>
      </c>
      <c r="Y414">
        <v>4.4999999999999999E-4</v>
      </c>
      <c r="Z414">
        <v>1.554E-2</v>
      </c>
      <c r="AA414" s="3">
        <v>0</v>
      </c>
      <c r="AB414" s="3">
        <v>0</v>
      </c>
      <c r="AC414" s="3">
        <v>1</v>
      </c>
      <c r="AD414" s="3">
        <f t="shared" si="6"/>
        <v>0</v>
      </c>
      <c r="AE414">
        <v>0.13319</v>
      </c>
    </row>
    <row r="415" spans="1:31" x14ac:dyDescent="0.2">
      <c r="A415" t="s">
        <v>197</v>
      </c>
      <c r="B415">
        <v>30</v>
      </c>
      <c r="C415" s="1">
        <v>260011312</v>
      </c>
      <c r="D415" t="s">
        <v>36</v>
      </c>
      <c r="E415">
        <v>4039</v>
      </c>
      <c r="F415">
        <v>88858</v>
      </c>
      <c r="G415" t="s">
        <v>37</v>
      </c>
      <c r="H415">
        <v>4</v>
      </c>
      <c r="I415">
        <v>3</v>
      </c>
      <c r="J415" t="s">
        <v>31</v>
      </c>
      <c r="K415" t="s">
        <v>31</v>
      </c>
      <c r="L415">
        <v>30</v>
      </c>
      <c r="N415" t="s">
        <v>38</v>
      </c>
      <c r="O415" s="1">
        <v>270589</v>
      </c>
      <c r="P415">
        <v>24</v>
      </c>
      <c r="Q415">
        <v>469</v>
      </c>
      <c r="R415">
        <v>0</v>
      </c>
      <c r="S415">
        <v>0</v>
      </c>
      <c r="T415">
        <v>4039</v>
      </c>
      <c r="U415">
        <v>4349</v>
      </c>
      <c r="V415">
        <v>3557</v>
      </c>
      <c r="W415">
        <v>1.04E-2</v>
      </c>
      <c r="X415">
        <v>0.37004999999999999</v>
      </c>
      <c r="Y415">
        <v>2.3000000000000001E-4</v>
      </c>
      <c r="Z415">
        <v>1.5389999999999999E-2</v>
      </c>
      <c r="AA415" s="3">
        <v>0</v>
      </c>
      <c r="AB415" s="3">
        <v>0</v>
      </c>
      <c r="AC415" s="3">
        <v>1</v>
      </c>
      <c r="AD415" s="3">
        <f t="shared" si="6"/>
        <v>0</v>
      </c>
      <c r="AE415">
        <v>0.14634</v>
      </c>
    </row>
    <row r="416" spans="1:31" x14ac:dyDescent="0.2">
      <c r="A416" t="s">
        <v>197</v>
      </c>
      <c r="B416">
        <v>30</v>
      </c>
      <c r="C416" s="1">
        <v>260011312</v>
      </c>
      <c r="D416" t="s">
        <v>36</v>
      </c>
      <c r="E416">
        <v>4039</v>
      </c>
      <c r="F416">
        <v>88858</v>
      </c>
      <c r="G416" t="s">
        <v>37</v>
      </c>
      <c r="H416">
        <v>4</v>
      </c>
      <c r="I416">
        <v>3</v>
      </c>
      <c r="J416" t="s">
        <v>31</v>
      </c>
      <c r="K416" t="s">
        <v>31</v>
      </c>
      <c r="L416">
        <v>30</v>
      </c>
      <c r="N416" t="s">
        <v>38</v>
      </c>
      <c r="O416" s="1">
        <v>270589</v>
      </c>
      <c r="P416">
        <v>23</v>
      </c>
      <c r="Q416">
        <v>190</v>
      </c>
      <c r="R416">
        <v>0</v>
      </c>
      <c r="S416">
        <v>1</v>
      </c>
      <c r="T416">
        <v>4038</v>
      </c>
      <c r="U416">
        <v>4349</v>
      </c>
      <c r="V416">
        <v>3569</v>
      </c>
      <c r="W416">
        <v>1.213E-2</v>
      </c>
      <c r="X416">
        <v>0.37642999999999999</v>
      </c>
      <c r="Y416">
        <v>7.6999999999999996E-4</v>
      </c>
      <c r="Z416">
        <v>1.771E-2</v>
      </c>
      <c r="AA416" s="3">
        <v>0</v>
      </c>
      <c r="AB416" s="3">
        <v>0</v>
      </c>
      <c r="AC416" s="3">
        <v>1</v>
      </c>
      <c r="AD416" s="3">
        <f t="shared" si="6"/>
        <v>0</v>
      </c>
      <c r="AE416">
        <v>0.11990000000000001</v>
      </c>
    </row>
    <row r="417" spans="1:31" x14ac:dyDescent="0.2">
      <c r="A417" t="s">
        <v>197</v>
      </c>
      <c r="B417">
        <v>30</v>
      </c>
      <c r="C417" s="1">
        <v>260011312</v>
      </c>
      <c r="D417" t="s">
        <v>36</v>
      </c>
      <c r="E417">
        <v>4039</v>
      </c>
      <c r="F417">
        <v>88858</v>
      </c>
      <c r="G417" t="s">
        <v>37</v>
      </c>
      <c r="H417">
        <v>4</v>
      </c>
      <c r="I417">
        <v>3</v>
      </c>
      <c r="J417" t="s">
        <v>31</v>
      </c>
      <c r="K417" t="s">
        <v>31</v>
      </c>
      <c r="L417">
        <v>30</v>
      </c>
      <c r="N417" t="s">
        <v>38</v>
      </c>
      <c r="O417" s="1">
        <v>270589</v>
      </c>
      <c r="P417">
        <v>22</v>
      </c>
      <c r="Q417">
        <v>911</v>
      </c>
      <c r="R417">
        <v>0</v>
      </c>
      <c r="S417">
        <v>2</v>
      </c>
      <c r="T417">
        <v>4037</v>
      </c>
      <c r="U417">
        <v>4310</v>
      </c>
      <c r="V417">
        <v>3578</v>
      </c>
      <c r="W417">
        <v>1.189E-2</v>
      </c>
      <c r="X417">
        <v>0.37576999999999999</v>
      </c>
      <c r="Y417">
        <v>3.8000000000000002E-4</v>
      </c>
      <c r="Z417">
        <v>1.7670000000000002E-2</v>
      </c>
      <c r="AA417" s="3">
        <v>0</v>
      </c>
      <c r="AB417" s="3">
        <v>0</v>
      </c>
      <c r="AC417" s="3">
        <v>1</v>
      </c>
      <c r="AD417" s="3">
        <f t="shared" si="6"/>
        <v>0</v>
      </c>
      <c r="AE417">
        <v>0.12589</v>
      </c>
    </row>
    <row r="418" spans="1:31" x14ac:dyDescent="0.2">
      <c r="A418" t="s">
        <v>197</v>
      </c>
      <c r="B418">
        <v>30</v>
      </c>
      <c r="C418" s="1">
        <v>260011312</v>
      </c>
      <c r="D418" t="s">
        <v>36</v>
      </c>
      <c r="E418">
        <v>4039</v>
      </c>
      <c r="F418">
        <v>88858</v>
      </c>
      <c r="G418" t="s">
        <v>37</v>
      </c>
      <c r="H418">
        <v>4</v>
      </c>
      <c r="I418">
        <v>3</v>
      </c>
      <c r="J418" t="s">
        <v>31</v>
      </c>
      <c r="K418" t="s">
        <v>31</v>
      </c>
      <c r="L418">
        <v>30</v>
      </c>
      <c r="N418" t="s">
        <v>38</v>
      </c>
      <c r="O418" s="1">
        <v>270589</v>
      </c>
      <c r="P418">
        <v>21</v>
      </c>
      <c r="Q418">
        <v>746</v>
      </c>
      <c r="R418">
        <v>0</v>
      </c>
      <c r="S418">
        <v>0</v>
      </c>
      <c r="T418">
        <v>4039</v>
      </c>
      <c r="U418">
        <v>4344</v>
      </c>
      <c r="V418">
        <v>3564</v>
      </c>
      <c r="W418">
        <v>1.09E-2</v>
      </c>
      <c r="X418">
        <v>0.36876999999999999</v>
      </c>
      <c r="Y418">
        <v>4.8000000000000001E-4</v>
      </c>
      <c r="Z418">
        <v>1.5689999999999999E-2</v>
      </c>
      <c r="AA418" s="3">
        <v>0</v>
      </c>
      <c r="AB418" s="3">
        <v>0</v>
      </c>
      <c r="AC418" s="3">
        <v>1</v>
      </c>
      <c r="AD418" s="3">
        <f t="shared" si="6"/>
        <v>0</v>
      </c>
      <c r="AE418">
        <v>0.18604999999999999</v>
      </c>
    </row>
    <row r="419" spans="1:31" x14ac:dyDescent="0.2">
      <c r="A419" t="s">
        <v>197</v>
      </c>
      <c r="B419">
        <v>30</v>
      </c>
      <c r="C419" s="1">
        <v>260011312</v>
      </c>
      <c r="D419" t="s">
        <v>36</v>
      </c>
      <c r="E419">
        <v>4039</v>
      </c>
      <c r="F419">
        <v>88858</v>
      </c>
      <c r="G419" t="s">
        <v>37</v>
      </c>
      <c r="H419">
        <v>4</v>
      </c>
      <c r="I419">
        <v>3</v>
      </c>
      <c r="J419" t="s">
        <v>31</v>
      </c>
      <c r="K419" t="s">
        <v>31</v>
      </c>
      <c r="L419">
        <v>30</v>
      </c>
      <c r="N419" t="s">
        <v>38</v>
      </c>
      <c r="O419" s="1">
        <v>270589</v>
      </c>
      <c r="P419">
        <v>20</v>
      </c>
      <c r="Q419">
        <v>409</v>
      </c>
      <c r="R419">
        <v>0</v>
      </c>
      <c r="S419">
        <v>0</v>
      </c>
      <c r="T419">
        <v>4039</v>
      </c>
      <c r="U419">
        <v>4246</v>
      </c>
      <c r="V419">
        <v>3606</v>
      </c>
      <c r="W419">
        <v>9.9100000000000004E-3</v>
      </c>
      <c r="X419">
        <v>0.36738999999999999</v>
      </c>
      <c r="Y419">
        <v>5.5000000000000003E-4</v>
      </c>
      <c r="Z419">
        <v>1.418E-2</v>
      </c>
      <c r="AA419" s="3">
        <v>0</v>
      </c>
      <c r="AB419" s="3">
        <v>0</v>
      </c>
      <c r="AC419" s="3">
        <v>1</v>
      </c>
      <c r="AD419" s="3">
        <f t="shared" si="6"/>
        <v>0</v>
      </c>
      <c r="AE419">
        <v>0.13974</v>
      </c>
    </row>
    <row r="420" spans="1:31" x14ac:dyDescent="0.2">
      <c r="A420" t="s">
        <v>197</v>
      </c>
      <c r="B420">
        <v>30</v>
      </c>
      <c r="C420" s="1">
        <v>260011312</v>
      </c>
      <c r="D420" t="s">
        <v>36</v>
      </c>
      <c r="E420">
        <v>4039</v>
      </c>
      <c r="F420">
        <v>88858</v>
      </c>
      <c r="G420" t="s">
        <v>37</v>
      </c>
      <c r="H420">
        <v>4</v>
      </c>
      <c r="I420">
        <v>3</v>
      </c>
      <c r="J420" t="s">
        <v>31</v>
      </c>
      <c r="K420" t="s">
        <v>31</v>
      </c>
      <c r="L420">
        <v>30</v>
      </c>
      <c r="N420" t="s">
        <v>38</v>
      </c>
      <c r="O420" s="1">
        <v>270589</v>
      </c>
      <c r="P420">
        <v>19</v>
      </c>
      <c r="Q420">
        <v>982</v>
      </c>
      <c r="R420">
        <v>0</v>
      </c>
      <c r="S420">
        <v>1</v>
      </c>
      <c r="T420">
        <v>4038</v>
      </c>
      <c r="U420">
        <v>4262</v>
      </c>
      <c r="V420">
        <v>3576</v>
      </c>
      <c r="W420">
        <v>1.065E-2</v>
      </c>
      <c r="X420">
        <v>0.36876999999999999</v>
      </c>
      <c r="Y420">
        <v>4.8999999999999998E-4</v>
      </c>
      <c r="Z420">
        <v>1.512E-2</v>
      </c>
      <c r="AA420" s="3">
        <v>0</v>
      </c>
      <c r="AB420" s="3">
        <v>0</v>
      </c>
      <c r="AC420" s="3">
        <v>1</v>
      </c>
      <c r="AD420" s="3">
        <f t="shared" si="6"/>
        <v>0</v>
      </c>
      <c r="AE420">
        <v>0.15615000000000001</v>
      </c>
    </row>
    <row r="421" spans="1:31" x14ac:dyDescent="0.2">
      <c r="A421" t="s">
        <v>197</v>
      </c>
      <c r="B421">
        <v>30</v>
      </c>
      <c r="C421" s="1">
        <v>260011312</v>
      </c>
      <c r="D421" t="s">
        <v>36</v>
      </c>
      <c r="E421">
        <v>4039</v>
      </c>
      <c r="F421">
        <v>88858</v>
      </c>
      <c r="G421" t="s">
        <v>37</v>
      </c>
      <c r="H421">
        <v>4</v>
      </c>
      <c r="I421">
        <v>3</v>
      </c>
      <c r="J421" t="s">
        <v>31</v>
      </c>
      <c r="K421" t="s">
        <v>31</v>
      </c>
      <c r="L421">
        <v>30</v>
      </c>
      <c r="N421" t="s">
        <v>38</v>
      </c>
      <c r="O421" s="1">
        <v>270589</v>
      </c>
      <c r="P421">
        <v>18</v>
      </c>
      <c r="Q421">
        <v>2615</v>
      </c>
      <c r="R421">
        <v>0</v>
      </c>
      <c r="S421">
        <v>4</v>
      </c>
      <c r="T421">
        <v>4035</v>
      </c>
      <c r="U421">
        <v>4212</v>
      </c>
      <c r="V421">
        <v>3596</v>
      </c>
      <c r="W421">
        <v>1.1140000000000001E-2</v>
      </c>
      <c r="X421">
        <v>0.37025000000000002</v>
      </c>
      <c r="Y421">
        <v>4.0999999999999999E-4</v>
      </c>
      <c r="Z421">
        <v>1.6129999999999999E-2</v>
      </c>
      <c r="AA421" s="3">
        <v>0</v>
      </c>
      <c r="AB421" s="3">
        <v>0</v>
      </c>
      <c r="AC421" s="3">
        <v>1</v>
      </c>
      <c r="AD421" s="3">
        <f t="shared" si="6"/>
        <v>0</v>
      </c>
      <c r="AE421">
        <v>0.15556</v>
      </c>
    </row>
    <row r="422" spans="1:31" x14ac:dyDescent="0.2">
      <c r="A422" t="s">
        <v>197</v>
      </c>
      <c r="B422">
        <v>30</v>
      </c>
      <c r="C422" s="1">
        <v>260011312</v>
      </c>
      <c r="D422" t="s">
        <v>36</v>
      </c>
      <c r="E422">
        <v>4039</v>
      </c>
      <c r="F422">
        <v>88858</v>
      </c>
      <c r="G422" t="s">
        <v>37</v>
      </c>
      <c r="H422">
        <v>4</v>
      </c>
      <c r="I422">
        <v>3</v>
      </c>
      <c r="J422" t="s">
        <v>31</v>
      </c>
      <c r="K422" t="s">
        <v>31</v>
      </c>
      <c r="L422">
        <v>30</v>
      </c>
      <c r="N422" t="s">
        <v>38</v>
      </c>
      <c r="O422" s="1">
        <v>270589</v>
      </c>
      <c r="P422">
        <v>17</v>
      </c>
      <c r="Q422">
        <v>523</v>
      </c>
      <c r="R422">
        <v>0</v>
      </c>
      <c r="S422">
        <v>1</v>
      </c>
      <c r="T422">
        <v>4038</v>
      </c>
      <c r="U422">
        <v>4264</v>
      </c>
      <c r="V422">
        <v>3588</v>
      </c>
      <c r="W422">
        <v>1.0149999999999999E-2</v>
      </c>
      <c r="X422">
        <v>0.36586000000000002</v>
      </c>
      <c r="Y422">
        <v>3.3E-4</v>
      </c>
      <c r="Z422">
        <v>1.421E-2</v>
      </c>
      <c r="AA422" s="3">
        <v>0</v>
      </c>
      <c r="AB422" s="3">
        <v>0</v>
      </c>
      <c r="AC422" s="3">
        <v>1</v>
      </c>
      <c r="AD422" s="3">
        <f t="shared" si="6"/>
        <v>0</v>
      </c>
      <c r="AE422">
        <v>0.16220000000000001</v>
      </c>
    </row>
    <row r="423" spans="1:31" x14ac:dyDescent="0.2">
      <c r="A423" t="s">
        <v>197</v>
      </c>
      <c r="B423">
        <v>30</v>
      </c>
      <c r="C423" s="1">
        <v>260011312</v>
      </c>
      <c r="D423" t="s">
        <v>36</v>
      </c>
      <c r="E423">
        <v>4039</v>
      </c>
      <c r="F423">
        <v>88858</v>
      </c>
      <c r="G423" t="s">
        <v>37</v>
      </c>
      <c r="H423">
        <v>4</v>
      </c>
      <c r="I423">
        <v>3</v>
      </c>
      <c r="J423" t="s">
        <v>31</v>
      </c>
      <c r="K423" t="s">
        <v>31</v>
      </c>
      <c r="L423">
        <v>30</v>
      </c>
      <c r="N423" t="s">
        <v>38</v>
      </c>
      <c r="O423" s="1">
        <v>270589</v>
      </c>
      <c r="P423">
        <v>16</v>
      </c>
      <c r="Q423">
        <v>1368</v>
      </c>
      <c r="R423">
        <v>0</v>
      </c>
      <c r="S423">
        <v>1</v>
      </c>
      <c r="T423">
        <v>4038</v>
      </c>
      <c r="U423">
        <v>4299</v>
      </c>
      <c r="V423">
        <v>3629</v>
      </c>
      <c r="W423">
        <v>1.1639999999999999E-2</v>
      </c>
      <c r="X423">
        <v>0.37063000000000001</v>
      </c>
      <c r="Y423">
        <v>4.6999999999999999E-4</v>
      </c>
      <c r="Z423">
        <v>1.668E-2</v>
      </c>
      <c r="AA423" s="3">
        <v>0</v>
      </c>
      <c r="AB423" s="3">
        <v>0</v>
      </c>
      <c r="AC423" s="3">
        <v>1</v>
      </c>
      <c r="AD423" s="3">
        <f t="shared" si="6"/>
        <v>0</v>
      </c>
      <c r="AE423">
        <v>0.17484</v>
      </c>
    </row>
    <row r="424" spans="1:31" x14ac:dyDescent="0.2">
      <c r="A424" t="s">
        <v>197</v>
      </c>
      <c r="B424">
        <v>30</v>
      </c>
      <c r="C424" s="1">
        <v>260011312</v>
      </c>
      <c r="D424" t="s">
        <v>36</v>
      </c>
      <c r="E424">
        <v>4039</v>
      </c>
      <c r="F424">
        <v>88858</v>
      </c>
      <c r="G424" t="s">
        <v>37</v>
      </c>
      <c r="H424">
        <v>4</v>
      </c>
      <c r="I424">
        <v>3</v>
      </c>
      <c r="J424" t="s">
        <v>31</v>
      </c>
      <c r="K424" t="s">
        <v>31</v>
      </c>
      <c r="L424">
        <v>30</v>
      </c>
      <c r="N424" t="s">
        <v>38</v>
      </c>
      <c r="O424" s="1">
        <v>270589</v>
      </c>
      <c r="P424">
        <v>15</v>
      </c>
      <c r="Q424">
        <v>2011</v>
      </c>
      <c r="R424">
        <v>0</v>
      </c>
      <c r="S424">
        <v>0</v>
      </c>
      <c r="T424">
        <v>4039</v>
      </c>
      <c r="U424">
        <v>4332</v>
      </c>
      <c r="V424">
        <v>3604</v>
      </c>
      <c r="W424">
        <v>9.41E-3</v>
      </c>
      <c r="X424">
        <v>0.36326000000000003</v>
      </c>
      <c r="Y424">
        <v>3.6000000000000002E-4</v>
      </c>
      <c r="Z424">
        <v>1.393E-2</v>
      </c>
      <c r="AA424" s="3">
        <v>0</v>
      </c>
      <c r="AB424" s="3">
        <v>0</v>
      </c>
      <c r="AC424" s="3">
        <v>1</v>
      </c>
      <c r="AD424" s="3">
        <f t="shared" si="6"/>
        <v>0</v>
      </c>
      <c r="AE424">
        <v>0.20199</v>
      </c>
    </row>
    <row r="425" spans="1:31" x14ac:dyDescent="0.2">
      <c r="A425" t="s">
        <v>197</v>
      </c>
      <c r="B425">
        <v>30</v>
      </c>
      <c r="C425" s="1">
        <v>260011312</v>
      </c>
      <c r="D425" t="s">
        <v>36</v>
      </c>
      <c r="E425">
        <v>4039</v>
      </c>
      <c r="F425">
        <v>88858</v>
      </c>
      <c r="G425" t="s">
        <v>37</v>
      </c>
      <c r="H425">
        <v>4</v>
      </c>
      <c r="I425">
        <v>3</v>
      </c>
      <c r="J425" t="s">
        <v>31</v>
      </c>
      <c r="K425" t="s">
        <v>31</v>
      </c>
      <c r="L425">
        <v>30</v>
      </c>
      <c r="N425" t="s">
        <v>38</v>
      </c>
      <c r="O425" s="1">
        <v>270589</v>
      </c>
      <c r="P425">
        <v>14</v>
      </c>
      <c r="Q425">
        <v>2941</v>
      </c>
      <c r="R425">
        <v>0</v>
      </c>
      <c r="S425">
        <v>1</v>
      </c>
      <c r="T425">
        <v>4038</v>
      </c>
      <c r="U425">
        <v>4271</v>
      </c>
      <c r="V425">
        <v>3581</v>
      </c>
      <c r="W425">
        <v>1.09E-2</v>
      </c>
      <c r="X425">
        <v>0.36953999999999998</v>
      </c>
      <c r="Y425">
        <v>4.4999999999999999E-4</v>
      </c>
      <c r="Z425">
        <v>1.5699999999999999E-2</v>
      </c>
      <c r="AA425" s="3">
        <v>0</v>
      </c>
      <c r="AB425" s="3">
        <v>0</v>
      </c>
      <c r="AC425" s="3">
        <v>1</v>
      </c>
      <c r="AD425" s="3">
        <f t="shared" si="6"/>
        <v>0</v>
      </c>
      <c r="AE425">
        <v>0.15962000000000001</v>
      </c>
    </row>
    <row r="426" spans="1:31" x14ac:dyDescent="0.2">
      <c r="A426" t="s">
        <v>197</v>
      </c>
      <c r="B426">
        <v>30</v>
      </c>
      <c r="C426" s="1">
        <v>260011312</v>
      </c>
      <c r="D426" t="s">
        <v>36</v>
      </c>
      <c r="E426">
        <v>4039</v>
      </c>
      <c r="F426">
        <v>88858</v>
      </c>
      <c r="G426" t="s">
        <v>37</v>
      </c>
      <c r="H426">
        <v>4</v>
      </c>
      <c r="I426">
        <v>3</v>
      </c>
      <c r="J426" t="s">
        <v>31</v>
      </c>
      <c r="K426" t="s">
        <v>31</v>
      </c>
      <c r="L426">
        <v>30</v>
      </c>
      <c r="N426" t="s">
        <v>38</v>
      </c>
      <c r="O426" s="1">
        <v>270589</v>
      </c>
      <c r="P426">
        <v>13</v>
      </c>
      <c r="Q426">
        <v>1426</v>
      </c>
      <c r="R426">
        <v>0</v>
      </c>
      <c r="S426">
        <v>0</v>
      </c>
      <c r="T426">
        <v>4039</v>
      </c>
      <c r="U426">
        <v>4309</v>
      </c>
      <c r="V426">
        <v>3617</v>
      </c>
      <c r="W426">
        <v>9.9100000000000004E-3</v>
      </c>
      <c r="X426">
        <v>0.36274000000000001</v>
      </c>
      <c r="Y426">
        <v>2.7E-4</v>
      </c>
      <c r="Z426">
        <v>1.41E-2</v>
      </c>
      <c r="AA426" s="3">
        <v>0</v>
      </c>
      <c r="AB426" s="3">
        <v>0</v>
      </c>
      <c r="AC426" s="3">
        <v>1</v>
      </c>
      <c r="AD426" s="3">
        <f t="shared" si="6"/>
        <v>0</v>
      </c>
      <c r="AE426">
        <v>0.26153999999999999</v>
      </c>
    </row>
    <row r="427" spans="1:31" x14ac:dyDescent="0.2">
      <c r="A427" t="s">
        <v>197</v>
      </c>
      <c r="B427">
        <v>30</v>
      </c>
      <c r="C427" s="1">
        <v>260011312</v>
      </c>
      <c r="D427" t="s">
        <v>36</v>
      </c>
      <c r="E427">
        <v>4039</v>
      </c>
      <c r="F427">
        <v>88858</v>
      </c>
      <c r="G427" t="s">
        <v>37</v>
      </c>
      <c r="H427">
        <v>4</v>
      </c>
      <c r="I427">
        <v>3</v>
      </c>
      <c r="J427" t="s">
        <v>31</v>
      </c>
      <c r="K427" t="s">
        <v>31</v>
      </c>
      <c r="L427">
        <v>30</v>
      </c>
      <c r="N427" t="s">
        <v>38</v>
      </c>
      <c r="O427" s="1">
        <v>270589</v>
      </c>
      <c r="P427">
        <v>12</v>
      </c>
      <c r="Q427">
        <v>1138</v>
      </c>
      <c r="R427">
        <v>0</v>
      </c>
      <c r="S427">
        <v>1</v>
      </c>
      <c r="T427">
        <v>4038</v>
      </c>
      <c r="U427">
        <v>4290</v>
      </c>
      <c r="V427">
        <v>3564</v>
      </c>
      <c r="W427">
        <v>1.1140000000000001E-2</v>
      </c>
      <c r="X427">
        <v>0.37272</v>
      </c>
      <c r="Y427">
        <v>4.0000000000000002E-4</v>
      </c>
      <c r="Z427">
        <v>1.617E-2</v>
      </c>
      <c r="AA427" s="3">
        <v>0</v>
      </c>
      <c r="AB427" s="3">
        <v>0</v>
      </c>
      <c r="AC427" s="3">
        <v>1</v>
      </c>
      <c r="AD427" s="3">
        <f t="shared" si="6"/>
        <v>0</v>
      </c>
      <c r="AE427">
        <v>0.12121</v>
      </c>
    </row>
    <row r="428" spans="1:31" x14ac:dyDescent="0.2">
      <c r="A428" t="s">
        <v>197</v>
      </c>
      <c r="B428">
        <v>30</v>
      </c>
      <c r="C428" s="1">
        <v>260011312</v>
      </c>
      <c r="D428" t="s">
        <v>36</v>
      </c>
      <c r="E428">
        <v>4039</v>
      </c>
      <c r="F428">
        <v>88858</v>
      </c>
      <c r="G428" t="s">
        <v>37</v>
      </c>
      <c r="H428">
        <v>4</v>
      </c>
      <c r="I428">
        <v>3</v>
      </c>
      <c r="J428" t="s">
        <v>31</v>
      </c>
      <c r="K428" t="s">
        <v>31</v>
      </c>
      <c r="L428">
        <v>30</v>
      </c>
      <c r="N428" t="s">
        <v>38</v>
      </c>
      <c r="O428" s="1">
        <v>270589</v>
      </c>
      <c r="P428">
        <v>11</v>
      </c>
      <c r="Q428">
        <v>3179</v>
      </c>
      <c r="R428">
        <v>0</v>
      </c>
      <c r="S428">
        <v>0</v>
      </c>
      <c r="T428">
        <v>4039</v>
      </c>
      <c r="U428">
        <v>4248</v>
      </c>
      <c r="V428">
        <v>3614</v>
      </c>
      <c r="W428">
        <v>9.9100000000000004E-3</v>
      </c>
      <c r="X428">
        <v>0.36592999999999998</v>
      </c>
      <c r="Y428">
        <v>4.6999999999999999E-4</v>
      </c>
      <c r="Z428">
        <v>1.438E-2</v>
      </c>
      <c r="AA428" s="3">
        <v>0</v>
      </c>
      <c r="AB428" s="3">
        <v>0</v>
      </c>
      <c r="AC428" s="3">
        <v>1</v>
      </c>
      <c r="AD428" s="3">
        <f t="shared" si="6"/>
        <v>0</v>
      </c>
      <c r="AE428">
        <v>0.17821000000000001</v>
      </c>
    </row>
    <row r="429" spans="1:31" x14ac:dyDescent="0.2">
      <c r="A429" t="s">
        <v>197</v>
      </c>
      <c r="B429">
        <v>30</v>
      </c>
      <c r="C429" s="1">
        <v>260011312</v>
      </c>
      <c r="D429" t="s">
        <v>36</v>
      </c>
      <c r="E429">
        <v>4039</v>
      </c>
      <c r="F429">
        <v>88858</v>
      </c>
      <c r="G429" t="s">
        <v>37</v>
      </c>
      <c r="H429">
        <v>4</v>
      </c>
      <c r="I429">
        <v>3</v>
      </c>
      <c r="J429" t="s">
        <v>31</v>
      </c>
      <c r="K429" t="s">
        <v>31</v>
      </c>
      <c r="L429">
        <v>30</v>
      </c>
      <c r="N429" t="s">
        <v>38</v>
      </c>
      <c r="O429" s="1">
        <v>270589</v>
      </c>
      <c r="P429">
        <v>10</v>
      </c>
      <c r="Q429">
        <v>520</v>
      </c>
      <c r="R429">
        <v>0</v>
      </c>
      <c r="S429">
        <v>0</v>
      </c>
      <c r="T429">
        <v>4039</v>
      </c>
      <c r="U429">
        <v>4349</v>
      </c>
      <c r="V429">
        <v>3579</v>
      </c>
      <c r="W429">
        <v>1.09E-2</v>
      </c>
      <c r="X429">
        <v>0.36792999999999998</v>
      </c>
      <c r="Y429">
        <v>2.9999999999999997E-4</v>
      </c>
      <c r="Z429">
        <v>1.5299999999999999E-2</v>
      </c>
      <c r="AA429" s="3">
        <v>0</v>
      </c>
      <c r="AB429" s="3">
        <v>0</v>
      </c>
      <c r="AC429" s="3">
        <v>1</v>
      </c>
      <c r="AD429" s="3">
        <f t="shared" si="6"/>
        <v>0</v>
      </c>
      <c r="AE429">
        <v>0.19133</v>
      </c>
    </row>
    <row r="430" spans="1:31" x14ac:dyDescent="0.2">
      <c r="A430" t="s">
        <v>197</v>
      </c>
      <c r="B430">
        <v>30</v>
      </c>
      <c r="C430" s="1">
        <v>260011312</v>
      </c>
      <c r="D430" t="s">
        <v>36</v>
      </c>
      <c r="E430">
        <v>4039</v>
      </c>
      <c r="F430">
        <v>88858</v>
      </c>
      <c r="G430" t="s">
        <v>37</v>
      </c>
      <c r="H430">
        <v>4</v>
      </c>
      <c r="I430">
        <v>3</v>
      </c>
      <c r="J430" t="s">
        <v>31</v>
      </c>
      <c r="K430" t="s">
        <v>31</v>
      </c>
      <c r="L430">
        <v>30</v>
      </c>
      <c r="N430" t="s">
        <v>38</v>
      </c>
      <c r="O430" s="1">
        <v>270589</v>
      </c>
      <c r="P430">
        <v>9</v>
      </c>
      <c r="Q430">
        <v>2160</v>
      </c>
      <c r="R430">
        <v>0</v>
      </c>
      <c r="S430">
        <v>2</v>
      </c>
      <c r="T430">
        <v>4037</v>
      </c>
      <c r="U430">
        <v>4347</v>
      </c>
      <c r="V430">
        <v>3587</v>
      </c>
      <c r="W430">
        <v>1.09E-2</v>
      </c>
      <c r="X430">
        <v>0.36763000000000001</v>
      </c>
      <c r="Y430">
        <v>2.9E-4</v>
      </c>
      <c r="Z430">
        <v>1.5820000000000001E-2</v>
      </c>
      <c r="AA430" s="3">
        <v>0</v>
      </c>
      <c r="AB430" s="3">
        <v>0</v>
      </c>
      <c r="AC430" s="3">
        <v>1</v>
      </c>
      <c r="AD430" s="3">
        <f t="shared" si="6"/>
        <v>0</v>
      </c>
      <c r="AE430">
        <v>0.18076</v>
      </c>
    </row>
    <row r="431" spans="1:31" x14ac:dyDescent="0.2">
      <c r="A431" t="s">
        <v>197</v>
      </c>
      <c r="B431">
        <v>30</v>
      </c>
      <c r="C431" s="1">
        <v>260011312</v>
      </c>
      <c r="D431" t="s">
        <v>36</v>
      </c>
      <c r="E431">
        <v>4039</v>
      </c>
      <c r="F431">
        <v>88858</v>
      </c>
      <c r="G431" t="s">
        <v>37</v>
      </c>
      <c r="H431">
        <v>4</v>
      </c>
      <c r="I431">
        <v>3</v>
      </c>
      <c r="J431" t="s">
        <v>31</v>
      </c>
      <c r="K431" t="s">
        <v>31</v>
      </c>
      <c r="L431">
        <v>30</v>
      </c>
      <c r="N431" t="s">
        <v>38</v>
      </c>
      <c r="O431" s="1">
        <v>270589</v>
      </c>
      <c r="P431">
        <v>8</v>
      </c>
      <c r="Q431">
        <v>462</v>
      </c>
      <c r="R431">
        <v>0</v>
      </c>
      <c r="S431">
        <v>0</v>
      </c>
      <c r="T431">
        <v>4039</v>
      </c>
      <c r="U431">
        <v>4289</v>
      </c>
      <c r="V431">
        <v>3557</v>
      </c>
      <c r="W431">
        <v>1.1140000000000001E-2</v>
      </c>
      <c r="X431">
        <v>0.37103999999999998</v>
      </c>
      <c r="Y431">
        <v>2.7E-4</v>
      </c>
      <c r="Z431">
        <v>1.6230000000000001E-2</v>
      </c>
      <c r="AA431" s="3">
        <v>0</v>
      </c>
      <c r="AB431" s="3">
        <v>0</v>
      </c>
      <c r="AC431" s="3">
        <v>1</v>
      </c>
      <c r="AD431" s="3">
        <f t="shared" si="6"/>
        <v>0</v>
      </c>
      <c r="AE431">
        <v>0.15556</v>
      </c>
    </row>
    <row r="432" spans="1:31" x14ac:dyDescent="0.2">
      <c r="A432" t="s">
        <v>197</v>
      </c>
      <c r="B432">
        <v>30</v>
      </c>
      <c r="C432" s="1">
        <v>260011312</v>
      </c>
      <c r="D432" t="s">
        <v>36</v>
      </c>
      <c r="E432">
        <v>4039</v>
      </c>
      <c r="F432">
        <v>88858</v>
      </c>
      <c r="G432" t="s">
        <v>37</v>
      </c>
      <c r="H432">
        <v>4</v>
      </c>
      <c r="I432">
        <v>3</v>
      </c>
      <c r="J432" t="s">
        <v>31</v>
      </c>
      <c r="K432" t="s">
        <v>31</v>
      </c>
      <c r="L432">
        <v>30</v>
      </c>
      <c r="N432" t="s">
        <v>38</v>
      </c>
      <c r="O432" s="1">
        <v>270589</v>
      </c>
      <c r="P432">
        <v>7</v>
      </c>
      <c r="Q432">
        <v>2959</v>
      </c>
      <c r="R432">
        <v>0</v>
      </c>
      <c r="S432">
        <v>0</v>
      </c>
      <c r="T432">
        <v>4039</v>
      </c>
      <c r="U432">
        <v>4315</v>
      </c>
      <c r="V432">
        <v>3591</v>
      </c>
      <c r="W432">
        <v>1.1639999999999999E-2</v>
      </c>
      <c r="X432">
        <v>0.37614999999999998</v>
      </c>
      <c r="Y432">
        <v>4.2999999999999999E-4</v>
      </c>
      <c r="Z432">
        <v>1.6719999999999999E-2</v>
      </c>
      <c r="AA432" s="3">
        <v>0</v>
      </c>
      <c r="AB432" s="3">
        <v>0</v>
      </c>
      <c r="AC432" s="3">
        <v>1</v>
      </c>
      <c r="AD432" s="3">
        <f t="shared" si="6"/>
        <v>0</v>
      </c>
      <c r="AE432">
        <v>9.8059999999999994E-2</v>
      </c>
    </row>
    <row r="433" spans="1:31" x14ac:dyDescent="0.2">
      <c r="A433" t="s">
        <v>197</v>
      </c>
      <c r="B433">
        <v>30</v>
      </c>
      <c r="C433" s="1">
        <v>260011312</v>
      </c>
      <c r="D433" t="s">
        <v>36</v>
      </c>
      <c r="E433">
        <v>4039</v>
      </c>
      <c r="F433">
        <v>88858</v>
      </c>
      <c r="G433" t="s">
        <v>37</v>
      </c>
      <c r="H433">
        <v>4</v>
      </c>
      <c r="I433">
        <v>3</v>
      </c>
      <c r="J433" t="s">
        <v>31</v>
      </c>
      <c r="K433" t="s">
        <v>31</v>
      </c>
      <c r="L433">
        <v>30</v>
      </c>
      <c r="N433" t="s">
        <v>38</v>
      </c>
      <c r="O433" s="1">
        <v>270589</v>
      </c>
      <c r="P433">
        <v>6</v>
      </c>
      <c r="Q433">
        <v>923</v>
      </c>
      <c r="R433">
        <v>0</v>
      </c>
      <c r="S433">
        <v>1</v>
      </c>
      <c r="T433">
        <v>4038</v>
      </c>
      <c r="U433">
        <v>4302</v>
      </c>
      <c r="V433">
        <v>3602</v>
      </c>
      <c r="W433">
        <v>1.1140000000000001E-2</v>
      </c>
      <c r="X433">
        <v>0.37039</v>
      </c>
      <c r="Y433">
        <v>3.4000000000000002E-4</v>
      </c>
      <c r="Z433">
        <v>1.627E-2</v>
      </c>
      <c r="AA433" s="3">
        <v>0</v>
      </c>
      <c r="AB433" s="3">
        <v>0</v>
      </c>
      <c r="AC433" s="3">
        <v>1</v>
      </c>
      <c r="AD433" s="3">
        <f t="shared" si="6"/>
        <v>0</v>
      </c>
      <c r="AE433">
        <v>0.17576</v>
      </c>
    </row>
    <row r="434" spans="1:31" x14ac:dyDescent="0.2">
      <c r="A434" t="s">
        <v>197</v>
      </c>
      <c r="B434">
        <v>30</v>
      </c>
      <c r="C434" s="1">
        <v>260011312</v>
      </c>
      <c r="D434" t="s">
        <v>36</v>
      </c>
      <c r="E434">
        <v>4039</v>
      </c>
      <c r="F434">
        <v>88858</v>
      </c>
      <c r="G434" t="s">
        <v>37</v>
      </c>
      <c r="H434">
        <v>4</v>
      </c>
      <c r="I434">
        <v>3</v>
      </c>
      <c r="J434" t="s">
        <v>31</v>
      </c>
      <c r="K434" t="s">
        <v>31</v>
      </c>
      <c r="L434">
        <v>30</v>
      </c>
      <c r="N434" t="s">
        <v>38</v>
      </c>
      <c r="O434" s="1">
        <v>270589</v>
      </c>
      <c r="P434">
        <v>5</v>
      </c>
      <c r="Q434">
        <v>545</v>
      </c>
      <c r="R434">
        <v>0</v>
      </c>
      <c r="S434">
        <v>0</v>
      </c>
      <c r="T434">
        <v>4039</v>
      </c>
      <c r="U434">
        <v>4339</v>
      </c>
      <c r="V434">
        <v>3593</v>
      </c>
      <c r="W434">
        <v>8.4200000000000004E-3</v>
      </c>
      <c r="X434">
        <v>0.36037000000000002</v>
      </c>
      <c r="Y434">
        <v>2.4000000000000001E-4</v>
      </c>
      <c r="Z434">
        <v>1.197E-2</v>
      </c>
      <c r="AA434" s="3">
        <v>0</v>
      </c>
      <c r="AB434" s="3">
        <v>0</v>
      </c>
      <c r="AC434" s="3">
        <v>1</v>
      </c>
      <c r="AD434" s="3">
        <f t="shared" si="6"/>
        <v>0</v>
      </c>
      <c r="AE434">
        <v>0.18182000000000001</v>
      </c>
    </row>
    <row r="435" spans="1:31" x14ac:dyDescent="0.2">
      <c r="A435" t="s">
        <v>197</v>
      </c>
      <c r="B435">
        <v>30</v>
      </c>
      <c r="C435" s="1">
        <v>260011312</v>
      </c>
      <c r="D435" t="s">
        <v>36</v>
      </c>
      <c r="E435">
        <v>4039</v>
      </c>
      <c r="F435">
        <v>88858</v>
      </c>
      <c r="G435" t="s">
        <v>37</v>
      </c>
      <c r="H435">
        <v>4</v>
      </c>
      <c r="I435">
        <v>3</v>
      </c>
      <c r="J435" t="s">
        <v>31</v>
      </c>
      <c r="K435" t="s">
        <v>31</v>
      </c>
      <c r="L435">
        <v>30</v>
      </c>
      <c r="N435" t="s">
        <v>38</v>
      </c>
      <c r="O435" s="1">
        <v>270589</v>
      </c>
      <c r="P435">
        <v>4</v>
      </c>
      <c r="Q435">
        <v>403</v>
      </c>
      <c r="R435">
        <v>0</v>
      </c>
      <c r="S435">
        <v>0</v>
      </c>
      <c r="T435">
        <v>4039</v>
      </c>
      <c r="U435">
        <v>4251</v>
      </c>
      <c r="V435">
        <v>3573</v>
      </c>
      <c r="W435">
        <v>9.9100000000000004E-3</v>
      </c>
      <c r="X435">
        <v>0.36338999999999999</v>
      </c>
      <c r="Y435">
        <v>3.5E-4</v>
      </c>
      <c r="Z435">
        <v>1.391E-2</v>
      </c>
      <c r="AA435" s="3">
        <v>0</v>
      </c>
      <c r="AB435" s="3">
        <v>0</v>
      </c>
      <c r="AC435" s="3">
        <v>1</v>
      </c>
      <c r="AD435" s="3">
        <f t="shared" si="6"/>
        <v>0</v>
      </c>
      <c r="AE435">
        <v>0.22821</v>
      </c>
    </row>
    <row r="436" spans="1:31" x14ac:dyDescent="0.2">
      <c r="A436" t="s">
        <v>197</v>
      </c>
      <c r="B436">
        <v>30</v>
      </c>
      <c r="C436" s="1">
        <v>260011312</v>
      </c>
      <c r="D436" t="s">
        <v>36</v>
      </c>
      <c r="E436">
        <v>4039</v>
      </c>
      <c r="F436">
        <v>88858</v>
      </c>
      <c r="G436" t="s">
        <v>37</v>
      </c>
      <c r="H436">
        <v>4</v>
      </c>
      <c r="I436">
        <v>3</v>
      </c>
      <c r="J436" t="s">
        <v>31</v>
      </c>
      <c r="K436" t="s">
        <v>31</v>
      </c>
      <c r="L436">
        <v>30</v>
      </c>
      <c r="N436" t="s">
        <v>38</v>
      </c>
      <c r="O436" s="1">
        <v>270589</v>
      </c>
      <c r="P436">
        <v>3</v>
      </c>
      <c r="Q436">
        <v>1745</v>
      </c>
      <c r="R436">
        <v>0</v>
      </c>
      <c r="S436">
        <v>1</v>
      </c>
      <c r="T436">
        <v>4038</v>
      </c>
      <c r="U436">
        <v>4297</v>
      </c>
      <c r="V436">
        <v>3609</v>
      </c>
      <c r="W436">
        <v>1.1140000000000001E-2</v>
      </c>
      <c r="X436">
        <v>0.37107000000000001</v>
      </c>
      <c r="Y436">
        <v>2.9999999999999997E-4</v>
      </c>
      <c r="Z436">
        <v>1.5740000000000001E-2</v>
      </c>
      <c r="AA436" s="3">
        <v>0</v>
      </c>
      <c r="AB436" s="3">
        <v>0</v>
      </c>
      <c r="AC436" s="3">
        <v>1</v>
      </c>
      <c r="AD436" s="3">
        <f t="shared" si="6"/>
        <v>0</v>
      </c>
      <c r="AE436">
        <v>0.14848</v>
      </c>
    </row>
    <row r="437" spans="1:31" x14ac:dyDescent="0.2">
      <c r="A437" t="s">
        <v>197</v>
      </c>
      <c r="B437">
        <v>30</v>
      </c>
      <c r="C437" s="1">
        <v>260011312</v>
      </c>
      <c r="D437" t="s">
        <v>36</v>
      </c>
      <c r="E437">
        <v>4039</v>
      </c>
      <c r="F437">
        <v>88858</v>
      </c>
      <c r="G437" t="s">
        <v>37</v>
      </c>
      <c r="H437">
        <v>4</v>
      </c>
      <c r="I437">
        <v>3</v>
      </c>
      <c r="J437" t="s">
        <v>31</v>
      </c>
      <c r="K437" t="s">
        <v>31</v>
      </c>
      <c r="L437">
        <v>30</v>
      </c>
      <c r="N437" t="s">
        <v>38</v>
      </c>
      <c r="O437" s="1">
        <v>270589</v>
      </c>
      <c r="P437">
        <v>2</v>
      </c>
      <c r="Q437">
        <v>1913</v>
      </c>
      <c r="R437">
        <v>0</v>
      </c>
      <c r="S437">
        <v>1</v>
      </c>
      <c r="T437">
        <v>4038</v>
      </c>
      <c r="U437">
        <v>4353</v>
      </c>
      <c r="V437">
        <v>3587</v>
      </c>
      <c r="W437">
        <v>1.0149999999999999E-2</v>
      </c>
      <c r="X437">
        <v>0.36565999999999999</v>
      </c>
      <c r="Y437">
        <v>3.1E-4</v>
      </c>
      <c r="Z437">
        <v>1.474E-2</v>
      </c>
      <c r="AA437" s="3">
        <v>0</v>
      </c>
      <c r="AB437" s="3">
        <v>0</v>
      </c>
      <c r="AC437" s="3">
        <v>1</v>
      </c>
      <c r="AD437" s="3">
        <f t="shared" si="6"/>
        <v>0</v>
      </c>
      <c r="AE437">
        <v>0.18779999999999999</v>
      </c>
    </row>
    <row r="438" spans="1:31" x14ac:dyDescent="0.2">
      <c r="A438" t="s">
        <v>197</v>
      </c>
      <c r="B438">
        <v>30</v>
      </c>
      <c r="C438" s="1">
        <v>260011312</v>
      </c>
      <c r="D438" t="s">
        <v>36</v>
      </c>
      <c r="E438">
        <v>4039</v>
      </c>
      <c r="F438">
        <v>88858</v>
      </c>
      <c r="G438" t="s">
        <v>37</v>
      </c>
      <c r="H438">
        <v>4</v>
      </c>
      <c r="I438">
        <v>3</v>
      </c>
      <c r="J438" t="s">
        <v>31</v>
      </c>
      <c r="K438" t="s">
        <v>31</v>
      </c>
      <c r="L438">
        <v>30</v>
      </c>
      <c r="N438" t="s">
        <v>38</v>
      </c>
      <c r="O438" s="1">
        <v>270589</v>
      </c>
      <c r="P438">
        <v>1</v>
      </c>
      <c r="Q438">
        <v>690</v>
      </c>
      <c r="R438">
        <v>0</v>
      </c>
      <c r="S438">
        <v>0</v>
      </c>
      <c r="T438">
        <v>4039</v>
      </c>
      <c r="U438">
        <v>4243</v>
      </c>
      <c r="V438">
        <v>3581</v>
      </c>
      <c r="W438">
        <v>1.1639999999999999E-2</v>
      </c>
      <c r="X438">
        <v>0.37086999999999998</v>
      </c>
      <c r="Y438">
        <v>2.5000000000000001E-4</v>
      </c>
      <c r="Z438">
        <v>1.6400000000000001E-2</v>
      </c>
      <c r="AA438" s="3">
        <v>0</v>
      </c>
      <c r="AB438" s="3">
        <v>0</v>
      </c>
      <c r="AC438" s="3">
        <v>1</v>
      </c>
      <c r="AD438" s="3">
        <f t="shared" si="6"/>
        <v>0</v>
      </c>
      <c r="AE438">
        <v>0.14338999999999999</v>
      </c>
    </row>
    <row r="439" spans="1:31" hidden="1" x14ac:dyDescent="0.2">
      <c r="A439" t="s">
        <v>192</v>
      </c>
      <c r="B439">
        <v>20</v>
      </c>
      <c r="C439" s="1">
        <v>180438711</v>
      </c>
      <c r="D439" t="s">
        <v>33</v>
      </c>
      <c r="E439">
        <v>4039</v>
      </c>
      <c r="F439">
        <v>88374</v>
      </c>
      <c r="G439" t="s">
        <v>34</v>
      </c>
      <c r="H439">
        <v>4</v>
      </c>
      <c r="I439">
        <v>3</v>
      </c>
      <c r="J439" t="s">
        <v>189</v>
      </c>
      <c r="K439" t="s">
        <v>31</v>
      </c>
      <c r="L439">
        <v>30</v>
      </c>
      <c r="N439" s="1">
        <v>4376034</v>
      </c>
      <c r="O439" s="1">
        <v>251008</v>
      </c>
      <c r="P439">
        <v>20</v>
      </c>
      <c r="Q439">
        <v>2782</v>
      </c>
      <c r="R439">
        <v>0</v>
      </c>
      <c r="S439">
        <v>0</v>
      </c>
      <c r="T439">
        <v>4039</v>
      </c>
      <c r="U439">
        <v>4214</v>
      </c>
      <c r="V439">
        <v>3420</v>
      </c>
      <c r="W439">
        <v>7.43E-3</v>
      </c>
      <c r="X439">
        <v>0.38166</v>
      </c>
      <c r="Y439" s="2">
        <v>3.0000000000000001E-5</v>
      </c>
      <c r="Z439">
        <v>6.62E-3</v>
      </c>
      <c r="AA439" s="3">
        <v>1</v>
      </c>
      <c r="AB439" s="3">
        <v>0</v>
      </c>
      <c r="AC439" s="3">
        <v>0</v>
      </c>
      <c r="AD439" s="3">
        <f t="shared" si="6"/>
        <v>0</v>
      </c>
      <c r="AE439">
        <v>3.678E-2</v>
      </c>
    </row>
    <row r="440" spans="1:31" hidden="1" x14ac:dyDescent="0.2">
      <c r="A440" t="s">
        <v>192</v>
      </c>
      <c r="B440">
        <v>20</v>
      </c>
      <c r="C440" s="1">
        <v>180438711</v>
      </c>
      <c r="D440" t="s">
        <v>33</v>
      </c>
      <c r="E440">
        <v>4039</v>
      </c>
      <c r="F440">
        <v>88374</v>
      </c>
      <c r="G440" t="s">
        <v>34</v>
      </c>
      <c r="H440">
        <v>4</v>
      </c>
      <c r="I440">
        <v>3</v>
      </c>
      <c r="J440" t="s">
        <v>189</v>
      </c>
      <c r="K440" t="s">
        <v>31</v>
      </c>
      <c r="L440">
        <v>30</v>
      </c>
      <c r="N440" s="1">
        <v>4376034</v>
      </c>
      <c r="O440" s="1">
        <v>251008</v>
      </c>
      <c r="P440">
        <v>19</v>
      </c>
      <c r="Q440">
        <v>3599</v>
      </c>
      <c r="R440">
        <v>0</v>
      </c>
      <c r="S440">
        <v>0</v>
      </c>
      <c r="T440">
        <v>4039</v>
      </c>
      <c r="U440">
        <v>4287</v>
      </c>
      <c r="V440">
        <v>3389</v>
      </c>
      <c r="W440">
        <v>5.94E-3</v>
      </c>
      <c r="X440">
        <v>0.38362000000000002</v>
      </c>
      <c r="Y440">
        <v>1.3999999999999999E-4</v>
      </c>
      <c r="Z440">
        <v>6.79E-3</v>
      </c>
      <c r="AA440" s="3">
        <v>1</v>
      </c>
      <c r="AB440" s="3">
        <v>0</v>
      </c>
      <c r="AC440" s="3">
        <v>0</v>
      </c>
      <c r="AD440" s="3">
        <f t="shared" si="6"/>
        <v>0</v>
      </c>
      <c r="AE440">
        <v>3.6229999999999998E-2</v>
      </c>
    </row>
    <row r="441" spans="1:31" hidden="1" x14ac:dyDescent="0.2">
      <c r="A441" t="s">
        <v>192</v>
      </c>
      <c r="B441">
        <v>20</v>
      </c>
      <c r="C441" s="1">
        <v>180438711</v>
      </c>
      <c r="D441" t="s">
        <v>33</v>
      </c>
      <c r="E441">
        <v>4039</v>
      </c>
      <c r="F441">
        <v>88374</v>
      </c>
      <c r="G441" t="s">
        <v>34</v>
      </c>
      <c r="H441">
        <v>4</v>
      </c>
      <c r="I441">
        <v>3</v>
      </c>
      <c r="J441" t="s">
        <v>189</v>
      </c>
      <c r="K441" t="s">
        <v>31</v>
      </c>
      <c r="L441">
        <v>30</v>
      </c>
      <c r="N441" s="1">
        <v>4376034</v>
      </c>
      <c r="O441" s="1">
        <v>251008</v>
      </c>
      <c r="P441">
        <v>18</v>
      </c>
      <c r="Q441">
        <v>1567</v>
      </c>
      <c r="R441">
        <v>0</v>
      </c>
      <c r="S441">
        <v>0</v>
      </c>
      <c r="T441">
        <v>4039</v>
      </c>
      <c r="U441">
        <v>4366</v>
      </c>
      <c r="V441">
        <v>3352</v>
      </c>
      <c r="W441">
        <v>9.9100000000000004E-3</v>
      </c>
      <c r="X441">
        <v>0.39456999999999998</v>
      </c>
      <c r="Y441" s="2">
        <v>9.0000000000000006E-5</v>
      </c>
      <c r="Z441">
        <v>8.7399999999999995E-3</v>
      </c>
      <c r="AA441" s="3">
        <v>1</v>
      </c>
      <c r="AB441" s="3">
        <v>0</v>
      </c>
      <c r="AC441" s="3">
        <v>0</v>
      </c>
      <c r="AD441" s="3">
        <f t="shared" si="6"/>
        <v>0</v>
      </c>
      <c r="AE441">
        <v>3.2050000000000002E-2</v>
      </c>
    </row>
    <row r="442" spans="1:31" hidden="1" x14ac:dyDescent="0.2">
      <c r="A442" t="s">
        <v>192</v>
      </c>
      <c r="B442">
        <v>20</v>
      </c>
      <c r="C442" s="1">
        <v>180438711</v>
      </c>
      <c r="D442" t="s">
        <v>33</v>
      </c>
      <c r="E442">
        <v>4039</v>
      </c>
      <c r="F442">
        <v>88374</v>
      </c>
      <c r="G442" t="s">
        <v>34</v>
      </c>
      <c r="H442">
        <v>4</v>
      </c>
      <c r="I442">
        <v>3</v>
      </c>
      <c r="J442" t="s">
        <v>189</v>
      </c>
      <c r="K442" t="s">
        <v>31</v>
      </c>
      <c r="L442">
        <v>30</v>
      </c>
      <c r="N442" s="1">
        <v>4376034</v>
      </c>
      <c r="O442" s="1">
        <v>251008</v>
      </c>
      <c r="P442">
        <v>17</v>
      </c>
      <c r="Q442">
        <v>2241</v>
      </c>
      <c r="R442">
        <v>0</v>
      </c>
      <c r="S442">
        <v>0</v>
      </c>
      <c r="T442">
        <v>4039</v>
      </c>
      <c r="U442">
        <v>4288</v>
      </c>
      <c r="V442">
        <v>3320</v>
      </c>
      <c r="W442">
        <v>7.1799999999999998E-3</v>
      </c>
      <c r="X442">
        <v>0.38166</v>
      </c>
      <c r="Y442" s="2">
        <v>3.0000000000000001E-5</v>
      </c>
      <c r="Z442">
        <v>6.7400000000000003E-3</v>
      </c>
      <c r="AA442" s="3">
        <v>1</v>
      </c>
      <c r="AB442" s="3">
        <v>0</v>
      </c>
      <c r="AC442" s="3">
        <v>0</v>
      </c>
      <c r="AD442" s="3">
        <f t="shared" si="6"/>
        <v>0</v>
      </c>
      <c r="AE442">
        <v>1.9699999999999999E-2</v>
      </c>
    </row>
    <row r="443" spans="1:31" hidden="1" x14ac:dyDescent="0.2">
      <c r="A443" t="s">
        <v>192</v>
      </c>
      <c r="B443">
        <v>20</v>
      </c>
      <c r="C443" s="1">
        <v>180438711</v>
      </c>
      <c r="D443" t="s">
        <v>33</v>
      </c>
      <c r="E443">
        <v>4039</v>
      </c>
      <c r="F443">
        <v>88374</v>
      </c>
      <c r="G443" t="s">
        <v>34</v>
      </c>
      <c r="H443">
        <v>4</v>
      </c>
      <c r="I443">
        <v>3</v>
      </c>
      <c r="J443" t="s">
        <v>189</v>
      </c>
      <c r="K443" t="s">
        <v>31</v>
      </c>
      <c r="L443">
        <v>30</v>
      </c>
      <c r="N443" s="1">
        <v>4376034</v>
      </c>
      <c r="O443" s="1">
        <v>251008</v>
      </c>
      <c r="P443">
        <v>16</v>
      </c>
      <c r="Q443">
        <v>763</v>
      </c>
      <c r="R443">
        <v>0</v>
      </c>
      <c r="S443">
        <v>0</v>
      </c>
      <c r="T443">
        <v>4039</v>
      </c>
      <c r="U443">
        <v>4275</v>
      </c>
      <c r="V443">
        <v>3369</v>
      </c>
      <c r="W443">
        <v>1.189E-2</v>
      </c>
      <c r="X443">
        <v>0.41454000000000002</v>
      </c>
      <c r="Y443">
        <v>1.2999999999999999E-4</v>
      </c>
      <c r="Z443">
        <v>1.3310000000000001E-2</v>
      </c>
      <c r="AA443" s="3">
        <v>1</v>
      </c>
      <c r="AB443" s="3">
        <v>0</v>
      </c>
      <c r="AC443" s="3">
        <v>0</v>
      </c>
      <c r="AD443" s="3">
        <f t="shared" si="6"/>
        <v>0</v>
      </c>
      <c r="AE443">
        <v>3.8120000000000001E-2</v>
      </c>
    </row>
    <row r="444" spans="1:31" hidden="1" x14ac:dyDescent="0.2">
      <c r="A444" t="s">
        <v>192</v>
      </c>
      <c r="B444">
        <v>20</v>
      </c>
      <c r="C444" s="1">
        <v>180438711</v>
      </c>
      <c r="D444" t="s">
        <v>33</v>
      </c>
      <c r="E444">
        <v>4039</v>
      </c>
      <c r="F444">
        <v>88374</v>
      </c>
      <c r="G444" t="s">
        <v>34</v>
      </c>
      <c r="H444">
        <v>4</v>
      </c>
      <c r="I444">
        <v>3</v>
      </c>
      <c r="J444" t="s">
        <v>189</v>
      </c>
      <c r="K444" t="s">
        <v>31</v>
      </c>
      <c r="L444">
        <v>30</v>
      </c>
      <c r="N444" s="1">
        <v>4376034</v>
      </c>
      <c r="O444" s="1">
        <v>251008</v>
      </c>
      <c r="P444">
        <v>15</v>
      </c>
      <c r="Q444">
        <v>2810</v>
      </c>
      <c r="R444">
        <v>0</v>
      </c>
      <c r="S444">
        <v>0</v>
      </c>
      <c r="T444">
        <v>4039</v>
      </c>
      <c r="U444">
        <v>4407</v>
      </c>
      <c r="V444">
        <v>3369</v>
      </c>
      <c r="W444">
        <v>5.94E-3</v>
      </c>
      <c r="X444">
        <v>0.37614999999999998</v>
      </c>
      <c r="Y444" s="2">
        <v>8.0000000000000007E-5</v>
      </c>
      <c r="Z444">
        <v>5.8999999999999999E-3</v>
      </c>
      <c r="AA444" s="3">
        <v>1</v>
      </c>
      <c r="AB444" s="3">
        <v>0</v>
      </c>
      <c r="AC444" s="3">
        <v>0</v>
      </c>
      <c r="AD444" s="3">
        <f t="shared" si="6"/>
        <v>0</v>
      </c>
      <c r="AE444">
        <v>5.7970000000000001E-2</v>
      </c>
    </row>
    <row r="445" spans="1:31" hidden="1" x14ac:dyDescent="0.2">
      <c r="A445" t="s">
        <v>192</v>
      </c>
      <c r="B445">
        <v>20</v>
      </c>
      <c r="C445" s="1">
        <v>180438711</v>
      </c>
      <c r="D445" t="s">
        <v>33</v>
      </c>
      <c r="E445">
        <v>4039</v>
      </c>
      <c r="F445">
        <v>88374</v>
      </c>
      <c r="G445" t="s">
        <v>34</v>
      </c>
      <c r="H445">
        <v>4</v>
      </c>
      <c r="I445">
        <v>3</v>
      </c>
      <c r="J445" t="s">
        <v>189</v>
      </c>
      <c r="K445" t="s">
        <v>31</v>
      </c>
      <c r="L445">
        <v>30</v>
      </c>
      <c r="N445" s="1">
        <v>4376034</v>
      </c>
      <c r="O445" s="1">
        <v>251008</v>
      </c>
      <c r="P445">
        <v>14</v>
      </c>
      <c r="Q445">
        <v>1169</v>
      </c>
      <c r="R445">
        <v>0</v>
      </c>
      <c r="S445">
        <v>0</v>
      </c>
      <c r="T445">
        <v>4039</v>
      </c>
      <c r="U445">
        <v>4371</v>
      </c>
      <c r="V445">
        <v>3365</v>
      </c>
      <c r="W445">
        <v>8.9200000000000008E-3</v>
      </c>
      <c r="X445">
        <v>0.40484999999999999</v>
      </c>
      <c r="Y445">
        <v>1.1E-4</v>
      </c>
      <c r="Z445">
        <v>1.027E-2</v>
      </c>
      <c r="AA445" s="3">
        <v>1</v>
      </c>
      <c r="AB445" s="3">
        <v>0</v>
      </c>
      <c r="AC445" s="3">
        <v>0</v>
      </c>
      <c r="AD445" s="3">
        <f t="shared" si="6"/>
        <v>0</v>
      </c>
      <c r="AE445">
        <v>3.968E-2</v>
      </c>
    </row>
    <row r="446" spans="1:31" hidden="1" x14ac:dyDescent="0.2">
      <c r="A446" t="s">
        <v>192</v>
      </c>
      <c r="B446">
        <v>20</v>
      </c>
      <c r="C446" s="1">
        <v>180438711</v>
      </c>
      <c r="D446" t="s">
        <v>33</v>
      </c>
      <c r="E446">
        <v>4039</v>
      </c>
      <c r="F446">
        <v>88374</v>
      </c>
      <c r="G446" t="s">
        <v>34</v>
      </c>
      <c r="H446">
        <v>4</v>
      </c>
      <c r="I446">
        <v>3</v>
      </c>
      <c r="J446" t="s">
        <v>189</v>
      </c>
      <c r="K446" t="s">
        <v>31</v>
      </c>
      <c r="L446">
        <v>30</v>
      </c>
      <c r="N446" s="1">
        <v>4376034</v>
      </c>
      <c r="O446" s="1">
        <v>251008</v>
      </c>
      <c r="P446">
        <v>13</v>
      </c>
      <c r="Q446">
        <v>2604</v>
      </c>
      <c r="R446">
        <v>0</v>
      </c>
      <c r="S446">
        <v>0</v>
      </c>
      <c r="T446">
        <v>4039</v>
      </c>
      <c r="U446">
        <v>4298</v>
      </c>
      <c r="V446">
        <v>3384</v>
      </c>
      <c r="W446">
        <v>6.6899999999999998E-3</v>
      </c>
      <c r="X446">
        <v>0.37776999999999999</v>
      </c>
      <c r="Y446" s="2">
        <v>6.9999999999999994E-5</v>
      </c>
      <c r="Z446">
        <v>6.2300000000000003E-3</v>
      </c>
      <c r="AA446" s="3">
        <v>1</v>
      </c>
      <c r="AB446" s="3">
        <v>0</v>
      </c>
      <c r="AC446" s="3">
        <v>0</v>
      </c>
      <c r="AD446" s="3">
        <f t="shared" si="6"/>
        <v>0</v>
      </c>
      <c r="AE446">
        <v>3.134E-2</v>
      </c>
    </row>
    <row r="447" spans="1:31" hidden="1" x14ac:dyDescent="0.2">
      <c r="A447" t="s">
        <v>192</v>
      </c>
      <c r="B447">
        <v>20</v>
      </c>
      <c r="C447" s="1">
        <v>180438711</v>
      </c>
      <c r="D447" t="s">
        <v>33</v>
      </c>
      <c r="E447">
        <v>4039</v>
      </c>
      <c r="F447">
        <v>88374</v>
      </c>
      <c r="G447" t="s">
        <v>34</v>
      </c>
      <c r="H447">
        <v>4</v>
      </c>
      <c r="I447">
        <v>3</v>
      </c>
      <c r="J447" t="s">
        <v>189</v>
      </c>
      <c r="K447" t="s">
        <v>31</v>
      </c>
      <c r="L447">
        <v>30</v>
      </c>
      <c r="N447" s="1">
        <v>4376034</v>
      </c>
      <c r="O447" s="1">
        <v>251008</v>
      </c>
      <c r="P447">
        <v>12</v>
      </c>
      <c r="Q447">
        <v>1398</v>
      </c>
      <c r="R447">
        <v>0</v>
      </c>
      <c r="S447">
        <v>0</v>
      </c>
      <c r="T447">
        <v>4039</v>
      </c>
      <c r="U447">
        <v>4269</v>
      </c>
      <c r="V447">
        <v>3325</v>
      </c>
      <c r="W447">
        <v>7.43E-3</v>
      </c>
      <c r="X447">
        <v>0.40701999999999999</v>
      </c>
      <c r="Y447">
        <v>1.1E-4</v>
      </c>
      <c r="Z447">
        <v>1.136E-2</v>
      </c>
      <c r="AA447" s="3">
        <v>1</v>
      </c>
      <c r="AB447" s="3">
        <v>0</v>
      </c>
      <c r="AC447" s="3">
        <v>0</v>
      </c>
      <c r="AD447" s="3">
        <f t="shared" si="6"/>
        <v>0</v>
      </c>
      <c r="AE447">
        <v>8.0460000000000004E-2</v>
      </c>
    </row>
    <row r="448" spans="1:31" hidden="1" x14ac:dyDescent="0.2">
      <c r="A448" t="s">
        <v>192</v>
      </c>
      <c r="B448">
        <v>20</v>
      </c>
      <c r="C448" s="1">
        <v>180438711</v>
      </c>
      <c r="D448" t="s">
        <v>33</v>
      </c>
      <c r="E448">
        <v>4039</v>
      </c>
      <c r="F448">
        <v>88374</v>
      </c>
      <c r="G448" t="s">
        <v>34</v>
      </c>
      <c r="H448">
        <v>4</v>
      </c>
      <c r="I448">
        <v>3</v>
      </c>
      <c r="J448" t="s">
        <v>189</v>
      </c>
      <c r="K448" t="s">
        <v>31</v>
      </c>
      <c r="L448">
        <v>30</v>
      </c>
      <c r="N448" s="1">
        <v>4376034</v>
      </c>
      <c r="O448" s="1">
        <v>251008</v>
      </c>
      <c r="P448">
        <v>11</v>
      </c>
      <c r="Q448">
        <v>3598</v>
      </c>
      <c r="R448">
        <v>0</v>
      </c>
      <c r="S448">
        <v>0</v>
      </c>
      <c r="T448">
        <v>4039</v>
      </c>
      <c r="U448">
        <v>4266</v>
      </c>
      <c r="V448">
        <v>3370</v>
      </c>
      <c r="W448">
        <v>5.94E-3</v>
      </c>
      <c r="X448">
        <v>0.37605</v>
      </c>
      <c r="Y448">
        <v>1.1E-4</v>
      </c>
      <c r="Z448">
        <v>5.6299999999999996E-3</v>
      </c>
      <c r="AA448" s="3">
        <v>1</v>
      </c>
      <c r="AB448" s="3">
        <v>0</v>
      </c>
      <c r="AC448" s="3">
        <v>0</v>
      </c>
      <c r="AD448" s="3">
        <f t="shared" si="6"/>
        <v>0</v>
      </c>
      <c r="AE448">
        <v>3.261E-2</v>
      </c>
    </row>
    <row r="449" spans="1:31" hidden="1" x14ac:dyDescent="0.2">
      <c r="A449" t="s">
        <v>192</v>
      </c>
      <c r="B449">
        <v>20</v>
      </c>
      <c r="C449" s="1">
        <v>180438711</v>
      </c>
      <c r="D449" t="s">
        <v>33</v>
      </c>
      <c r="E449">
        <v>4039</v>
      </c>
      <c r="F449">
        <v>88374</v>
      </c>
      <c r="G449" t="s">
        <v>34</v>
      </c>
      <c r="H449">
        <v>4</v>
      </c>
      <c r="I449">
        <v>3</v>
      </c>
      <c r="J449" t="s">
        <v>189</v>
      </c>
      <c r="K449" t="s">
        <v>31</v>
      </c>
      <c r="L449">
        <v>30</v>
      </c>
      <c r="N449" s="1">
        <v>4376034</v>
      </c>
      <c r="O449" s="1">
        <v>251008</v>
      </c>
      <c r="P449">
        <v>10</v>
      </c>
      <c r="Q449">
        <v>1606</v>
      </c>
      <c r="R449">
        <v>0</v>
      </c>
      <c r="S449">
        <v>0</v>
      </c>
      <c r="T449">
        <v>4039</v>
      </c>
      <c r="U449">
        <v>4318</v>
      </c>
      <c r="V449">
        <v>3374</v>
      </c>
      <c r="W449">
        <v>7.43E-3</v>
      </c>
      <c r="X449">
        <v>0.40056000000000003</v>
      </c>
      <c r="Y449" s="2">
        <v>8.0000000000000007E-5</v>
      </c>
      <c r="Z449">
        <v>1.0449999999999999E-2</v>
      </c>
      <c r="AA449" s="3">
        <v>1</v>
      </c>
      <c r="AB449" s="3">
        <v>0</v>
      </c>
      <c r="AC449" s="3">
        <v>0</v>
      </c>
      <c r="AD449" s="3">
        <f t="shared" si="6"/>
        <v>0</v>
      </c>
      <c r="AE449">
        <v>7.1260000000000004E-2</v>
      </c>
    </row>
    <row r="450" spans="1:31" hidden="1" x14ac:dyDescent="0.2">
      <c r="A450" t="s">
        <v>192</v>
      </c>
      <c r="B450">
        <v>20</v>
      </c>
      <c r="C450" s="1">
        <v>180438711</v>
      </c>
      <c r="D450" t="s">
        <v>33</v>
      </c>
      <c r="E450">
        <v>4039</v>
      </c>
      <c r="F450">
        <v>88374</v>
      </c>
      <c r="G450" t="s">
        <v>34</v>
      </c>
      <c r="H450">
        <v>4</v>
      </c>
      <c r="I450">
        <v>3</v>
      </c>
      <c r="J450" t="s">
        <v>189</v>
      </c>
      <c r="K450" t="s">
        <v>31</v>
      </c>
      <c r="L450">
        <v>30</v>
      </c>
      <c r="N450" s="1">
        <v>4376034</v>
      </c>
      <c r="O450" s="1">
        <v>251008</v>
      </c>
      <c r="P450">
        <v>9</v>
      </c>
      <c r="Q450">
        <v>2779</v>
      </c>
      <c r="R450">
        <v>0</v>
      </c>
      <c r="S450">
        <v>0</v>
      </c>
      <c r="T450">
        <v>4039</v>
      </c>
      <c r="U450">
        <v>4355</v>
      </c>
      <c r="V450">
        <v>3363</v>
      </c>
      <c r="W450">
        <v>7.6800000000000002E-3</v>
      </c>
      <c r="X450">
        <v>0.38108999999999998</v>
      </c>
      <c r="Y450" s="2">
        <v>8.0000000000000007E-5</v>
      </c>
      <c r="Z450">
        <v>6.5900000000000004E-3</v>
      </c>
      <c r="AA450" s="3">
        <v>1</v>
      </c>
      <c r="AB450" s="3">
        <v>0</v>
      </c>
      <c r="AC450" s="3">
        <v>0</v>
      </c>
      <c r="AD450" s="3">
        <f t="shared" si="6"/>
        <v>0</v>
      </c>
      <c r="AE450">
        <v>2.366E-2</v>
      </c>
    </row>
    <row r="451" spans="1:31" hidden="1" x14ac:dyDescent="0.2">
      <c r="A451" t="s">
        <v>192</v>
      </c>
      <c r="B451">
        <v>20</v>
      </c>
      <c r="C451" s="1">
        <v>180438711</v>
      </c>
      <c r="D451" t="s">
        <v>33</v>
      </c>
      <c r="E451">
        <v>4039</v>
      </c>
      <c r="F451">
        <v>88374</v>
      </c>
      <c r="G451" t="s">
        <v>34</v>
      </c>
      <c r="H451">
        <v>4</v>
      </c>
      <c r="I451">
        <v>3</v>
      </c>
      <c r="J451" t="s">
        <v>189</v>
      </c>
      <c r="K451" t="s">
        <v>31</v>
      </c>
      <c r="L451">
        <v>30</v>
      </c>
      <c r="N451" s="1">
        <v>4376034</v>
      </c>
      <c r="O451" s="1">
        <v>251008</v>
      </c>
      <c r="P451">
        <v>8</v>
      </c>
      <c r="Q451">
        <v>784</v>
      </c>
      <c r="R451">
        <v>0</v>
      </c>
      <c r="S451">
        <v>0</v>
      </c>
      <c r="T451">
        <v>4039</v>
      </c>
      <c r="U451">
        <v>4196</v>
      </c>
      <c r="V451">
        <v>3356</v>
      </c>
      <c r="W451">
        <v>1.213E-2</v>
      </c>
      <c r="X451">
        <v>0.4128</v>
      </c>
      <c r="Y451">
        <v>2.4000000000000001E-4</v>
      </c>
      <c r="Z451">
        <v>1.2359999999999999E-2</v>
      </c>
      <c r="AA451" s="3">
        <v>1</v>
      </c>
      <c r="AB451" s="3">
        <v>0</v>
      </c>
      <c r="AC451" s="3">
        <v>0</v>
      </c>
      <c r="AD451" s="3">
        <f t="shared" si="6"/>
        <v>0</v>
      </c>
      <c r="AE451">
        <v>3.7409999999999999E-2</v>
      </c>
    </row>
    <row r="452" spans="1:31" hidden="1" x14ac:dyDescent="0.2">
      <c r="A452" t="s">
        <v>192</v>
      </c>
      <c r="B452">
        <v>20</v>
      </c>
      <c r="C452" s="1">
        <v>180438711</v>
      </c>
      <c r="D452" t="s">
        <v>33</v>
      </c>
      <c r="E452">
        <v>4039</v>
      </c>
      <c r="F452">
        <v>88374</v>
      </c>
      <c r="G452" t="s">
        <v>34</v>
      </c>
      <c r="H452">
        <v>4</v>
      </c>
      <c r="I452">
        <v>3</v>
      </c>
      <c r="J452" t="s">
        <v>189</v>
      </c>
      <c r="K452" t="s">
        <v>31</v>
      </c>
      <c r="L452">
        <v>30</v>
      </c>
      <c r="N452" s="1">
        <v>4376034</v>
      </c>
      <c r="O452" s="1">
        <v>251008</v>
      </c>
      <c r="P452">
        <v>7</v>
      </c>
      <c r="Q452">
        <v>675</v>
      </c>
      <c r="R452">
        <v>0</v>
      </c>
      <c r="S452">
        <v>0</v>
      </c>
      <c r="T452">
        <v>4039</v>
      </c>
      <c r="U452">
        <v>4364</v>
      </c>
      <c r="V452">
        <v>3410</v>
      </c>
      <c r="W452">
        <v>1.09E-2</v>
      </c>
      <c r="X452">
        <v>0.41853000000000001</v>
      </c>
      <c r="Y452">
        <v>2.5000000000000001E-4</v>
      </c>
      <c r="Z452">
        <v>1.366E-2</v>
      </c>
      <c r="AA452" s="3">
        <v>1</v>
      </c>
      <c r="AB452" s="3">
        <v>0</v>
      </c>
      <c r="AC452" s="3">
        <v>0</v>
      </c>
      <c r="AD452" s="3">
        <f t="shared" si="6"/>
        <v>0</v>
      </c>
      <c r="AE452">
        <v>3.805E-2</v>
      </c>
    </row>
    <row r="453" spans="1:31" hidden="1" x14ac:dyDescent="0.2">
      <c r="A453" t="s">
        <v>192</v>
      </c>
      <c r="B453">
        <v>20</v>
      </c>
      <c r="C453" s="1">
        <v>180438711</v>
      </c>
      <c r="D453" t="s">
        <v>33</v>
      </c>
      <c r="E453">
        <v>4039</v>
      </c>
      <c r="F453">
        <v>88374</v>
      </c>
      <c r="G453" t="s">
        <v>34</v>
      </c>
      <c r="H453">
        <v>4</v>
      </c>
      <c r="I453">
        <v>3</v>
      </c>
      <c r="J453" t="s">
        <v>189</v>
      </c>
      <c r="K453" t="s">
        <v>31</v>
      </c>
      <c r="L453">
        <v>30</v>
      </c>
      <c r="N453" s="1">
        <v>4376034</v>
      </c>
      <c r="O453" s="1">
        <v>251008</v>
      </c>
      <c r="P453">
        <v>6</v>
      </c>
      <c r="Q453">
        <v>2254</v>
      </c>
      <c r="R453">
        <v>0</v>
      </c>
      <c r="S453">
        <v>0</v>
      </c>
      <c r="T453">
        <v>4039</v>
      </c>
      <c r="U453">
        <v>4302</v>
      </c>
      <c r="V453">
        <v>3358</v>
      </c>
      <c r="W453">
        <v>8.4200000000000004E-3</v>
      </c>
      <c r="X453">
        <v>0.38966000000000001</v>
      </c>
      <c r="Y453">
        <v>2.2000000000000001E-4</v>
      </c>
      <c r="Z453">
        <v>7.5700000000000003E-3</v>
      </c>
      <c r="AA453" s="3">
        <v>1</v>
      </c>
      <c r="AB453" s="3">
        <v>0</v>
      </c>
      <c r="AC453" s="3">
        <v>0</v>
      </c>
      <c r="AD453" s="3">
        <f t="shared" ref="AD453:AD516" si="7">IF(ISERR(IF(SEARCH("facebook",$A453,1)&gt;0,1,0)),0,IF(SEARCH("facebook",$A453,1)&gt;0,1,0))</f>
        <v>0</v>
      </c>
      <c r="AE453">
        <v>2.674E-2</v>
      </c>
    </row>
    <row r="454" spans="1:31" hidden="1" x14ac:dyDescent="0.2">
      <c r="A454" t="s">
        <v>192</v>
      </c>
      <c r="B454">
        <v>20</v>
      </c>
      <c r="C454" s="1">
        <v>180438711</v>
      </c>
      <c r="D454" t="s">
        <v>33</v>
      </c>
      <c r="E454">
        <v>4039</v>
      </c>
      <c r="F454">
        <v>88374</v>
      </c>
      <c r="G454" t="s">
        <v>34</v>
      </c>
      <c r="H454">
        <v>4</v>
      </c>
      <c r="I454">
        <v>3</v>
      </c>
      <c r="J454" t="s">
        <v>189</v>
      </c>
      <c r="K454" t="s">
        <v>31</v>
      </c>
      <c r="L454">
        <v>30</v>
      </c>
      <c r="N454" s="1">
        <v>4376034</v>
      </c>
      <c r="O454" s="1">
        <v>251008</v>
      </c>
      <c r="P454">
        <v>5</v>
      </c>
      <c r="Q454">
        <v>2605</v>
      </c>
      <c r="R454">
        <v>0</v>
      </c>
      <c r="S454">
        <v>0</v>
      </c>
      <c r="T454">
        <v>4039</v>
      </c>
      <c r="U454">
        <v>4290</v>
      </c>
      <c r="V454">
        <v>3350</v>
      </c>
      <c r="W454">
        <v>6.6899999999999998E-3</v>
      </c>
      <c r="X454">
        <v>0.38281999999999999</v>
      </c>
      <c r="Y454" s="2">
        <v>6.0000000000000002E-5</v>
      </c>
      <c r="Z454">
        <v>6.7499999999999999E-3</v>
      </c>
      <c r="AA454" s="3">
        <v>1</v>
      </c>
      <c r="AB454" s="3">
        <v>0</v>
      </c>
      <c r="AC454" s="3">
        <v>0</v>
      </c>
      <c r="AD454" s="3">
        <f t="shared" si="7"/>
        <v>0</v>
      </c>
      <c r="AE454">
        <v>2.564E-2</v>
      </c>
    </row>
    <row r="455" spans="1:31" hidden="1" x14ac:dyDescent="0.2">
      <c r="A455" t="s">
        <v>192</v>
      </c>
      <c r="B455">
        <v>20</v>
      </c>
      <c r="C455" s="1">
        <v>180438711</v>
      </c>
      <c r="D455" t="s">
        <v>33</v>
      </c>
      <c r="E455">
        <v>4039</v>
      </c>
      <c r="F455">
        <v>88374</v>
      </c>
      <c r="G455" t="s">
        <v>34</v>
      </c>
      <c r="H455">
        <v>4</v>
      </c>
      <c r="I455">
        <v>3</v>
      </c>
      <c r="J455" t="s">
        <v>189</v>
      </c>
      <c r="K455" t="s">
        <v>31</v>
      </c>
      <c r="L455">
        <v>30</v>
      </c>
      <c r="N455" s="1">
        <v>4376034</v>
      </c>
      <c r="O455" s="1">
        <v>251008</v>
      </c>
      <c r="P455">
        <v>4</v>
      </c>
      <c r="Q455">
        <v>489</v>
      </c>
      <c r="R455">
        <v>1</v>
      </c>
      <c r="S455">
        <v>0</v>
      </c>
      <c r="T455">
        <v>4038</v>
      </c>
      <c r="U455">
        <v>4360</v>
      </c>
      <c r="V455">
        <v>3366</v>
      </c>
      <c r="W455">
        <v>1.511E-2</v>
      </c>
      <c r="X455">
        <v>0.43485000000000001</v>
      </c>
      <c r="Y455">
        <v>3.6000000000000002E-4</v>
      </c>
      <c r="Z455">
        <v>1.7430000000000001E-2</v>
      </c>
      <c r="AA455" s="3">
        <v>1</v>
      </c>
      <c r="AB455" s="3">
        <v>0</v>
      </c>
      <c r="AC455" s="3">
        <v>0</v>
      </c>
      <c r="AD455" s="3">
        <f t="shared" si="7"/>
        <v>0</v>
      </c>
      <c r="AE455">
        <v>4.9180000000000001E-2</v>
      </c>
    </row>
    <row r="456" spans="1:31" hidden="1" x14ac:dyDescent="0.2">
      <c r="A456" t="s">
        <v>192</v>
      </c>
      <c r="B456">
        <v>20</v>
      </c>
      <c r="C456" s="1">
        <v>180438711</v>
      </c>
      <c r="D456" t="s">
        <v>33</v>
      </c>
      <c r="E456">
        <v>4039</v>
      </c>
      <c r="F456">
        <v>88374</v>
      </c>
      <c r="G456" t="s">
        <v>34</v>
      </c>
      <c r="H456">
        <v>4</v>
      </c>
      <c r="I456">
        <v>3</v>
      </c>
      <c r="J456" t="s">
        <v>189</v>
      </c>
      <c r="K456" t="s">
        <v>31</v>
      </c>
      <c r="L456">
        <v>30</v>
      </c>
      <c r="N456" s="1">
        <v>4376034</v>
      </c>
      <c r="O456" s="1">
        <v>251008</v>
      </c>
      <c r="P456">
        <v>3</v>
      </c>
      <c r="Q456">
        <v>1627</v>
      </c>
      <c r="R456">
        <v>0</v>
      </c>
      <c r="S456">
        <v>0</v>
      </c>
      <c r="T456">
        <v>4039</v>
      </c>
      <c r="U456">
        <v>4338</v>
      </c>
      <c r="V456">
        <v>3368</v>
      </c>
      <c r="W456">
        <v>9.9100000000000004E-3</v>
      </c>
      <c r="X456">
        <v>0.40599000000000002</v>
      </c>
      <c r="Y456">
        <v>1.2E-4</v>
      </c>
      <c r="Z456">
        <v>1.068E-2</v>
      </c>
      <c r="AA456" s="3">
        <v>1</v>
      </c>
      <c r="AB456" s="3">
        <v>0</v>
      </c>
      <c r="AC456" s="3">
        <v>0</v>
      </c>
      <c r="AD456" s="3">
        <f t="shared" si="7"/>
        <v>0</v>
      </c>
      <c r="AE456">
        <v>4.1029999999999997E-2</v>
      </c>
    </row>
    <row r="457" spans="1:31" hidden="1" x14ac:dyDescent="0.2">
      <c r="A457" t="s">
        <v>192</v>
      </c>
      <c r="B457">
        <v>20</v>
      </c>
      <c r="C457" s="1">
        <v>180438711</v>
      </c>
      <c r="D457" t="s">
        <v>33</v>
      </c>
      <c r="E457">
        <v>4039</v>
      </c>
      <c r="F457">
        <v>88374</v>
      </c>
      <c r="G457" t="s">
        <v>34</v>
      </c>
      <c r="H457">
        <v>4</v>
      </c>
      <c r="I457">
        <v>3</v>
      </c>
      <c r="J457" t="s">
        <v>189</v>
      </c>
      <c r="K457" t="s">
        <v>31</v>
      </c>
      <c r="L457">
        <v>30</v>
      </c>
      <c r="N457" s="1">
        <v>4376034</v>
      </c>
      <c r="O457" s="1">
        <v>251008</v>
      </c>
      <c r="P457">
        <v>2</v>
      </c>
      <c r="Q457">
        <v>141</v>
      </c>
      <c r="R457">
        <v>0</v>
      </c>
      <c r="S457">
        <v>0</v>
      </c>
      <c r="T457">
        <v>4039</v>
      </c>
      <c r="U457">
        <v>4365</v>
      </c>
      <c r="V457">
        <v>3303</v>
      </c>
      <c r="W457">
        <v>3.5409999999999997E-2</v>
      </c>
      <c r="X457">
        <v>0.48429</v>
      </c>
      <c r="Y457">
        <v>2.32E-3</v>
      </c>
      <c r="Z457">
        <v>3.8390000000000001E-2</v>
      </c>
      <c r="AA457" s="3">
        <v>1</v>
      </c>
      <c r="AB457" s="3">
        <v>0</v>
      </c>
      <c r="AC457" s="3">
        <v>0</v>
      </c>
      <c r="AD457" s="3">
        <f t="shared" si="7"/>
        <v>0</v>
      </c>
      <c r="AE457">
        <v>3.9690000000000003E-2</v>
      </c>
    </row>
    <row r="458" spans="1:31" hidden="1" x14ac:dyDescent="0.2">
      <c r="A458" t="s">
        <v>192</v>
      </c>
      <c r="B458">
        <v>20</v>
      </c>
      <c r="C458" s="1">
        <v>180438711</v>
      </c>
      <c r="D458" t="s">
        <v>33</v>
      </c>
      <c r="E458">
        <v>4039</v>
      </c>
      <c r="F458">
        <v>88374</v>
      </c>
      <c r="G458" t="s">
        <v>34</v>
      </c>
      <c r="H458">
        <v>4</v>
      </c>
      <c r="I458">
        <v>3</v>
      </c>
      <c r="J458" t="s">
        <v>189</v>
      </c>
      <c r="K458" t="s">
        <v>31</v>
      </c>
      <c r="L458">
        <v>30</v>
      </c>
      <c r="N458" s="1">
        <v>4376034</v>
      </c>
      <c r="O458" s="1">
        <v>251008</v>
      </c>
      <c r="P458">
        <v>1</v>
      </c>
      <c r="Q458">
        <v>554</v>
      </c>
      <c r="R458">
        <v>0</v>
      </c>
      <c r="S458">
        <v>0</v>
      </c>
      <c r="T458">
        <v>4039</v>
      </c>
      <c r="U458">
        <v>4240</v>
      </c>
      <c r="V458">
        <v>3398</v>
      </c>
      <c r="W458">
        <v>1.61E-2</v>
      </c>
      <c r="X458">
        <v>0.42947999999999997</v>
      </c>
      <c r="Y458">
        <v>5.0000000000000001E-4</v>
      </c>
      <c r="Z458">
        <v>1.592E-2</v>
      </c>
      <c r="AA458" s="3">
        <v>1</v>
      </c>
      <c r="AB458" s="3">
        <v>0</v>
      </c>
      <c r="AC458" s="3">
        <v>0</v>
      </c>
      <c r="AD458" s="3">
        <f t="shared" si="7"/>
        <v>0</v>
      </c>
      <c r="AE458">
        <v>3.8460000000000001E-2</v>
      </c>
    </row>
    <row r="459" spans="1:31" hidden="1" x14ac:dyDescent="0.2">
      <c r="A459" t="s">
        <v>193</v>
      </c>
      <c r="B459">
        <v>20</v>
      </c>
      <c r="C459" s="1">
        <v>182580882</v>
      </c>
      <c r="D459" t="s">
        <v>28</v>
      </c>
      <c r="E459">
        <v>4039</v>
      </c>
      <c r="F459">
        <v>88069</v>
      </c>
      <c r="G459" t="s">
        <v>179</v>
      </c>
      <c r="H459">
        <v>4</v>
      </c>
      <c r="I459">
        <v>3</v>
      </c>
      <c r="J459" t="s">
        <v>189</v>
      </c>
      <c r="K459" t="s">
        <v>31</v>
      </c>
      <c r="L459">
        <v>30</v>
      </c>
      <c r="N459" s="1">
        <v>4360931</v>
      </c>
      <c r="O459" s="1">
        <v>260672</v>
      </c>
      <c r="P459">
        <v>20</v>
      </c>
      <c r="Q459">
        <v>1026</v>
      </c>
      <c r="R459">
        <v>0</v>
      </c>
      <c r="S459">
        <v>0</v>
      </c>
      <c r="T459">
        <v>4039</v>
      </c>
      <c r="U459">
        <v>4428</v>
      </c>
      <c r="V459">
        <v>3470</v>
      </c>
      <c r="W459">
        <v>1.213E-2</v>
      </c>
      <c r="X459">
        <v>0.38723000000000002</v>
      </c>
      <c r="Y459">
        <v>8.7000000000000001E-4</v>
      </c>
      <c r="Z459">
        <v>1.6629999999999999E-2</v>
      </c>
      <c r="AA459" s="3">
        <v>0</v>
      </c>
      <c r="AB459" s="3">
        <v>1</v>
      </c>
      <c r="AC459" s="3">
        <v>0</v>
      </c>
      <c r="AD459" s="3">
        <f t="shared" si="7"/>
        <v>0</v>
      </c>
      <c r="AE459">
        <v>1.0200000000000001E-2</v>
      </c>
    </row>
    <row r="460" spans="1:31" hidden="1" x14ac:dyDescent="0.2">
      <c r="A460" t="s">
        <v>193</v>
      </c>
      <c r="B460">
        <v>20</v>
      </c>
      <c r="C460" s="1">
        <v>182580882</v>
      </c>
      <c r="D460" t="s">
        <v>28</v>
      </c>
      <c r="E460">
        <v>4039</v>
      </c>
      <c r="F460">
        <v>88069</v>
      </c>
      <c r="G460" t="s">
        <v>179</v>
      </c>
      <c r="H460">
        <v>4</v>
      </c>
      <c r="I460">
        <v>3</v>
      </c>
      <c r="J460" t="s">
        <v>189</v>
      </c>
      <c r="K460" t="s">
        <v>31</v>
      </c>
      <c r="L460">
        <v>30</v>
      </c>
      <c r="N460" s="1">
        <v>4360931</v>
      </c>
      <c r="O460" s="1">
        <v>260672</v>
      </c>
      <c r="P460">
        <v>19</v>
      </c>
      <c r="Q460">
        <v>510</v>
      </c>
      <c r="R460">
        <v>0</v>
      </c>
      <c r="S460">
        <v>1</v>
      </c>
      <c r="T460">
        <v>4038</v>
      </c>
      <c r="U460">
        <v>4378</v>
      </c>
      <c r="V460">
        <v>3494</v>
      </c>
      <c r="W460">
        <v>1.213E-2</v>
      </c>
      <c r="X460">
        <v>0.39128000000000002</v>
      </c>
      <c r="Y460">
        <v>6.4000000000000005E-4</v>
      </c>
      <c r="Z460">
        <v>1.7649999999999999E-2</v>
      </c>
      <c r="AA460" s="3">
        <v>0</v>
      </c>
      <c r="AB460" s="3">
        <v>1</v>
      </c>
      <c r="AC460" s="3">
        <v>0</v>
      </c>
      <c r="AD460" s="3">
        <f t="shared" si="7"/>
        <v>0</v>
      </c>
      <c r="AE460">
        <v>5.1000000000000004E-3</v>
      </c>
    </row>
    <row r="461" spans="1:31" hidden="1" x14ac:dyDescent="0.2">
      <c r="A461" t="s">
        <v>193</v>
      </c>
      <c r="B461">
        <v>20</v>
      </c>
      <c r="C461" s="1">
        <v>182580882</v>
      </c>
      <c r="D461" t="s">
        <v>28</v>
      </c>
      <c r="E461">
        <v>4039</v>
      </c>
      <c r="F461">
        <v>88069</v>
      </c>
      <c r="G461" t="s">
        <v>179</v>
      </c>
      <c r="H461">
        <v>4</v>
      </c>
      <c r="I461">
        <v>3</v>
      </c>
      <c r="J461" t="s">
        <v>189</v>
      </c>
      <c r="K461" t="s">
        <v>31</v>
      </c>
      <c r="L461">
        <v>30</v>
      </c>
      <c r="N461" s="1">
        <v>4360931</v>
      </c>
      <c r="O461" s="1">
        <v>260672</v>
      </c>
      <c r="P461">
        <v>18</v>
      </c>
      <c r="Q461">
        <v>2258</v>
      </c>
      <c r="R461">
        <v>0</v>
      </c>
      <c r="S461">
        <v>0</v>
      </c>
      <c r="T461">
        <v>4039</v>
      </c>
      <c r="U461">
        <v>4344</v>
      </c>
      <c r="V461">
        <v>3474</v>
      </c>
      <c r="W461">
        <v>9.9100000000000004E-3</v>
      </c>
      <c r="X461">
        <v>0.37962000000000001</v>
      </c>
      <c r="Y461">
        <v>3.2000000000000003E-4</v>
      </c>
      <c r="Z461">
        <v>1.401E-2</v>
      </c>
      <c r="AA461" s="3">
        <v>0</v>
      </c>
      <c r="AB461" s="3">
        <v>1</v>
      </c>
      <c r="AC461" s="3">
        <v>0</v>
      </c>
      <c r="AD461" s="3">
        <f t="shared" si="7"/>
        <v>0</v>
      </c>
      <c r="AE461">
        <v>8.9700000000000005E-3</v>
      </c>
    </row>
    <row r="462" spans="1:31" hidden="1" x14ac:dyDescent="0.2">
      <c r="A462" t="s">
        <v>193</v>
      </c>
      <c r="B462">
        <v>20</v>
      </c>
      <c r="C462" s="1">
        <v>182580882</v>
      </c>
      <c r="D462" t="s">
        <v>28</v>
      </c>
      <c r="E462">
        <v>4039</v>
      </c>
      <c r="F462">
        <v>88069</v>
      </c>
      <c r="G462" t="s">
        <v>179</v>
      </c>
      <c r="H462">
        <v>4</v>
      </c>
      <c r="I462">
        <v>3</v>
      </c>
      <c r="J462" t="s">
        <v>189</v>
      </c>
      <c r="K462" t="s">
        <v>31</v>
      </c>
      <c r="L462">
        <v>30</v>
      </c>
      <c r="N462" s="1">
        <v>4360931</v>
      </c>
      <c r="O462" s="1">
        <v>260672</v>
      </c>
      <c r="P462">
        <v>17</v>
      </c>
      <c r="Q462">
        <v>158</v>
      </c>
      <c r="R462">
        <v>0</v>
      </c>
      <c r="S462">
        <v>0</v>
      </c>
      <c r="T462">
        <v>4039</v>
      </c>
      <c r="U462">
        <v>4334</v>
      </c>
      <c r="V462">
        <v>3514</v>
      </c>
      <c r="W462">
        <v>9.41E-3</v>
      </c>
      <c r="X462">
        <v>0.37858999999999998</v>
      </c>
      <c r="Y462">
        <v>1.4999999999999999E-4</v>
      </c>
      <c r="Z462">
        <v>1.383E-2</v>
      </c>
      <c r="AA462" s="3">
        <v>0</v>
      </c>
      <c r="AB462" s="3">
        <v>1</v>
      </c>
      <c r="AC462" s="3">
        <v>0</v>
      </c>
      <c r="AD462" s="3">
        <f t="shared" si="7"/>
        <v>0</v>
      </c>
      <c r="AE462">
        <v>1.1379999999999999E-2</v>
      </c>
    </row>
    <row r="463" spans="1:31" hidden="1" x14ac:dyDescent="0.2">
      <c r="A463" t="s">
        <v>193</v>
      </c>
      <c r="B463">
        <v>20</v>
      </c>
      <c r="C463" s="1">
        <v>182580882</v>
      </c>
      <c r="D463" t="s">
        <v>28</v>
      </c>
      <c r="E463">
        <v>4039</v>
      </c>
      <c r="F463">
        <v>88069</v>
      </c>
      <c r="G463" t="s">
        <v>179</v>
      </c>
      <c r="H463">
        <v>4</v>
      </c>
      <c r="I463">
        <v>3</v>
      </c>
      <c r="J463" t="s">
        <v>189</v>
      </c>
      <c r="K463" t="s">
        <v>31</v>
      </c>
      <c r="L463">
        <v>30</v>
      </c>
      <c r="N463" s="1">
        <v>4360931</v>
      </c>
      <c r="O463" s="1">
        <v>260672</v>
      </c>
      <c r="P463">
        <v>16</v>
      </c>
      <c r="Q463">
        <v>3766</v>
      </c>
      <c r="R463">
        <v>0</v>
      </c>
      <c r="S463">
        <v>1</v>
      </c>
      <c r="T463">
        <v>4038</v>
      </c>
      <c r="U463">
        <v>4320</v>
      </c>
      <c r="V463">
        <v>3440</v>
      </c>
      <c r="W463">
        <v>1.362E-2</v>
      </c>
      <c r="X463">
        <v>0.39463999999999999</v>
      </c>
      <c r="Y463">
        <v>4.8000000000000001E-4</v>
      </c>
      <c r="Z463">
        <v>1.932E-2</v>
      </c>
      <c r="AA463" s="3">
        <v>0</v>
      </c>
      <c r="AB463" s="3">
        <v>1</v>
      </c>
      <c r="AC463" s="3">
        <v>0</v>
      </c>
      <c r="AD463" s="3">
        <f t="shared" si="7"/>
        <v>0</v>
      </c>
      <c r="AE463">
        <v>8.7500000000000008E-3</v>
      </c>
    </row>
    <row r="464" spans="1:31" hidden="1" x14ac:dyDescent="0.2">
      <c r="A464" t="s">
        <v>193</v>
      </c>
      <c r="B464">
        <v>20</v>
      </c>
      <c r="C464" s="1">
        <v>182580882</v>
      </c>
      <c r="D464" t="s">
        <v>28</v>
      </c>
      <c r="E464">
        <v>4039</v>
      </c>
      <c r="F464">
        <v>88069</v>
      </c>
      <c r="G464" t="s">
        <v>179</v>
      </c>
      <c r="H464">
        <v>4</v>
      </c>
      <c r="I464">
        <v>3</v>
      </c>
      <c r="J464" t="s">
        <v>189</v>
      </c>
      <c r="K464" t="s">
        <v>31</v>
      </c>
      <c r="L464">
        <v>30</v>
      </c>
      <c r="N464" s="1">
        <v>4360931</v>
      </c>
      <c r="O464" s="1">
        <v>260672</v>
      </c>
      <c r="P464">
        <v>15</v>
      </c>
      <c r="Q464">
        <v>2271</v>
      </c>
      <c r="R464">
        <v>0</v>
      </c>
      <c r="S464">
        <v>0</v>
      </c>
      <c r="T464">
        <v>4039</v>
      </c>
      <c r="U464">
        <v>4314</v>
      </c>
      <c r="V464">
        <v>3480</v>
      </c>
      <c r="W464">
        <v>8.4200000000000004E-3</v>
      </c>
      <c r="X464">
        <v>0.37391999999999997</v>
      </c>
      <c r="Y464">
        <v>1.2999999999999999E-4</v>
      </c>
      <c r="Z464">
        <v>1.221E-2</v>
      </c>
      <c r="AA464" s="3">
        <v>0</v>
      </c>
      <c r="AB464" s="3">
        <v>1</v>
      </c>
      <c r="AC464" s="3">
        <v>0</v>
      </c>
      <c r="AD464" s="3">
        <f t="shared" si="7"/>
        <v>0</v>
      </c>
      <c r="AE464">
        <v>1.248E-2</v>
      </c>
    </row>
    <row r="465" spans="1:31" hidden="1" x14ac:dyDescent="0.2">
      <c r="A465" t="s">
        <v>193</v>
      </c>
      <c r="B465">
        <v>20</v>
      </c>
      <c r="C465" s="1">
        <v>182580882</v>
      </c>
      <c r="D465" t="s">
        <v>28</v>
      </c>
      <c r="E465">
        <v>4039</v>
      </c>
      <c r="F465">
        <v>88069</v>
      </c>
      <c r="G465" t="s">
        <v>179</v>
      </c>
      <c r="H465">
        <v>4</v>
      </c>
      <c r="I465">
        <v>3</v>
      </c>
      <c r="J465" t="s">
        <v>189</v>
      </c>
      <c r="K465" t="s">
        <v>31</v>
      </c>
      <c r="L465">
        <v>30</v>
      </c>
      <c r="N465" s="1">
        <v>4360931</v>
      </c>
      <c r="O465" s="1">
        <v>260672</v>
      </c>
      <c r="P465">
        <v>14</v>
      </c>
      <c r="Q465">
        <v>1050</v>
      </c>
      <c r="R465">
        <v>0</v>
      </c>
      <c r="S465">
        <v>0</v>
      </c>
      <c r="T465">
        <v>4039</v>
      </c>
      <c r="U465">
        <v>4341</v>
      </c>
      <c r="V465">
        <v>3471</v>
      </c>
      <c r="W465">
        <v>1.0149999999999999E-2</v>
      </c>
      <c r="X465">
        <v>0.38195000000000001</v>
      </c>
      <c r="Y465">
        <v>3.5E-4</v>
      </c>
      <c r="Z465">
        <v>1.474E-2</v>
      </c>
      <c r="AA465" s="3">
        <v>0</v>
      </c>
      <c r="AB465" s="3">
        <v>1</v>
      </c>
      <c r="AC465" s="3">
        <v>0</v>
      </c>
      <c r="AD465" s="3">
        <f t="shared" si="7"/>
        <v>0</v>
      </c>
      <c r="AE465">
        <v>9.7599999999999996E-3</v>
      </c>
    </row>
    <row r="466" spans="1:31" hidden="1" x14ac:dyDescent="0.2">
      <c r="A466" t="s">
        <v>193</v>
      </c>
      <c r="B466">
        <v>20</v>
      </c>
      <c r="C466" s="1">
        <v>182580882</v>
      </c>
      <c r="D466" t="s">
        <v>28</v>
      </c>
      <c r="E466">
        <v>4039</v>
      </c>
      <c r="F466">
        <v>88069</v>
      </c>
      <c r="G466" t="s">
        <v>179</v>
      </c>
      <c r="H466">
        <v>4</v>
      </c>
      <c r="I466">
        <v>3</v>
      </c>
      <c r="J466" t="s">
        <v>189</v>
      </c>
      <c r="K466" t="s">
        <v>31</v>
      </c>
      <c r="L466">
        <v>30</v>
      </c>
      <c r="N466" s="1">
        <v>4360931</v>
      </c>
      <c r="O466" s="1">
        <v>260672</v>
      </c>
      <c r="P466">
        <v>13</v>
      </c>
      <c r="Q466">
        <v>2048</v>
      </c>
      <c r="R466">
        <v>0</v>
      </c>
      <c r="S466">
        <v>0</v>
      </c>
      <c r="T466">
        <v>4039</v>
      </c>
      <c r="U466">
        <v>4318</v>
      </c>
      <c r="V466">
        <v>3474</v>
      </c>
      <c r="W466">
        <v>1.362E-2</v>
      </c>
      <c r="X466">
        <v>0.39218999999999998</v>
      </c>
      <c r="Y466">
        <v>5.4000000000000001E-4</v>
      </c>
      <c r="Z466">
        <v>1.8700000000000001E-2</v>
      </c>
      <c r="AA466" s="3">
        <v>0</v>
      </c>
      <c r="AB466" s="3">
        <v>1</v>
      </c>
      <c r="AC466" s="3">
        <v>0</v>
      </c>
      <c r="AD466" s="3">
        <f t="shared" si="7"/>
        <v>0</v>
      </c>
      <c r="AE466">
        <v>1.2789999999999999E-2</v>
      </c>
    </row>
    <row r="467" spans="1:31" hidden="1" x14ac:dyDescent="0.2">
      <c r="A467" t="s">
        <v>193</v>
      </c>
      <c r="B467">
        <v>20</v>
      </c>
      <c r="C467" s="1">
        <v>182580882</v>
      </c>
      <c r="D467" t="s">
        <v>28</v>
      </c>
      <c r="E467">
        <v>4039</v>
      </c>
      <c r="F467">
        <v>88069</v>
      </c>
      <c r="G467" t="s">
        <v>179</v>
      </c>
      <c r="H467">
        <v>4</v>
      </c>
      <c r="I467">
        <v>3</v>
      </c>
      <c r="J467" t="s">
        <v>189</v>
      </c>
      <c r="K467" t="s">
        <v>31</v>
      </c>
      <c r="L467">
        <v>30</v>
      </c>
      <c r="N467" s="1">
        <v>4360931</v>
      </c>
      <c r="O467" s="1">
        <v>260672</v>
      </c>
      <c r="P467">
        <v>12</v>
      </c>
      <c r="Q467">
        <v>2140</v>
      </c>
      <c r="R467">
        <v>0</v>
      </c>
      <c r="S467">
        <v>1</v>
      </c>
      <c r="T467">
        <v>4038</v>
      </c>
      <c r="U467">
        <v>4295</v>
      </c>
      <c r="V467">
        <v>3451</v>
      </c>
      <c r="W467">
        <v>1.0149999999999999E-2</v>
      </c>
      <c r="X467">
        <v>0.38235000000000002</v>
      </c>
      <c r="Y467">
        <v>4.4999999999999999E-4</v>
      </c>
      <c r="Z467">
        <v>1.506E-2</v>
      </c>
      <c r="AA467" s="3">
        <v>0</v>
      </c>
      <c r="AB467" s="3">
        <v>1</v>
      </c>
      <c r="AC467" s="3">
        <v>0</v>
      </c>
      <c r="AD467" s="3">
        <f t="shared" si="7"/>
        <v>0</v>
      </c>
      <c r="AE467">
        <v>7.3200000000000001E-3</v>
      </c>
    </row>
    <row r="468" spans="1:31" hidden="1" x14ac:dyDescent="0.2">
      <c r="A468" t="s">
        <v>193</v>
      </c>
      <c r="B468">
        <v>20</v>
      </c>
      <c r="C468" s="1">
        <v>182580882</v>
      </c>
      <c r="D468" t="s">
        <v>28</v>
      </c>
      <c r="E468">
        <v>4039</v>
      </c>
      <c r="F468">
        <v>88069</v>
      </c>
      <c r="G468" t="s">
        <v>179</v>
      </c>
      <c r="H468">
        <v>4</v>
      </c>
      <c r="I468">
        <v>3</v>
      </c>
      <c r="J468" t="s">
        <v>189</v>
      </c>
      <c r="K468" t="s">
        <v>31</v>
      </c>
      <c r="L468">
        <v>30</v>
      </c>
      <c r="N468" s="1">
        <v>4360931</v>
      </c>
      <c r="O468" s="1">
        <v>260672</v>
      </c>
      <c r="P468">
        <v>11</v>
      </c>
      <c r="Q468">
        <v>82</v>
      </c>
      <c r="R468">
        <v>0</v>
      </c>
      <c r="S468">
        <v>0</v>
      </c>
      <c r="T468">
        <v>4039</v>
      </c>
      <c r="U468">
        <v>4249</v>
      </c>
      <c r="V468">
        <v>3457</v>
      </c>
      <c r="W468">
        <v>1.189E-2</v>
      </c>
      <c r="X468">
        <v>0.38852999999999999</v>
      </c>
      <c r="Y468">
        <v>5.5999999999999995E-4</v>
      </c>
      <c r="Z468">
        <v>1.7250000000000001E-2</v>
      </c>
      <c r="AA468" s="3">
        <v>0</v>
      </c>
      <c r="AB468" s="3">
        <v>1</v>
      </c>
      <c r="AC468" s="3">
        <v>0</v>
      </c>
      <c r="AD468" s="3">
        <f t="shared" si="7"/>
        <v>0</v>
      </c>
      <c r="AE468">
        <v>8.8699999999999994E-3</v>
      </c>
    </row>
    <row r="469" spans="1:31" hidden="1" x14ac:dyDescent="0.2">
      <c r="A469" t="s">
        <v>193</v>
      </c>
      <c r="B469">
        <v>20</v>
      </c>
      <c r="C469" s="1">
        <v>182580882</v>
      </c>
      <c r="D469" t="s">
        <v>28</v>
      </c>
      <c r="E469">
        <v>4039</v>
      </c>
      <c r="F469">
        <v>88069</v>
      </c>
      <c r="G469" t="s">
        <v>179</v>
      </c>
      <c r="H469">
        <v>4</v>
      </c>
      <c r="I469">
        <v>3</v>
      </c>
      <c r="J469" t="s">
        <v>189</v>
      </c>
      <c r="K469" t="s">
        <v>31</v>
      </c>
      <c r="L469">
        <v>30</v>
      </c>
      <c r="N469" s="1">
        <v>4360931</v>
      </c>
      <c r="O469" s="1">
        <v>260672</v>
      </c>
      <c r="P469">
        <v>10</v>
      </c>
      <c r="Q469">
        <v>1234</v>
      </c>
      <c r="R469">
        <v>0</v>
      </c>
      <c r="S469">
        <v>0</v>
      </c>
      <c r="T469">
        <v>4039</v>
      </c>
      <c r="U469">
        <v>4272</v>
      </c>
      <c r="V469">
        <v>3476</v>
      </c>
      <c r="W469">
        <v>1.2630000000000001E-2</v>
      </c>
      <c r="X469">
        <v>0.39146999999999998</v>
      </c>
      <c r="Y469">
        <v>3.5E-4</v>
      </c>
      <c r="Z469">
        <v>1.856E-2</v>
      </c>
      <c r="AA469" s="3">
        <v>0</v>
      </c>
      <c r="AB469" s="3">
        <v>1</v>
      </c>
      <c r="AC469" s="3">
        <v>0</v>
      </c>
      <c r="AD469" s="3">
        <f t="shared" si="7"/>
        <v>0</v>
      </c>
      <c r="AE469">
        <v>1.4120000000000001E-2</v>
      </c>
    </row>
    <row r="470" spans="1:31" hidden="1" x14ac:dyDescent="0.2">
      <c r="A470" t="s">
        <v>193</v>
      </c>
      <c r="B470">
        <v>20</v>
      </c>
      <c r="C470" s="1">
        <v>182580882</v>
      </c>
      <c r="D470" t="s">
        <v>28</v>
      </c>
      <c r="E470">
        <v>4039</v>
      </c>
      <c r="F470">
        <v>88069</v>
      </c>
      <c r="G470" t="s">
        <v>179</v>
      </c>
      <c r="H470">
        <v>4</v>
      </c>
      <c r="I470">
        <v>3</v>
      </c>
      <c r="J470" t="s">
        <v>189</v>
      </c>
      <c r="K470" t="s">
        <v>31</v>
      </c>
      <c r="L470">
        <v>30</v>
      </c>
      <c r="N470" s="1">
        <v>4360931</v>
      </c>
      <c r="O470" s="1">
        <v>260672</v>
      </c>
      <c r="P470">
        <v>9</v>
      </c>
      <c r="Q470">
        <v>811</v>
      </c>
      <c r="R470">
        <v>0</v>
      </c>
      <c r="S470">
        <v>0</v>
      </c>
      <c r="T470">
        <v>4039</v>
      </c>
      <c r="U470">
        <v>4326</v>
      </c>
      <c r="V470">
        <v>3512</v>
      </c>
      <c r="W470">
        <v>1.0149999999999999E-2</v>
      </c>
      <c r="X470">
        <v>0.38191999999999998</v>
      </c>
      <c r="Y470">
        <v>2.7999999999999998E-4</v>
      </c>
      <c r="Z470">
        <v>1.4670000000000001E-2</v>
      </c>
      <c r="AA470" s="3">
        <v>0</v>
      </c>
      <c r="AB470" s="3">
        <v>1</v>
      </c>
      <c r="AC470" s="3">
        <v>0</v>
      </c>
      <c r="AD470" s="3">
        <f t="shared" si="7"/>
        <v>0</v>
      </c>
      <c r="AE470">
        <v>1.098E-2</v>
      </c>
    </row>
    <row r="471" spans="1:31" hidden="1" x14ac:dyDescent="0.2">
      <c r="A471" t="s">
        <v>193</v>
      </c>
      <c r="B471">
        <v>20</v>
      </c>
      <c r="C471" s="1">
        <v>182580882</v>
      </c>
      <c r="D471" t="s">
        <v>28</v>
      </c>
      <c r="E471">
        <v>4039</v>
      </c>
      <c r="F471">
        <v>88069</v>
      </c>
      <c r="G471" t="s">
        <v>179</v>
      </c>
      <c r="H471">
        <v>4</v>
      </c>
      <c r="I471">
        <v>3</v>
      </c>
      <c r="J471" t="s">
        <v>189</v>
      </c>
      <c r="K471" t="s">
        <v>31</v>
      </c>
      <c r="L471">
        <v>30</v>
      </c>
      <c r="N471" s="1">
        <v>4360931</v>
      </c>
      <c r="O471" s="1">
        <v>260672</v>
      </c>
      <c r="P471">
        <v>8</v>
      </c>
      <c r="Q471">
        <v>2525</v>
      </c>
      <c r="R471">
        <v>0</v>
      </c>
      <c r="S471">
        <v>0</v>
      </c>
      <c r="T471">
        <v>4039</v>
      </c>
      <c r="U471">
        <v>4278</v>
      </c>
      <c r="V471">
        <v>3470</v>
      </c>
      <c r="W471">
        <v>1.1639999999999999E-2</v>
      </c>
      <c r="X471">
        <v>0.38649</v>
      </c>
      <c r="Y471">
        <v>3.6999999999999999E-4</v>
      </c>
      <c r="Z471">
        <v>1.651E-2</v>
      </c>
      <c r="AA471" s="3">
        <v>0</v>
      </c>
      <c r="AB471" s="3">
        <v>1</v>
      </c>
      <c r="AC471" s="3">
        <v>0</v>
      </c>
      <c r="AD471" s="3">
        <f t="shared" si="7"/>
        <v>0</v>
      </c>
      <c r="AE471">
        <v>1.11E-2</v>
      </c>
    </row>
    <row r="472" spans="1:31" hidden="1" x14ac:dyDescent="0.2">
      <c r="A472" t="s">
        <v>193</v>
      </c>
      <c r="B472">
        <v>20</v>
      </c>
      <c r="C472" s="1">
        <v>182580882</v>
      </c>
      <c r="D472" t="s">
        <v>28</v>
      </c>
      <c r="E472">
        <v>4039</v>
      </c>
      <c r="F472">
        <v>88069</v>
      </c>
      <c r="G472" t="s">
        <v>179</v>
      </c>
      <c r="H472">
        <v>4</v>
      </c>
      <c r="I472">
        <v>3</v>
      </c>
      <c r="J472" t="s">
        <v>189</v>
      </c>
      <c r="K472" t="s">
        <v>31</v>
      </c>
      <c r="L472">
        <v>30</v>
      </c>
      <c r="N472" s="1">
        <v>4360931</v>
      </c>
      <c r="O472" s="1">
        <v>260672</v>
      </c>
      <c r="P472">
        <v>7</v>
      </c>
      <c r="Q472">
        <v>2687</v>
      </c>
      <c r="R472">
        <v>0</v>
      </c>
      <c r="S472">
        <v>0</v>
      </c>
      <c r="T472">
        <v>4039</v>
      </c>
      <c r="U472">
        <v>4324</v>
      </c>
      <c r="V472">
        <v>3486</v>
      </c>
      <c r="W472">
        <v>1.436E-2</v>
      </c>
      <c r="X472">
        <v>0.39705000000000001</v>
      </c>
      <c r="Y472">
        <v>5.9000000000000003E-4</v>
      </c>
      <c r="Z472">
        <v>2.017E-2</v>
      </c>
      <c r="AA472" s="3">
        <v>0</v>
      </c>
      <c r="AB472" s="3">
        <v>1</v>
      </c>
      <c r="AC472" s="3">
        <v>0</v>
      </c>
      <c r="AD472" s="3">
        <f t="shared" si="7"/>
        <v>0</v>
      </c>
      <c r="AE472">
        <v>8.4700000000000001E-3</v>
      </c>
    </row>
    <row r="473" spans="1:31" hidden="1" x14ac:dyDescent="0.2">
      <c r="A473" t="s">
        <v>193</v>
      </c>
      <c r="B473">
        <v>20</v>
      </c>
      <c r="C473" s="1">
        <v>182580882</v>
      </c>
      <c r="D473" t="s">
        <v>28</v>
      </c>
      <c r="E473">
        <v>4039</v>
      </c>
      <c r="F473">
        <v>88069</v>
      </c>
      <c r="G473" t="s">
        <v>179</v>
      </c>
      <c r="H473">
        <v>4</v>
      </c>
      <c r="I473">
        <v>3</v>
      </c>
      <c r="J473" t="s">
        <v>189</v>
      </c>
      <c r="K473" t="s">
        <v>31</v>
      </c>
      <c r="L473">
        <v>30</v>
      </c>
      <c r="N473" s="1">
        <v>4360931</v>
      </c>
      <c r="O473" s="1">
        <v>260672</v>
      </c>
      <c r="P473">
        <v>6</v>
      </c>
      <c r="Q473">
        <v>637</v>
      </c>
      <c r="R473">
        <v>0</v>
      </c>
      <c r="S473">
        <v>0</v>
      </c>
      <c r="T473">
        <v>4039</v>
      </c>
      <c r="U473">
        <v>4299</v>
      </c>
      <c r="V473">
        <v>3471</v>
      </c>
      <c r="W473">
        <v>1.04E-2</v>
      </c>
      <c r="X473">
        <v>0.38300000000000001</v>
      </c>
      <c r="Y473">
        <v>4.6000000000000001E-4</v>
      </c>
      <c r="Z473">
        <v>1.5270000000000001E-2</v>
      </c>
      <c r="AA473" s="3">
        <v>0</v>
      </c>
      <c r="AB473" s="3">
        <v>1</v>
      </c>
      <c r="AC473" s="3">
        <v>0</v>
      </c>
      <c r="AD473" s="3">
        <f t="shared" si="7"/>
        <v>0</v>
      </c>
      <c r="AE473">
        <v>6.9699999999999996E-3</v>
      </c>
    </row>
    <row r="474" spans="1:31" hidden="1" x14ac:dyDescent="0.2">
      <c r="A474" t="s">
        <v>193</v>
      </c>
      <c r="B474">
        <v>20</v>
      </c>
      <c r="C474" s="1">
        <v>182580882</v>
      </c>
      <c r="D474" t="s">
        <v>28</v>
      </c>
      <c r="E474">
        <v>4039</v>
      </c>
      <c r="F474">
        <v>88069</v>
      </c>
      <c r="G474" t="s">
        <v>179</v>
      </c>
      <c r="H474">
        <v>4</v>
      </c>
      <c r="I474">
        <v>3</v>
      </c>
      <c r="J474" t="s">
        <v>189</v>
      </c>
      <c r="K474" t="s">
        <v>31</v>
      </c>
      <c r="L474">
        <v>30</v>
      </c>
      <c r="N474" s="1">
        <v>4360931</v>
      </c>
      <c r="O474" s="1">
        <v>260672</v>
      </c>
      <c r="P474">
        <v>5</v>
      </c>
      <c r="Q474">
        <v>483</v>
      </c>
      <c r="R474">
        <v>0</v>
      </c>
      <c r="S474">
        <v>0</v>
      </c>
      <c r="T474">
        <v>4039</v>
      </c>
      <c r="U474">
        <v>4275</v>
      </c>
      <c r="V474">
        <v>3469</v>
      </c>
      <c r="W474">
        <v>7.1799999999999998E-3</v>
      </c>
      <c r="X474">
        <v>0.36779000000000001</v>
      </c>
      <c r="Y474">
        <v>1.8000000000000001E-4</v>
      </c>
      <c r="Z474">
        <v>1.017E-2</v>
      </c>
      <c r="AA474" s="3">
        <v>0</v>
      </c>
      <c r="AB474" s="3">
        <v>1</v>
      </c>
      <c r="AC474" s="3">
        <v>0</v>
      </c>
      <c r="AD474" s="3">
        <f t="shared" si="7"/>
        <v>0</v>
      </c>
      <c r="AE474">
        <v>2.9559999999999999E-2</v>
      </c>
    </row>
    <row r="475" spans="1:31" hidden="1" x14ac:dyDescent="0.2">
      <c r="A475" t="s">
        <v>193</v>
      </c>
      <c r="B475">
        <v>20</v>
      </c>
      <c r="C475" s="1">
        <v>182580882</v>
      </c>
      <c r="D475" t="s">
        <v>28</v>
      </c>
      <c r="E475">
        <v>4039</v>
      </c>
      <c r="F475">
        <v>88069</v>
      </c>
      <c r="G475" t="s">
        <v>179</v>
      </c>
      <c r="H475">
        <v>4</v>
      </c>
      <c r="I475">
        <v>3</v>
      </c>
      <c r="J475" t="s">
        <v>189</v>
      </c>
      <c r="K475" t="s">
        <v>31</v>
      </c>
      <c r="L475">
        <v>30</v>
      </c>
      <c r="N475" s="1">
        <v>4360931</v>
      </c>
      <c r="O475" s="1">
        <v>260672</v>
      </c>
      <c r="P475">
        <v>4</v>
      </c>
      <c r="Q475">
        <v>139</v>
      </c>
      <c r="R475">
        <v>0</v>
      </c>
      <c r="S475">
        <v>0</v>
      </c>
      <c r="T475">
        <v>4039</v>
      </c>
      <c r="U475">
        <v>4355</v>
      </c>
      <c r="V475">
        <v>3533</v>
      </c>
      <c r="W475">
        <v>1.189E-2</v>
      </c>
      <c r="X475">
        <v>0.38923999999999997</v>
      </c>
      <c r="Y475">
        <v>3.6999999999999999E-4</v>
      </c>
      <c r="Z475">
        <v>1.7129999999999999E-2</v>
      </c>
      <c r="AA475" s="3">
        <v>0</v>
      </c>
      <c r="AB475" s="3">
        <v>1</v>
      </c>
      <c r="AC475" s="3">
        <v>0</v>
      </c>
      <c r="AD475" s="3">
        <f t="shared" si="7"/>
        <v>0</v>
      </c>
      <c r="AE475">
        <v>9.75E-3</v>
      </c>
    </row>
    <row r="476" spans="1:31" hidden="1" x14ac:dyDescent="0.2">
      <c r="A476" t="s">
        <v>193</v>
      </c>
      <c r="B476">
        <v>20</v>
      </c>
      <c r="C476" s="1">
        <v>182580882</v>
      </c>
      <c r="D476" t="s">
        <v>28</v>
      </c>
      <c r="E476">
        <v>4039</v>
      </c>
      <c r="F476">
        <v>88069</v>
      </c>
      <c r="G476" t="s">
        <v>179</v>
      </c>
      <c r="H476">
        <v>4</v>
      </c>
      <c r="I476">
        <v>3</v>
      </c>
      <c r="J476" t="s">
        <v>189</v>
      </c>
      <c r="K476" t="s">
        <v>31</v>
      </c>
      <c r="L476">
        <v>30</v>
      </c>
      <c r="N476" s="1">
        <v>4360931</v>
      </c>
      <c r="O476" s="1">
        <v>260672</v>
      </c>
      <c r="P476">
        <v>3</v>
      </c>
      <c r="Q476">
        <v>956</v>
      </c>
      <c r="R476">
        <v>0</v>
      </c>
      <c r="S476">
        <v>0</v>
      </c>
      <c r="T476">
        <v>4039</v>
      </c>
      <c r="U476">
        <v>4405</v>
      </c>
      <c r="V476">
        <v>3469</v>
      </c>
      <c r="W476">
        <v>1.065E-2</v>
      </c>
      <c r="X476">
        <v>0.38217000000000001</v>
      </c>
      <c r="Y476">
        <v>4.8000000000000001E-4</v>
      </c>
      <c r="Z476">
        <v>1.503E-2</v>
      </c>
      <c r="AA476" s="3">
        <v>0</v>
      </c>
      <c r="AB476" s="3">
        <v>1</v>
      </c>
      <c r="AC476" s="3">
        <v>0</v>
      </c>
      <c r="AD476" s="3">
        <f t="shared" si="7"/>
        <v>0</v>
      </c>
      <c r="AE476">
        <v>1.218E-2</v>
      </c>
    </row>
    <row r="477" spans="1:31" hidden="1" x14ac:dyDescent="0.2">
      <c r="A477" t="s">
        <v>193</v>
      </c>
      <c r="B477">
        <v>20</v>
      </c>
      <c r="C477" s="1">
        <v>182580882</v>
      </c>
      <c r="D477" t="s">
        <v>28</v>
      </c>
      <c r="E477">
        <v>4039</v>
      </c>
      <c r="F477">
        <v>88069</v>
      </c>
      <c r="G477" t="s">
        <v>179</v>
      </c>
      <c r="H477">
        <v>4</v>
      </c>
      <c r="I477">
        <v>3</v>
      </c>
      <c r="J477" t="s">
        <v>189</v>
      </c>
      <c r="K477" t="s">
        <v>31</v>
      </c>
      <c r="L477">
        <v>30</v>
      </c>
      <c r="N477" s="1">
        <v>4360931</v>
      </c>
      <c r="O477" s="1">
        <v>260672</v>
      </c>
      <c r="P477">
        <v>2</v>
      </c>
      <c r="Q477">
        <v>2941</v>
      </c>
      <c r="R477">
        <v>0</v>
      </c>
      <c r="S477">
        <v>0</v>
      </c>
      <c r="T477">
        <v>4039</v>
      </c>
      <c r="U477">
        <v>4217</v>
      </c>
      <c r="V477">
        <v>3511</v>
      </c>
      <c r="W477">
        <v>1.1390000000000001E-2</v>
      </c>
      <c r="X477">
        <v>0.38714999999999999</v>
      </c>
      <c r="Y477">
        <v>5.1999999999999995E-4</v>
      </c>
      <c r="Z477">
        <v>1.6500000000000001E-2</v>
      </c>
      <c r="AA477" s="3">
        <v>0</v>
      </c>
      <c r="AB477" s="3">
        <v>1</v>
      </c>
      <c r="AC477" s="3">
        <v>0</v>
      </c>
      <c r="AD477" s="3">
        <f t="shared" si="7"/>
        <v>0</v>
      </c>
      <c r="AE477">
        <v>1.159E-2</v>
      </c>
    </row>
    <row r="478" spans="1:31" hidden="1" x14ac:dyDescent="0.2">
      <c r="A478" t="s">
        <v>193</v>
      </c>
      <c r="B478">
        <v>20</v>
      </c>
      <c r="C478" s="1">
        <v>182580882</v>
      </c>
      <c r="D478" t="s">
        <v>28</v>
      </c>
      <c r="E478">
        <v>4039</v>
      </c>
      <c r="F478">
        <v>88069</v>
      </c>
      <c r="G478" t="s">
        <v>179</v>
      </c>
      <c r="H478">
        <v>4</v>
      </c>
      <c r="I478">
        <v>3</v>
      </c>
      <c r="J478" t="s">
        <v>189</v>
      </c>
      <c r="K478" t="s">
        <v>31</v>
      </c>
      <c r="L478">
        <v>30</v>
      </c>
      <c r="N478" s="1">
        <v>4360931</v>
      </c>
      <c r="O478" s="1">
        <v>260672</v>
      </c>
      <c r="P478">
        <v>1</v>
      </c>
      <c r="Q478">
        <v>435</v>
      </c>
      <c r="R478">
        <v>0</v>
      </c>
      <c r="S478">
        <v>0</v>
      </c>
      <c r="T478">
        <v>4039</v>
      </c>
      <c r="U478">
        <v>4333</v>
      </c>
      <c r="V478">
        <v>3477</v>
      </c>
      <c r="W478">
        <v>9.1599999999999997E-3</v>
      </c>
      <c r="X478">
        <v>0.37862000000000001</v>
      </c>
      <c r="Y478">
        <v>3.2000000000000003E-4</v>
      </c>
      <c r="Z478">
        <v>1.367E-2</v>
      </c>
      <c r="AA478" s="3">
        <v>0</v>
      </c>
      <c r="AB478" s="3">
        <v>1</v>
      </c>
      <c r="AC478" s="3">
        <v>0</v>
      </c>
      <c r="AD478" s="3">
        <f t="shared" si="7"/>
        <v>0</v>
      </c>
      <c r="AE478">
        <v>9.0100000000000006E-3</v>
      </c>
    </row>
    <row r="479" spans="1:31" hidden="1" x14ac:dyDescent="0.2">
      <c r="A479" t="s">
        <v>190</v>
      </c>
      <c r="B479">
        <v>20</v>
      </c>
      <c r="C479" s="1">
        <v>179135691</v>
      </c>
      <c r="D479" t="s">
        <v>40</v>
      </c>
      <c r="E479">
        <v>4039</v>
      </c>
      <c r="F479">
        <v>88234</v>
      </c>
      <c r="G479" t="s">
        <v>41</v>
      </c>
      <c r="H479">
        <v>8</v>
      </c>
      <c r="I479">
        <v>4</v>
      </c>
      <c r="J479" t="s">
        <v>189</v>
      </c>
      <c r="K479" t="s">
        <v>31</v>
      </c>
      <c r="L479">
        <v>30</v>
      </c>
      <c r="N479" s="1">
        <v>4369101</v>
      </c>
      <c r="O479" s="1">
        <v>369251</v>
      </c>
      <c r="P479">
        <v>18</v>
      </c>
      <c r="Q479">
        <v>544</v>
      </c>
      <c r="R479">
        <v>183</v>
      </c>
      <c r="S479">
        <v>0</v>
      </c>
      <c r="T479">
        <v>3856</v>
      </c>
      <c r="U479">
        <v>3681</v>
      </c>
      <c r="V479">
        <v>2351</v>
      </c>
      <c r="W479">
        <v>1.6590000000000001E-2</v>
      </c>
      <c r="X479">
        <v>0.29310000000000003</v>
      </c>
      <c r="Y479" s="2">
        <v>9.0000000000000006E-5</v>
      </c>
      <c r="Z479" s="2">
        <v>1.0000000000000001E-5</v>
      </c>
      <c r="AA479" s="3">
        <v>0</v>
      </c>
      <c r="AB479" s="3">
        <v>0</v>
      </c>
      <c r="AC479" s="3">
        <v>0</v>
      </c>
      <c r="AD479" s="3">
        <f t="shared" si="7"/>
        <v>1</v>
      </c>
      <c r="AE479">
        <v>0.48801</v>
      </c>
    </row>
    <row r="480" spans="1:31" hidden="1" x14ac:dyDescent="0.2">
      <c r="A480" t="s">
        <v>190</v>
      </c>
      <c r="B480">
        <v>20</v>
      </c>
      <c r="C480" s="1">
        <v>179135691</v>
      </c>
      <c r="D480" t="s">
        <v>40</v>
      </c>
      <c r="E480">
        <v>4039</v>
      </c>
      <c r="F480">
        <v>88234</v>
      </c>
      <c r="G480" t="s">
        <v>41</v>
      </c>
      <c r="H480">
        <v>8</v>
      </c>
      <c r="I480">
        <v>4</v>
      </c>
      <c r="J480" t="s">
        <v>189</v>
      </c>
      <c r="K480" t="s">
        <v>31</v>
      </c>
      <c r="L480">
        <v>30</v>
      </c>
      <c r="N480" s="1">
        <v>4369101</v>
      </c>
      <c r="O480" s="1">
        <v>369251</v>
      </c>
      <c r="P480">
        <v>14</v>
      </c>
      <c r="Q480">
        <v>136</v>
      </c>
      <c r="R480">
        <v>62</v>
      </c>
      <c r="S480">
        <v>0</v>
      </c>
      <c r="T480">
        <v>3977</v>
      </c>
      <c r="U480">
        <v>3810</v>
      </c>
      <c r="V480">
        <v>2368</v>
      </c>
      <c r="W480">
        <v>3.2939999999999997E-2</v>
      </c>
      <c r="X480">
        <v>0.29419000000000001</v>
      </c>
      <c r="Y480">
        <v>2.5350000000000001E-2</v>
      </c>
      <c r="Z480">
        <v>3.8899999999999998E-3</v>
      </c>
      <c r="AA480" s="3">
        <v>0</v>
      </c>
      <c r="AB480" s="3">
        <v>0</v>
      </c>
      <c r="AC480" s="3">
        <v>0</v>
      </c>
      <c r="AD480" s="3">
        <f t="shared" si="7"/>
        <v>1</v>
      </c>
      <c r="AE480">
        <v>0.32136999999999999</v>
      </c>
    </row>
    <row r="481" spans="1:31" hidden="1" x14ac:dyDescent="0.2">
      <c r="A481" t="s">
        <v>190</v>
      </c>
      <c r="B481">
        <v>20</v>
      </c>
      <c r="C481" s="1">
        <v>179135691</v>
      </c>
      <c r="D481" t="s">
        <v>40</v>
      </c>
      <c r="E481">
        <v>4039</v>
      </c>
      <c r="F481">
        <v>88234</v>
      </c>
      <c r="G481" t="s">
        <v>41</v>
      </c>
      <c r="H481">
        <v>8</v>
      </c>
      <c r="I481">
        <v>4</v>
      </c>
      <c r="J481" t="s">
        <v>189</v>
      </c>
      <c r="K481" t="s">
        <v>31</v>
      </c>
      <c r="L481">
        <v>30</v>
      </c>
      <c r="N481" s="1">
        <v>4369101</v>
      </c>
      <c r="O481" s="1">
        <v>369251</v>
      </c>
      <c r="P481">
        <v>10</v>
      </c>
      <c r="Q481">
        <v>1004</v>
      </c>
      <c r="R481">
        <v>178</v>
      </c>
      <c r="S481">
        <v>0</v>
      </c>
      <c r="T481">
        <v>3861</v>
      </c>
      <c r="U481">
        <v>3879</v>
      </c>
      <c r="V481">
        <v>2325</v>
      </c>
      <c r="W481">
        <v>2.972E-2</v>
      </c>
      <c r="X481">
        <v>0.31790000000000002</v>
      </c>
      <c r="Y481" s="2">
        <v>1.0000000000000001E-5</v>
      </c>
      <c r="Z481" s="2">
        <v>6.0000000000000002E-5</v>
      </c>
      <c r="AA481" s="3">
        <v>0</v>
      </c>
      <c r="AB481" s="3">
        <v>0</v>
      </c>
      <c r="AC481" s="3">
        <v>0</v>
      </c>
      <c r="AD481" s="3">
        <f t="shared" si="7"/>
        <v>1</v>
      </c>
      <c r="AE481">
        <v>0.60140000000000005</v>
      </c>
    </row>
    <row r="482" spans="1:31" hidden="1" x14ac:dyDescent="0.2">
      <c r="A482" t="s">
        <v>190</v>
      </c>
      <c r="B482">
        <v>20</v>
      </c>
      <c r="C482" s="1">
        <v>179135691</v>
      </c>
      <c r="D482" t="s">
        <v>40</v>
      </c>
      <c r="E482">
        <v>4039</v>
      </c>
      <c r="F482">
        <v>88234</v>
      </c>
      <c r="G482" t="s">
        <v>41</v>
      </c>
      <c r="H482">
        <v>8</v>
      </c>
      <c r="I482">
        <v>4</v>
      </c>
      <c r="J482" t="s">
        <v>189</v>
      </c>
      <c r="K482" t="s">
        <v>31</v>
      </c>
      <c r="L482">
        <v>30</v>
      </c>
      <c r="N482" s="1">
        <v>4369101</v>
      </c>
      <c r="O482" s="1">
        <v>369251</v>
      </c>
      <c r="P482">
        <v>9</v>
      </c>
      <c r="Q482">
        <v>2491</v>
      </c>
      <c r="R482">
        <v>224</v>
      </c>
      <c r="S482">
        <v>0</v>
      </c>
      <c r="T482">
        <v>3815</v>
      </c>
      <c r="U482">
        <v>3730</v>
      </c>
      <c r="V482">
        <v>2282</v>
      </c>
      <c r="W482">
        <v>2.997E-2</v>
      </c>
      <c r="X482">
        <v>0.28771000000000002</v>
      </c>
      <c r="Y482">
        <v>1.6000000000000001E-4</v>
      </c>
      <c r="Z482">
        <v>5.7800000000000004E-3</v>
      </c>
      <c r="AA482" s="3">
        <v>0</v>
      </c>
      <c r="AB482" s="3">
        <v>0</v>
      </c>
      <c r="AC482" s="3">
        <v>0</v>
      </c>
      <c r="AD482" s="3">
        <f t="shared" si="7"/>
        <v>1</v>
      </c>
      <c r="AE482">
        <v>0.61419000000000001</v>
      </c>
    </row>
    <row r="483" spans="1:31" x14ac:dyDescent="0.2">
      <c r="A483" t="s">
        <v>191</v>
      </c>
      <c r="B483">
        <v>20</v>
      </c>
      <c r="C483" s="1">
        <v>176658127</v>
      </c>
      <c r="D483" t="s">
        <v>36</v>
      </c>
      <c r="E483">
        <v>4039</v>
      </c>
      <c r="F483">
        <v>88858</v>
      </c>
      <c r="G483" t="s">
        <v>37</v>
      </c>
      <c r="H483">
        <v>4</v>
      </c>
      <c r="I483">
        <v>3</v>
      </c>
      <c r="J483" t="s">
        <v>189</v>
      </c>
      <c r="K483" t="s">
        <v>31</v>
      </c>
      <c r="L483">
        <v>30</v>
      </c>
      <c r="N483" t="s">
        <v>38</v>
      </c>
      <c r="O483" s="1">
        <v>270592</v>
      </c>
      <c r="P483">
        <v>20</v>
      </c>
      <c r="Q483">
        <v>1016</v>
      </c>
      <c r="R483">
        <v>0</v>
      </c>
      <c r="S483">
        <v>0</v>
      </c>
      <c r="T483">
        <v>4039</v>
      </c>
      <c r="U483">
        <v>4370</v>
      </c>
      <c r="V483">
        <v>3446</v>
      </c>
      <c r="W483">
        <v>9.9100000000000004E-3</v>
      </c>
      <c r="X483">
        <v>0.36725999999999998</v>
      </c>
      <c r="Y483">
        <v>4.0000000000000002E-4</v>
      </c>
      <c r="Z483">
        <v>1.4189999999999999E-2</v>
      </c>
      <c r="AA483" s="3">
        <v>0</v>
      </c>
      <c r="AB483" s="3">
        <v>0</v>
      </c>
      <c r="AC483" s="3">
        <v>1</v>
      </c>
      <c r="AD483" s="3">
        <f t="shared" si="7"/>
        <v>0</v>
      </c>
      <c r="AE483">
        <v>0.14359</v>
      </c>
    </row>
    <row r="484" spans="1:31" x14ac:dyDescent="0.2">
      <c r="A484" t="s">
        <v>191</v>
      </c>
      <c r="B484">
        <v>20</v>
      </c>
      <c r="C484" s="1">
        <v>176658127</v>
      </c>
      <c r="D484" t="s">
        <v>36</v>
      </c>
      <c r="E484">
        <v>4039</v>
      </c>
      <c r="F484">
        <v>88858</v>
      </c>
      <c r="G484" t="s">
        <v>37</v>
      </c>
      <c r="H484">
        <v>4</v>
      </c>
      <c r="I484">
        <v>3</v>
      </c>
      <c r="J484" t="s">
        <v>189</v>
      </c>
      <c r="K484" t="s">
        <v>31</v>
      </c>
      <c r="L484">
        <v>30</v>
      </c>
      <c r="N484" t="s">
        <v>38</v>
      </c>
      <c r="O484" s="1">
        <v>270592</v>
      </c>
      <c r="P484">
        <v>19</v>
      </c>
      <c r="Q484">
        <v>3205</v>
      </c>
      <c r="R484">
        <v>0</v>
      </c>
      <c r="S484">
        <v>0</v>
      </c>
      <c r="T484">
        <v>4039</v>
      </c>
      <c r="U484">
        <v>4355</v>
      </c>
      <c r="V484">
        <v>3499</v>
      </c>
      <c r="W484">
        <v>1.238E-2</v>
      </c>
      <c r="X484">
        <v>0.37780999999999998</v>
      </c>
      <c r="Y484">
        <v>7.7999999999999999E-4</v>
      </c>
      <c r="Z484">
        <v>1.7770000000000001E-2</v>
      </c>
      <c r="AA484" s="3">
        <v>0</v>
      </c>
      <c r="AB484" s="3">
        <v>0</v>
      </c>
      <c r="AC484" s="3">
        <v>1</v>
      </c>
      <c r="AD484" s="3">
        <f t="shared" si="7"/>
        <v>0</v>
      </c>
      <c r="AE484">
        <v>8.6529999999999996E-2</v>
      </c>
    </row>
    <row r="485" spans="1:31" x14ac:dyDescent="0.2">
      <c r="A485" t="s">
        <v>191</v>
      </c>
      <c r="B485">
        <v>20</v>
      </c>
      <c r="C485" s="1">
        <v>176658127</v>
      </c>
      <c r="D485" t="s">
        <v>36</v>
      </c>
      <c r="E485">
        <v>4039</v>
      </c>
      <c r="F485">
        <v>88858</v>
      </c>
      <c r="G485" t="s">
        <v>37</v>
      </c>
      <c r="H485">
        <v>4</v>
      </c>
      <c r="I485">
        <v>3</v>
      </c>
      <c r="J485" t="s">
        <v>189</v>
      </c>
      <c r="K485" t="s">
        <v>31</v>
      </c>
      <c r="L485">
        <v>30</v>
      </c>
      <c r="N485" t="s">
        <v>38</v>
      </c>
      <c r="O485" s="1">
        <v>270592</v>
      </c>
      <c r="P485">
        <v>18</v>
      </c>
      <c r="Q485">
        <v>1050</v>
      </c>
      <c r="R485">
        <v>0</v>
      </c>
      <c r="S485">
        <v>0</v>
      </c>
      <c r="T485">
        <v>4039</v>
      </c>
      <c r="U485">
        <v>4373</v>
      </c>
      <c r="V485">
        <v>3499</v>
      </c>
      <c r="W485">
        <v>1.1639999999999999E-2</v>
      </c>
      <c r="X485">
        <v>0.37268000000000001</v>
      </c>
      <c r="Y485">
        <v>3.6000000000000002E-4</v>
      </c>
      <c r="Z485">
        <v>1.669E-2</v>
      </c>
      <c r="AA485" s="3">
        <v>0</v>
      </c>
      <c r="AB485" s="3">
        <v>0</v>
      </c>
      <c r="AC485" s="3">
        <v>1</v>
      </c>
      <c r="AD485" s="3">
        <f t="shared" si="7"/>
        <v>0</v>
      </c>
      <c r="AE485">
        <v>0.15448999999999999</v>
      </c>
    </row>
    <row r="486" spans="1:31" x14ac:dyDescent="0.2">
      <c r="A486" t="s">
        <v>191</v>
      </c>
      <c r="B486">
        <v>20</v>
      </c>
      <c r="C486" s="1">
        <v>176658127</v>
      </c>
      <c r="D486" t="s">
        <v>36</v>
      </c>
      <c r="E486">
        <v>4039</v>
      </c>
      <c r="F486">
        <v>88858</v>
      </c>
      <c r="G486" t="s">
        <v>37</v>
      </c>
      <c r="H486">
        <v>4</v>
      </c>
      <c r="I486">
        <v>3</v>
      </c>
      <c r="J486" t="s">
        <v>189</v>
      </c>
      <c r="K486" t="s">
        <v>31</v>
      </c>
      <c r="L486">
        <v>30</v>
      </c>
      <c r="N486" t="s">
        <v>38</v>
      </c>
      <c r="O486" s="1">
        <v>270592</v>
      </c>
      <c r="P486">
        <v>17</v>
      </c>
      <c r="Q486">
        <v>229</v>
      </c>
      <c r="R486">
        <v>0</v>
      </c>
      <c r="S486">
        <v>0</v>
      </c>
      <c r="T486">
        <v>4039</v>
      </c>
      <c r="U486">
        <v>4286</v>
      </c>
      <c r="V486">
        <v>3506</v>
      </c>
      <c r="W486">
        <v>1.09E-2</v>
      </c>
      <c r="X486">
        <v>0.36782999999999999</v>
      </c>
      <c r="Y486">
        <v>4.4000000000000002E-4</v>
      </c>
      <c r="Z486">
        <v>1.5970000000000002E-2</v>
      </c>
      <c r="AA486" s="3">
        <v>0</v>
      </c>
      <c r="AB486" s="3">
        <v>0</v>
      </c>
      <c r="AC486" s="3">
        <v>1</v>
      </c>
      <c r="AD486" s="3">
        <f t="shared" si="7"/>
        <v>0</v>
      </c>
      <c r="AE486">
        <v>0.18182000000000001</v>
      </c>
    </row>
    <row r="487" spans="1:31" x14ac:dyDescent="0.2">
      <c r="A487" t="s">
        <v>191</v>
      </c>
      <c r="B487">
        <v>20</v>
      </c>
      <c r="C487" s="1">
        <v>176658127</v>
      </c>
      <c r="D487" t="s">
        <v>36</v>
      </c>
      <c r="E487">
        <v>4039</v>
      </c>
      <c r="F487">
        <v>88858</v>
      </c>
      <c r="G487" t="s">
        <v>37</v>
      </c>
      <c r="H487">
        <v>4</v>
      </c>
      <c r="I487">
        <v>3</v>
      </c>
      <c r="J487" t="s">
        <v>189</v>
      </c>
      <c r="K487" t="s">
        <v>31</v>
      </c>
      <c r="L487">
        <v>30</v>
      </c>
      <c r="N487" t="s">
        <v>38</v>
      </c>
      <c r="O487" s="1">
        <v>270592</v>
      </c>
      <c r="P487">
        <v>16</v>
      </c>
      <c r="Q487">
        <v>463</v>
      </c>
      <c r="R487">
        <v>0</v>
      </c>
      <c r="S487">
        <v>0</v>
      </c>
      <c r="T487">
        <v>4039</v>
      </c>
      <c r="U487">
        <v>4403</v>
      </c>
      <c r="V487">
        <v>3451</v>
      </c>
      <c r="W487">
        <v>1.189E-2</v>
      </c>
      <c r="X487">
        <v>0.37454999999999999</v>
      </c>
      <c r="Y487">
        <v>5.9999999999999995E-4</v>
      </c>
      <c r="Z487">
        <v>1.762E-2</v>
      </c>
      <c r="AA487" s="3">
        <v>0</v>
      </c>
      <c r="AB487" s="3">
        <v>0</v>
      </c>
      <c r="AC487" s="3">
        <v>1</v>
      </c>
      <c r="AD487" s="3">
        <f t="shared" si="7"/>
        <v>0</v>
      </c>
      <c r="AE487">
        <v>0.13652</v>
      </c>
    </row>
    <row r="488" spans="1:31" x14ac:dyDescent="0.2">
      <c r="A488" t="s">
        <v>191</v>
      </c>
      <c r="B488">
        <v>20</v>
      </c>
      <c r="C488" s="1">
        <v>176658127</v>
      </c>
      <c r="D488" t="s">
        <v>36</v>
      </c>
      <c r="E488">
        <v>4039</v>
      </c>
      <c r="F488">
        <v>88858</v>
      </c>
      <c r="G488" t="s">
        <v>37</v>
      </c>
      <c r="H488">
        <v>4</v>
      </c>
      <c r="I488">
        <v>3</v>
      </c>
      <c r="J488" t="s">
        <v>189</v>
      </c>
      <c r="K488" t="s">
        <v>31</v>
      </c>
      <c r="L488">
        <v>30</v>
      </c>
      <c r="N488" t="s">
        <v>38</v>
      </c>
      <c r="O488" s="1">
        <v>270592</v>
      </c>
      <c r="P488">
        <v>15</v>
      </c>
      <c r="Q488">
        <v>346</v>
      </c>
      <c r="R488">
        <v>0</v>
      </c>
      <c r="S488">
        <v>0</v>
      </c>
      <c r="T488">
        <v>4039</v>
      </c>
      <c r="U488">
        <v>4308</v>
      </c>
      <c r="V488">
        <v>3470</v>
      </c>
      <c r="W488">
        <v>1.238E-2</v>
      </c>
      <c r="X488">
        <v>0.37351000000000001</v>
      </c>
      <c r="Y488">
        <v>5.5999999999999995E-4</v>
      </c>
      <c r="Z488">
        <v>1.8089999999999998E-2</v>
      </c>
      <c r="AA488" s="3">
        <v>0</v>
      </c>
      <c r="AB488" s="3">
        <v>0</v>
      </c>
      <c r="AC488" s="3">
        <v>1</v>
      </c>
      <c r="AD488" s="3">
        <f t="shared" si="7"/>
        <v>0</v>
      </c>
      <c r="AE488">
        <v>0.16816</v>
      </c>
    </row>
    <row r="489" spans="1:31" x14ac:dyDescent="0.2">
      <c r="A489" t="s">
        <v>191</v>
      </c>
      <c r="B489">
        <v>20</v>
      </c>
      <c r="C489" s="1">
        <v>176658127</v>
      </c>
      <c r="D489" t="s">
        <v>36</v>
      </c>
      <c r="E489">
        <v>4039</v>
      </c>
      <c r="F489">
        <v>88858</v>
      </c>
      <c r="G489" t="s">
        <v>37</v>
      </c>
      <c r="H489">
        <v>4</v>
      </c>
      <c r="I489">
        <v>3</v>
      </c>
      <c r="J489" t="s">
        <v>189</v>
      </c>
      <c r="K489" t="s">
        <v>31</v>
      </c>
      <c r="L489">
        <v>30</v>
      </c>
      <c r="N489" t="s">
        <v>38</v>
      </c>
      <c r="O489" s="1">
        <v>270592</v>
      </c>
      <c r="P489">
        <v>14</v>
      </c>
      <c r="Q489">
        <v>1203</v>
      </c>
      <c r="R489">
        <v>0</v>
      </c>
      <c r="S489">
        <v>0</v>
      </c>
      <c r="T489">
        <v>4039</v>
      </c>
      <c r="U489">
        <v>4403</v>
      </c>
      <c r="V489">
        <v>3461</v>
      </c>
      <c r="W489">
        <v>1.1140000000000001E-2</v>
      </c>
      <c r="X489">
        <v>0.37014999999999998</v>
      </c>
      <c r="Y489">
        <v>3.5E-4</v>
      </c>
      <c r="Z489">
        <v>1.626E-2</v>
      </c>
      <c r="AA489" s="3">
        <v>0</v>
      </c>
      <c r="AB489" s="3">
        <v>0</v>
      </c>
      <c r="AC489" s="3">
        <v>1</v>
      </c>
      <c r="AD489" s="3">
        <f t="shared" si="7"/>
        <v>0</v>
      </c>
      <c r="AE489">
        <v>0.18081</v>
      </c>
    </row>
    <row r="490" spans="1:31" x14ac:dyDescent="0.2">
      <c r="A490" t="s">
        <v>191</v>
      </c>
      <c r="B490">
        <v>20</v>
      </c>
      <c r="C490" s="1">
        <v>176658127</v>
      </c>
      <c r="D490" t="s">
        <v>36</v>
      </c>
      <c r="E490">
        <v>4039</v>
      </c>
      <c r="F490">
        <v>88858</v>
      </c>
      <c r="G490" t="s">
        <v>37</v>
      </c>
      <c r="H490">
        <v>4</v>
      </c>
      <c r="I490">
        <v>3</v>
      </c>
      <c r="J490" t="s">
        <v>189</v>
      </c>
      <c r="K490" t="s">
        <v>31</v>
      </c>
      <c r="L490">
        <v>30</v>
      </c>
      <c r="N490" t="s">
        <v>38</v>
      </c>
      <c r="O490" s="1">
        <v>270592</v>
      </c>
      <c r="P490">
        <v>13</v>
      </c>
      <c r="Q490">
        <v>3281</v>
      </c>
      <c r="R490">
        <v>0</v>
      </c>
      <c r="S490">
        <v>0</v>
      </c>
      <c r="T490">
        <v>4039</v>
      </c>
      <c r="U490">
        <v>4217</v>
      </c>
      <c r="V490">
        <v>3447</v>
      </c>
      <c r="W490">
        <v>1.1639999999999999E-2</v>
      </c>
      <c r="X490">
        <v>0.37226999999999999</v>
      </c>
      <c r="Y490">
        <v>3.8999999999999999E-4</v>
      </c>
      <c r="Z490">
        <v>1.7829999999999999E-2</v>
      </c>
      <c r="AA490" s="3">
        <v>0</v>
      </c>
      <c r="AB490" s="3">
        <v>0</v>
      </c>
      <c r="AC490" s="3">
        <v>1</v>
      </c>
      <c r="AD490" s="3">
        <f t="shared" si="7"/>
        <v>0</v>
      </c>
      <c r="AE490">
        <v>0.14338999999999999</v>
      </c>
    </row>
    <row r="491" spans="1:31" x14ac:dyDescent="0.2">
      <c r="A491" t="s">
        <v>191</v>
      </c>
      <c r="B491">
        <v>20</v>
      </c>
      <c r="C491" s="1">
        <v>176658127</v>
      </c>
      <c r="D491" t="s">
        <v>36</v>
      </c>
      <c r="E491">
        <v>4039</v>
      </c>
      <c r="F491">
        <v>88858</v>
      </c>
      <c r="G491" t="s">
        <v>37</v>
      </c>
      <c r="H491">
        <v>4</v>
      </c>
      <c r="I491">
        <v>3</v>
      </c>
      <c r="J491" t="s">
        <v>189</v>
      </c>
      <c r="K491" t="s">
        <v>31</v>
      </c>
      <c r="L491">
        <v>30</v>
      </c>
      <c r="N491" t="s">
        <v>38</v>
      </c>
      <c r="O491" s="1">
        <v>270592</v>
      </c>
      <c r="P491">
        <v>12</v>
      </c>
      <c r="Q491">
        <v>325</v>
      </c>
      <c r="R491">
        <v>0</v>
      </c>
      <c r="S491">
        <v>0</v>
      </c>
      <c r="T491">
        <v>4039</v>
      </c>
      <c r="U491">
        <v>4320</v>
      </c>
      <c r="V491">
        <v>3438</v>
      </c>
      <c r="W491">
        <v>1.065E-2</v>
      </c>
      <c r="X491">
        <v>0.36859999999999998</v>
      </c>
      <c r="Y491">
        <v>5.2999999999999998E-4</v>
      </c>
      <c r="Z491">
        <v>1.5769999999999999E-2</v>
      </c>
      <c r="AA491" s="3">
        <v>0</v>
      </c>
      <c r="AB491" s="3">
        <v>0</v>
      </c>
      <c r="AC491" s="3">
        <v>1</v>
      </c>
      <c r="AD491" s="3">
        <f t="shared" si="7"/>
        <v>0</v>
      </c>
      <c r="AE491">
        <v>0.16944000000000001</v>
      </c>
    </row>
    <row r="492" spans="1:31" x14ac:dyDescent="0.2">
      <c r="A492" t="s">
        <v>191</v>
      </c>
      <c r="B492">
        <v>20</v>
      </c>
      <c r="C492" s="1">
        <v>176658127</v>
      </c>
      <c r="D492" t="s">
        <v>36</v>
      </c>
      <c r="E492">
        <v>4039</v>
      </c>
      <c r="F492">
        <v>88858</v>
      </c>
      <c r="G492" t="s">
        <v>37</v>
      </c>
      <c r="H492">
        <v>4</v>
      </c>
      <c r="I492">
        <v>3</v>
      </c>
      <c r="J492" t="s">
        <v>189</v>
      </c>
      <c r="K492" t="s">
        <v>31</v>
      </c>
      <c r="L492">
        <v>30</v>
      </c>
      <c r="N492" t="s">
        <v>38</v>
      </c>
      <c r="O492" s="1">
        <v>270592</v>
      </c>
      <c r="P492">
        <v>11</v>
      </c>
      <c r="Q492">
        <v>837</v>
      </c>
      <c r="R492">
        <v>0</v>
      </c>
      <c r="S492">
        <v>0</v>
      </c>
      <c r="T492">
        <v>4039</v>
      </c>
      <c r="U492">
        <v>4282</v>
      </c>
      <c r="V492">
        <v>3466</v>
      </c>
      <c r="W492">
        <v>1.09E-2</v>
      </c>
      <c r="X492">
        <v>0.36823</v>
      </c>
      <c r="Y492">
        <v>3.5E-4</v>
      </c>
      <c r="Z492">
        <v>1.5559999999999999E-2</v>
      </c>
      <c r="AA492" s="3">
        <v>0</v>
      </c>
      <c r="AB492" s="3">
        <v>0</v>
      </c>
      <c r="AC492" s="3">
        <v>1</v>
      </c>
      <c r="AD492" s="3">
        <f t="shared" si="7"/>
        <v>0</v>
      </c>
      <c r="AE492">
        <v>0.17652999999999999</v>
      </c>
    </row>
    <row r="493" spans="1:31" x14ac:dyDescent="0.2">
      <c r="A493" t="s">
        <v>191</v>
      </c>
      <c r="B493">
        <v>20</v>
      </c>
      <c r="C493" s="1">
        <v>176658127</v>
      </c>
      <c r="D493" t="s">
        <v>36</v>
      </c>
      <c r="E493">
        <v>4039</v>
      </c>
      <c r="F493">
        <v>88858</v>
      </c>
      <c r="G493" t="s">
        <v>37</v>
      </c>
      <c r="H493">
        <v>4</v>
      </c>
      <c r="I493">
        <v>3</v>
      </c>
      <c r="J493" t="s">
        <v>189</v>
      </c>
      <c r="K493" t="s">
        <v>31</v>
      </c>
      <c r="L493">
        <v>30</v>
      </c>
      <c r="N493" t="s">
        <v>38</v>
      </c>
      <c r="O493" s="1">
        <v>270592</v>
      </c>
      <c r="P493">
        <v>10</v>
      </c>
      <c r="Q493">
        <v>45</v>
      </c>
      <c r="R493">
        <v>0</v>
      </c>
      <c r="S493">
        <v>1</v>
      </c>
      <c r="T493">
        <v>4038</v>
      </c>
      <c r="U493">
        <v>4411</v>
      </c>
      <c r="V493">
        <v>3453</v>
      </c>
      <c r="W493">
        <v>1.1140000000000001E-2</v>
      </c>
      <c r="X493">
        <v>0.36806</v>
      </c>
      <c r="Y493">
        <v>4.4999999999999999E-4</v>
      </c>
      <c r="Z493">
        <v>1.5720000000000001E-2</v>
      </c>
      <c r="AA493" s="3">
        <v>0</v>
      </c>
      <c r="AB493" s="3">
        <v>0</v>
      </c>
      <c r="AC493" s="3">
        <v>1</v>
      </c>
      <c r="AD493" s="3">
        <f t="shared" si="7"/>
        <v>0</v>
      </c>
      <c r="AE493">
        <v>0.18889</v>
      </c>
    </row>
    <row r="494" spans="1:31" x14ac:dyDescent="0.2">
      <c r="A494" t="s">
        <v>191</v>
      </c>
      <c r="B494">
        <v>20</v>
      </c>
      <c r="C494" s="1">
        <v>176658127</v>
      </c>
      <c r="D494" t="s">
        <v>36</v>
      </c>
      <c r="E494">
        <v>4039</v>
      </c>
      <c r="F494">
        <v>88858</v>
      </c>
      <c r="G494" t="s">
        <v>37</v>
      </c>
      <c r="H494">
        <v>4</v>
      </c>
      <c r="I494">
        <v>3</v>
      </c>
      <c r="J494" t="s">
        <v>189</v>
      </c>
      <c r="K494" t="s">
        <v>31</v>
      </c>
      <c r="L494">
        <v>30</v>
      </c>
      <c r="N494" t="s">
        <v>38</v>
      </c>
      <c r="O494" s="1">
        <v>270592</v>
      </c>
      <c r="P494">
        <v>9</v>
      </c>
      <c r="Q494">
        <v>626</v>
      </c>
      <c r="R494">
        <v>0</v>
      </c>
      <c r="S494">
        <v>0</v>
      </c>
      <c r="T494">
        <v>4039</v>
      </c>
      <c r="U494">
        <v>4404</v>
      </c>
      <c r="V494">
        <v>3468</v>
      </c>
      <c r="W494">
        <v>1.1390000000000001E-2</v>
      </c>
      <c r="X494">
        <v>0.37053000000000003</v>
      </c>
      <c r="Y494">
        <v>5.5000000000000003E-4</v>
      </c>
      <c r="Z494">
        <v>1.6289999999999999E-2</v>
      </c>
      <c r="AA494" s="3">
        <v>0</v>
      </c>
      <c r="AB494" s="3">
        <v>0</v>
      </c>
      <c r="AC494" s="3">
        <v>1</v>
      </c>
      <c r="AD494" s="3">
        <f t="shared" si="7"/>
        <v>0</v>
      </c>
      <c r="AE494">
        <v>0.18647</v>
      </c>
    </row>
    <row r="495" spans="1:31" x14ac:dyDescent="0.2">
      <c r="A495" t="s">
        <v>191</v>
      </c>
      <c r="B495">
        <v>20</v>
      </c>
      <c r="C495" s="1">
        <v>176658127</v>
      </c>
      <c r="D495" t="s">
        <v>36</v>
      </c>
      <c r="E495">
        <v>4039</v>
      </c>
      <c r="F495">
        <v>88858</v>
      </c>
      <c r="G495" t="s">
        <v>37</v>
      </c>
      <c r="H495">
        <v>4</v>
      </c>
      <c r="I495">
        <v>3</v>
      </c>
      <c r="J495" t="s">
        <v>189</v>
      </c>
      <c r="K495" t="s">
        <v>31</v>
      </c>
      <c r="L495">
        <v>30</v>
      </c>
      <c r="N495" t="s">
        <v>38</v>
      </c>
      <c r="O495" s="1">
        <v>270592</v>
      </c>
      <c r="P495">
        <v>8</v>
      </c>
      <c r="Q495">
        <v>1407</v>
      </c>
      <c r="R495">
        <v>0</v>
      </c>
      <c r="S495">
        <v>0</v>
      </c>
      <c r="T495">
        <v>4039</v>
      </c>
      <c r="U495">
        <v>4388</v>
      </c>
      <c r="V495">
        <v>3462</v>
      </c>
      <c r="W495">
        <v>1.04E-2</v>
      </c>
      <c r="X495">
        <v>0.36985000000000001</v>
      </c>
      <c r="Y495">
        <v>3.8999999999999999E-4</v>
      </c>
      <c r="Z495">
        <v>1.4970000000000001E-2</v>
      </c>
      <c r="AA495" s="3">
        <v>0</v>
      </c>
      <c r="AB495" s="3">
        <v>0</v>
      </c>
      <c r="AC495" s="3">
        <v>1</v>
      </c>
      <c r="AD495" s="3">
        <f t="shared" si="7"/>
        <v>0</v>
      </c>
      <c r="AE495">
        <v>0.16259999999999999</v>
      </c>
    </row>
    <row r="496" spans="1:31" x14ac:dyDescent="0.2">
      <c r="A496" t="s">
        <v>191</v>
      </c>
      <c r="B496">
        <v>20</v>
      </c>
      <c r="C496" s="1">
        <v>176658127</v>
      </c>
      <c r="D496" t="s">
        <v>36</v>
      </c>
      <c r="E496">
        <v>4039</v>
      </c>
      <c r="F496">
        <v>88858</v>
      </c>
      <c r="G496" t="s">
        <v>37</v>
      </c>
      <c r="H496">
        <v>4</v>
      </c>
      <c r="I496">
        <v>3</v>
      </c>
      <c r="J496" t="s">
        <v>189</v>
      </c>
      <c r="K496" t="s">
        <v>31</v>
      </c>
      <c r="L496">
        <v>30</v>
      </c>
      <c r="N496" t="s">
        <v>38</v>
      </c>
      <c r="O496" s="1">
        <v>270592</v>
      </c>
      <c r="P496">
        <v>7</v>
      </c>
      <c r="Q496">
        <v>393</v>
      </c>
      <c r="R496">
        <v>0</v>
      </c>
      <c r="S496">
        <v>0</v>
      </c>
      <c r="T496">
        <v>4039</v>
      </c>
      <c r="U496">
        <v>4408</v>
      </c>
      <c r="V496">
        <v>3434</v>
      </c>
      <c r="W496">
        <v>1.09E-2</v>
      </c>
      <c r="X496">
        <v>0.36958000000000002</v>
      </c>
      <c r="Y496">
        <v>2.7999999999999998E-4</v>
      </c>
      <c r="Z496">
        <v>1.5720000000000001E-2</v>
      </c>
      <c r="AA496" s="3">
        <v>0</v>
      </c>
      <c r="AB496" s="3">
        <v>0</v>
      </c>
      <c r="AC496" s="3">
        <v>1</v>
      </c>
      <c r="AD496" s="3">
        <f t="shared" si="7"/>
        <v>0</v>
      </c>
      <c r="AE496">
        <v>0.15751000000000001</v>
      </c>
    </row>
    <row r="497" spans="1:31" x14ac:dyDescent="0.2">
      <c r="A497" t="s">
        <v>191</v>
      </c>
      <c r="B497">
        <v>20</v>
      </c>
      <c r="C497" s="1">
        <v>176658127</v>
      </c>
      <c r="D497" t="s">
        <v>36</v>
      </c>
      <c r="E497">
        <v>4039</v>
      </c>
      <c r="F497">
        <v>88858</v>
      </c>
      <c r="G497" t="s">
        <v>37</v>
      </c>
      <c r="H497">
        <v>4</v>
      </c>
      <c r="I497">
        <v>3</v>
      </c>
      <c r="J497" t="s">
        <v>189</v>
      </c>
      <c r="K497" t="s">
        <v>31</v>
      </c>
      <c r="L497">
        <v>30</v>
      </c>
      <c r="N497" t="s">
        <v>38</v>
      </c>
      <c r="O497" s="1">
        <v>270592</v>
      </c>
      <c r="P497">
        <v>6</v>
      </c>
      <c r="Q497">
        <v>891</v>
      </c>
      <c r="R497">
        <v>0</v>
      </c>
      <c r="S497">
        <v>0</v>
      </c>
      <c r="T497">
        <v>4039</v>
      </c>
      <c r="U497">
        <v>4297</v>
      </c>
      <c r="V497">
        <v>3491</v>
      </c>
      <c r="W497">
        <v>9.9100000000000004E-3</v>
      </c>
      <c r="X497">
        <v>0.36669000000000002</v>
      </c>
      <c r="Y497">
        <v>3.5E-4</v>
      </c>
      <c r="Z497">
        <v>1.4080000000000001E-2</v>
      </c>
      <c r="AA497" s="3">
        <v>0</v>
      </c>
      <c r="AB497" s="3">
        <v>0</v>
      </c>
      <c r="AC497" s="3">
        <v>1</v>
      </c>
      <c r="AD497" s="3">
        <f t="shared" si="7"/>
        <v>0</v>
      </c>
      <c r="AE497">
        <v>0.12564</v>
      </c>
    </row>
    <row r="498" spans="1:31" x14ac:dyDescent="0.2">
      <c r="A498" t="s">
        <v>191</v>
      </c>
      <c r="B498">
        <v>20</v>
      </c>
      <c r="C498" s="1">
        <v>176658127</v>
      </c>
      <c r="D498" t="s">
        <v>36</v>
      </c>
      <c r="E498">
        <v>4039</v>
      </c>
      <c r="F498">
        <v>88858</v>
      </c>
      <c r="G498" t="s">
        <v>37</v>
      </c>
      <c r="H498">
        <v>4</v>
      </c>
      <c r="I498">
        <v>3</v>
      </c>
      <c r="J498" t="s">
        <v>189</v>
      </c>
      <c r="K498" t="s">
        <v>31</v>
      </c>
      <c r="L498">
        <v>30</v>
      </c>
      <c r="N498" t="s">
        <v>38</v>
      </c>
      <c r="O498" s="1">
        <v>270592</v>
      </c>
      <c r="P498">
        <v>5</v>
      </c>
      <c r="Q498">
        <v>241</v>
      </c>
      <c r="R498">
        <v>0</v>
      </c>
      <c r="S498">
        <v>0</v>
      </c>
      <c r="T498">
        <v>4039</v>
      </c>
      <c r="U498">
        <v>4365</v>
      </c>
      <c r="V498">
        <v>3499</v>
      </c>
      <c r="W498">
        <v>1.238E-2</v>
      </c>
      <c r="X498">
        <v>0.37402999999999997</v>
      </c>
      <c r="Y498">
        <v>6.9999999999999999E-4</v>
      </c>
      <c r="Z498">
        <v>1.8149999999999999E-2</v>
      </c>
      <c r="AA498" s="3">
        <v>0</v>
      </c>
      <c r="AB498" s="3">
        <v>0</v>
      </c>
      <c r="AC498" s="3">
        <v>1</v>
      </c>
      <c r="AD498" s="3">
        <f t="shared" si="7"/>
        <v>0</v>
      </c>
      <c r="AE498">
        <v>0.14530999999999999</v>
      </c>
    </row>
    <row r="499" spans="1:31" x14ac:dyDescent="0.2">
      <c r="A499" t="s">
        <v>191</v>
      </c>
      <c r="B499">
        <v>20</v>
      </c>
      <c r="C499" s="1">
        <v>176658127</v>
      </c>
      <c r="D499" t="s">
        <v>36</v>
      </c>
      <c r="E499">
        <v>4039</v>
      </c>
      <c r="F499">
        <v>88858</v>
      </c>
      <c r="G499" t="s">
        <v>37</v>
      </c>
      <c r="H499">
        <v>4</v>
      </c>
      <c r="I499">
        <v>3</v>
      </c>
      <c r="J499" t="s">
        <v>189</v>
      </c>
      <c r="K499" t="s">
        <v>31</v>
      </c>
      <c r="L499">
        <v>30</v>
      </c>
      <c r="N499" t="s">
        <v>38</v>
      </c>
      <c r="O499" s="1">
        <v>270592</v>
      </c>
      <c r="P499">
        <v>4</v>
      </c>
      <c r="Q499">
        <v>3376</v>
      </c>
      <c r="R499">
        <v>0</v>
      </c>
      <c r="S499">
        <v>0</v>
      </c>
      <c r="T499">
        <v>4039</v>
      </c>
      <c r="U499">
        <v>4341</v>
      </c>
      <c r="V499">
        <v>3487</v>
      </c>
      <c r="W499">
        <v>9.1599999999999997E-3</v>
      </c>
      <c r="X499">
        <v>0.36586000000000002</v>
      </c>
      <c r="Y499">
        <v>4.6999999999999999E-4</v>
      </c>
      <c r="Z499">
        <v>1.3440000000000001E-2</v>
      </c>
      <c r="AA499" s="3">
        <v>0</v>
      </c>
      <c r="AB499" s="3">
        <v>0</v>
      </c>
      <c r="AC499" s="3">
        <v>1</v>
      </c>
      <c r="AD499" s="3">
        <f t="shared" si="7"/>
        <v>0</v>
      </c>
      <c r="AE499">
        <v>0.14715</v>
      </c>
    </row>
    <row r="500" spans="1:31" x14ac:dyDescent="0.2">
      <c r="A500" t="s">
        <v>191</v>
      </c>
      <c r="B500">
        <v>20</v>
      </c>
      <c r="C500" s="1">
        <v>176658127</v>
      </c>
      <c r="D500" t="s">
        <v>36</v>
      </c>
      <c r="E500">
        <v>4039</v>
      </c>
      <c r="F500">
        <v>88858</v>
      </c>
      <c r="G500" t="s">
        <v>37</v>
      </c>
      <c r="H500">
        <v>4</v>
      </c>
      <c r="I500">
        <v>3</v>
      </c>
      <c r="J500" t="s">
        <v>189</v>
      </c>
      <c r="K500" t="s">
        <v>31</v>
      </c>
      <c r="L500">
        <v>30</v>
      </c>
      <c r="N500" t="s">
        <v>38</v>
      </c>
      <c r="O500" s="1">
        <v>270592</v>
      </c>
      <c r="P500">
        <v>3</v>
      </c>
      <c r="Q500">
        <v>61</v>
      </c>
      <c r="R500">
        <v>0</v>
      </c>
      <c r="S500">
        <v>0</v>
      </c>
      <c r="T500">
        <v>4039</v>
      </c>
      <c r="U500">
        <v>4348</v>
      </c>
      <c r="V500">
        <v>3482</v>
      </c>
      <c r="W500">
        <v>1.2880000000000001E-2</v>
      </c>
      <c r="X500">
        <v>0.37707000000000002</v>
      </c>
      <c r="Y500">
        <v>8.0000000000000004E-4</v>
      </c>
      <c r="Z500">
        <v>1.874E-2</v>
      </c>
      <c r="AA500" s="3">
        <v>0</v>
      </c>
      <c r="AB500" s="3">
        <v>0</v>
      </c>
      <c r="AC500" s="3">
        <v>1</v>
      </c>
      <c r="AD500" s="3">
        <f t="shared" si="7"/>
        <v>0</v>
      </c>
      <c r="AE500">
        <v>0.16063</v>
      </c>
    </row>
    <row r="501" spans="1:31" x14ac:dyDescent="0.2">
      <c r="A501" t="s">
        <v>191</v>
      </c>
      <c r="B501">
        <v>20</v>
      </c>
      <c r="C501" s="1">
        <v>176658127</v>
      </c>
      <c r="D501" t="s">
        <v>36</v>
      </c>
      <c r="E501">
        <v>4039</v>
      </c>
      <c r="F501">
        <v>88858</v>
      </c>
      <c r="G501" t="s">
        <v>37</v>
      </c>
      <c r="H501">
        <v>4</v>
      </c>
      <c r="I501">
        <v>3</v>
      </c>
      <c r="J501" t="s">
        <v>189</v>
      </c>
      <c r="K501" t="s">
        <v>31</v>
      </c>
      <c r="L501">
        <v>30</v>
      </c>
      <c r="N501" t="s">
        <v>38</v>
      </c>
      <c r="O501" s="1">
        <v>270592</v>
      </c>
      <c r="P501">
        <v>2</v>
      </c>
      <c r="Q501">
        <v>1693</v>
      </c>
      <c r="R501">
        <v>0</v>
      </c>
      <c r="S501">
        <v>0</v>
      </c>
      <c r="T501">
        <v>4039</v>
      </c>
      <c r="U501">
        <v>4358</v>
      </c>
      <c r="V501">
        <v>3516</v>
      </c>
      <c r="W501">
        <v>1.04E-2</v>
      </c>
      <c r="X501">
        <v>0.36503000000000002</v>
      </c>
      <c r="Y501">
        <v>4.0000000000000002E-4</v>
      </c>
      <c r="Z501">
        <v>1.4540000000000001E-2</v>
      </c>
      <c r="AA501" s="3">
        <v>0</v>
      </c>
      <c r="AB501" s="3">
        <v>0</v>
      </c>
      <c r="AC501" s="3">
        <v>1</v>
      </c>
      <c r="AD501" s="3">
        <f t="shared" si="7"/>
        <v>0</v>
      </c>
      <c r="AE501">
        <v>0.22764000000000001</v>
      </c>
    </row>
    <row r="502" spans="1:31" x14ac:dyDescent="0.2">
      <c r="A502" t="s">
        <v>191</v>
      </c>
      <c r="B502">
        <v>20</v>
      </c>
      <c r="C502" s="1">
        <v>176658127</v>
      </c>
      <c r="D502" t="s">
        <v>36</v>
      </c>
      <c r="E502">
        <v>4039</v>
      </c>
      <c r="F502">
        <v>88858</v>
      </c>
      <c r="G502" t="s">
        <v>37</v>
      </c>
      <c r="H502">
        <v>4</v>
      </c>
      <c r="I502">
        <v>3</v>
      </c>
      <c r="J502" t="s">
        <v>189</v>
      </c>
      <c r="K502" t="s">
        <v>31</v>
      </c>
      <c r="L502">
        <v>30</v>
      </c>
      <c r="N502" t="s">
        <v>38</v>
      </c>
      <c r="O502" s="1">
        <v>270592</v>
      </c>
      <c r="P502">
        <v>1</v>
      </c>
      <c r="Q502">
        <v>2637</v>
      </c>
      <c r="R502">
        <v>0</v>
      </c>
      <c r="S502">
        <v>0</v>
      </c>
      <c r="T502">
        <v>4039</v>
      </c>
      <c r="U502">
        <v>4377</v>
      </c>
      <c r="V502">
        <v>3483</v>
      </c>
      <c r="W502">
        <v>1.1639999999999999E-2</v>
      </c>
      <c r="X502">
        <v>0.37097000000000002</v>
      </c>
      <c r="Y502">
        <v>5.2999999999999998E-4</v>
      </c>
      <c r="Z502">
        <v>1.6789999999999999E-2</v>
      </c>
      <c r="AA502" s="3">
        <v>0</v>
      </c>
      <c r="AB502" s="3">
        <v>0</v>
      </c>
      <c r="AC502" s="3">
        <v>1</v>
      </c>
      <c r="AD502" s="3">
        <f t="shared" si="7"/>
        <v>0</v>
      </c>
      <c r="AE502">
        <v>0.16744000000000001</v>
      </c>
    </row>
    <row r="503" spans="1:31" hidden="1" x14ac:dyDescent="0.2">
      <c r="A503" t="s">
        <v>164</v>
      </c>
      <c r="B503">
        <v>20</v>
      </c>
      <c r="C503" s="1">
        <v>179451813</v>
      </c>
      <c r="D503" t="s">
        <v>33</v>
      </c>
      <c r="E503">
        <v>4039</v>
      </c>
      <c r="F503">
        <v>88374</v>
      </c>
      <c r="G503" t="s">
        <v>34</v>
      </c>
      <c r="H503">
        <v>4</v>
      </c>
      <c r="I503">
        <v>3</v>
      </c>
      <c r="J503" t="s">
        <v>137</v>
      </c>
      <c r="K503" t="s">
        <v>31</v>
      </c>
      <c r="L503">
        <v>30</v>
      </c>
      <c r="N503" s="1">
        <v>4376034</v>
      </c>
      <c r="O503" s="1">
        <v>251044</v>
      </c>
      <c r="P503">
        <v>20</v>
      </c>
      <c r="Q503">
        <v>3420</v>
      </c>
      <c r="R503">
        <v>0</v>
      </c>
      <c r="S503">
        <v>0</v>
      </c>
      <c r="T503">
        <v>4039</v>
      </c>
      <c r="U503">
        <v>4103</v>
      </c>
      <c r="V503">
        <v>3263</v>
      </c>
      <c r="W503" s="3">
        <v>5.7000000000000002E-3</v>
      </c>
      <c r="X503" s="3">
        <v>0.37858999999999998</v>
      </c>
      <c r="Y503" s="3">
        <v>1E-4</v>
      </c>
      <c r="Z503" s="3">
        <v>6.0499999999999998E-3</v>
      </c>
      <c r="AA503" s="3">
        <v>1</v>
      </c>
      <c r="AB503" s="3">
        <v>0</v>
      </c>
      <c r="AC503" s="3">
        <v>0</v>
      </c>
      <c r="AD503" s="3">
        <f t="shared" si="7"/>
        <v>0</v>
      </c>
      <c r="AE503" t="s">
        <v>178</v>
      </c>
    </row>
    <row r="504" spans="1:31" hidden="1" x14ac:dyDescent="0.2">
      <c r="A504" t="s">
        <v>164</v>
      </c>
      <c r="B504">
        <v>20</v>
      </c>
      <c r="C504" s="1">
        <v>179451813</v>
      </c>
      <c r="D504" t="s">
        <v>33</v>
      </c>
      <c r="E504">
        <v>4039</v>
      </c>
      <c r="F504">
        <v>88374</v>
      </c>
      <c r="G504" t="s">
        <v>34</v>
      </c>
      <c r="H504">
        <v>4</v>
      </c>
      <c r="I504">
        <v>3</v>
      </c>
      <c r="J504" t="s">
        <v>137</v>
      </c>
      <c r="K504" t="s">
        <v>31</v>
      </c>
      <c r="L504">
        <v>30</v>
      </c>
      <c r="N504" s="1">
        <v>4376034</v>
      </c>
      <c r="O504" s="1">
        <v>251044</v>
      </c>
      <c r="P504">
        <v>19</v>
      </c>
      <c r="Q504">
        <v>1768</v>
      </c>
      <c r="R504">
        <v>0</v>
      </c>
      <c r="S504">
        <v>0</v>
      </c>
      <c r="T504">
        <v>4039</v>
      </c>
      <c r="U504">
        <v>4434</v>
      </c>
      <c r="V504">
        <v>3244</v>
      </c>
      <c r="W504" s="3">
        <v>9.6600000000000002E-3</v>
      </c>
      <c r="X504" s="3">
        <v>0.40060000000000001</v>
      </c>
      <c r="Y504" s="3">
        <v>8.0000000000000007E-5</v>
      </c>
      <c r="Z504" s="3">
        <v>9.7400000000000004E-3</v>
      </c>
      <c r="AA504" s="3">
        <v>1</v>
      </c>
      <c r="AB504" s="3">
        <v>0</v>
      </c>
      <c r="AC504" s="3">
        <v>0</v>
      </c>
      <c r="AD504" s="3">
        <f t="shared" si="7"/>
        <v>0</v>
      </c>
      <c r="AE504" t="s">
        <v>177</v>
      </c>
    </row>
    <row r="505" spans="1:31" hidden="1" x14ac:dyDescent="0.2">
      <c r="A505" t="s">
        <v>164</v>
      </c>
      <c r="B505">
        <v>20</v>
      </c>
      <c r="C505" s="1">
        <v>179451813</v>
      </c>
      <c r="D505" t="s">
        <v>33</v>
      </c>
      <c r="E505">
        <v>4039</v>
      </c>
      <c r="F505">
        <v>88374</v>
      </c>
      <c r="G505" t="s">
        <v>34</v>
      </c>
      <c r="H505">
        <v>4</v>
      </c>
      <c r="I505">
        <v>3</v>
      </c>
      <c r="J505" t="s">
        <v>137</v>
      </c>
      <c r="K505" t="s">
        <v>31</v>
      </c>
      <c r="L505">
        <v>30</v>
      </c>
      <c r="N505" s="1">
        <v>4376034</v>
      </c>
      <c r="O505" s="1">
        <v>251044</v>
      </c>
      <c r="P505">
        <v>18</v>
      </c>
      <c r="Q505">
        <v>1982</v>
      </c>
      <c r="R505">
        <v>0</v>
      </c>
      <c r="S505">
        <v>0</v>
      </c>
      <c r="T505">
        <v>4039</v>
      </c>
      <c r="U505">
        <v>4421</v>
      </c>
      <c r="V505">
        <v>3277</v>
      </c>
      <c r="W505" s="3">
        <v>7.6800000000000002E-3</v>
      </c>
      <c r="X505" s="3">
        <v>0.37752000000000002</v>
      </c>
      <c r="Y505" s="3">
        <v>6.9999999999999994E-5</v>
      </c>
      <c r="Z505" s="3">
        <v>6.0499999999999998E-3</v>
      </c>
      <c r="AA505" s="3">
        <v>1</v>
      </c>
      <c r="AB505" s="3">
        <v>0</v>
      </c>
      <c r="AC505" s="3">
        <v>0</v>
      </c>
      <c r="AD505" s="3">
        <f t="shared" si="7"/>
        <v>0</v>
      </c>
      <c r="AE505" t="s">
        <v>176</v>
      </c>
    </row>
    <row r="506" spans="1:31" hidden="1" x14ac:dyDescent="0.2">
      <c r="A506" t="s">
        <v>164</v>
      </c>
      <c r="B506">
        <v>20</v>
      </c>
      <c r="C506" s="1">
        <v>179451813</v>
      </c>
      <c r="D506" t="s">
        <v>33</v>
      </c>
      <c r="E506">
        <v>4039</v>
      </c>
      <c r="F506">
        <v>88374</v>
      </c>
      <c r="G506" t="s">
        <v>34</v>
      </c>
      <c r="H506">
        <v>4</v>
      </c>
      <c r="I506">
        <v>3</v>
      </c>
      <c r="J506" t="s">
        <v>137</v>
      </c>
      <c r="K506" t="s">
        <v>31</v>
      </c>
      <c r="L506">
        <v>30</v>
      </c>
      <c r="N506" s="1">
        <v>4376034</v>
      </c>
      <c r="O506" s="1">
        <v>251044</v>
      </c>
      <c r="P506">
        <v>17</v>
      </c>
      <c r="Q506">
        <v>663</v>
      </c>
      <c r="R506">
        <v>0</v>
      </c>
      <c r="S506">
        <v>0</v>
      </c>
      <c r="T506">
        <v>4039</v>
      </c>
      <c r="U506">
        <v>4387</v>
      </c>
      <c r="V506">
        <v>3271</v>
      </c>
      <c r="W506" s="3">
        <v>1.4120000000000001E-2</v>
      </c>
      <c r="X506" s="3">
        <v>0.43358999999999998</v>
      </c>
      <c r="Y506" s="3">
        <v>2.2000000000000001E-4</v>
      </c>
      <c r="Z506" s="3">
        <v>1.7219999999999999E-2</v>
      </c>
      <c r="AA506" s="3">
        <v>1</v>
      </c>
      <c r="AB506" s="3">
        <v>0</v>
      </c>
      <c r="AC506" s="3">
        <v>0</v>
      </c>
      <c r="AD506" s="3">
        <f t="shared" si="7"/>
        <v>0</v>
      </c>
      <c r="AE506" t="s">
        <v>175</v>
      </c>
    </row>
    <row r="507" spans="1:31" hidden="1" x14ac:dyDescent="0.2">
      <c r="A507" t="s">
        <v>164</v>
      </c>
      <c r="B507">
        <v>20</v>
      </c>
      <c r="C507" s="1">
        <v>179451813</v>
      </c>
      <c r="D507" t="s">
        <v>33</v>
      </c>
      <c r="E507">
        <v>4039</v>
      </c>
      <c r="F507">
        <v>88374</v>
      </c>
      <c r="G507" t="s">
        <v>34</v>
      </c>
      <c r="H507">
        <v>4</v>
      </c>
      <c r="I507">
        <v>3</v>
      </c>
      <c r="J507" t="s">
        <v>137</v>
      </c>
      <c r="K507" t="s">
        <v>31</v>
      </c>
      <c r="L507">
        <v>30</v>
      </c>
      <c r="N507" s="1">
        <v>4376034</v>
      </c>
      <c r="O507" s="1">
        <v>251044</v>
      </c>
      <c r="P507">
        <v>16</v>
      </c>
      <c r="Q507">
        <v>535</v>
      </c>
      <c r="R507">
        <v>0</v>
      </c>
      <c r="S507">
        <v>0</v>
      </c>
      <c r="T507">
        <v>4039</v>
      </c>
      <c r="U507">
        <v>4257</v>
      </c>
      <c r="V507">
        <v>3293</v>
      </c>
      <c r="W507" s="3">
        <v>1.932E-2</v>
      </c>
      <c r="X507" s="3">
        <v>0.43615999999999999</v>
      </c>
      <c r="Y507" s="3">
        <v>1.06E-3</v>
      </c>
      <c r="Z507" s="3">
        <v>1.7909999999999999E-2</v>
      </c>
      <c r="AA507" s="3">
        <v>1</v>
      </c>
      <c r="AB507" s="3">
        <v>0</v>
      </c>
      <c r="AC507" s="3">
        <v>0</v>
      </c>
      <c r="AD507" s="3">
        <f t="shared" si="7"/>
        <v>0</v>
      </c>
      <c r="AE507" t="s">
        <v>174</v>
      </c>
    </row>
    <row r="508" spans="1:31" hidden="1" x14ac:dyDescent="0.2">
      <c r="A508" t="s">
        <v>164</v>
      </c>
      <c r="B508">
        <v>20</v>
      </c>
      <c r="C508" s="1">
        <v>179451813</v>
      </c>
      <c r="D508" t="s">
        <v>33</v>
      </c>
      <c r="E508">
        <v>4039</v>
      </c>
      <c r="F508">
        <v>88374</v>
      </c>
      <c r="G508" t="s">
        <v>34</v>
      </c>
      <c r="H508">
        <v>4</v>
      </c>
      <c r="I508">
        <v>3</v>
      </c>
      <c r="J508" t="s">
        <v>137</v>
      </c>
      <c r="K508" t="s">
        <v>31</v>
      </c>
      <c r="L508">
        <v>30</v>
      </c>
      <c r="N508" s="1">
        <v>4376034</v>
      </c>
      <c r="O508" s="1">
        <v>251044</v>
      </c>
      <c r="P508">
        <v>15</v>
      </c>
      <c r="Q508">
        <v>256</v>
      </c>
      <c r="R508">
        <v>0</v>
      </c>
      <c r="S508">
        <v>0</v>
      </c>
      <c r="T508">
        <v>4039</v>
      </c>
      <c r="U508">
        <v>4279</v>
      </c>
      <c r="V508">
        <v>3245</v>
      </c>
      <c r="W508" s="3">
        <v>2.699E-2</v>
      </c>
      <c r="X508" s="3">
        <v>0.45767000000000002</v>
      </c>
      <c r="Y508" s="3">
        <v>1.83E-3</v>
      </c>
      <c r="Z508" s="3">
        <v>2.4729999999999999E-2</v>
      </c>
      <c r="AA508" s="3">
        <v>1</v>
      </c>
      <c r="AB508" s="3">
        <v>0</v>
      </c>
      <c r="AC508" s="3">
        <v>0</v>
      </c>
      <c r="AD508" s="3">
        <f t="shared" si="7"/>
        <v>0</v>
      </c>
      <c r="AE508" t="s">
        <v>173</v>
      </c>
    </row>
    <row r="509" spans="1:31" hidden="1" x14ac:dyDescent="0.2">
      <c r="A509" t="s">
        <v>164</v>
      </c>
      <c r="B509">
        <v>20</v>
      </c>
      <c r="C509" s="1">
        <v>179451813</v>
      </c>
      <c r="D509" t="s">
        <v>33</v>
      </c>
      <c r="E509">
        <v>4039</v>
      </c>
      <c r="F509">
        <v>88374</v>
      </c>
      <c r="G509" t="s">
        <v>34</v>
      </c>
      <c r="H509">
        <v>4</v>
      </c>
      <c r="I509">
        <v>3</v>
      </c>
      <c r="J509" t="s">
        <v>137</v>
      </c>
      <c r="K509" t="s">
        <v>31</v>
      </c>
      <c r="L509">
        <v>30</v>
      </c>
      <c r="N509" s="1">
        <v>4376034</v>
      </c>
      <c r="O509" s="1">
        <v>251044</v>
      </c>
      <c r="P509">
        <v>14</v>
      </c>
      <c r="Q509">
        <v>1390</v>
      </c>
      <c r="R509">
        <v>0</v>
      </c>
      <c r="S509">
        <v>0</v>
      </c>
      <c r="T509">
        <v>4039</v>
      </c>
      <c r="U509">
        <v>4211</v>
      </c>
      <c r="V509">
        <v>3275</v>
      </c>
      <c r="W509" s="3">
        <v>8.9200000000000008E-3</v>
      </c>
      <c r="X509" s="3">
        <v>0.40489000000000003</v>
      </c>
      <c r="Y509" s="3">
        <v>6.0000000000000002E-5</v>
      </c>
      <c r="Z509" s="3">
        <v>1.093E-2</v>
      </c>
      <c r="AA509" s="3">
        <v>1</v>
      </c>
      <c r="AB509" s="3">
        <v>0</v>
      </c>
      <c r="AC509" s="3">
        <v>0</v>
      </c>
      <c r="AD509" s="3">
        <f t="shared" si="7"/>
        <v>0</v>
      </c>
      <c r="AE509" t="s">
        <v>133</v>
      </c>
    </row>
    <row r="510" spans="1:31" hidden="1" x14ac:dyDescent="0.2">
      <c r="A510" t="s">
        <v>164</v>
      </c>
      <c r="B510">
        <v>20</v>
      </c>
      <c r="C510" s="1">
        <v>179451813</v>
      </c>
      <c r="D510" t="s">
        <v>33</v>
      </c>
      <c r="E510">
        <v>4039</v>
      </c>
      <c r="F510">
        <v>88374</v>
      </c>
      <c r="G510" t="s">
        <v>34</v>
      </c>
      <c r="H510">
        <v>4</v>
      </c>
      <c r="I510">
        <v>3</v>
      </c>
      <c r="J510" t="s">
        <v>137</v>
      </c>
      <c r="K510" t="s">
        <v>31</v>
      </c>
      <c r="L510">
        <v>30</v>
      </c>
      <c r="N510" s="1">
        <v>4376034</v>
      </c>
      <c r="O510" s="1">
        <v>251044</v>
      </c>
      <c r="P510">
        <v>13</v>
      </c>
      <c r="Q510">
        <v>1842</v>
      </c>
      <c r="R510">
        <v>0</v>
      </c>
      <c r="S510">
        <v>0</v>
      </c>
      <c r="T510">
        <v>4039</v>
      </c>
      <c r="U510">
        <v>4505</v>
      </c>
      <c r="V510">
        <v>3221</v>
      </c>
      <c r="W510" s="3">
        <v>8.4200000000000004E-3</v>
      </c>
      <c r="X510" s="3">
        <v>0.38274999999999998</v>
      </c>
      <c r="Y510" s="3">
        <v>6.0000000000000002E-5</v>
      </c>
      <c r="Z510" s="3">
        <v>7.1900000000000002E-3</v>
      </c>
      <c r="AA510" s="3">
        <v>1</v>
      </c>
      <c r="AB510" s="3">
        <v>0</v>
      </c>
      <c r="AC510" s="3">
        <v>0</v>
      </c>
      <c r="AD510" s="3">
        <f t="shared" si="7"/>
        <v>0</v>
      </c>
      <c r="AE510" t="s">
        <v>49</v>
      </c>
    </row>
    <row r="511" spans="1:31" hidden="1" x14ac:dyDescent="0.2">
      <c r="A511" t="s">
        <v>164</v>
      </c>
      <c r="B511">
        <v>20</v>
      </c>
      <c r="C511" s="1">
        <v>179451813</v>
      </c>
      <c r="D511" t="s">
        <v>33</v>
      </c>
      <c r="E511">
        <v>4039</v>
      </c>
      <c r="F511">
        <v>88374</v>
      </c>
      <c r="G511" t="s">
        <v>34</v>
      </c>
      <c r="H511">
        <v>4</v>
      </c>
      <c r="I511">
        <v>3</v>
      </c>
      <c r="J511" t="s">
        <v>137</v>
      </c>
      <c r="K511" t="s">
        <v>31</v>
      </c>
      <c r="L511">
        <v>30</v>
      </c>
      <c r="N511" s="1">
        <v>4376034</v>
      </c>
      <c r="O511" s="1">
        <v>251044</v>
      </c>
      <c r="P511">
        <v>12</v>
      </c>
      <c r="Q511">
        <v>606</v>
      </c>
      <c r="R511">
        <v>0</v>
      </c>
      <c r="S511">
        <v>0</v>
      </c>
      <c r="T511">
        <v>4039</v>
      </c>
      <c r="U511">
        <v>4492</v>
      </c>
      <c r="V511">
        <v>3222</v>
      </c>
      <c r="W511" s="3">
        <v>1.486E-2</v>
      </c>
      <c r="X511" s="3">
        <v>0.42603999999999997</v>
      </c>
      <c r="Y511" s="3">
        <v>3.5E-4</v>
      </c>
      <c r="Z511" s="3">
        <v>1.5820000000000001E-2</v>
      </c>
      <c r="AA511" s="3">
        <v>1</v>
      </c>
      <c r="AB511" s="3">
        <v>0</v>
      </c>
      <c r="AC511" s="3">
        <v>0</v>
      </c>
      <c r="AD511" s="3">
        <f t="shared" si="7"/>
        <v>0</v>
      </c>
      <c r="AE511" t="s">
        <v>172</v>
      </c>
    </row>
    <row r="512" spans="1:31" hidden="1" x14ac:dyDescent="0.2">
      <c r="A512" t="s">
        <v>164</v>
      </c>
      <c r="B512">
        <v>20</v>
      </c>
      <c r="C512" s="1">
        <v>179451813</v>
      </c>
      <c r="D512" t="s">
        <v>33</v>
      </c>
      <c r="E512">
        <v>4039</v>
      </c>
      <c r="F512">
        <v>88374</v>
      </c>
      <c r="G512" t="s">
        <v>34</v>
      </c>
      <c r="H512">
        <v>4</v>
      </c>
      <c r="I512">
        <v>3</v>
      </c>
      <c r="J512" t="s">
        <v>137</v>
      </c>
      <c r="K512" t="s">
        <v>31</v>
      </c>
      <c r="L512">
        <v>30</v>
      </c>
      <c r="N512" s="1">
        <v>4376034</v>
      </c>
      <c r="O512" s="1">
        <v>251044</v>
      </c>
      <c r="P512">
        <v>11</v>
      </c>
      <c r="Q512">
        <v>3477</v>
      </c>
      <c r="R512">
        <v>1</v>
      </c>
      <c r="S512">
        <v>0</v>
      </c>
      <c r="T512">
        <v>4038</v>
      </c>
      <c r="U512">
        <v>4291</v>
      </c>
      <c r="V512">
        <v>3227</v>
      </c>
      <c r="W512" s="3">
        <v>6.1900000000000002E-3</v>
      </c>
      <c r="X512" s="3">
        <v>0.37983</v>
      </c>
      <c r="Y512" s="3">
        <v>5.0000000000000002E-5</v>
      </c>
      <c r="Z512" s="3">
        <v>6.4900000000000001E-3</v>
      </c>
      <c r="AA512" s="3">
        <v>1</v>
      </c>
      <c r="AB512" s="3">
        <v>0</v>
      </c>
      <c r="AC512" s="3">
        <v>0</v>
      </c>
      <c r="AD512" s="3">
        <f t="shared" si="7"/>
        <v>0</v>
      </c>
      <c r="AE512" t="s">
        <v>171</v>
      </c>
    </row>
    <row r="513" spans="1:31" hidden="1" x14ac:dyDescent="0.2">
      <c r="A513" t="s">
        <v>164</v>
      </c>
      <c r="B513">
        <v>20</v>
      </c>
      <c r="C513" s="1">
        <v>179451813</v>
      </c>
      <c r="D513" t="s">
        <v>33</v>
      </c>
      <c r="E513">
        <v>4039</v>
      </c>
      <c r="F513">
        <v>88374</v>
      </c>
      <c r="G513" t="s">
        <v>34</v>
      </c>
      <c r="H513">
        <v>4</v>
      </c>
      <c r="I513">
        <v>3</v>
      </c>
      <c r="J513" t="s">
        <v>137</v>
      </c>
      <c r="K513" t="s">
        <v>31</v>
      </c>
      <c r="L513">
        <v>30</v>
      </c>
      <c r="N513" s="1">
        <v>4376034</v>
      </c>
      <c r="O513" s="1">
        <v>251044</v>
      </c>
      <c r="P513">
        <v>10</v>
      </c>
      <c r="Q513">
        <v>942</v>
      </c>
      <c r="R513">
        <v>0</v>
      </c>
      <c r="S513">
        <v>0</v>
      </c>
      <c r="T513">
        <v>4039</v>
      </c>
      <c r="U513">
        <v>4359</v>
      </c>
      <c r="V513">
        <v>3235</v>
      </c>
      <c r="W513" s="3">
        <v>1.09E-2</v>
      </c>
      <c r="X513" s="3">
        <v>0.40243000000000001</v>
      </c>
      <c r="Y513" s="3">
        <v>1.9000000000000001E-4</v>
      </c>
      <c r="Z513" s="3">
        <v>1.0330000000000001E-2</v>
      </c>
      <c r="AA513" s="3">
        <v>1</v>
      </c>
      <c r="AB513" s="3">
        <v>0</v>
      </c>
      <c r="AC513" s="3">
        <v>0</v>
      </c>
      <c r="AD513" s="3">
        <f t="shared" si="7"/>
        <v>0</v>
      </c>
      <c r="AE513" t="s">
        <v>170</v>
      </c>
    </row>
    <row r="514" spans="1:31" hidden="1" x14ac:dyDescent="0.2">
      <c r="A514" t="s">
        <v>164</v>
      </c>
      <c r="B514">
        <v>20</v>
      </c>
      <c r="C514" s="1">
        <v>179451813</v>
      </c>
      <c r="D514" t="s">
        <v>33</v>
      </c>
      <c r="E514">
        <v>4039</v>
      </c>
      <c r="F514">
        <v>88374</v>
      </c>
      <c r="G514" t="s">
        <v>34</v>
      </c>
      <c r="H514">
        <v>4</v>
      </c>
      <c r="I514">
        <v>3</v>
      </c>
      <c r="J514" t="s">
        <v>137</v>
      </c>
      <c r="K514" t="s">
        <v>31</v>
      </c>
      <c r="L514">
        <v>30</v>
      </c>
      <c r="N514" s="1">
        <v>4376034</v>
      </c>
      <c r="O514" s="1">
        <v>251044</v>
      </c>
      <c r="P514">
        <v>9</v>
      </c>
      <c r="Q514">
        <v>784</v>
      </c>
      <c r="R514">
        <v>0</v>
      </c>
      <c r="S514">
        <v>0</v>
      </c>
      <c r="T514">
        <v>4039</v>
      </c>
      <c r="U514">
        <v>4344</v>
      </c>
      <c r="V514">
        <v>3216</v>
      </c>
      <c r="W514" s="3">
        <v>8.4200000000000004E-3</v>
      </c>
      <c r="X514" s="3">
        <v>0.40717999999999999</v>
      </c>
      <c r="Y514" s="3">
        <v>5.0000000000000002E-5</v>
      </c>
      <c r="Z514" s="3">
        <v>1.1469999999999999E-2</v>
      </c>
      <c r="AA514" s="3">
        <v>1</v>
      </c>
      <c r="AB514" s="3">
        <v>0</v>
      </c>
      <c r="AC514" s="3">
        <v>0</v>
      </c>
      <c r="AD514" s="3">
        <f t="shared" si="7"/>
        <v>0</v>
      </c>
      <c r="AE514" t="s">
        <v>169</v>
      </c>
    </row>
    <row r="515" spans="1:31" hidden="1" x14ac:dyDescent="0.2">
      <c r="A515" t="s">
        <v>164</v>
      </c>
      <c r="B515">
        <v>20</v>
      </c>
      <c r="C515" s="1">
        <v>179451813</v>
      </c>
      <c r="D515" t="s">
        <v>33</v>
      </c>
      <c r="E515">
        <v>4039</v>
      </c>
      <c r="F515">
        <v>88374</v>
      </c>
      <c r="G515" t="s">
        <v>34</v>
      </c>
      <c r="H515">
        <v>4</v>
      </c>
      <c r="I515">
        <v>3</v>
      </c>
      <c r="J515" t="s">
        <v>137</v>
      </c>
      <c r="K515" t="s">
        <v>31</v>
      </c>
      <c r="L515">
        <v>30</v>
      </c>
      <c r="N515" s="1">
        <v>4376034</v>
      </c>
      <c r="O515" s="1">
        <v>251044</v>
      </c>
      <c r="P515">
        <v>8</v>
      </c>
      <c r="Q515">
        <v>1892</v>
      </c>
      <c r="R515">
        <v>0</v>
      </c>
      <c r="S515">
        <v>0</v>
      </c>
      <c r="T515">
        <v>4039</v>
      </c>
      <c r="U515">
        <v>4363</v>
      </c>
      <c r="V515">
        <v>3273</v>
      </c>
      <c r="W515" s="3">
        <v>7.6800000000000002E-3</v>
      </c>
      <c r="X515" s="3">
        <v>0.40262999999999999</v>
      </c>
      <c r="Y515" s="3">
        <v>4.0000000000000003E-5</v>
      </c>
      <c r="Z515" s="3">
        <v>1.004E-2</v>
      </c>
      <c r="AA515" s="3">
        <v>1</v>
      </c>
      <c r="AB515" s="3">
        <v>0</v>
      </c>
      <c r="AC515" s="3">
        <v>0</v>
      </c>
      <c r="AD515" s="3">
        <f t="shared" si="7"/>
        <v>0</v>
      </c>
      <c r="AE515" t="s">
        <v>168</v>
      </c>
    </row>
    <row r="516" spans="1:31" hidden="1" x14ac:dyDescent="0.2">
      <c r="A516" t="s">
        <v>164</v>
      </c>
      <c r="B516">
        <v>20</v>
      </c>
      <c r="C516" s="1">
        <v>179451813</v>
      </c>
      <c r="D516" t="s">
        <v>33</v>
      </c>
      <c r="E516">
        <v>4039</v>
      </c>
      <c r="F516">
        <v>88374</v>
      </c>
      <c r="G516" t="s">
        <v>34</v>
      </c>
      <c r="H516">
        <v>4</v>
      </c>
      <c r="I516">
        <v>3</v>
      </c>
      <c r="J516" t="s">
        <v>137</v>
      </c>
      <c r="K516" t="s">
        <v>31</v>
      </c>
      <c r="L516">
        <v>30</v>
      </c>
      <c r="N516" s="1">
        <v>4376034</v>
      </c>
      <c r="O516" s="1">
        <v>251044</v>
      </c>
      <c r="P516">
        <v>7</v>
      </c>
      <c r="Q516">
        <v>836</v>
      </c>
      <c r="R516">
        <v>0</v>
      </c>
      <c r="S516">
        <v>0</v>
      </c>
      <c r="T516">
        <v>4039</v>
      </c>
      <c r="U516">
        <v>4224</v>
      </c>
      <c r="V516">
        <v>3224</v>
      </c>
      <c r="W516" s="3">
        <v>1.2880000000000001E-2</v>
      </c>
      <c r="X516" s="3">
        <v>0.39949000000000001</v>
      </c>
      <c r="Y516" s="3">
        <v>1.7000000000000001E-4</v>
      </c>
      <c r="Z516" s="3">
        <v>9.7300000000000008E-3</v>
      </c>
      <c r="AA516" s="3">
        <v>1</v>
      </c>
      <c r="AB516" s="3">
        <v>0</v>
      </c>
      <c r="AC516" s="3">
        <v>0</v>
      </c>
      <c r="AD516" s="3">
        <f t="shared" si="7"/>
        <v>0</v>
      </c>
      <c r="AE516" t="s">
        <v>167</v>
      </c>
    </row>
    <row r="517" spans="1:31" hidden="1" x14ac:dyDescent="0.2">
      <c r="A517" t="s">
        <v>164</v>
      </c>
      <c r="B517">
        <v>20</v>
      </c>
      <c r="C517" s="1">
        <v>179451813</v>
      </c>
      <c r="D517" t="s">
        <v>33</v>
      </c>
      <c r="E517">
        <v>4039</v>
      </c>
      <c r="F517">
        <v>88374</v>
      </c>
      <c r="G517" t="s">
        <v>34</v>
      </c>
      <c r="H517">
        <v>4</v>
      </c>
      <c r="I517">
        <v>3</v>
      </c>
      <c r="J517" t="s">
        <v>137</v>
      </c>
      <c r="K517" t="s">
        <v>31</v>
      </c>
      <c r="L517">
        <v>30</v>
      </c>
      <c r="N517" s="1">
        <v>4376034</v>
      </c>
      <c r="O517" s="1">
        <v>251044</v>
      </c>
      <c r="P517">
        <v>6</v>
      </c>
      <c r="Q517">
        <v>1947</v>
      </c>
      <c r="R517">
        <v>0</v>
      </c>
      <c r="S517">
        <v>0</v>
      </c>
      <c r="T517">
        <v>4039</v>
      </c>
      <c r="U517">
        <v>4328</v>
      </c>
      <c r="V517">
        <v>3224</v>
      </c>
      <c r="W517" s="3">
        <v>6.9300000000000004E-3</v>
      </c>
      <c r="X517" s="3">
        <v>0.37816</v>
      </c>
      <c r="Y517" s="3">
        <v>5.0000000000000002E-5</v>
      </c>
      <c r="Z517" s="3">
        <v>5.5199999999999997E-3</v>
      </c>
      <c r="AA517" s="3">
        <v>1</v>
      </c>
      <c r="AB517" s="3">
        <v>0</v>
      </c>
      <c r="AC517" s="3">
        <v>0</v>
      </c>
      <c r="AD517" s="3">
        <f t="shared" ref="AD517:AD580" si="8">IF(ISERR(IF(SEARCH("facebook",$A517,1)&gt;0,1,0)),0,IF(SEARCH("facebook",$A517,1)&gt;0,1,0))</f>
        <v>0</v>
      </c>
      <c r="AE517" t="s">
        <v>55</v>
      </c>
    </row>
    <row r="518" spans="1:31" hidden="1" x14ac:dyDescent="0.2">
      <c r="A518" t="s">
        <v>164</v>
      </c>
      <c r="B518">
        <v>20</v>
      </c>
      <c r="C518" s="1">
        <v>179451813</v>
      </c>
      <c r="D518" t="s">
        <v>33</v>
      </c>
      <c r="E518">
        <v>4039</v>
      </c>
      <c r="F518">
        <v>88374</v>
      </c>
      <c r="G518" t="s">
        <v>34</v>
      </c>
      <c r="H518">
        <v>4</v>
      </c>
      <c r="I518">
        <v>3</v>
      </c>
      <c r="J518" t="s">
        <v>137</v>
      </c>
      <c r="K518" t="s">
        <v>31</v>
      </c>
      <c r="L518">
        <v>30</v>
      </c>
      <c r="N518" s="1">
        <v>4376034</v>
      </c>
      <c r="O518" s="1">
        <v>251044</v>
      </c>
      <c r="P518">
        <v>5</v>
      </c>
      <c r="Q518">
        <v>2814</v>
      </c>
      <c r="R518">
        <v>0</v>
      </c>
      <c r="S518">
        <v>0</v>
      </c>
      <c r="T518">
        <v>4039</v>
      </c>
      <c r="U518">
        <v>4173</v>
      </c>
      <c r="V518">
        <v>3267</v>
      </c>
      <c r="W518" s="3">
        <v>6.4400000000000004E-3</v>
      </c>
      <c r="X518" s="3">
        <v>0.38134000000000001</v>
      </c>
      <c r="Y518" s="3">
        <v>5.0000000000000002E-5</v>
      </c>
      <c r="Z518" s="3">
        <v>6.4099999999999999E-3</v>
      </c>
      <c r="AA518" s="3">
        <v>1</v>
      </c>
      <c r="AB518" s="3">
        <v>0</v>
      </c>
      <c r="AC518" s="3">
        <v>0</v>
      </c>
      <c r="AD518" s="3">
        <f t="shared" si="8"/>
        <v>0</v>
      </c>
      <c r="AE518" t="s">
        <v>136</v>
      </c>
    </row>
    <row r="519" spans="1:31" hidden="1" x14ac:dyDescent="0.2">
      <c r="A519" t="s">
        <v>164</v>
      </c>
      <c r="B519">
        <v>20</v>
      </c>
      <c r="C519" s="1">
        <v>179451813</v>
      </c>
      <c r="D519" t="s">
        <v>33</v>
      </c>
      <c r="E519">
        <v>4039</v>
      </c>
      <c r="F519">
        <v>88374</v>
      </c>
      <c r="G519" t="s">
        <v>34</v>
      </c>
      <c r="H519">
        <v>4</v>
      </c>
      <c r="I519">
        <v>3</v>
      </c>
      <c r="J519" t="s">
        <v>137</v>
      </c>
      <c r="K519" t="s">
        <v>31</v>
      </c>
      <c r="L519">
        <v>30</v>
      </c>
      <c r="N519" s="1">
        <v>4376034</v>
      </c>
      <c r="O519" s="1">
        <v>251044</v>
      </c>
      <c r="P519">
        <v>4</v>
      </c>
      <c r="Q519">
        <v>489</v>
      </c>
      <c r="R519">
        <v>0</v>
      </c>
      <c r="S519">
        <v>0</v>
      </c>
      <c r="T519">
        <v>4039</v>
      </c>
      <c r="U519">
        <v>4321</v>
      </c>
      <c r="V519">
        <v>3267</v>
      </c>
      <c r="W519" s="3">
        <v>1.907E-2</v>
      </c>
      <c r="X519" s="3">
        <v>0.43330999999999997</v>
      </c>
      <c r="Y519" s="3">
        <v>7.9000000000000001E-4</v>
      </c>
      <c r="Z519" s="3">
        <v>1.737E-2</v>
      </c>
      <c r="AA519" s="3">
        <v>1</v>
      </c>
      <c r="AB519" s="3">
        <v>0</v>
      </c>
      <c r="AC519" s="3">
        <v>0</v>
      </c>
      <c r="AD519" s="3">
        <f t="shared" si="8"/>
        <v>0</v>
      </c>
      <c r="AE519" t="s">
        <v>166</v>
      </c>
    </row>
    <row r="520" spans="1:31" hidden="1" x14ac:dyDescent="0.2">
      <c r="A520" t="s">
        <v>164</v>
      </c>
      <c r="B520">
        <v>20</v>
      </c>
      <c r="C520" s="1">
        <v>179451813</v>
      </c>
      <c r="D520" t="s">
        <v>33</v>
      </c>
      <c r="E520">
        <v>4039</v>
      </c>
      <c r="F520">
        <v>88374</v>
      </c>
      <c r="G520" t="s">
        <v>34</v>
      </c>
      <c r="H520">
        <v>4</v>
      </c>
      <c r="I520">
        <v>3</v>
      </c>
      <c r="J520" t="s">
        <v>137</v>
      </c>
      <c r="K520" t="s">
        <v>31</v>
      </c>
      <c r="L520">
        <v>30</v>
      </c>
      <c r="N520" s="1">
        <v>4376034</v>
      </c>
      <c r="O520" s="1">
        <v>251044</v>
      </c>
      <c r="P520">
        <v>3</v>
      </c>
      <c r="Q520">
        <v>1579</v>
      </c>
      <c r="R520">
        <v>0</v>
      </c>
      <c r="S520">
        <v>0</v>
      </c>
      <c r="T520">
        <v>4039</v>
      </c>
      <c r="U520">
        <v>4412</v>
      </c>
      <c r="V520">
        <v>3244</v>
      </c>
      <c r="W520" s="3">
        <v>1.0149999999999999E-2</v>
      </c>
      <c r="X520" s="3">
        <v>0.39909</v>
      </c>
      <c r="Y520" s="3">
        <v>2.5000000000000001E-4</v>
      </c>
      <c r="Z520" s="3">
        <v>9.7400000000000004E-3</v>
      </c>
      <c r="AA520" s="3">
        <v>1</v>
      </c>
      <c r="AB520" s="3">
        <v>0</v>
      </c>
      <c r="AC520" s="3">
        <v>0</v>
      </c>
      <c r="AD520" s="3">
        <f t="shared" si="8"/>
        <v>0</v>
      </c>
      <c r="AE520" t="s">
        <v>163</v>
      </c>
    </row>
    <row r="521" spans="1:31" hidden="1" x14ac:dyDescent="0.2">
      <c r="A521" t="s">
        <v>164</v>
      </c>
      <c r="B521">
        <v>20</v>
      </c>
      <c r="C521" s="1">
        <v>179451813</v>
      </c>
      <c r="D521" t="s">
        <v>33</v>
      </c>
      <c r="E521">
        <v>4039</v>
      </c>
      <c r="F521">
        <v>88374</v>
      </c>
      <c r="G521" t="s">
        <v>34</v>
      </c>
      <c r="H521">
        <v>4</v>
      </c>
      <c r="I521">
        <v>3</v>
      </c>
      <c r="J521" t="s">
        <v>137</v>
      </c>
      <c r="K521" t="s">
        <v>31</v>
      </c>
      <c r="L521">
        <v>30</v>
      </c>
      <c r="N521" s="1">
        <v>4376034</v>
      </c>
      <c r="O521" s="1">
        <v>251044</v>
      </c>
      <c r="P521">
        <v>2</v>
      </c>
      <c r="Q521">
        <v>127</v>
      </c>
      <c r="R521">
        <v>0</v>
      </c>
      <c r="S521">
        <v>0</v>
      </c>
      <c r="T521">
        <v>4039</v>
      </c>
      <c r="U521">
        <v>4325</v>
      </c>
      <c r="V521">
        <v>3253</v>
      </c>
      <c r="W521" s="3">
        <v>2.3769999999999999E-2</v>
      </c>
      <c r="X521" s="3">
        <v>0.46693000000000001</v>
      </c>
      <c r="Y521" s="3">
        <v>1E-3</v>
      </c>
      <c r="Z521" s="3">
        <v>2.8979999999999999E-2</v>
      </c>
      <c r="AA521" s="3">
        <v>1</v>
      </c>
      <c r="AB521" s="3">
        <v>0</v>
      </c>
      <c r="AC521" s="3">
        <v>0</v>
      </c>
      <c r="AD521" s="3">
        <f t="shared" si="8"/>
        <v>0</v>
      </c>
      <c r="AE521" t="s">
        <v>165</v>
      </c>
    </row>
    <row r="522" spans="1:31" hidden="1" x14ac:dyDescent="0.2">
      <c r="A522" t="s">
        <v>164</v>
      </c>
      <c r="B522">
        <v>20</v>
      </c>
      <c r="C522" s="1">
        <v>179451813</v>
      </c>
      <c r="D522" t="s">
        <v>33</v>
      </c>
      <c r="E522">
        <v>4039</v>
      </c>
      <c r="F522">
        <v>88374</v>
      </c>
      <c r="G522" t="s">
        <v>34</v>
      </c>
      <c r="H522">
        <v>4</v>
      </c>
      <c r="I522">
        <v>3</v>
      </c>
      <c r="J522" t="s">
        <v>137</v>
      </c>
      <c r="K522" t="s">
        <v>31</v>
      </c>
      <c r="L522">
        <v>30</v>
      </c>
      <c r="N522" s="1">
        <v>4376034</v>
      </c>
      <c r="O522" s="1">
        <v>251044</v>
      </c>
      <c r="P522">
        <v>1</v>
      </c>
      <c r="Q522">
        <v>1693</v>
      </c>
      <c r="R522">
        <v>0</v>
      </c>
      <c r="S522">
        <v>0</v>
      </c>
      <c r="T522">
        <v>4039</v>
      </c>
      <c r="U522">
        <v>4306</v>
      </c>
      <c r="V522">
        <v>3276</v>
      </c>
      <c r="W522" s="3">
        <v>1.0149999999999999E-2</v>
      </c>
      <c r="X522" s="3">
        <v>0.40529999999999999</v>
      </c>
      <c r="Y522" s="3">
        <v>1.2E-4</v>
      </c>
      <c r="Z522" s="3">
        <v>1.0540000000000001E-2</v>
      </c>
      <c r="AA522" s="3">
        <v>1</v>
      </c>
      <c r="AB522" s="3">
        <v>0</v>
      </c>
      <c r="AC522" s="3">
        <v>0</v>
      </c>
      <c r="AD522" s="3">
        <f t="shared" si="8"/>
        <v>0</v>
      </c>
      <c r="AE522" t="s">
        <v>163</v>
      </c>
    </row>
    <row r="523" spans="1:31" hidden="1" x14ac:dyDescent="0.2">
      <c r="A523" t="s">
        <v>180</v>
      </c>
      <c r="B523">
        <v>20</v>
      </c>
      <c r="C523" s="1">
        <v>181850026</v>
      </c>
      <c r="D523" t="s">
        <v>28</v>
      </c>
      <c r="E523">
        <v>4039</v>
      </c>
      <c r="F523">
        <v>88045</v>
      </c>
      <c r="G523" t="s">
        <v>179</v>
      </c>
      <c r="H523">
        <v>4</v>
      </c>
      <c r="I523">
        <v>3</v>
      </c>
      <c r="J523" t="s">
        <v>137</v>
      </c>
      <c r="K523" t="s">
        <v>31</v>
      </c>
      <c r="L523">
        <v>30</v>
      </c>
      <c r="N523" s="1">
        <v>4359743</v>
      </c>
      <c r="O523" s="1">
        <v>260708</v>
      </c>
      <c r="P523">
        <v>20</v>
      </c>
      <c r="Q523">
        <v>1550</v>
      </c>
      <c r="R523">
        <v>0</v>
      </c>
      <c r="S523">
        <v>0</v>
      </c>
      <c r="T523">
        <v>4039</v>
      </c>
      <c r="U523">
        <v>4494</v>
      </c>
      <c r="V523">
        <v>3370</v>
      </c>
      <c r="W523" s="3">
        <v>1.1639999999999999E-2</v>
      </c>
      <c r="X523" s="3">
        <v>0.38838</v>
      </c>
      <c r="Y523" s="3">
        <v>4.8000000000000001E-4</v>
      </c>
      <c r="Z523" s="3">
        <v>1.704E-2</v>
      </c>
      <c r="AA523" s="3">
        <v>0</v>
      </c>
      <c r="AB523" s="3">
        <v>1</v>
      </c>
      <c r="AC523" s="3">
        <v>0</v>
      </c>
      <c r="AD523" s="3">
        <f t="shared" si="8"/>
        <v>0</v>
      </c>
      <c r="AE523" t="s">
        <v>188</v>
      </c>
    </row>
    <row r="524" spans="1:31" hidden="1" x14ac:dyDescent="0.2">
      <c r="A524" t="s">
        <v>180</v>
      </c>
      <c r="B524">
        <v>20</v>
      </c>
      <c r="C524" s="1">
        <v>181850026</v>
      </c>
      <c r="D524" t="s">
        <v>28</v>
      </c>
      <c r="E524">
        <v>4039</v>
      </c>
      <c r="F524">
        <v>88045</v>
      </c>
      <c r="G524" t="s">
        <v>179</v>
      </c>
      <c r="H524">
        <v>4</v>
      </c>
      <c r="I524">
        <v>3</v>
      </c>
      <c r="J524" t="s">
        <v>137</v>
      </c>
      <c r="K524" t="s">
        <v>31</v>
      </c>
      <c r="L524">
        <v>30</v>
      </c>
      <c r="N524" s="1">
        <v>4359743</v>
      </c>
      <c r="O524" s="1">
        <v>260708</v>
      </c>
      <c r="P524">
        <v>19</v>
      </c>
      <c r="Q524">
        <v>3757</v>
      </c>
      <c r="R524">
        <v>0</v>
      </c>
      <c r="S524">
        <v>0</v>
      </c>
      <c r="T524">
        <v>4039</v>
      </c>
      <c r="U524">
        <v>4355</v>
      </c>
      <c r="V524">
        <v>3417</v>
      </c>
      <c r="W524" s="3">
        <v>6.1900000000000002E-3</v>
      </c>
      <c r="X524" s="3">
        <v>0.36173</v>
      </c>
      <c r="Y524" s="3">
        <v>8.0000000000000007E-5</v>
      </c>
      <c r="Z524" s="3">
        <v>8.43E-3</v>
      </c>
      <c r="AA524" s="3">
        <v>0</v>
      </c>
      <c r="AB524" s="3">
        <v>1</v>
      </c>
      <c r="AC524" s="3">
        <v>0</v>
      </c>
      <c r="AD524" s="3">
        <f t="shared" si="8"/>
        <v>0</v>
      </c>
      <c r="AE524" t="s">
        <v>187</v>
      </c>
    </row>
    <row r="525" spans="1:31" hidden="1" x14ac:dyDescent="0.2">
      <c r="A525" t="s">
        <v>180</v>
      </c>
      <c r="B525">
        <v>20</v>
      </c>
      <c r="C525" s="1">
        <v>181850026</v>
      </c>
      <c r="D525" t="s">
        <v>28</v>
      </c>
      <c r="E525">
        <v>4039</v>
      </c>
      <c r="F525">
        <v>88045</v>
      </c>
      <c r="G525" t="s">
        <v>179</v>
      </c>
      <c r="H525">
        <v>4</v>
      </c>
      <c r="I525">
        <v>3</v>
      </c>
      <c r="J525" t="s">
        <v>137</v>
      </c>
      <c r="K525" t="s">
        <v>31</v>
      </c>
      <c r="L525">
        <v>30</v>
      </c>
      <c r="N525" s="1">
        <v>4359743</v>
      </c>
      <c r="O525" s="1">
        <v>260708</v>
      </c>
      <c r="P525">
        <v>18</v>
      </c>
      <c r="Q525">
        <v>362</v>
      </c>
      <c r="R525">
        <v>0</v>
      </c>
      <c r="S525">
        <v>0</v>
      </c>
      <c r="T525">
        <v>4039</v>
      </c>
      <c r="U525">
        <v>4428</v>
      </c>
      <c r="V525">
        <v>3390</v>
      </c>
      <c r="W525" s="3">
        <v>1.065E-2</v>
      </c>
      <c r="X525" s="3">
        <v>0.38311000000000001</v>
      </c>
      <c r="Y525" s="3">
        <v>2.1000000000000001E-4</v>
      </c>
      <c r="Z525" s="3">
        <v>1.512E-2</v>
      </c>
      <c r="AA525" s="3">
        <v>0</v>
      </c>
      <c r="AB525" s="3">
        <v>1</v>
      </c>
      <c r="AC525" s="3">
        <v>0</v>
      </c>
      <c r="AD525" s="3">
        <f t="shared" si="8"/>
        <v>0</v>
      </c>
      <c r="AE525" t="s">
        <v>186</v>
      </c>
    </row>
    <row r="526" spans="1:31" hidden="1" x14ac:dyDescent="0.2">
      <c r="A526" t="s">
        <v>180</v>
      </c>
      <c r="B526">
        <v>20</v>
      </c>
      <c r="C526" s="1">
        <v>181850026</v>
      </c>
      <c r="D526" t="s">
        <v>28</v>
      </c>
      <c r="E526">
        <v>4039</v>
      </c>
      <c r="F526">
        <v>88045</v>
      </c>
      <c r="G526" t="s">
        <v>179</v>
      </c>
      <c r="H526">
        <v>4</v>
      </c>
      <c r="I526">
        <v>3</v>
      </c>
      <c r="J526" t="s">
        <v>137</v>
      </c>
      <c r="K526" t="s">
        <v>31</v>
      </c>
      <c r="L526">
        <v>30</v>
      </c>
      <c r="N526" s="1">
        <v>4359743</v>
      </c>
      <c r="O526" s="1">
        <v>260708</v>
      </c>
      <c r="P526">
        <v>17</v>
      </c>
      <c r="Q526">
        <v>2592</v>
      </c>
      <c r="R526">
        <v>0</v>
      </c>
      <c r="S526">
        <v>0</v>
      </c>
      <c r="T526">
        <v>4039</v>
      </c>
      <c r="U526">
        <v>4404</v>
      </c>
      <c r="V526">
        <v>3368</v>
      </c>
      <c r="W526" s="3">
        <v>1.065E-2</v>
      </c>
      <c r="X526" s="3">
        <v>0.38169999999999998</v>
      </c>
      <c r="Y526" s="3">
        <v>3.6999999999999999E-4</v>
      </c>
      <c r="Z526" s="3">
        <v>1.5270000000000001E-2</v>
      </c>
      <c r="AA526" s="3">
        <v>0</v>
      </c>
      <c r="AB526" s="3">
        <v>1</v>
      </c>
      <c r="AC526" s="3">
        <v>0</v>
      </c>
      <c r="AD526" s="3">
        <f t="shared" si="8"/>
        <v>0</v>
      </c>
      <c r="AE526" t="s">
        <v>47</v>
      </c>
    </row>
    <row r="527" spans="1:31" hidden="1" x14ac:dyDescent="0.2">
      <c r="A527" t="s">
        <v>180</v>
      </c>
      <c r="B527">
        <v>20</v>
      </c>
      <c r="C527" s="1">
        <v>181850026</v>
      </c>
      <c r="D527" t="s">
        <v>28</v>
      </c>
      <c r="E527">
        <v>4039</v>
      </c>
      <c r="F527">
        <v>88045</v>
      </c>
      <c r="G527" t="s">
        <v>179</v>
      </c>
      <c r="H527">
        <v>4</v>
      </c>
      <c r="I527">
        <v>3</v>
      </c>
      <c r="J527" t="s">
        <v>137</v>
      </c>
      <c r="K527" t="s">
        <v>31</v>
      </c>
      <c r="L527">
        <v>30</v>
      </c>
      <c r="N527" s="1">
        <v>4359743</v>
      </c>
      <c r="O527" s="1">
        <v>260708</v>
      </c>
      <c r="P527">
        <v>16</v>
      </c>
      <c r="Q527">
        <v>797</v>
      </c>
      <c r="R527">
        <v>0</v>
      </c>
      <c r="S527">
        <v>0</v>
      </c>
      <c r="T527">
        <v>4039</v>
      </c>
      <c r="U527">
        <v>4280</v>
      </c>
      <c r="V527">
        <v>3396</v>
      </c>
      <c r="W527" s="3">
        <v>1.0149999999999999E-2</v>
      </c>
      <c r="X527" s="3">
        <v>0.38166</v>
      </c>
      <c r="Y527" s="3">
        <v>3.8999999999999999E-4</v>
      </c>
      <c r="Z527" s="3">
        <v>1.457E-2</v>
      </c>
      <c r="AA527" s="3">
        <v>0</v>
      </c>
      <c r="AB527" s="3">
        <v>1</v>
      </c>
      <c r="AC527" s="3">
        <v>0</v>
      </c>
      <c r="AD527" s="3">
        <f t="shared" si="8"/>
        <v>0</v>
      </c>
      <c r="AE527" t="s">
        <v>44</v>
      </c>
    </row>
    <row r="528" spans="1:31" hidden="1" x14ac:dyDescent="0.2">
      <c r="A528" t="s">
        <v>180</v>
      </c>
      <c r="B528">
        <v>20</v>
      </c>
      <c r="C528" s="1">
        <v>181850026</v>
      </c>
      <c r="D528" t="s">
        <v>28</v>
      </c>
      <c r="E528">
        <v>4039</v>
      </c>
      <c r="F528">
        <v>88045</v>
      </c>
      <c r="G528" t="s">
        <v>179</v>
      </c>
      <c r="H528">
        <v>4</v>
      </c>
      <c r="I528">
        <v>3</v>
      </c>
      <c r="J528" t="s">
        <v>137</v>
      </c>
      <c r="K528" t="s">
        <v>31</v>
      </c>
      <c r="L528">
        <v>30</v>
      </c>
      <c r="N528" s="1">
        <v>4359743</v>
      </c>
      <c r="O528" s="1">
        <v>260708</v>
      </c>
      <c r="P528">
        <v>15</v>
      </c>
      <c r="Q528">
        <v>1260</v>
      </c>
      <c r="R528">
        <v>0</v>
      </c>
      <c r="S528">
        <v>0</v>
      </c>
      <c r="T528">
        <v>4039</v>
      </c>
      <c r="U528">
        <v>4373</v>
      </c>
      <c r="V528">
        <v>3371</v>
      </c>
      <c r="W528" s="3">
        <v>9.41E-3</v>
      </c>
      <c r="X528" s="3">
        <v>0.37724000000000002</v>
      </c>
      <c r="Y528" s="3">
        <v>1.1E-4</v>
      </c>
      <c r="Z528" s="3">
        <v>1.3469999999999999E-2</v>
      </c>
      <c r="AA528" s="3">
        <v>0</v>
      </c>
      <c r="AB528" s="3">
        <v>1</v>
      </c>
      <c r="AC528" s="3">
        <v>0</v>
      </c>
      <c r="AD528" s="3">
        <f t="shared" si="8"/>
        <v>0</v>
      </c>
      <c r="AE528" t="s">
        <v>46</v>
      </c>
    </row>
    <row r="529" spans="1:31" hidden="1" x14ac:dyDescent="0.2">
      <c r="A529" t="s">
        <v>180</v>
      </c>
      <c r="B529">
        <v>20</v>
      </c>
      <c r="C529" s="1">
        <v>181850026</v>
      </c>
      <c r="D529" t="s">
        <v>28</v>
      </c>
      <c r="E529">
        <v>4039</v>
      </c>
      <c r="F529">
        <v>88045</v>
      </c>
      <c r="G529" t="s">
        <v>179</v>
      </c>
      <c r="H529">
        <v>4</v>
      </c>
      <c r="I529">
        <v>3</v>
      </c>
      <c r="J529" t="s">
        <v>137</v>
      </c>
      <c r="K529" t="s">
        <v>31</v>
      </c>
      <c r="L529">
        <v>30</v>
      </c>
      <c r="N529" s="1">
        <v>4359743</v>
      </c>
      <c r="O529" s="1">
        <v>260708</v>
      </c>
      <c r="P529">
        <v>14</v>
      </c>
      <c r="Q529">
        <v>348</v>
      </c>
      <c r="R529">
        <v>0</v>
      </c>
      <c r="S529">
        <v>0</v>
      </c>
      <c r="T529">
        <v>4039</v>
      </c>
      <c r="U529">
        <v>4407</v>
      </c>
      <c r="V529">
        <v>3355</v>
      </c>
      <c r="W529" s="3">
        <v>1.09E-2</v>
      </c>
      <c r="X529" s="3">
        <v>0.38230999999999998</v>
      </c>
      <c r="Y529" s="3">
        <v>3.5E-4</v>
      </c>
      <c r="Z529" s="3">
        <v>1.5389999999999999E-2</v>
      </c>
      <c r="AA529" s="3">
        <v>0</v>
      </c>
      <c r="AB529" s="3">
        <v>1</v>
      </c>
      <c r="AC529" s="3">
        <v>0</v>
      </c>
      <c r="AD529" s="3">
        <f t="shared" si="8"/>
        <v>0</v>
      </c>
      <c r="AE529" t="s">
        <v>119</v>
      </c>
    </row>
    <row r="530" spans="1:31" hidden="1" x14ac:dyDescent="0.2">
      <c r="A530" t="s">
        <v>180</v>
      </c>
      <c r="B530">
        <v>20</v>
      </c>
      <c r="C530" s="1">
        <v>181850026</v>
      </c>
      <c r="D530" t="s">
        <v>28</v>
      </c>
      <c r="E530">
        <v>4039</v>
      </c>
      <c r="F530">
        <v>88045</v>
      </c>
      <c r="G530" t="s">
        <v>179</v>
      </c>
      <c r="H530">
        <v>4</v>
      </c>
      <c r="I530">
        <v>3</v>
      </c>
      <c r="J530" t="s">
        <v>137</v>
      </c>
      <c r="K530" t="s">
        <v>31</v>
      </c>
      <c r="L530">
        <v>30</v>
      </c>
      <c r="N530" s="1">
        <v>4359743</v>
      </c>
      <c r="O530" s="1">
        <v>260708</v>
      </c>
      <c r="P530">
        <v>13</v>
      </c>
      <c r="Q530">
        <v>621</v>
      </c>
      <c r="R530">
        <v>0</v>
      </c>
      <c r="S530">
        <v>0</v>
      </c>
      <c r="T530">
        <v>4039</v>
      </c>
      <c r="U530">
        <v>4407</v>
      </c>
      <c r="V530">
        <v>3379</v>
      </c>
      <c r="W530" s="3">
        <v>1.1140000000000001E-2</v>
      </c>
      <c r="X530" s="3">
        <v>0.38538</v>
      </c>
      <c r="Y530" s="3">
        <v>4.2000000000000002E-4</v>
      </c>
      <c r="Z530" s="3">
        <v>1.619E-2</v>
      </c>
      <c r="AA530" s="3">
        <v>0</v>
      </c>
      <c r="AB530" s="3">
        <v>1</v>
      </c>
      <c r="AC530" s="3">
        <v>0</v>
      </c>
      <c r="AD530" s="3">
        <f t="shared" si="8"/>
        <v>0</v>
      </c>
      <c r="AE530" t="s">
        <v>56</v>
      </c>
    </row>
    <row r="531" spans="1:31" hidden="1" x14ac:dyDescent="0.2">
      <c r="A531" t="s">
        <v>180</v>
      </c>
      <c r="B531">
        <v>20</v>
      </c>
      <c r="C531" s="1">
        <v>181850026</v>
      </c>
      <c r="D531" t="s">
        <v>28</v>
      </c>
      <c r="E531">
        <v>4039</v>
      </c>
      <c r="F531">
        <v>88045</v>
      </c>
      <c r="G531" t="s">
        <v>179</v>
      </c>
      <c r="H531">
        <v>4</v>
      </c>
      <c r="I531">
        <v>3</v>
      </c>
      <c r="J531" t="s">
        <v>137</v>
      </c>
      <c r="K531" t="s">
        <v>31</v>
      </c>
      <c r="L531">
        <v>30</v>
      </c>
      <c r="N531" s="1">
        <v>4359743</v>
      </c>
      <c r="O531" s="1">
        <v>260708</v>
      </c>
      <c r="P531">
        <v>12</v>
      </c>
      <c r="Q531">
        <v>110</v>
      </c>
      <c r="R531">
        <v>0</v>
      </c>
      <c r="S531">
        <v>0</v>
      </c>
      <c r="T531">
        <v>4039</v>
      </c>
      <c r="U531">
        <v>4493</v>
      </c>
      <c r="V531">
        <v>3371</v>
      </c>
      <c r="W531" s="3">
        <v>9.9100000000000004E-3</v>
      </c>
      <c r="X531" s="3">
        <v>0.37769999999999998</v>
      </c>
      <c r="Y531" s="3">
        <v>2.9999999999999997E-4</v>
      </c>
      <c r="Z531" s="3">
        <v>1.3610000000000001E-2</v>
      </c>
      <c r="AA531" s="3">
        <v>0</v>
      </c>
      <c r="AB531" s="3">
        <v>1</v>
      </c>
      <c r="AC531" s="3">
        <v>0</v>
      </c>
      <c r="AD531" s="3">
        <f t="shared" si="8"/>
        <v>0</v>
      </c>
      <c r="AE531" t="s">
        <v>42</v>
      </c>
    </row>
    <row r="532" spans="1:31" hidden="1" x14ac:dyDescent="0.2">
      <c r="A532" t="s">
        <v>180</v>
      </c>
      <c r="B532">
        <v>20</v>
      </c>
      <c r="C532" s="1">
        <v>181850026</v>
      </c>
      <c r="D532" t="s">
        <v>28</v>
      </c>
      <c r="E532">
        <v>4039</v>
      </c>
      <c r="F532">
        <v>88045</v>
      </c>
      <c r="G532" t="s">
        <v>179</v>
      </c>
      <c r="H532">
        <v>4</v>
      </c>
      <c r="I532">
        <v>3</v>
      </c>
      <c r="J532" t="s">
        <v>137</v>
      </c>
      <c r="K532" t="s">
        <v>31</v>
      </c>
      <c r="L532">
        <v>30</v>
      </c>
      <c r="N532" s="1">
        <v>4359743</v>
      </c>
      <c r="O532" s="1">
        <v>260708</v>
      </c>
      <c r="P532">
        <v>11</v>
      </c>
      <c r="Q532">
        <v>2842</v>
      </c>
      <c r="R532">
        <v>0</v>
      </c>
      <c r="S532">
        <v>0</v>
      </c>
      <c r="T532">
        <v>4039</v>
      </c>
      <c r="U532">
        <v>4325</v>
      </c>
      <c r="V532">
        <v>3387</v>
      </c>
      <c r="W532" s="3">
        <v>9.41E-3</v>
      </c>
      <c r="X532" s="3">
        <v>0.37830000000000003</v>
      </c>
      <c r="Y532" s="3">
        <v>3.2000000000000003E-4</v>
      </c>
      <c r="Z532" s="3">
        <v>1.349E-2</v>
      </c>
      <c r="AA532" s="3">
        <v>0</v>
      </c>
      <c r="AB532" s="3">
        <v>1</v>
      </c>
      <c r="AC532" s="3">
        <v>0</v>
      </c>
      <c r="AD532" s="3">
        <f t="shared" si="8"/>
        <v>0</v>
      </c>
      <c r="AE532" t="s">
        <v>181</v>
      </c>
    </row>
    <row r="533" spans="1:31" hidden="1" x14ac:dyDescent="0.2">
      <c r="A533" t="s">
        <v>180</v>
      </c>
      <c r="B533">
        <v>20</v>
      </c>
      <c r="C533" s="1">
        <v>181850026</v>
      </c>
      <c r="D533" t="s">
        <v>28</v>
      </c>
      <c r="E533">
        <v>4039</v>
      </c>
      <c r="F533">
        <v>88045</v>
      </c>
      <c r="G533" t="s">
        <v>179</v>
      </c>
      <c r="H533">
        <v>4</v>
      </c>
      <c r="I533">
        <v>3</v>
      </c>
      <c r="J533" t="s">
        <v>137</v>
      </c>
      <c r="K533" t="s">
        <v>31</v>
      </c>
      <c r="L533">
        <v>30</v>
      </c>
      <c r="N533" s="1">
        <v>4359743</v>
      </c>
      <c r="O533" s="1">
        <v>260708</v>
      </c>
      <c r="P533">
        <v>10</v>
      </c>
      <c r="Q533">
        <v>1791</v>
      </c>
      <c r="R533">
        <v>0</v>
      </c>
      <c r="S533">
        <v>0</v>
      </c>
      <c r="T533">
        <v>4039</v>
      </c>
      <c r="U533">
        <v>4399</v>
      </c>
      <c r="V533">
        <v>3341</v>
      </c>
      <c r="W533" s="3">
        <v>1.2880000000000001E-2</v>
      </c>
      <c r="X533" s="3">
        <v>0.39191999999999999</v>
      </c>
      <c r="Y533" s="3">
        <v>4.2000000000000002E-4</v>
      </c>
      <c r="Z533" s="3">
        <v>1.856E-2</v>
      </c>
      <c r="AA533" s="3">
        <v>0</v>
      </c>
      <c r="AB533" s="3">
        <v>1</v>
      </c>
      <c r="AC533" s="3">
        <v>0</v>
      </c>
      <c r="AD533" s="3">
        <f t="shared" si="8"/>
        <v>0</v>
      </c>
      <c r="AE533" t="s">
        <v>51</v>
      </c>
    </row>
    <row r="534" spans="1:31" hidden="1" x14ac:dyDescent="0.2">
      <c r="A534" t="s">
        <v>180</v>
      </c>
      <c r="B534">
        <v>20</v>
      </c>
      <c r="C534" s="1">
        <v>181850026</v>
      </c>
      <c r="D534" t="s">
        <v>28</v>
      </c>
      <c r="E534">
        <v>4039</v>
      </c>
      <c r="F534">
        <v>88045</v>
      </c>
      <c r="G534" t="s">
        <v>179</v>
      </c>
      <c r="H534">
        <v>4</v>
      </c>
      <c r="I534">
        <v>3</v>
      </c>
      <c r="J534" t="s">
        <v>137</v>
      </c>
      <c r="K534" t="s">
        <v>31</v>
      </c>
      <c r="L534">
        <v>30</v>
      </c>
      <c r="N534" s="1">
        <v>4359743</v>
      </c>
      <c r="O534" s="1">
        <v>260708</v>
      </c>
      <c r="P534">
        <v>9</v>
      </c>
      <c r="Q534">
        <v>1882</v>
      </c>
      <c r="R534">
        <v>0</v>
      </c>
      <c r="S534">
        <v>0</v>
      </c>
      <c r="T534">
        <v>4039</v>
      </c>
      <c r="U534">
        <v>4402</v>
      </c>
      <c r="V534">
        <v>3376</v>
      </c>
      <c r="W534" s="3">
        <v>9.6600000000000002E-3</v>
      </c>
      <c r="X534" s="3">
        <v>0.37980000000000003</v>
      </c>
      <c r="Y534" s="3">
        <v>3.5E-4</v>
      </c>
      <c r="Z534" s="3">
        <v>1.43E-2</v>
      </c>
      <c r="AA534" s="3">
        <v>0</v>
      </c>
      <c r="AB534" s="3">
        <v>1</v>
      </c>
      <c r="AC534" s="3">
        <v>0</v>
      </c>
      <c r="AD534" s="3">
        <f t="shared" si="8"/>
        <v>0</v>
      </c>
      <c r="AE534" t="s">
        <v>126</v>
      </c>
    </row>
    <row r="535" spans="1:31" hidden="1" x14ac:dyDescent="0.2">
      <c r="A535" t="s">
        <v>180</v>
      </c>
      <c r="B535">
        <v>20</v>
      </c>
      <c r="C535" s="1">
        <v>181850026</v>
      </c>
      <c r="D535" t="s">
        <v>28</v>
      </c>
      <c r="E535">
        <v>4039</v>
      </c>
      <c r="F535">
        <v>88045</v>
      </c>
      <c r="G535" t="s">
        <v>179</v>
      </c>
      <c r="H535">
        <v>4</v>
      </c>
      <c r="I535">
        <v>3</v>
      </c>
      <c r="J535" t="s">
        <v>137</v>
      </c>
      <c r="K535" t="s">
        <v>31</v>
      </c>
      <c r="L535">
        <v>30</v>
      </c>
      <c r="N535" s="1">
        <v>4359743</v>
      </c>
      <c r="O535" s="1">
        <v>260708</v>
      </c>
      <c r="P535">
        <v>8</v>
      </c>
      <c r="Q535">
        <v>826</v>
      </c>
      <c r="R535">
        <v>0</v>
      </c>
      <c r="S535">
        <v>0</v>
      </c>
      <c r="T535">
        <v>4039</v>
      </c>
      <c r="U535">
        <v>4249</v>
      </c>
      <c r="V535">
        <v>3361</v>
      </c>
      <c r="W535" s="3">
        <v>8.9200000000000008E-3</v>
      </c>
      <c r="X535" s="3">
        <v>0.3765</v>
      </c>
      <c r="Y535" s="3">
        <v>2.9E-4</v>
      </c>
      <c r="Z535" s="3">
        <v>1.302E-2</v>
      </c>
      <c r="AA535" s="3">
        <v>0</v>
      </c>
      <c r="AB535" s="3">
        <v>1</v>
      </c>
      <c r="AC535" s="3">
        <v>0</v>
      </c>
      <c r="AD535" s="3">
        <f t="shared" si="8"/>
        <v>0</v>
      </c>
      <c r="AE535" t="s">
        <v>185</v>
      </c>
    </row>
    <row r="536" spans="1:31" hidden="1" x14ac:dyDescent="0.2">
      <c r="A536" t="s">
        <v>180</v>
      </c>
      <c r="B536">
        <v>20</v>
      </c>
      <c r="C536" s="1">
        <v>181850026</v>
      </c>
      <c r="D536" t="s">
        <v>28</v>
      </c>
      <c r="E536">
        <v>4039</v>
      </c>
      <c r="F536">
        <v>88045</v>
      </c>
      <c r="G536" t="s">
        <v>179</v>
      </c>
      <c r="H536">
        <v>4</v>
      </c>
      <c r="I536">
        <v>3</v>
      </c>
      <c r="J536" t="s">
        <v>137</v>
      </c>
      <c r="K536" t="s">
        <v>31</v>
      </c>
      <c r="L536">
        <v>30</v>
      </c>
      <c r="N536" s="1">
        <v>4359743</v>
      </c>
      <c r="O536" s="1">
        <v>260708</v>
      </c>
      <c r="P536">
        <v>7</v>
      </c>
      <c r="Q536">
        <v>794</v>
      </c>
      <c r="R536">
        <v>0</v>
      </c>
      <c r="S536">
        <v>0</v>
      </c>
      <c r="T536">
        <v>4039</v>
      </c>
      <c r="U536">
        <v>4340</v>
      </c>
      <c r="V536">
        <v>3322</v>
      </c>
      <c r="W536" s="3">
        <v>1.04E-2</v>
      </c>
      <c r="X536" s="3">
        <v>0.38279000000000002</v>
      </c>
      <c r="Y536" s="3">
        <v>4.2000000000000002E-4</v>
      </c>
      <c r="Z536" s="3">
        <v>1.5010000000000001E-2</v>
      </c>
      <c r="AA536" s="3">
        <v>0</v>
      </c>
      <c r="AB536" s="3">
        <v>1</v>
      </c>
      <c r="AC536" s="3">
        <v>0</v>
      </c>
      <c r="AD536" s="3">
        <f t="shared" si="8"/>
        <v>0</v>
      </c>
      <c r="AE536" t="s">
        <v>184</v>
      </c>
    </row>
    <row r="537" spans="1:31" hidden="1" x14ac:dyDescent="0.2">
      <c r="A537" t="s">
        <v>180</v>
      </c>
      <c r="B537">
        <v>20</v>
      </c>
      <c r="C537" s="1">
        <v>181850026</v>
      </c>
      <c r="D537" t="s">
        <v>28</v>
      </c>
      <c r="E537">
        <v>4039</v>
      </c>
      <c r="F537">
        <v>88045</v>
      </c>
      <c r="G537" t="s">
        <v>179</v>
      </c>
      <c r="H537">
        <v>4</v>
      </c>
      <c r="I537">
        <v>3</v>
      </c>
      <c r="J537" t="s">
        <v>137</v>
      </c>
      <c r="K537" t="s">
        <v>31</v>
      </c>
      <c r="L537">
        <v>30</v>
      </c>
      <c r="N537" s="1">
        <v>4359743</v>
      </c>
      <c r="O537" s="1">
        <v>260708</v>
      </c>
      <c r="P537">
        <v>6</v>
      </c>
      <c r="Q537">
        <v>1356</v>
      </c>
      <c r="R537">
        <v>0</v>
      </c>
      <c r="S537">
        <v>0</v>
      </c>
      <c r="T537">
        <v>4039</v>
      </c>
      <c r="U537">
        <v>4370</v>
      </c>
      <c r="V537">
        <v>3374</v>
      </c>
      <c r="W537" s="3">
        <v>1.2880000000000001E-2</v>
      </c>
      <c r="X537" s="3">
        <v>0.39417999999999997</v>
      </c>
      <c r="Y537" s="3">
        <v>7.2000000000000005E-4</v>
      </c>
      <c r="Z537" s="3">
        <v>1.8630000000000001E-2</v>
      </c>
      <c r="AA537" s="3">
        <v>0</v>
      </c>
      <c r="AB537" s="3">
        <v>1</v>
      </c>
      <c r="AC537" s="3">
        <v>0</v>
      </c>
      <c r="AD537" s="3">
        <f t="shared" si="8"/>
        <v>0</v>
      </c>
      <c r="AE537" t="s">
        <v>183</v>
      </c>
    </row>
    <row r="538" spans="1:31" hidden="1" x14ac:dyDescent="0.2">
      <c r="A538" t="s">
        <v>180</v>
      </c>
      <c r="B538">
        <v>20</v>
      </c>
      <c r="C538" s="1">
        <v>181850026</v>
      </c>
      <c r="D538" t="s">
        <v>28</v>
      </c>
      <c r="E538">
        <v>4039</v>
      </c>
      <c r="F538">
        <v>88045</v>
      </c>
      <c r="G538" t="s">
        <v>179</v>
      </c>
      <c r="H538">
        <v>4</v>
      </c>
      <c r="I538">
        <v>3</v>
      </c>
      <c r="J538" t="s">
        <v>137</v>
      </c>
      <c r="K538" t="s">
        <v>31</v>
      </c>
      <c r="L538">
        <v>30</v>
      </c>
      <c r="N538" s="1">
        <v>4359743</v>
      </c>
      <c r="O538" s="1">
        <v>260708</v>
      </c>
      <c r="P538">
        <v>5</v>
      </c>
      <c r="Q538">
        <v>488</v>
      </c>
      <c r="R538">
        <v>0</v>
      </c>
      <c r="S538">
        <v>0</v>
      </c>
      <c r="T538">
        <v>4039</v>
      </c>
      <c r="U538">
        <v>4323</v>
      </c>
      <c r="V538">
        <v>3377</v>
      </c>
      <c r="W538" s="3">
        <v>7.92E-3</v>
      </c>
      <c r="X538" s="3">
        <v>0.37082999999999999</v>
      </c>
      <c r="Y538" s="3">
        <v>1.8000000000000001E-4</v>
      </c>
      <c r="Z538" s="3">
        <v>1.11E-2</v>
      </c>
      <c r="AA538" s="3">
        <v>0</v>
      </c>
      <c r="AB538" s="3">
        <v>1</v>
      </c>
      <c r="AC538" s="3">
        <v>0</v>
      </c>
      <c r="AD538" s="3">
        <f t="shared" si="8"/>
        <v>0</v>
      </c>
      <c r="AE538" t="s">
        <v>182</v>
      </c>
    </row>
    <row r="539" spans="1:31" hidden="1" x14ac:dyDescent="0.2">
      <c r="A539" t="s">
        <v>180</v>
      </c>
      <c r="B539">
        <v>20</v>
      </c>
      <c r="C539" s="1">
        <v>181850026</v>
      </c>
      <c r="D539" t="s">
        <v>28</v>
      </c>
      <c r="E539">
        <v>4039</v>
      </c>
      <c r="F539">
        <v>88045</v>
      </c>
      <c r="G539" t="s">
        <v>179</v>
      </c>
      <c r="H539">
        <v>4</v>
      </c>
      <c r="I539">
        <v>3</v>
      </c>
      <c r="J539" t="s">
        <v>137</v>
      </c>
      <c r="K539" t="s">
        <v>31</v>
      </c>
      <c r="L539">
        <v>30</v>
      </c>
      <c r="N539" s="1">
        <v>4359743</v>
      </c>
      <c r="O539" s="1">
        <v>260708</v>
      </c>
      <c r="P539">
        <v>4</v>
      </c>
      <c r="Q539">
        <v>513</v>
      </c>
      <c r="R539">
        <v>0</v>
      </c>
      <c r="S539">
        <v>0</v>
      </c>
      <c r="T539">
        <v>4039</v>
      </c>
      <c r="U539">
        <v>4324</v>
      </c>
      <c r="V539">
        <v>3378</v>
      </c>
      <c r="W539" s="3">
        <v>9.41E-3</v>
      </c>
      <c r="X539" s="3">
        <v>0.37795000000000001</v>
      </c>
      <c r="Y539" s="3">
        <v>2.3000000000000001E-4</v>
      </c>
      <c r="Z539" s="3">
        <v>1.3520000000000001E-2</v>
      </c>
      <c r="AA539" s="3">
        <v>0</v>
      </c>
      <c r="AB539" s="3">
        <v>1</v>
      </c>
      <c r="AC539" s="3">
        <v>0</v>
      </c>
      <c r="AD539" s="3">
        <f t="shared" si="8"/>
        <v>0</v>
      </c>
      <c r="AE539" t="s">
        <v>181</v>
      </c>
    </row>
    <row r="540" spans="1:31" hidden="1" x14ac:dyDescent="0.2">
      <c r="A540" t="s">
        <v>180</v>
      </c>
      <c r="B540">
        <v>20</v>
      </c>
      <c r="C540" s="1">
        <v>181850026</v>
      </c>
      <c r="D540" t="s">
        <v>28</v>
      </c>
      <c r="E540">
        <v>4039</v>
      </c>
      <c r="F540">
        <v>88045</v>
      </c>
      <c r="G540" t="s">
        <v>179</v>
      </c>
      <c r="H540">
        <v>4</v>
      </c>
      <c r="I540">
        <v>3</v>
      </c>
      <c r="J540" t="s">
        <v>137</v>
      </c>
      <c r="K540" t="s">
        <v>31</v>
      </c>
      <c r="L540">
        <v>30</v>
      </c>
      <c r="N540" s="1">
        <v>4359743</v>
      </c>
      <c r="O540" s="1">
        <v>260708</v>
      </c>
      <c r="P540">
        <v>3</v>
      </c>
      <c r="Q540">
        <v>1582</v>
      </c>
      <c r="R540">
        <v>0</v>
      </c>
      <c r="S540">
        <v>0</v>
      </c>
      <c r="T540">
        <v>4039</v>
      </c>
      <c r="U540">
        <v>4295</v>
      </c>
      <c r="V540">
        <v>3363</v>
      </c>
      <c r="W540" s="3">
        <v>1.1390000000000001E-2</v>
      </c>
      <c r="X540" s="3">
        <v>0.38782</v>
      </c>
      <c r="Y540" s="3">
        <v>4.8000000000000001E-4</v>
      </c>
      <c r="Z540" s="3">
        <v>1.6830000000000001E-2</v>
      </c>
      <c r="AA540" s="3">
        <v>0</v>
      </c>
      <c r="AB540" s="3">
        <v>1</v>
      </c>
      <c r="AC540" s="3">
        <v>0</v>
      </c>
      <c r="AD540" s="3">
        <f t="shared" si="8"/>
        <v>0</v>
      </c>
      <c r="AE540" t="s">
        <v>43</v>
      </c>
    </row>
    <row r="541" spans="1:31" hidden="1" x14ac:dyDescent="0.2">
      <c r="A541" t="s">
        <v>180</v>
      </c>
      <c r="B541">
        <v>20</v>
      </c>
      <c r="C541" s="1">
        <v>181850026</v>
      </c>
      <c r="D541" t="s">
        <v>28</v>
      </c>
      <c r="E541">
        <v>4039</v>
      </c>
      <c r="F541">
        <v>88045</v>
      </c>
      <c r="G541" t="s">
        <v>179</v>
      </c>
      <c r="H541">
        <v>4</v>
      </c>
      <c r="I541">
        <v>3</v>
      </c>
      <c r="J541" t="s">
        <v>137</v>
      </c>
      <c r="K541" t="s">
        <v>31</v>
      </c>
      <c r="L541">
        <v>30</v>
      </c>
      <c r="N541" s="1">
        <v>4359743</v>
      </c>
      <c r="O541" s="1">
        <v>260708</v>
      </c>
      <c r="P541">
        <v>2</v>
      </c>
      <c r="Q541">
        <v>2504</v>
      </c>
      <c r="R541">
        <v>0</v>
      </c>
      <c r="S541">
        <v>0</v>
      </c>
      <c r="T541">
        <v>4039</v>
      </c>
      <c r="U541">
        <v>4362</v>
      </c>
      <c r="V541">
        <v>3358</v>
      </c>
      <c r="W541" s="3">
        <v>1.04E-2</v>
      </c>
      <c r="X541" s="3">
        <v>0.38351000000000002</v>
      </c>
      <c r="Y541" s="3">
        <v>3.4000000000000002E-4</v>
      </c>
      <c r="Z541" s="3">
        <v>1.5270000000000001E-2</v>
      </c>
      <c r="AA541" s="3">
        <v>0</v>
      </c>
      <c r="AB541" s="3">
        <v>1</v>
      </c>
      <c r="AC541" s="3">
        <v>0</v>
      </c>
      <c r="AD541" s="3">
        <f t="shared" si="8"/>
        <v>0</v>
      </c>
      <c r="AE541" t="s">
        <v>45</v>
      </c>
    </row>
    <row r="542" spans="1:31" hidden="1" x14ac:dyDescent="0.2">
      <c r="A542" t="s">
        <v>180</v>
      </c>
      <c r="B542">
        <v>20</v>
      </c>
      <c r="C542" s="1">
        <v>181850026</v>
      </c>
      <c r="D542" t="s">
        <v>28</v>
      </c>
      <c r="E542">
        <v>4039</v>
      </c>
      <c r="F542">
        <v>88045</v>
      </c>
      <c r="G542" t="s">
        <v>179</v>
      </c>
      <c r="H542">
        <v>4</v>
      </c>
      <c r="I542">
        <v>3</v>
      </c>
      <c r="J542" t="s">
        <v>137</v>
      </c>
      <c r="K542" t="s">
        <v>31</v>
      </c>
      <c r="L542">
        <v>30</v>
      </c>
      <c r="N542" s="1">
        <v>4359743</v>
      </c>
      <c r="O542" s="1">
        <v>260708</v>
      </c>
      <c r="P542">
        <v>1</v>
      </c>
      <c r="Q542">
        <v>3042</v>
      </c>
      <c r="R542">
        <v>0</v>
      </c>
      <c r="S542">
        <v>0</v>
      </c>
      <c r="T542">
        <v>4039</v>
      </c>
      <c r="U542">
        <v>4317</v>
      </c>
      <c r="V542">
        <v>3381</v>
      </c>
      <c r="W542" s="3">
        <v>8.4200000000000004E-3</v>
      </c>
      <c r="X542" s="3">
        <v>0.37497000000000003</v>
      </c>
      <c r="Y542" s="3">
        <v>2.7999999999999998E-4</v>
      </c>
      <c r="Z542" s="3">
        <v>1.221E-2</v>
      </c>
      <c r="AA542" s="3">
        <v>0</v>
      </c>
      <c r="AB542" s="3">
        <v>1</v>
      </c>
      <c r="AC542" s="3">
        <v>0</v>
      </c>
      <c r="AD542" s="3">
        <f t="shared" si="8"/>
        <v>0</v>
      </c>
      <c r="AE542" t="s">
        <v>48</v>
      </c>
    </row>
    <row r="543" spans="1:31" hidden="1" x14ac:dyDescent="0.2">
      <c r="A543" t="s">
        <v>138</v>
      </c>
      <c r="B543">
        <v>20</v>
      </c>
      <c r="C543" s="1">
        <v>177885943</v>
      </c>
      <c r="D543" t="s">
        <v>40</v>
      </c>
      <c r="E543">
        <v>4039</v>
      </c>
      <c r="F543">
        <v>88234</v>
      </c>
      <c r="G543" t="s">
        <v>41</v>
      </c>
      <c r="H543">
        <v>8</v>
      </c>
      <c r="I543">
        <v>4</v>
      </c>
      <c r="J543" t="s">
        <v>137</v>
      </c>
      <c r="K543" t="s">
        <v>31</v>
      </c>
      <c r="L543">
        <v>30</v>
      </c>
      <c r="N543" s="1">
        <v>4369101</v>
      </c>
      <c r="O543" s="1">
        <v>369251</v>
      </c>
      <c r="P543">
        <v>16</v>
      </c>
      <c r="Q543">
        <v>978</v>
      </c>
      <c r="R543">
        <v>220</v>
      </c>
      <c r="S543">
        <v>0</v>
      </c>
      <c r="T543">
        <v>3819</v>
      </c>
      <c r="U543">
        <v>4127</v>
      </c>
      <c r="V543">
        <v>2267</v>
      </c>
      <c r="W543" s="3">
        <v>2.5760000000000002E-2</v>
      </c>
      <c r="X543" s="3">
        <v>0.3175</v>
      </c>
      <c r="Y543" s="3">
        <v>1.0000000000000001E-5</v>
      </c>
      <c r="Z543" s="3">
        <v>5.0000000000000002E-5</v>
      </c>
      <c r="AA543" s="3">
        <v>0</v>
      </c>
      <c r="AB543" s="3">
        <v>0</v>
      </c>
      <c r="AC543" s="3">
        <v>0</v>
      </c>
      <c r="AD543" s="3">
        <f t="shared" si="8"/>
        <v>1</v>
      </c>
      <c r="AE543" t="s">
        <v>141</v>
      </c>
    </row>
    <row r="544" spans="1:31" hidden="1" x14ac:dyDescent="0.2">
      <c r="A544" t="s">
        <v>138</v>
      </c>
      <c r="B544">
        <v>20</v>
      </c>
      <c r="C544" s="1">
        <v>177885943</v>
      </c>
      <c r="D544" t="s">
        <v>40</v>
      </c>
      <c r="E544">
        <v>4039</v>
      </c>
      <c r="F544">
        <v>88234</v>
      </c>
      <c r="G544" t="s">
        <v>41</v>
      </c>
      <c r="H544">
        <v>8</v>
      </c>
      <c r="I544">
        <v>4</v>
      </c>
      <c r="J544" t="s">
        <v>137</v>
      </c>
      <c r="K544" t="s">
        <v>31</v>
      </c>
      <c r="L544">
        <v>30</v>
      </c>
      <c r="N544" s="1">
        <v>4369101</v>
      </c>
      <c r="O544" s="1">
        <v>369251</v>
      </c>
      <c r="P544">
        <v>10</v>
      </c>
      <c r="Q544">
        <v>2583</v>
      </c>
      <c r="R544">
        <v>188</v>
      </c>
      <c r="S544">
        <v>0</v>
      </c>
      <c r="T544">
        <v>3851</v>
      </c>
      <c r="U544">
        <v>3783</v>
      </c>
      <c r="V544">
        <v>2179</v>
      </c>
      <c r="W544" s="3">
        <v>1.1390000000000001E-2</v>
      </c>
      <c r="X544" s="3">
        <v>0.26643</v>
      </c>
      <c r="Y544" s="3">
        <v>3.0000000000000001E-5</v>
      </c>
      <c r="Z544" s="3">
        <v>8.8000000000000003E-4</v>
      </c>
      <c r="AA544" s="3">
        <v>0</v>
      </c>
      <c r="AB544" s="3">
        <v>0</v>
      </c>
      <c r="AC544" s="3">
        <v>0</v>
      </c>
      <c r="AD544" s="3">
        <f t="shared" si="8"/>
        <v>1</v>
      </c>
      <c r="AE544" t="s">
        <v>140</v>
      </c>
    </row>
    <row r="545" spans="1:31" hidden="1" x14ac:dyDescent="0.2">
      <c r="A545" t="s">
        <v>138</v>
      </c>
      <c r="B545">
        <v>20</v>
      </c>
      <c r="C545" s="1">
        <v>177885943</v>
      </c>
      <c r="D545" t="s">
        <v>40</v>
      </c>
      <c r="E545">
        <v>4039</v>
      </c>
      <c r="F545">
        <v>88234</v>
      </c>
      <c r="G545" t="s">
        <v>41</v>
      </c>
      <c r="H545">
        <v>8</v>
      </c>
      <c r="I545">
        <v>4</v>
      </c>
      <c r="J545" t="s">
        <v>137</v>
      </c>
      <c r="K545" t="s">
        <v>31</v>
      </c>
      <c r="L545">
        <v>30</v>
      </c>
      <c r="N545" s="1">
        <v>4369101</v>
      </c>
      <c r="O545" s="1">
        <v>369251</v>
      </c>
      <c r="P545">
        <v>4</v>
      </c>
      <c r="Q545">
        <v>1536</v>
      </c>
      <c r="R545">
        <v>408</v>
      </c>
      <c r="S545">
        <v>0</v>
      </c>
      <c r="T545">
        <v>3631</v>
      </c>
      <c r="U545">
        <v>3700</v>
      </c>
      <c r="V545">
        <v>2312</v>
      </c>
      <c r="W545" s="3">
        <v>2.0310000000000002E-2</v>
      </c>
      <c r="X545" s="3">
        <v>0.33778999999999998</v>
      </c>
      <c r="Y545" s="3">
        <v>7.2000000000000005E-4</v>
      </c>
      <c r="Z545" s="3">
        <v>1.0000000000000001E-5</v>
      </c>
      <c r="AA545" s="3">
        <v>0</v>
      </c>
      <c r="AB545" s="3">
        <v>0</v>
      </c>
      <c r="AC545" s="3">
        <v>0</v>
      </c>
      <c r="AD545" s="3">
        <f t="shared" si="8"/>
        <v>1</v>
      </c>
      <c r="AE545" t="s">
        <v>139</v>
      </c>
    </row>
    <row r="546" spans="1:31" x14ac:dyDescent="0.2">
      <c r="A546" t="s">
        <v>143</v>
      </c>
      <c r="B546">
        <v>20</v>
      </c>
      <c r="C546" s="1">
        <v>176337804</v>
      </c>
      <c r="D546" t="s">
        <v>36</v>
      </c>
      <c r="E546">
        <v>4039</v>
      </c>
      <c r="F546">
        <v>88858</v>
      </c>
      <c r="G546" t="s">
        <v>37</v>
      </c>
      <c r="H546">
        <v>4</v>
      </c>
      <c r="I546">
        <v>3</v>
      </c>
      <c r="J546" t="s">
        <v>137</v>
      </c>
      <c r="K546" t="s">
        <v>31</v>
      </c>
      <c r="L546">
        <v>30</v>
      </c>
      <c r="N546" t="s">
        <v>38</v>
      </c>
      <c r="O546" s="1">
        <v>270561</v>
      </c>
      <c r="P546">
        <v>20</v>
      </c>
      <c r="Q546">
        <v>3493</v>
      </c>
      <c r="R546">
        <v>0</v>
      </c>
      <c r="S546">
        <v>0</v>
      </c>
      <c r="T546">
        <v>4039</v>
      </c>
      <c r="U546">
        <v>4256</v>
      </c>
      <c r="V546">
        <v>3404</v>
      </c>
      <c r="W546" s="3">
        <v>1.2630000000000001E-2</v>
      </c>
      <c r="X546" s="3">
        <v>0.37685000000000002</v>
      </c>
      <c r="Y546" s="3">
        <v>1.0499999999999999E-3</v>
      </c>
      <c r="Z546" s="3">
        <v>1.821E-2</v>
      </c>
      <c r="AA546" s="3">
        <v>0</v>
      </c>
      <c r="AB546" s="3">
        <v>0</v>
      </c>
      <c r="AC546" s="3">
        <v>1</v>
      </c>
      <c r="AD546" s="3">
        <f t="shared" si="8"/>
        <v>0</v>
      </c>
      <c r="AE546" t="s">
        <v>162</v>
      </c>
    </row>
    <row r="547" spans="1:31" x14ac:dyDescent="0.2">
      <c r="A547" t="s">
        <v>143</v>
      </c>
      <c r="B547">
        <v>20</v>
      </c>
      <c r="C547" s="1">
        <v>176337804</v>
      </c>
      <c r="D547" t="s">
        <v>36</v>
      </c>
      <c r="E547">
        <v>4039</v>
      </c>
      <c r="F547">
        <v>88858</v>
      </c>
      <c r="G547" t="s">
        <v>37</v>
      </c>
      <c r="H547">
        <v>4</v>
      </c>
      <c r="I547">
        <v>3</v>
      </c>
      <c r="J547" t="s">
        <v>137</v>
      </c>
      <c r="K547" t="s">
        <v>31</v>
      </c>
      <c r="L547">
        <v>30</v>
      </c>
      <c r="N547" t="s">
        <v>38</v>
      </c>
      <c r="O547" s="1">
        <v>270561</v>
      </c>
      <c r="P547">
        <v>19</v>
      </c>
      <c r="Q547">
        <v>2432</v>
      </c>
      <c r="R547">
        <v>0</v>
      </c>
      <c r="S547">
        <v>0</v>
      </c>
      <c r="T547">
        <v>4039</v>
      </c>
      <c r="U547">
        <v>4415</v>
      </c>
      <c r="V547">
        <v>3405</v>
      </c>
      <c r="W547" s="3">
        <v>1.04E-2</v>
      </c>
      <c r="X547" s="3">
        <v>0.36603000000000002</v>
      </c>
      <c r="Y547" s="3">
        <v>5.0000000000000001E-4</v>
      </c>
      <c r="Z547" s="3">
        <v>1.487E-2</v>
      </c>
      <c r="AA547" s="3">
        <v>0</v>
      </c>
      <c r="AB547" s="3">
        <v>0</v>
      </c>
      <c r="AC547" s="3">
        <v>1</v>
      </c>
      <c r="AD547" s="3">
        <f t="shared" si="8"/>
        <v>0</v>
      </c>
      <c r="AE547" t="s">
        <v>161</v>
      </c>
    </row>
    <row r="548" spans="1:31" x14ac:dyDescent="0.2">
      <c r="A548" t="s">
        <v>143</v>
      </c>
      <c r="B548">
        <v>20</v>
      </c>
      <c r="C548" s="1">
        <v>176337804</v>
      </c>
      <c r="D548" t="s">
        <v>36</v>
      </c>
      <c r="E548">
        <v>4039</v>
      </c>
      <c r="F548">
        <v>88858</v>
      </c>
      <c r="G548" t="s">
        <v>37</v>
      </c>
      <c r="H548">
        <v>4</v>
      </c>
      <c r="I548">
        <v>3</v>
      </c>
      <c r="J548" t="s">
        <v>137</v>
      </c>
      <c r="K548" t="s">
        <v>31</v>
      </c>
      <c r="L548">
        <v>30</v>
      </c>
      <c r="N548" t="s">
        <v>38</v>
      </c>
      <c r="O548" s="1">
        <v>270561</v>
      </c>
      <c r="P548">
        <v>18</v>
      </c>
      <c r="Q548">
        <v>343</v>
      </c>
      <c r="R548">
        <v>0</v>
      </c>
      <c r="S548">
        <v>0</v>
      </c>
      <c r="T548">
        <v>4039</v>
      </c>
      <c r="U548">
        <v>4370</v>
      </c>
      <c r="V548">
        <v>3382</v>
      </c>
      <c r="W548" s="3">
        <v>1.189E-2</v>
      </c>
      <c r="X548" s="3">
        <v>0.37469000000000002</v>
      </c>
      <c r="Y548" s="3">
        <v>4.6999999999999999E-4</v>
      </c>
      <c r="Z548" s="3">
        <v>1.719E-2</v>
      </c>
      <c r="AA548" s="3">
        <v>0</v>
      </c>
      <c r="AB548" s="3">
        <v>0</v>
      </c>
      <c r="AC548" s="3">
        <v>1</v>
      </c>
      <c r="AD548" s="3">
        <f t="shared" si="8"/>
        <v>0</v>
      </c>
      <c r="AE548" t="s">
        <v>160</v>
      </c>
    </row>
    <row r="549" spans="1:31" x14ac:dyDescent="0.2">
      <c r="A549" t="s">
        <v>143</v>
      </c>
      <c r="B549">
        <v>20</v>
      </c>
      <c r="C549" s="1">
        <v>176337804</v>
      </c>
      <c r="D549" t="s">
        <v>36</v>
      </c>
      <c r="E549">
        <v>4039</v>
      </c>
      <c r="F549">
        <v>88858</v>
      </c>
      <c r="G549" t="s">
        <v>37</v>
      </c>
      <c r="H549">
        <v>4</v>
      </c>
      <c r="I549">
        <v>3</v>
      </c>
      <c r="J549" t="s">
        <v>137</v>
      </c>
      <c r="K549" t="s">
        <v>31</v>
      </c>
      <c r="L549">
        <v>30</v>
      </c>
      <c r="N549" t="s">
        <v>38</v>
      </c>
      <c r="O549" s="1">
        <v>270561</v>
      </c>
      <c r="P549">
        <v>17</v>
      </c>
      <c r="Q549">
        <v>2248</v>
      </c>
      <c r="R549">
        <v>0</v>
      </c>
      <c r="S549">
        <v>0</v>
      </c>
      <c r="T549">
        <v>4039</v>
      </c>
      <c r="U549">
        <v>4384</v>
      </c>
      <c r="V549">
        <v>3390</v>
      </c>
      <c r="W549" s="3">
        <v>9.41E-3</v>
      </c>
      <c r="X549" s="3">
        <v>0.36377999999999999</v>
      </c>
      <c r="Y549" s="3">
        <v>2.9E-4</v>
      </c>
      <c r="Z549" s="3">
        <v>1.366E-2</v>
      </c>
      <c r="AA549" s="3">
        <v>0</v>
      </c>
      <c r="AB549" s="3">
        <v>0</v>
      </c>
      <c r="AC549" s="3">
        <v>1</v>
      </c>
      <c r="AD549" s="3">
        <f t="shared" si="8"/>
        <v>0</v>
      </c>
      <c r="AE549" t="s">
        <v>159</v>
      </c>
    </row>
    <row r="550" spans="1:31" x14ac:dyDescent="0.2">
      <c r="A550" t="s">
        <v>143</v>
      </c>
      <c r="B550">
        <v>20</v>
      </c>
      <c r="C550" s="1">
        <v>176337804</v>
      </c>
      <c r="D550" t="s">
        <v>36</v>
      </c>
      <c r="E550">
        <v>4039</v>
      </c>
      <c r="F550">
        <v>88858</v>
      </c>
      <c r="G550" t="s">
        <v>37</v>
      </c>
      <c r="H550">
        <v>4</v>
      </c>
      <c r="I550">
        <v>3</v>
      </c>
      <c r="J550" t="s">
        <v>137</v>
      </c>
      <c r="K550" t="s">
        <v>31</v>
      </c>
      <c r="L550">
        <v>30</v>
      </c>
      <c r="N550" t="s">
        <v>38</v>
      </c>
      <c r="O550" s="1">
        <v>270561</v>
      </c>
      <c r="P550">
        <v>16</v>
      </c>
      <c r="Q550">
        <v>794</v>
      </c>
      <c r="R550">
        <v>0</v>
      </c>
      <c r="S550">
        <v>0</v>
      </c>
      <c r="T550">
        <v>4039</v>
      </c>
      <c r="U550">
        <v>4416</v>
      </c>
      <c r="V550">
        <v>3386</v>
      </c>
      <c r="W550" s="3">
        <v>9.1599999999999997E-3</v>
      </c>
      <c r="X550" s="3">
        <v>0.36441000000000001</v>
      </c>
      <c r="Y550" s="3">
        <v>4.2000000000000002E-4</v>
      </c>
      <c r="Z550" s="3">
        <v>1.325E-2</v>
      </c>
      <c r="AA550" s="3">
        <v>0</v>
      </c>
      <c r="AB550" s="3">
        <v>0</v>
      </c>
      <c r="AC550" s="3">
        <v>1</v>
      </c>
      <c r="AD550" s="3">
        <f t="shared" si="8"/>
        <v>0</v>
      </c>
      <c r="AE550" t="s">
        <v>158</v>
      </c>
    </row>
    <row r="551" spans="1:31" x14ac:dyDescent="0.2">
      <c r="A551" t="s">
        <v>143</v>
      </c>
      <c r="B551">
        <v>20</v>
      </c>
      <c r="C551" s="1">
        <v>176337804</v>
      </c>
      <c r="D551" t="s">
        <v>36</v>
      </c>
      <c r="E551">
        <v>4039</v>
      </c>
      <c r="F551">
        <v>88858</v>
      </c>
      <c r="G551" t="s">
        <v>37</v>
      </c>
      <c r="H551">
        <v>4</v>
      </c>
      <c r="I551">
        <v>3</v>
      </c>
      <c r="J551" t="s">
        <v>137</v>
      </c>
      <c r="K551" t="s">
        <v>31</v>
      </c>
      <c r="L551">
        <v>30</v>
      </c>
      <c r="N551" t="s">
        <v>38</v>
      </c>
      <c r="O551" s="1">
        <v>270561</v>
      </c>
      <c r="P551">
        <v>15</v>
      </c>
      <c r="Q551">
        <v>2289</v>
      </c>
      <c r="R551">
        <v>0</v>
      </c>
      <c r="S551">
        <v>0</v>
      </c>
      <c r="T551">
        <v>4039</v>
      </c>
      <c r="U551">
        <v>4393</v>
      </c>
      <c r="V551">
        <v>3377</v>
      </c>
      <c r="W551" s="3">
        <v>1.065E-2</v>
      </c>
      <c r="X551" s="3">
        <v>0.36960999999999999</v>
      </c>
      <c r="Y551" s="3">
        <v>3.8000000000000002E-4</v>
      </c>
      <c r="Z551" s="3">
        <v>1.538E-2</v>
      </c>
      <c r="AA551" s="3">
        <v>0</v>
      </c>
      <c r="AB551" s="3">
        <v>0</v>
      </c>
      <c r="AC551" s="3">
        <v>1</v>
      </c>
      <c r="AD551" s="3">
        <f t="shared" si="8"/>
        <v>0</v>
      </c>
      <c r="AE551" t="s">
        <v>157</v>
      </c>
    </row>
    <row r="552" spans="1:31" x14ac:dyDescent="0.2">
      <c r="A552" t="s">
        <v>143</v>
      </c>
      <c r="B552">
        <v>20</v>
      </c>
      <c r="C552" s="1">
        <v>176337804</v>
      </c>
      <c r="D552" t="s">
        <v>36</v>
      </c>
      <c r="E552">
        <v>4039</v>
      </c>
      <c r="F552">
        <v>88858</v>
      </c>
      <c r="G552" t="s">
        <v>37</v>
      </c>
      <c r="H552">
        <v>4</v>
      </c>
      <c r="I552">
        <v>3</v>
      </c>
      <c r="J552" t="s">
        <v>137</v>
      </c>
      <c r="K552" t="s">
        <v>31</v>
      </c>
      <c r="L552">
        <v>30</v>
      </c>
      <c r="N552" t="s">
        <v>38</v>
      </c>
      <c r="O552" s="1">
        <v>270561</v>
      </c>
      <c r="P552">
        <v>14</v>
      </c>
      <c r="Q552">
        <v>911</v>
      </c>
      <c r="R552">
        <v>0</v>
      </c>
      <c r="S552">
        <v>0</v>
      </c>
      <c r="T552">
        <v>4039</v>
      </c>
      <c r="U552">
        <v>4347</v>
      </c>
      <c r="V552">
        <v>3425</v>
      </c>
      <c r="W552" s="3">
        <v>1.1140000000000001E-2</v>
      </c>
      <c r="X552" s="3">
        <v>0.36985000000000001</v>
      </c>
      <c r="Y552" s="3">
        <v>4.2000000000000002E-4</v>
      </c>
      <c r="Z552" s="3">
        <v>1.593E-2</v>
      </c>
      <c r="AA552" s="3">
        <v>0</v>
      </c>
      <c r="AB552" s="3">
        <v>0</v>
      </c>
      <c r="AC552" s="3">
        <v>1</v>
      </c>
      <c r="AD552" s="3">
        <f t="shared" si="8"/>
        <v>0</v>
      </c>
      <c r="AE552" t="s">
        <v>156</v>
      </c>
    </row>
    <row r="553" spans="1:31" x14ac:dyDescent="0.2">
      <c r="A553" t="s">
        <v>143</v>
      </c>
      <c r="B553">
        <v>20</v>
      </c>
      <c r="C553" s="1">
        <v>176337804</v>
      </c>
      <c r="D553" t="s">
        <v>36</v>
      </c>
      <c r="E553">
        <v>4039</v>
      </c>
      <c r="F553">
        <v>88858</v>
      </c>
      <c r="G553" t="s">
        <v>37</v>
      </c>
      <c r="H553">
        <v>4</v>
      </c>
      <c r="I553">
        <v>3</v>
      </c>
      <c r="J553" t="s">
        <v>137</v>
      </c>
      <c r="K553" t="s">
        <v>31</v>
      </c>
      <c r="L553">
        <v>30</v>
      </c>
      <c r="N553" t="s">
        <v>38</v>
      </c>
      <c r="O553" s="1">
        <v>270561</v>
      </c>
      <c r="P553">
        <v>13</v>
      </c>
      <c r="Q553">
        <v>1180</v>
      </c>
      <c r="R553">
        <v>0</v>
      </c>
      <c r="S553">
        <v>0</v>
      </c>
      <c r="T553">
        <v>4039</v>
      </c>
      <c r="U553">
        <v>4433</v>
      </c>
      <c r="V553">
        <v>3391</v>
      </c>
      <c r="W553" s="3">
        <v>9.9100000000000004E-3</v>
      </c>
      <c r="X553" s="3">
        <v>0.36681999999999998</v>
      </c>
      <c r="Y553" s="3">
        <v>4.0999999999999999E-4</v>
      </c>
      <c r="Z553" s="3">
        <v>1.47E-2</v>
      </c>
      <c r="AA553" s="3">
        <v>0</v>
      </c>
      <c r="AB553" s="3">
        <v>0</v>
      </c>
      <c r="AC553" s="3">
        <v>1</v>
      </c>
      <c r="AD553" s="3">
        <f t="shared" si="8"/>
        <v>0</v>
      </c>
      <c r="AE553" t="s">
        <v>155</v>
      </c>
    </row>
    <row r="554" spans="1:31" x14ac:dyDescent="0.2">
      <c r="A554" t="s">
        <v>143</v>
      </c>
      <c r="B554">
        <v>20</v>
      </c>
      <c r="C554" s="1">
        <v>176337804</v>
      </c>
      <c r="D554" t="s">
        <v>36</v>
      </c>
      <c r="E554">
        <v>4039</v>
      </c>
      <c r="F554">
        <v>88858</v>
      </c>
      <c r="G554" t="s">
        <v>37</v>
      </c>
      <c r="H554">
        <v>4</v>
      </c>
      <c r="I554">
        <v>3</v>
      </c>
      <c r="J554" t="s">
        <v>137</v>
      </c>
      <c r="K554" t="s">
        <v>31</v>
      </c>
      <c r="L554">
        <v>30</v>
      </c>
      <c r="N554" t="s">
        <v>38</v>
      </c>
      <c r="O554" s="1">
        <v>270561</v>
      </c>
      <c r="P554">
        <v>12</v>
      </c>
      <c r="Q554">
        <v>2217</v>
      </c>
      <c r="R554">
        <v>0</v>
      </c>
      <c r="S554">
        <v>0</v>
      </c>
      <c r="T554">
        <v>4039</v>
      </c>
      <c r="U554">
        <v>4332</v>
      </c>
      <c r="V554">
        <v>3342</v>
      </c>
      <c r="W554" s="3">
        <v>1.04E-2</v>
      </c>
      <c r="X554" s="3">
        <v>0.37141000000000002</v>
      </c>
      <c r="Y554" s="3">
        <v>4.2000000000000002E-4</v>
      </c>
      <c r="Z554" s="3">
        <v>1.486E-2</v>
      </c>
      <c r="AA554" s="3">
        <v>0</v>
      </c>
      <c r="AB554" s="3">
        <v>0</v>
      </c>
      <c r="AC554" s="3">
        <v>1</v>
      </c>
      <c r="AD554" s="3">
        <f t="shared" si="8"/>
        <v>0</v>
      </c>
      <c r="AE554" t="s">
        <v>154</v>
      </c>
    </row>
    <row r="555" spans="1:31" x14ac:dyDescent="0.2">
      <c r="A555" t="s">
        <v>143</v>
      </c>
      <c r="B555">
        <v>20</v>
      </c>
      <c r="C555" s="1">
        <v>176337804</v>
      </c>
      <c r="D555" t="s">
        <v>36</v>
      </c>
      <c r="E555">
        <v>4039</v>
      </c>
      <c r="F555">
        <v>88858</v>
      </c>
      <c r="G555" t="s">
        <v>37</v>
      </c>
      <c r="H555">
        <v>4</v>
      </c>
      <c r="I555">
        <v>3</v>
      </c>
      <c r="J555" t="s">
        <v>137</v>
      </c>
      <c r="K555" t="s">
        <v>31</v>
      </c>
      <c r="L555">
        <v>30</v>
      </c>
      <c r="N555" t="s">
        <v>38</v>
      </c>
      <c r="O555" s="1">
        <v>270561</v>
      </c>
      <c r="P555">
        <v>11</v>
      </c>
      <c r="Q555">
        <v>1640</v>
      </c>
      <c r="R555">
        <v>0</v>
      </c>
      <c r="S555">
        <v>0</v>
      </c>
      <c r="T555">
        <v>4039</v>
      </c>
      <c r="U555">
        <v>4409</v>
      </c>
      <c r="V555">
        <v>3363</v>
      </c>
      <c r="W555" s="3">
        <v>1.189E-2</v>
      </c>
      <c r="X555" s="3">
        <v>0.37358000000000002</v>
      </c>
      <c r="Y555" s="3">
        <v>4.4999999999999999E-4</v>
      </c>
      <c r="Z555" s="3">
        <v>1.7049999999999999E-2</v>
      </c>
      <c r="AA555" s="3">
        <v>0</v>
      </c>
      <c r="AB555" s="3">
        <v>0</v>
      </c>
      <c r="AC555" s="3">
        <v>1</v>
      </c>
      <c r="AD555" s="3">
        <f t="shared" si="8"/>
        <v>0</v>
      </c>
      <c r="AE555" t="s">
        <v>153</v>
      </c>
    </row>
    <row r="556" spans="1:31" x14ac:dyDescent="0.2">
      <c r="A556" t="s">
        <v>143</v>
      </c>
      <c r="B556">
        <v>20</v>
      </c>
      <c r="C556" s="1">
        <v>176337804</v>
      </c>
      <c r="D556" t="s">
        <v>36</v>
      </c>
      <c r="E556">
        <v>4039</v>
      </c>
      <c r="F556">
        <v>88858</v>
      </c>
      <c r="G556" t="s">
        <v>37</v>
      </c>
      <c r="H556">
        <v>4</v>
      </c>
      <c r="I556">
        <v>3</v>
      </c>
      <c r="J556" t="s">
        <v>137</v>
      </c>
      <c r="K556" t="s">
        <v>31</v>
      </c>
      <c r="L556">
        <v>30</v>
      </c>
      <c r="N556" t="s">
        <v>38</v>
      </c>
      <c r="O556" s="1">
        <v>270561</v>
      </c>
      <c r="P556">
        <v>10</v>
      </c>
      <c r="Q556">
        <v>1155</v>
      </c>
      <c r="R556">
        <v>0</v>
      </c>
      <c r="S556">
        <v>0</v>
      </c>
      <c r="T556">
        <v>4039</v>
      </c>
      <c r="U556">
        <v>4465</v>
      </c>
      <c r="V556">
        <v>3327</v>
      </c>
      <c r="W556" s="3">
        <v>1.065E-2</v>
      </c>
      <c r="X556" s="3">
        <v>0.36914000000000002</v>
      </c>
      <c r="Y556" s="3">
        <v>4.6000000000000001E-4</v>
      </c>
      <c r="Z556" s="3">
        <v>1.5310000000000001E-2</v>
      </c>
      <c r="AA556" s="3">
        <v>0</v>
      </c>
      <c r="AB556" s="3">
        <v>0</v>
      </c>
      <c r="AC556" s="3">
        <v>1</v>
      </c>
      <c r="AD556" s="3">
        <f t="shared" si="8"/>
        <v>0</v>
      </c>
      <c r="AE556" t="s">
        <v>152</v>
      </c>
    </row>
    <row r="557" spans="1:31" x14ac:dyDescent="0.2">
      <c r="A557" t="s">
        <v>143</v>
      </c>
      <c r="B557">
        <v>20</v>
      </c>
      <c r="C557" s="1">
        <v>176337804</v>
      </c>
      <c r="D557" t="s">
        <v>36</v>
      </c>
      <c r="E557">
        <v>4039</v>
      </c>
      <c r="F557">
        <v>88858</v>
      </c>
      <c r="G557" t="s">
        <v>37</v>
      </c>
      <c r="H557">
        <v>4</v>
      </c>
      <c r="I557">
        <v>3</v>
      </c>
      <c r="J557" t="s">
        <v>137</v>
      </c>
      <c r="K557" t="s">
        <v>31</v>
      </c>
      <c r="L557">
        <v>30</v>
      </c>
      <c r="N557" t="s">
        <v>38</v>
      </c>
      <c r="O557" s="1">
        <v>270561</v>
      </c>
      <c r="P557">
        <v>9</v>
      </c>
      <c r="Q557">
        <v>2403</v>
      </c>
      <c r="R557">
        <v>0</v>
      </c>
      <c r="S557">
        <v>0</v>
      </c>
      <c r="T557">
        <v>4039</v>
      </c>
      <c r="U557">
        <v>4368</v>
      </c>
      <c r="V557">
        <v>3378</v>
      </c>
      <c r="W557" s="3">
        <v>9.6600000000000002E-3</v>
      </c>
      <c r="X557" s="3">
        <v>0.36346000000000001</v>
      </c>
      <c r="Y557" s="3">
        <v>1.6000000000000001E-4</v>
      </c>
      <c r="Z557" s="3">
        <v>1.3690000000000001E-2</v>
      </c>
      <c r="AA557" s="3">
        <v>0</v>
      </c>
      <c r="AB557" s="3">
        <v>0</v>
      </c>
      <c r="AC557" s="3">
        <v>1</v>
      </c>
      <c r="AD557" s="3">
        <f t="shared" si="8"/>
        <v>0</v>
      </c>
      <c r="AE557" t="s">
        <v>151</v>
      </c>
    </row>
    <row r="558" spans="1:31" x14ac:dyDescent="0.2">
      <c r="A558" t="s">
        <v>143</v>
      </c>
      <c r="B558">
        <v>20</v>
      </c>
      <c r="C558" s="1">
        <v>176337804</v>
      </c>
      <c r="D558" t="s">
        <v>36</v>
      </c>
      <c r="E558">
        <v>4039</v>
      </c>
      <c r="F558">
        <v>88858</v>
      </c>
      <c r="G558" t="s">
        <v>37</v>
      </c>
      <c r="H558">
        <v>4</v>
      </c>
      <c r="I558">
        <v>3</v>
      </c>
      <c r="J558" t="s">
        <v>137</v>
      </c>
      <c r="K558" t="s">
        <v>31</v>
      </c>
      <c r="L558">
        <v>30</v>
      </c>
      <c r="N558" t="s">
        <v>38</v>
      </c>
      <c r="O558" s="1">
        <v>270561</v>
      </c>
      <c r="P558">
        <v>8</v>
      </c>
      <c r="Q558">
        <v>3206</v>
      </c>
      <c r="R558">
        <v>0</v>
      </c>
      <c r="S558">
        <v>0</v>
      </c>
      <c r="T558">
        <v>4039</v>
      </c>
      <c r="U558">
        <v>4382</v>
      </c>
      <c r="V558">
        <v>3392</v>
      </c>
      <c r="W558" s="3">
        <v>1.213E-2</v>
      </c>
      <c r="X558" s="3">
        <v>0.37730999999999998</v>
      </c>
      <c r="Y558" s="3">
        <v>5.9999999999999995E-4</v>
      </c>
      <c r="Z558" s="3">
        <v>1.755E-2</v>
      </c>
      <c r="AA558" s="3">
        <v>0</v>
      </c>
      <c r="AB558" s="3">
        <v>0</v>
      </c>
      <c r="AC558" s="3">
        <v>1</v>
      </c>
      <c r="AD558" s="3">
        <f t="shared" si="8"/>
        <v>0</v>
      </c>
      <c r="AE558" t="s">
        <v>150</v>
      </c>
    </row>
    <row r="559" spans="1:31" x14ac:dyDescent="0.2">
      <c r="A559" t="s">
        <v>143</v>
      </c>
      <c r="B559">
        <v>20</v>
      </c>
      <c r="C559" s="1">
        <v>176337804</v>
      </c>
      <c r="D559" t="s">
        <v>36</v>
      </c>
      <c r="E559">
        <v>4039</v>
      </c>
      <c r="F559">
        <v>88858</v>
      </c>
      <c r="G559" t="s">
        <v>37</v>
      </c>
      <c r="H559">
        <v>4</v>
      </c>
      <c r="I559">
        <v>3</v>
      </c>
      <c r="J559" t="s">
        <v>137</v>
      </c>
      <c r="K559" t="s">
        <v>31</v>
      </c>
      <c r="L559">
        <v>30</v>
      </c>
      <c r="N559" t="s">
        <v>38</v>
      </c>
      <c r="O559" s="1">
        <v>270561</v>
      </c>
      <c r="P559">
        <v>7</v>
      </c>
      <c r="Q559">
        <v>2136</v>
      </c>
      <c r="R559">
        <v>0</v>
      </c>
      <c r="S559">
        <v>0</v>
      </c>
      <c r="T559">
        <v>4039</v>
      </c>
      <c r="U559">
        <v>4364</v>
      </c>
      <c r="V559">
        <v>3386</v>
      </c>
      <c r="W559" s="3">
        <v>1.1390000000000001E-2</v>
      </c>
      <c r="X559" s="3">
        <v>0.37181999999999998</v>
      </c>
      <c r="Y559" s="3">
        <v>6.7000000000000002E-4</v>
      </c>
      <c r="Z559" s="3">
        <v>1.636E-2</v>
      </c>
      <c r="AA559" s="3">
        <v>0</v>
      </c>
      <c r="AB559" s="3">
        <v>0</v>
      </c>
      <c r="AC559" s="3">
        <v>1</v>
      </c>
      <c r="AD559" s="3">
        <f t="shared" si="8"/>
        <v>0</v>
      </c>
      <c r="AE559" t="s">
        <v>149</v>
      </c>
    </row>
    <row r="560" spans="1:31" x14ac:dyDescent="0.2">
      <c r="A560" t="s">
        <v>143</v>
      </c>
      <c r="B560">
        <v>20</v>
      </c>
      <c r="C560" s="1">
        <v>176337804</v>
      </c>
      <c r="D560" t="s">
        <v>36</v>
      </c>
      <c r="E560">
        <v>4039</v>
      </c>
      <c r="F560">
        <v>88858</v>
      </c>
      <c r="G560" t="s">
        <v>37</v>
      </c>
      <c r="H560">
        <v>4</v>
      </c>
      <c r="I560">
        <v>3</v>
      </c>
      <c r="J560" t="s">
        <v>137</v>
      </c>
      <c r="K560" t="s">
        <v>31</v>
      </c>
      <c r="L560">
        <v>30</v>
      </c>
      <c r="N560" t="s">
        <v>38</v>
      </c>
      <c r="O560" s="1">
        <v>270561</v>
      </c>
      <c r="P560">
        <v>6</v>
      </c>
      <c r="Q560">
        <v>79</v>
      </c>
      <c r="R560">
        <v>0</v>
      </c>
      <c r="S560">
        <v>0</v>
      </c>
      <c r="T560">
        <v>4039</v>
      </c>
      <c r="U560">
        <v>4399</v>
      </c>
      <c r="V560">
        <v>3419</v>
      </c>
      <c r="W560" s="3">
        <v>1.0149999999999999E-2</v>
      </c>
      <c r="X560" s="3">
        <v>0.36736000000000002</v>
      </c>
      <c r="Y560" s="3">
        <v>2.5000000000000001E-4</v>
      </c>
      <c r="Z560" s="3">
        <v>1.447E-2</v>
      </c>
      <c r="AA560" s="3">
        <v>0</v>
      </c>
      <c r="AB560" s="3">
        <v>0</v>
      </c>
      <c r="AC560" s="3">
        <v>1</v>
      </c>
      <c r="AD560" s="3">
        <f t="shared" si="8"/>
        <v>0</v>
      </c>
      <c r="AE560" t="s">
        <v>148</v>
      </c>
    </row>
    <row r="561" spans="1:31" x14ac:dyDescent="0.2">
      <c r="A561" t="s">
        <v>143</v>
      </c>
      <c r="B561">
        <v>20</v>
      </c>
      <c r="C561" s="1">
        <v>176337804</v>
      </c>
      <c r="D561" t="s">
        <v>36</v>
      </c>
      <c r="E561">
        <v>4039</v>
      </c>
      <c r="F561">
        <v>88858</v>
      </c>
      <c r="G561" t="s">
        <v>37</v>
      </c>
      <c r="H561">
        <v>4</v>
      </c>
      <c r="I561">
        <v>3</v>
      </c>
      <c r="J561" t="s">
        <v>137</v>
      </c>
      <c r="K561" t="s">
        <v>31</v>
      </c>
      <c r="L561">
        <v>30</v>
      </c>
      <c r="N561" t="s">
        <v>38</v>
      </c>
      <c r="O561" s="1">
        <v>270561</v>
      </c>
      <c r="P561">
        <v>5</v>
      </c>
      <c r="Q561">
        <v>3613</v>
      </c>
      <c r="R561">
        <v>0</v>
      </c>
      <c r="S561">
        <v>0</v>
      </c>
      <c r="T561">
        <v>4039</v>
      </c>
      <c r="U561">
        <v>4437</v>
      </c>
      <c r="V561">
        <v>3379</v>
      </c>
      <c r="W561" s="3">
        <v>1.1140000000000001E-2</v>
      </c>
      <c r="X561" s="3">
        <v>0.36985000000000001</v>
      </c>
      <c r="Y561" s="3">
        <v>3.4000000000000002E-4</v>
      </c>
      <c r="Z561" s="3">
        <v>1.5740000000000001E-2</v>
      </c>
      <c r="AA561" s="3">
        <v>0</v>
      </c>
      <c r="AB561" s="3">
        <v>0</v>
      </c>
      <c r="AC561" s="3">
        <v>1</v>
      </c>
      <c r="AD561" s="3">
        <f t="shared" si="8"/>
        <v>0</v>
      </c>
      <c r="AE561" t="s">
        <v>147</v>
      </c>
    </row>
    <row r="562" spans="1:31" x14ac:dyDescent="0.2">
      <c r="A562" t="s">
        <v>143</v>
      </c>
      <c r="B562">
        <v>20</v>
      </c>
      <c r="C562" s="1">
        <v>176337804</v>
      </c>
      <c r="D562" t="s">
        <v>36</v>
      </c>
      <c r="E562">
        <v>4039</v>
      </c>
      <c r="F562">
        <v>88858</v>
      </c>
      <c r="G562" t="s">
        <v>37</v>
      </c>
      <c r="H562">
        <v>4</v>
      </c>
      <c r="I562">
        <v>3</v>
      </c>
      <c r="J562" t="s">
        <v>137</v>
      </c>
      <c r="K562" t="s">
        <v>31</v>
      </c>
      <c r="L562">
        <v>30</v>
      </c>
      <c r="N562" t="s">
        <v>38</v>
      </c>
      <c r="O562" s="1">
        <v>270561</v>
      </c>
      <c r="P562">
        <v>4</v>
      </c>
      <c r="Q562">
        <v>365</v>
      </c>
      <c r="R562">
        <v>0</v>
      </c>
      <c r="S562">
        <v>0</v>
      </c>
      <c r="T562">
        <v>4039</v>
      </c>
      <c r="U562">
        <v>4436</v>
      </c>
      <c r="V562">
        <v>3362</v>
      </c>
      <c r="W562" s="3">
        <v>1.04E-2</v>
      </c>
      <c r="X562" s="3">
        <v>0.36853000000000002</v>
      </c>
      <c r="Y562" s="3">
        <v>4.2999999999999999E-4</v>
      </c>
      <c r="Z562" s="3">
        <v>1.498E-2</v>
      </c>
      <c r="AA562" s="3">
        <v>0</v>
      </c>
      <c r="AB562" s="3">
        <v>0</v>
      </c>
      <c r="AC562" s="3">
        <v>1</v>
      </c>
      <c r="AD562" s="3">
        <f t="shared" si="8"/>
        <v>0</v>
      </c>
      <c r="AE562" t="s">
        <v>146</v>
      </c>
    </row>
    <row r="563" spans="1:31" x14ac:dyDescent="0.2">
      <c r="A563" t="s">
        <v>143</v>
      </c>
      <c r="B563">
        <v>20</v>
      </c>
      <c r="C563" s="1">
        <v>176337804</v>
      </c>
      <c r="D563" t="s">
        <v>36</v>
      </c>
      <c r="E563">
        <v>4039</v>
      </c>
      <c r="F563">
        <v>88858</v>
      </c>
      <c r="G563" t="s">
        <v>37</v>
      </c>
      <c r="H563">
        <v>4</v>
      </c>
      <c r="I563">
        <v>3</v>
      </c>
      <c r="J563" t="s">
        <v>137</v>
      </c>
      <c r="K563" t="s">
        <v>31</v>
      </c>
      <c r="L563">
        <v>30</v>
      </c>
      <c r="N563" t="s">
        <v>38</v>
      </c>
      <c r="O563" s="1">
        <v>270561</v>
      </c>
      <c r="P563">
        <v>3</v>
      </c>
      <c r="Q563">
        <v>2414</v>
      </c>
      <c r="R563">
        <v>0</v>
      </c>
      <c r="S563">
        <v>0</v>
      </c>
      <c r="T563">
        <v>4039</v>
      </c>
      <c r="U563">
        <v>4349</v>
      </c>
      <c r="V563">
        <v>3385</v>
      </c>
      <c r="W563" s="3">
        <v>1.1140000000000001E-2</v>
      </c>
      <c r="X563" s="3">
        <v>0.37247000000000002</v>
      </c>
      <c r="Y563" s="3">
        <v>6.2E-4</v>
      </c>
      <c r="Z563" s="3">
        <v>1.5939999999999999E-2</v>
      </c>
      <c r="AA563" s="3">
        <v>0</v>
      </c>
      <c r="AB563" s="3">
        <v>0</v>
      </c>
      <c r="AC563" s="3">
        <v>1</v>
      </c>
      <c r="AD563" s="3">
        <f t="shared" si="8"/>
        <v>0</v>
      </c>
      <c r="AE563" t="s">
        <v>145</v>
      </c>
    </row>
    <row r="564" spans="1:31" x14ac:dyDescent="0.2">
      <c r="A564" t="s">
        <v>143</v>
      </c>
      <c r="B564">
        <v>20</v>
      </c>
      <c r="C564" s="1">
        <v>176337804</v>
      </c>
      <c r="D564" t="s">
        <v>36</v>
      </c>
      <c r="E564">
        <v>4039</v>
      </c>
      <c r="F564">
        <v>88858</v>
      </c>
      <c r="G564" t="s">
        <v>37</v>
      </c>
      <c r="H564">
        <v>4</v>
      </c>
      <c r="I564">
        <v>3</v>
      </c>
      <c r="J564" t="s">
        <v>137</v>
      </c>
      <c r="K564" t="s">
        <v>31</v>
      </c>
      <c r="L564">
        <v>30</v>
      </c>
      <c r="N564" t="s">
        <v>38</v>
      </c>
      <c r="O564" s="1">
        <v>270561</v>
      </c>
      <c r="P564">
        <v>2</v>
      </c>
      <c r="Q564">
        <v>62</v>
      </c>
      <c r="R564">
        <v>0</v>
      </c>
      <c r="S564">
        <v>0</v>
      </c>
      <c r="T564">
        <v>4039</v>
      </c>
      <c r="U564">
        <v>4429</v>
      </c>
      <c r="V564">
        <v>3341</v>
      </c>
      <c r="W564" s="3">
        <v>8.4200000000000004E-3</v>
      </c>
      <c r="X564" s="3">
        <v>0.36381999999999998</v>
      </c>
      <c r="Y564" s="3">
        <v>1.3999999999999999E-4</v>
      </c>
      <c r="Z564" s="3">
        <v>1.272E-2</v>
      </c>
      <c r="AA564" s="3">
        <v>0</v>
      </c>
      <c r="AB564" s="3">
        <v>0</v>
      </c>
      <c r="AC564" s="3">
        <v>1</v>
      </c>
      <c r="AD564" s="3">
        <f t="shared" si="8"/>
        <v>0</v>
      </c>
      <c r="AE564" t="s">
        <v>144</v>
      </c>
    </row>
    <row r="565" spans="1:31" x14ac:dyDescent="0.2">
      <c r="A565" t="s">
        <v>143</v>
      </c>
      <c r="B565">
        <v>20</v>
      </c>
      <c r="C565" s="1">
        <v>176337804</v>
      </c>
      <c r="D565" t="s">
        <v>36</v>
      </c>
      <c r="E565">
        <v>4039</v>
      </c>
      <c r="F565">
        <v>88858</v>
      </c>
      <c r="G565" t="s">
        <v>37</v>
      </c>
      <c r="H565">
        <v>4</v>
      </c>
      <c r="I565">
        <v>3</v>
      </c>
      <c r="J565" t="s">
        <v>137</v>
      </c>
      <c r="K565" t="s">
        <v>31</v>
      </c>
      <c r="L565">
        <v>30</v>
      </c>
      <c r="N565" t="s">
        <v>38</v>
      </c>
      <c r="O565" s="1">
        <v>270561</v>
      </c>
      <c r="P565">
        <v>1</v>
      </c>
      <c r="Q565">
        <v>1006</v>
      </c>
      <c r="R565">
        <v>0</v>
      </c>
      <c r="S565">
        <v>0</v>
      </c>
      <c r="T565">
        <v>4039</v>
      </c>
      <c r="U565">
        <v>4525</v>
      </c>
      <c r="V565">
        <v>3325</v>
      </c>
      <c r="W565" s="3">
        <v>9.1599999999999997E-3</v>
      </c>
      <c r="X565" s="3">
        <v>0.36270999999999998</v>
      </c>
      <c r="Y565" s="3">
        <v>1.9000000000000001E-4</v>
      </c>
      <c r="Z565" s="3">
        <v>1.303E-2</v>
      </c>
      <c r="AA565" s="3">
        <v>0</v>
      </c>
      <c r="AB565" s="3">
        <v>0</v>
      </c>
      <c r="AC565" s="3">
        <v>1</v>
      </c>
      <c r="AD565" s="3">
        <f t="shared" si="8"/>
        <v>0</v>
      </c>
      <c r="AE565" t="s">
        <v>142</v>
      </c>
    </row>
    <row r="566" spans="1:31" hidden="1" x14ac:dyDescent="0.2">
      <c r="A566" t="s">
        <v>207</v>
      </c>
      <c r="B566">
        <v>20</v>
      </c>
      <c r="C566" s="1">
        <v>179992252</v>
      </c>
      <c r="D566" t="s">
        <v>33</v>
      </c>
      <c r="E566">
        <v>4039</v>
      </c>
      <c r="F566">
        <v>88374</v>
      </c>
      <c r="G566" t="s">
        <v>34</v>
      </c>
      <c r="H566">
        <v>4</v>
      </c>
      <c r="I566">
        <v>3</v>
      </c>
      <c r="J566" t="s">
        <v>204</v>
      </c>
      <c r="K566" t="s">
        <v>31</v>
      </c>
      <c r="L566">
        <v>30</v>
      </c>
      <c r="N566" s="1">
        <v>4376034</v>
      </c>
      <c r="O566" s="1">
        <v>250446</v>
      </c>
      <c r="P566">
        <v>20</v>
      </c>
      <c r="Q566">
        <v>1797</v>
      </c>
      <c r="R566">
        <v>0</v>
      </c>
      <c r="S566">
        <v>0</v>
      </c>
      <c r="T566">
        <v>4039</v>
      </c>
      <c r="U566">
        <v>4413</v>
      </c>
      <c r="V566">
        <v>3121</v>
      </c>
      <c r="W566">
        <v>8.1700000000000002E-3</v>
      </c>
      <c r="X566">
        <v>0.37975999999999999</v>
      </c>
      <c r="Y566" s="2">
        <v>6.0000000000000002E-5</v>
      </c>
      <c r="Z566">
        <v>6.0000000000000001E-3</v>
      </c>
      <c r="AA566" s="3">
        <v>1</v>
      </c>
      <c r="AB566" s="3">
        <v>0</v>
      </c>
      <c r="AC566" s="3">
        <v>0</v>
      </c>
      <c r="AD566" s="3">
        <f t="shared" si="8"/>
        <v>0</v>
      </c>
      <c r="AE566">
        <v>1.515E-2</v>
      </c>
    </row>
    <row r="567" spans="1:31" hidden="1" x14ac:dyDescent="0.2">
      <c r="A567" t="s">
        <v>207</v>
      </c>
      <c r="B567">
        <v>20</v>
      </c>
      <c r="C567" s="1">
        <v>179992252</v>
      </c>
      <c r="D567" t="s">
        <v>33</v>
      </c>
      <c r="E567">
        <v>4039</v>
      </c>
      <c r="F567">
        <v>88374</v>
      </c>
      <c r="G567" t="s">
        <v>34</v>
      </c>
      <c r="H567">
        <v>4</v>
      </c>
      <c r="I567">
        <v>3</v>
      </c>
      <c r="J567" t="s">
        <v>204</v>
      </c>
      <c r="K567" t="s">
        <v>31</v>
      </c>
      <c r="L567">
        <v>30</v>
      </c>
      <c r="N567" s="1">
        <v>4376034</v>
      </c>
      <c r="O567" s="1">
        <v>250446</v>
      </c>
      <c r="P567">
        <v>19</v>
      </c>
      <c r="Q567">
        <v>883</v>
      </c>
      <c r="R567">
        <v>0</v>
      </c>
      <c r="S567">
        <v>0</v>
      </c>
      <c r="T567">
        <v>4039</v>
      </c>
      <c r="U567">
        <v>4326</v>
      </c>
      <c r="V567">
        <v>3158</v>
      </c>
      <c r="W567">
        <v>8.1700000000000002E-3</v>
      </c>
      <c r="X567">
        <v>0.40529999999999999</v>
      </c>
      <c r="Y567" s="2">
        <v>8.0000000000000007E-5</v>
      </c>
      <c r="Z567">
        <v>1.055E-2</v>
      </c>
      <c r="AA567" s="3">
        <v>1</v>
      </c>
      <c r="AB567" s="3">
        <v>0</v>
      </c>
      <c r="AC567" s="3">
        <v>0</v>
      </c>
      <c r="AD567" s="3">
        <f t="shared" si="8"/>
        <v>0</v>
      </c>
      <c r="AE567">
        <v>7.1970000000000006E-2</v>
      </c>
    </row>
    <row r="568" spans="1:31" hidden="1" x14ac:dyDescent="0.2">
      <c r="A568" t="s">
        <v>207</v>
      </c>
      <c r="B568">
        <v>20</v>
      </c>
      <c r="C568" s="1">
        <v>179992252</v>
      </c>
      <c r="D568" t="s">
        <v>33</v>
      </c>
      <c r="E568">
        <v>4039</v>
      </c>
      <c r="F568">
        <v>88374</v>
      </c>
      <c r="G568" t="s">
        <v>34</v>
      </c>
      <c r="H568">
        <v>4</v>
      </c>
      <c r="I568">
        <v>3</v>
      </c>
      <c r="J568" t="s">
        <v>204</v>
      </c>
      <c r="K568" t="s">
        <v>31</v>
      </c>
      <c r="L568">
        <v>30</v>
      </c>
      <c r="N568" s="1">
        <v>4376034</v>
      </c>
      <c r="O568" s="1">
        <v>250446</v>
      </c>
      <c r="P568">
        <v>18</v>
      </c>
      <c r="Q568">
        <v>343</v>
      </c>
      <c r="R568">
        <v>0</v>
      </c>
      <c r="S568">
        <v>0</v>
      </c>
      <c r="T568">
        <v>4039</v>
      </c>
      <c r="U568">
        <v>4302</v>
      </c>
      <c r="V568">
        <v>3224</v>
      </c>
      <c r="W568">
        <v>2.1049999999999999E-2</v>
      </c>
      <c r="X568">
        <v>0.44073000000000001</v>
      </c>
      <c r="Y568">
        <v>8.0000000000000004E-4</v>
      </c>
      <c r="Z568">
        <v>1.924E-2</v>
      </c>
      <c r="AA568" s="3">
        <v>1</v>
      </c>
      <c r="AB568" s="3">
        <v>0</v>
      </c>
      <c r="AC568" s="3">
        <v>0</v>
      </c>
      <c r="AD568" s="3">
        <f t="shared" si="8"/>
        <v>0</v>
      </c>
      <c r="AE568">
        <v>2.913E-2</v>
      </c>
    </row>
    <row r="569" spans="1:31" hidden="1" x14ac:dyDescent="0.2">
      <c r="A569" t="s">
        <v>207</v>
      </c>
      <c r="B569">
        <v>20</v>
      </c>
      <c r="C569" s="1">
        <v>179992252</v>
      </c>
      <c r="D569" t="s">
        <v>33</v>
      </c>
      <c r="E569">
        <v>4039</v>
      </c>
      <c r="F569">
        <v>88374</v>
      </c>
      <c r="G569" t="s">
        <v>34</v>
      </c>
      <c r="H569">
        <v>4</v>
      </c>
      <c r="I569">
        <v>3</v>
      </c>
      <c r="J569" t="s">
        <v>204</v>
      </c>
      <c r="K569" t="s">
        <v>31</v>
      </c>
      <c r="L569">
        <v>30</v>
      </c>
      <c r="N569" s="1">
        <v>4376034</v>
      </c>
      <c r="O569" s="1">
        <v>250446</v>
      </c>
      <c r="P569">
        <v>17</v>
      </c>
      <c r="Q569">
        <v>2364</v>
      </c>
      <c r="R569">
        <v>0</v>
      </c>
      <c r="S569">
        <v>0</v>
      </c>
      <c r="T569">
        <v>4039</v>
      </c>
      <c r="U569">
        <v>4436</v>
      </c>
      <c r="V569">
        <v>3154</v>
      </c>
      <c r="W569">
        <v>7.43E-3</v>
      </c>
      <c r="X569">
        <v>0.38763999999999998</v>
      </c>
      <c r="Y569" s="2">
        <v>8.0000000000000007E-5</v>
      </c>
      <c r="Z569">
        <v>7.5399999999999998E-3</v>
      </c>
      <c r="AA569" s="3">
        <v>1</v>
      </c>
      <c r="AB569" s="3">
        <v>0</v>
      </c>
      <c r="AC569" s="3">
        <v>0</v>
      </c>
      <c r="AD569" s="3">
        <f t="shared" si="8"/>
        <v>0</v>
      </c>
      <c r="AE569">
        <v>4.138E-2</v>
      </c>
    </row>
    <row r="570" spans="1:31" hidden="1" x14ac:dyDescent="0.2">
      <c r="A570" t="s">
        <v>207</v>
      </c>
      <c r="B570">
        <v>20</v>
      </c>
      <c r="C570" s="1">
        <v>179992252</v>
      </c>
      <c r="D570" t="s">
        <v>33</v>
      </c>
      <c r="E570">
        <v>4039</v>
      </c>
      <c r="F570">
        <v>88374</v>
      </c>
      <c r="G570" t="s">
        <v>34</v>
      </c>
      <c r="H570">
        <v>4</v>
      </c>
      <c r="I570">
        <v>3</v>
      </c>
      <c r="J570" t="s">
        <v>204</v>
      </c>
      <c r="K570" t="s">
        <v>31</v>
      </c>
      <c r="L570">
        <v>30</v>
      </c>
      <c r="N570" s="1">
        <v>4376034</v>
      </c>
      <c r="O570" s="1">
        <v>250446</v>
      </c>
      <c r="P570">
        <v>16</v>
      </c>
      <c r="Q570">
        <v>1273</v>
      </c>
      <c r="R570">
        <v>1</v>
      </c>
      <c r="S570">
        <v>0</v>
      </c>
      <c r="T570">
        <v>4038</v>
      </c>
      <c r="U570">
        <v>4344</v>
      </c>
      <c r="V570">
        <v>3178</v>
      </c>
      <c r="W570">
        <v>1.065E-2</v>
      </c>
      <c r="X570">
        <v>0.39476</v>
      </c>
      <c r="Y570">
        <v>2.0000000000000001E-4</v>
      </c>
      <c r="Z570">
        <v>8.8199999999999997E-3</v>
      </c>
      <c r="AA570" s="3">
        <v>1</v>
      </c>
      <c r="AB570" s="3">
        <v>0</v>
      </c>
      <c r="AC570" s="3">
        <v>0</v>
      </c>
      <c r="AD570" s="3">
        <f t="shared" si="8"/>
        <v>0</v>
      </c>
      <c r="AE570">
        <v>2.879E-2</v>
      </c>
    </row>
    <row r="571" spans="1:31" hidden="1" x14ac:dyDescent="0.2">
      <c r="A571" t="s">
        <v>207</v>
      </c>
      <c r="B571">
        <v>20</v>
      </c>
      <c r="C571" s="1">
        <v>179992252</v>
      </c>
      <c r="D571" t="s">
        <v>33</v>
      </c>
      <c r="E571">
        <v>4039</v>
      </c>
      <c r="F571">
        <v>88374</v>
      </c>
      <c r="G571" t="s">
        <v>34</v>
      </c>
      <c r="H571">
        <v>4</v>
      </c>
      <c r="I571">
        <v>3</v>
      </c>
      <c r="J571" t="s">
        <v>204</v>
      </c>
      <c r="K571" t="s">
        <v>31</v>
      </c>
      <c r="L571">
        <v>30</v>
      </c>
      <c r="N571" s="1">
        <v>4376034</v>
      </c>
      <c r="O571" s="1">
        <v>250446</v>
      </c>
      <c r="P571">
        <v>15</v>
      </c>
      <c r="Q571">
        <v>453</v>
      </c>
      <c r="R571">
        <v>1</v>
      </c>
      <c r="S571">
        <v>0</v>
      </c>
      <c r="T571">
        <v>4038</v>
      </c>
      <c r="U571">
        <v>4374</v>
      </c>
      <c r="V571">
        <v>3158</v>
      </c>
      <c r="W571">
        <v>1.61E-2</v>
      </c>
      <c r="X571">
        <v>0.43173</v>
      </c>
      <c r="Y571">
        <v>4.4999999999999999E-4</v>
      </c>
      <c r="Z571">
        <v>1.6230000000000001E-2</v>
      </c>
      <c r="AA571" s="3">
        <v>1</v>
      </c>
      <c r="AB571" s="3">
        <v>0</v>
      </c>
      <c r="AC571" s="3">
        <v>0</v>
      </c>
      <c r="AD571" s="3">
        <f t="shared" si="8"/>
        <v>0</v>
      </c>
      <c r="AE571">
        <v>4.0869999999999997E-2</v>
      </c>
    </row>
    <row r="572" spans="1:31" hidden="1" x14ac:dyDescent="0.2">
      <c r="A572" t="s">
        <v>207</v>
      </c>
      <c r="B572">
        <v>20</v>
      </c>
      <c r="C572" s="1">
        <v>179992252</v>
      </c>
      <c r="D572" t="s">
        <v>33</v>
      </c>
      <c r="E572">
        <v>4039</v>
      </c>
      <c r="F572">
        <v>88374</v>
      </c>
      <c r="G572" t="s">
        <v>34</v>
      </c>
      <c r="H572">
        <v>4</v>
      </c>
      <c r="I572">
        <v>3</v>
      </c>
      <c r="J572" t="s">
        <v>204</v>
      </c>
      <c r="K572" t="s">
        <v>31</v>
      </c>
      <c r="L572">
        <v>30</v>
      </c>
      <c r="N572" s="1">
        <v>4376034</v>
      </c>
      <c r="O572" s="1">
        <v>250446</v>
      </c>
      <c r="P572">
        <v>14</v>
      </c>
      <c r="Q572">
        <v>350</v>
      </c>
      <c r="R572">
        <v>0</v>
      </c>
      <c r="S572">
        <v>0</v>
      </c>
      <c r="T572">
        <v>4039</v>
      </c>
      <c r="U572">
        <v>4306</v>
      </c>
      <c r="V572">
        <v>3126</v>
      </c>
      <c r="W572">
        <v>2.179E-2</v>
      </c>
      <c r="X572">
        <v>0.44767000000000001</v>
      </c>
      <c r="Y572">
        <v>7.3999999999999999E-4</v>
      </c>
      <c r="Z572">
        <v>2.0570000000000001E-2</v>
      </c>
      <c r="AA572" s="3">
        <v>1</v>
      </c>
      <c r="AB572" s="3">
        <v>0</v>
      </c>
      <c r="AC572" s="3">
        <v>0</v>
      </c>
      <c r="AD572" s="3">
        <f t="shared" si="8"/>
        <v>0</v>
      </c>
      <c r="AE572">
        <v>3.0300000000000001E-2</v>
      </c>
    </row>
    <row r="573" spans="1:31" hidden="1" x14ac:dyDescent="0.2">
      <c r="A573" t="s">
        <v>207</v>
      </c>
      <c r="B573">
        <v>20</v>
      </c>
      <c r="C573" s="1">
        <v>179992252</v>
      </c>
      <c r="D573" t="s">
        <v>33</v>
      </c>
      <c r="E573">
        <v>4039</v>
      </c>
      <c r="F573">
        <v>88374</v>
      </c>
      <c r="G573" t="s">
        <v>34</v>
      </c>
      <c r="H573">
        <v>4</v>
      </c>
      <c r="I573">
        <v>3</v>
      </c>
      <c r="J573" t="s">
        <v>204</v>
      </c>
      <c r="K573" t="s">
        <v>31</v>
      </c>
      <c r="L573">
        <v>30</v>
      </c>
      <c r="N573" s="1">
        <v>4376034</v>
      </c>
      <c r="O573" s="1">
        <v>250446</v>
      </c>
      <c r="P573">
        <v>13</v>
      </c>
      <c r="Q573">
        <v>2188</v>
      </c>
      <c r="R573">
        <v>0</v>
      </c>
      <c r="S573">
        <v>0</v>
      </c>
      <c r="T573">
        <v>4039</v>
      </c>
      <c r="U573">
        <v>4365</v>
      </c>
      <c r="V573">
        <v>3113</v>
      </c>
      <c r="W573">
        <v>7.6800000000000002E-3</v>
      </c>
      <c r="X573">
        <v>0.37537999999999999</v>
      </c>
      <c r="Y573" s="2">
        <v>6.0000000000000002E-5</v>
      </c>
      <c r="Z573">
        <v>5.3400000000000001E-3</v>
      </c>
      <c r="AA573" s="3">
        <v>1</v>
      </c>
      <c r="AB573" s="3">
        <v>0</v>
      </c>
      <c r="AC573" s="3">
        <v>0</v>
      </c>
      <c r="AD573" s="3">
        <f t="shared" si="8"/>
        <v>0</v>
      </c>
      <c r="AE573">
        <v>3.0110000000000001E-2</v>
      </c>
    </row>
    <row r="574" spans="1:31" hidden="1" x14ac:dyDescent="0.2">
      <c r="A574" t="s">
        <v>207</v>
      </c>
      <c r="B574">
        <v>20</v>
      </c>
      <c r="C574" s="1">
        <v>179992252</v>
      </c>
      <c r="D574" t="s">
        <v>33</v>
      </c>
      <c r="E574">
        <v>4039</v>
      </c>
      <c r="F574">
        <v>88374</v>
      </c>
      <c r="G574" t="s">
        <v>34</v>
      </c>
      <c r="H574">
        <v>4</v>
      </c>
      <c r="I574">
        <v>3</v>
      </c>
      <c r="J574" t="s">
        <v>204</v>
      </c>
      <c r="K574" t="s">
        <v>31</v>
      </c>
      <c r="L574">
        <v>30</v>
      </c>
      <c r="N574" s="1">
        <v>4376034</v>
      </c>
      <c r="O574" s="1">
        <v>250446</v>
      </c>
      <c r="P574">
        <v>12</v>
      </c>
      <c r="Q574">
        <v>946</v>
      </c>
      <c r="R574">
        <v>0</v>
      </c>
      <c r="S574">
        <v>0</v>
      </c>
      <c r="T574">
        <v>4039</v>
      </c>
      <c r="U574">
        <v>4365</v>
      </c>
      <c r="V574">
        <v>3135</v>
      </c>
      <c r="W574">
        <v>1.065E-2</v>
      </c>
      <c r="X574">
        <v>0.41649999999999998</v>
      </c>
      <c r="Y574">
        <v>1.2999999999999999E-4</v>
      </c>
      <c r="Z574">
        <v>1.2489999999999999E-2</v>
      </c>
      <c r="AA574" s="3">
        <v>1</v>
      </c>
      <c r="AB574" s="3">
        <v>0</v>
      </c>
      <c r="AC574" s="3">
        <v>0</v>
      </c>
      <c r="AD574" s="3">
        <f t="shared" si="8"/>
        <v>0</v>
      </c>
      <c r="AE574">
        <v>3.4329999999999999E-2</v>
      </c>
    </row>
    <row r="575" spans="1:31" hidden="1" x14ac:dyDescent="0.2">
      <c r="A575" t="s">
        <v>207</v>
      </c>
      <c r="B575">
        <v>20</v>
      </c>
      <c r="C575" s="1">
        <v>179992252</v>
      </c>
      <c r="D575" t="s">
        <v>33</v>
      </c>
      <c r="E575">
        <v>4039</v>
      </c>
      <c r="F575">
        <v>88374</v>
      </c>
      <c r="G575" t="s">
        <v>34</v>
      </c>
      <c r="H575">
        <v>4</v>
      </c>
      <c r="I575">
        <v>3</v>
      </c>
      <c r="J575" t="s">
        <v>204</v>
      </c>
      <c r="K575" t="s">
        <v>31</v>
      </c>
      <c r="L575">
        <v>30</v>
      </c>
      <c r="N575" s="1">
        <v>4376034</v>
      </c>
      <c r="O575" s="1">
        <v>250446</v>
      </c>
      <c r="P575">
        <v>11</v>
      </c>
      <c r="Q575">
        <v>1368</v>
      </c>
      <c r="R575">
        <v>0</v>
      </c>
      <c r="S575">
        <v>0</v>
      </c>
      <c r="T575">
        <v>4039</v>
      </c>
      <c r="U575">
        <v>4369</v>
      </c>
      <c r="V575">
        <v>3109</v>
      </c>
      <c r="W575">
        <v>1.0149999999999999E-2</v>
      </c>
      <c r="X575">
        <v>0.40616000000000002</v>
      </c>
      <c r="Y575">
        <v>2.0000000000000001E-4</v>
      </c>
      <c r="Z575">
        <v>1.0829999999999999E-2</v>
      </c>
      <c r="AA575" s="3">
        <v>1</v>
      </c>
      <c r="AB575" s="3">
        <v>0</v>
      </c>
      <c r="AC575" s="3">
        <v>0</v>
      </c>
      <c r="AD575" s="3">
        <f t="shared" si="8"/>
        <v>0</v>
      </c>
      <c r="AE575">
        <v>3.5369999999999999E-2</v>
      </c>
    </row>
    <row r="576" spans="1:31" hidden="1" x14ac:dyDescent="0.2">
      <c r="A576" t="s">
        <v>207</v>
      </c>
      <c r="B576">
        <v>20</v>
      </c>
      <c r="C576" s="1">
        <v>179992252</v>
      </c>
      <c r="D576" t="s">
        <v>33</v>
      </c>
      <c r="E576">
        <v>4039</v>
      </c>
      <c r="F576">
        <v>88374</v>
      </c>
      <c r="G576" t="s">
        <v>34</v>
      </c>
      <c r="H576">
        <v>4</v>
      </c>
      <c r="I576">
        <v>3</v>
      </c>
      <c r="J576" t="s">
        <v>204</v>
      </c>
      <c r="K576" t="s">
        <v>31</v>
      </c>
      <c r="L576">
        <v>30</v>
      </c>
      <c r="N576" s="1">
        <v>4376034</v>
      </c>
      <c r="O576" s="1">
        <v>250446</v>
      </c>
      <c r="P576">
        <v>10</v>
      </c>
      <c r="Q576">
        <v>814</v>
      </c>
      <c r="R576">
        <v>0</v>
      </c>
      <c r="S576">
        <v>0</v>
      </c>
      <c r="T576">
        <v>4039</v>
      </c>
      <c r="U576">
        <v>4148</v>
      </c>
      <c r="V576">
        <v>3164</v>
      </c>
      <c r="W576">
        <v>1.2630000000000001E-2</v>
      </c>
      <c r="X576">
        <v>0.43178</v>
      </c>
      <c r="Y576">
        <v>1.7000000000000001E-4</v>
      </c>
      <c r="Z576">
        <v>1.695E-2</v>
      </c>
      <c r="AA576" s="3">
        <v>1</v>
      </c>
      <c r="AB576" s="3">
        <v>0</v>
      </c>
      <c r="AC576" s="3">
        <v>0</v>
      </c>
      <c r="AD576" s="3">
        <f t="shared" si="8"/>
        <v>0</v>
      </c>
      <c r="AE576">
        <v>5.5690000000000003E-2</v>
      </c>
    </row>
    <row r="577" spans="1:31" hidden="1" x14ac:dyDescent="0.2">
      <c r="A577" t="s">
        <v>207</v>
      </c>
      <c r="B577">
        <v>20</v>
      </c>
      <c r="C577" s="1">
        <v>179992252</v>
      </c>
      <c r="D577" t="s">
        <v>33</v>
      </c>
      <c r="E577">
        <v>4039</v>
      </c>
      <c r="F577">
        <v>88374</v>
      </c>
      <c r="G577" t="s">
        <v>34</v>
      </c>
      <c r="H577">
        <v>4</v>
      </c>
      <c r="I577">
        <v>3</v>
      </c>
      <c r="J577" t="s">
        <v>204</v>
      </c>
      <c r="K577" t="s">
        <v>31</v>
      </c>
      <c r="L577">
        <v>30</v>
      </c>
      <c r="N577" s="1">
        <v>4376034</v>
      </c>
      <c r="O577" s="1">
        <v>250446</v>
      </c>
      <c r="P577">
        <v>9</v>
      </c>
      <c r="Q577">
        <v>393</v>
      </c>
      <c r="R577">
        <v>0</v>
      </c>
      <c r="S577">
        <v>0</v>
      </c>
      <c r="T577">
        <v>4039</v>
      </c>
      <c r="U577">
        <v>4236</v>
      </c>
      <c r="V577">
        <v>3142</v>
      </c>
      <c r="W577">
        <v>1.6840000000000001E-2</v>
      </c>
      <c r="X577">
        <v>0.44135999999999997</v>
      </c>
      <c r="Y577">
        <v>4.4000000000000002E-4</v>
      </c>
      <c r="Z577">
        <v>1.8579999999999999E-2</v>
      </c>
      <c r="AA577" s="3">
        <v>1</v>
      </c>
      <c r="AB577" s="3">
        <v>0</v>
      </c>
      <c r="AC577" s="3">
        <v>0</v>
      </c>
      <c r="AD577" s="3">
        <f t="shared" si="8"/>
        <v>0</v>
      </c>
      <c r="AE577">
        <v>3.8629999999999998E-2</v>
      </c>
    </row>
    <row r="578" spans="1:31" hidden="1" x14ac:dyDescent="0.2">
      <c r="A578" t="s">
        <v>207</v>
      </c>
      <c r="B578">
        <v>20</v>
      </c>
      <c r="C578" s="1">
        <v>179992252</v>
      </c>
      <c r="D578" t="s">
        <v>33</v>
      </c>
      <c r="E578">
        <v>4039</v>
      </c>
      <c r="F578">
        <v>88374</v>
      </c>
      <c r="G578" t="s">
        <v>34</v>
      </c>
      <c r="H578">
        <v>4</v>
      </c>
      <c r="I578">
        <v>3</v>
      </c>
      <c r="J578" t="s">
        <v>204</v>
      </c>
      <c r="K578" t="s">
        <v>31</v>
      </c>
      <c r="L578">
        <v>30</v>
      </c>
      <c r="N578" s="1">
        <v>4376034</v>
      </c>
      <c r="O578" s="1">
        <v>250446</v>
      </c>
      <c r="P578">
        <v>8</v>
      </c>
      <c r="Q578">
        <v>3589</v>
      </c>
      <c r="R578">
        <v>0</v>
      </c>
      <c r="S578">
        <v>0</v>
      </c>
      <c r="T578">
        <v>4039</v>
      </c>
      <c r="U578">
        <v>4281</v>
      </c>
      <c r="V578">
        <v>3149</v>
      </c>
      <c r="W578">
        <v>5.7000000000000002E-3</v>
      </c>
      <c r="X578">
        <v>0.36586000000000002</v>
      </c>
      <c r="Y578" s="2">
        <v>3.0000000000000001E-5</v>
      </c>
      <c r="Z578">
        <v>3.8700000000000002E-3</v>
      </c>
      <c r="AA578" s="3">
        <v>1</v>
      </c>
      <c r="AB578" s="3">
        <v>0</v>
      </c>
      <c r="AC578" s="3">
        <v>0</v>
      </c>
      <c r="AD578" s="3">
        <f t="shared" si="8"/>
        <v>0</v>
      </c>
      <c r="AE578">
        <v>3.1620000000000002E-2</v>
      </c>
    </row>
    <row r="579" spans="1:31" hidden="1" x14ac:dyDescent="0.2">
      <c r="A579" t="s">
        <v>207</v>
      </c>
      <c r="B579">
        <v>20</v>
      </c>
      <c r="C579" s="1">
        <v>179992252</v>
      </c>
      <c r="D579" t="s">
        <v>33</v>
      </c>
      <c r="E579">
        <v>4039</v>
      </c>
      <c r="F579">
        <v>88374</v>
      </c>
      <c r="G579" t="s">
        <v>34</v>
      </c>
      <c r="H579">
        <v>4</v>
      </c>
      <c r="I579">
        <v>3</v>
      </c>
      <c r="J579" t="s">
        <v>204</v>
      </c>
      <c r="K579" t="s">
        <v>31</v>
      </c>
      <c r="L579">
        <v>30</v>
      </c>
      <c r="N579" s="1">
        <v>4376034</v>
      </c>
      <c r="O579" s="1">
        <v>250446</v>
      </c>
      <c r="P579">
        <v>7</v>
      </c>
      <c r="Q579">
        <v>1460</v>
      </c>
      <c r="R579">
        <v>0</v>
      </c>
      <c r="S579">
        <v>0</v>
      </c>
      <c r="T579">
        <v>4039</v>
      </c>
      <c r="U579">
        <v>4320</v>
      </c>
      <c r="V579">
        <v>3154</v>
      </c>
      <c r="W579">
        <v>1.04E-2</v>
      </c>
      <c r="X579">
        <v>0.41326000000000002</v>
      </c>
      <c r="Y579">
        <v>2.1000000000000001E-4</v>
      </c>
      <c r="Z579">
        <v>1.205E-2</v>
      </c>
      <c r="AA579" s="3">
        <v>1</v>
      </c>
      <c r="AB579" s="3">
        <v>0</v>
      </c>
      <c r="AC579" s="3">
        <v>0</v>
      </c>
      <c r="AD579" s="3">
        <f t="shared" si="8"/>
        <v>0</v>
      </c>
      <c r="AE579">
        <v>5.2260000000000001E-2</v>
      </c>
    </row>
    <row r="580" spans="1:31" hidden="1" x14ac:dyDescent="0.2">
      <c r="A580" t="s">
        <v>207</v>
      </c>
      <c r="B580">
        <v>20</v>
      </c>
      <c r="C580" s="1">
        <v>179992252</v>
      </c>
      <c r="D580" t="s">
        <v>33</v>
      </c>
      <c r="E580">
        <v>4039</v>
      </c>
      <c r="F580">
        <v>88374</v>
      </c>
      <c r="G580" t="s">
        <v>34</v>
      </c>
      <c r="H580">
        <v>4</v>
      </c>
      <c r="I580">
        <v>3</v>
      </c>
      <c r="J580" t="s">
        <v>204</v>
      </c>
      <c r="K580" t="s">
        <v>31</v>
      </c>
      <c r="L580">
        <v>30</v>
      </c>
      <c r="N580" s="1">
        <v>4376034</v>
      </c>
      <c r="O580" s="1">
        <v>250446</v>
      </c>
      <c r="P580">
        <v>6</v>
      </c>
      <c r="Q580">
        <v>162</v>
      </c>
      <c r="R580">
        <v>0</v>
      </c>
      <c r="S580">
        <v>0</v>
      </c>
      <c r="T580">
        <v>4039</v>
      </c>
      <c r="U580">
        <v>4263</v>
      </c>
      <c r="V580">
        <v>3183</v>
      </c>
      <c r="W580">
        <v>2.7740000000000001E-2</v>
      </c>
      <c r="X580">
        <v>0.47144999999999998</v>
      </c>
      <c r="Y580">
        <v>1.32E-3</v>
      </c>
      <c r="Z580">
        <v>3.024E-2</v>
      </c>
      <c r="AA580" s="3">
        <v>1</v>
      </c>
      <c r="AB580" s="3">
        <v>0</v>
      </c>
      <c r="AC580" s="3">
        <v>0</v>
      </c>
      <c r="AD580" s="3">
        <f t="shared" si="8"/>
        <v>0</v>
      </c>
      <c r="AE580">
        <v>4.0379999999999999E-2</v>
      </c>
    </row>
    <row r="581" spans="1:31" hidden="1" x14ac:dyDescent="0.2">
      <c r="A581" t="s">
        <v>207</v>
      </c>
      <c r="B581">
        <v>20</v>
      </c>
      <c r="C581" s="1">
        <v>179992252</v>
      </c>
      <c r="D581" t="s">
        <v>33</v>
      </c>
      <c r="E581">
        <v>4039</v>
      </c>
      <c r="F581">
        <v>88374</v>
      </c>
      <c r="G581" t="s">
        <v>34</v>
      </c>
      <c r="H581">
        <v>4</v>
      </c>
      <c r="I581">
        <v>3</v>
      </c>
      <c r="J581" t="s">
        <v>204</v>
      </c>
      <c r="K581" t="s">
        <v>31</v>
      </c>
      <c r="L581">
        <v>30</v>
      </c>
      <c r="N581" s="1">
        <v>4376034</v>
      </c>
      <c r="O581" s="1">
        <v>250446</v>
      </c>
      <c r="P581">
        <v>5</v>
      </c>
      <c r="Q581">
        <v>1088</v>
      </c>
      <c r="R581">
        <v>0</v>
      </c>
      <c r="S581">
        <v>0</v>
      </c>
      <c r="T581">
        <v>4039</v>
      </c>
      <c r="U581">
        <v>4221</v>
      </c>
      <c r="V581">
        <v>3173</v>
      </c>
      <c r="W581">
        <v>8.4200000000000004E-3</v>
      </c>
      <c r="X581">
        <v>0.39689000000000002</v>
      </c>
      <c r="Y581">
        <v>1.6000000000000001E-4</v>
      </c>
      <c r="Z581">
        <v>9.1500000000000001E-3</v>
      </c>
      <c r="AA581" s="3">
        <v>1</v>
      </c>
      <c r="AB581" s="3">
        <v>0</v>
      </c>
      <c r="AC581" s="3">
        <v>0</v>
      </c>
      <c r="AD581" s="3">
        <f t="shared" ref="AD581:AD644" si="9">IF(ISERR(IF(SEARCH("facebook",$A581,1)&gt;0,1,0)),0,IF(SEARCH("facebook",$A581,1)&gt;0,1,0))</f>
        <v>0</v>
      </c>
      <c r="AE581">
        <v>4.8129999999999999E-2</v>
      </c>
    </row>
    <row r="582" spans="1:31" hidden="1" x14ac:dyDescent="0.2">
      <c r="A582" t="s">
        <v>207</v>
      </c>
      <c r="B582">
        <v>20</v>
      </c>
      <c r="C582" s="1">
        <v>179992252</v>
      </c>
      <c r="D582" t="s">
        <v>33</v>
      </c>
      <c r="E582">
        <v>4039</v>
      </c>
      <c r="F582">
        <v>88374</v>
      </c>
      <c r="G582" t="s">
        <v>34</v>
      </c>
      <c r="H582">
        <v>4</v>
      </c>
      <c r="I582">
        <v>3</v>
      </c>
      <c r="J582" t="s">
        <v>204</v>
      </c>
      <c r="K582" t="s">
        <v>31</v>
      </c>
      <c r="L582">
        <v>30</v>
      </c>
      <c r="N582" s="1">
        <v>4376034</v>
      </c>
      <c r="O582" s="1">
        <v>250446</v>
      </c>
      <c r="P582">
        <v>4</v>
      </c>
      <c r="Q582">
        <v>2840</v>
      </c>
      <c r="R582">
        <v>0</v>
      </c>
      <c r="S582">
        <v>0</v>
      </c>
      <c r="T582">
        <v>4039</v>
      </c>
      <c r="U582">
        <v>4241</v>
      </c>
      <c r="V582">
        <v>3143</v>
      </c>
      <c r="W582">
        <v>6.1900000000000002E-3</v>
      </c>
      <c r="X582">
        <v>0.37930000000000003</v>
      </c>
      <c r="Y582" s="2">
        <v>3.0000000000000001E-5</v>
      </c>
      <c r="Z582">
        <v>5.9899999999999997E-3</v>
      </c>
      <c r="AA582" s="3">
        <v>1</v>
      </c>
      <c r="AB582" s="3">
        <v>0</v>
      </c>
      <c r="AC582" s="3">
        <v>0</v>
      </c>
      <c r="AD582" s="3">
        <f t="shared" si="9"/>
        <v>0</v>
      </c>
      <c r="AE582">
        <v>0.03</v>
      </c>
    </row>
    <row r="583" spans="1:31" hidden="1" x14ac:dyDescent="0.2">
      <c r="A583" t="s">
        <v>207</v>
      </c>
      <c r="B583">
        <v>20</v>
      </c>
      <c r="C583" s="1">
        <v>179992252</v>
      </c>
      <c r="D583" t="s">
        <v>33</v>
      </c>
      <c r="E583">
        <v>4039</v>
      </c>
      <c r="F583">
        <v>88374</v>
      </c>
      <c r="G583" t="s">
        <v>34</v>
      </c>
      <c r="H583">
        <v>4</v>
      </c>
      <c r="I583">
        <v>3</v>
      </c>
      <c r="J583" t="s">
        <v>204</v>
      </c>
      <c r="K583" t="s">
        <v>31</v>
      </c>
      <c r="L583">
        <v>30</v>
      </c>
      <c r="N583" s="1">
        <v>4376034</v>
      </c>
      <c r="O583" s="1">
        <v>250446</v>
      </c>
      <c r="P583">
        <v>3</v>
      </c>
      <c r="Q583">
        <v>488</v>
      </c>
      <c r="R583">
        <v>0</v>
      </c>
      <c r="S583">
        <v>0</v>
      </c>
      <c r="T583">
        <v>4039</v>
      </c>
      <c r="U583">
        <v>4260</v>
      </c>
      <c r="V583">
        <v>3162</v>
      </c>
      <c r="W583">
        <v>1.8079999999999999E-2</v>
      </c>
      <c r="X583">
        <v>0.43744</v>
      </c>
      <c r="Y583">
        <v>5.1000000000000004E-4</v>
      </c>
      <c r="Z583">
        <v>1.7979999999999999E-2</v>
      </c>
      <c r="AA583" s="3">
        <v>1</v>
      </c>
      <c r="AB583" s="3">
        <v>0</v>
      </c>
      <c r="AC583" s="3">
        <v>0</v>
      </c>
      <c r="AD583" s="3">
        <f t="shared" si="9"/>
        <v>0</v>
      </c>
      <c r="AE583">
        <v>3.7670000000000002E-2</v>
      </c>
    </row>
    <row r="584" spans="1:31" hidden="1" x14ac:dyDescent="0.2">
      <c r="A584" t="s">
        <v>207</v>
      </c>
      <c r="B584">
        <v>20</v>
      </c>
      <c r="C584" s="1">
        <v>179992252</v>
      </c>
      <c r="D584" t="s">
        <v>33</v>
      </c>
      <c r="E584">
        <v>4039</v>
      </c>
      <c r="F584">
        <v>88374</v>
      </c>
      <c r="G584" t="s">
        <v>34</v>
      </c>
      <c r="H584">
        <v>4</v>
      </c>
      <c r="I584">
        <v>3</v>
      </c>
      <c r="J584" t="s">
        <v>204</v>
      </c>
      <c r="K584" t="s">
        <v>31</v>
      </c>
      <c r="L584">
        <v>30</v>
      </c>
      <c r="N584" s="1">
        <v>4376034</v>
      </c>
      <c r="O584" s="1">
        <v>250446</v>
      </c>
      <c r="P584">
        <v>2</v>
      </c>
      <c r="Q584">
        <v>1616</v>
      </c>
      <c r="R584">
        <v>0</v>
      </c>
      <c r="S584">
        <v>0</v>
      </c>
      <c r="T584">
        <v>4039</v>
      </c>
      <c r="U584">
        <v>4478</v>
      </c>
      <c r="V584">
        <v>3130</v>
      </c>
      <c r="W584">
        <v>7.43E-3</v>
      </c>
      <c r="X584">
        <v>0.38712000000000002</v>
      </c>
      <c r="Y584">
        <v>1E-4</v>
      </c>
      <c r="Z584">
        <v>7.1900000000000002E-3</v>
      </c>
      <c r="AA584" s="3">
        <v>1</v>
      </c>
      <c r="AB584" s="3">
        <v>0</v>
      </c>
      <c r="AC584" s="3">
        <v>0</v>
      </c>
      <c r="AD584" s="3">
        <f t="shared" si="9"/>
        <v>0</v>
      </c>
      <c r="AE584">
        <v>3.678E-2</v>
      </c>
    </row>
    <row r="585" spans="1:31" hidden="1" x14ac:dyDescent="0.2">
      <c r="A585" t="s">
        <v>207</v>
      </c>
      <c r="B585">
        <v>20</v>
      </c>
      <c r="C585" s="1">
        <v>179992252</v>
      </c>
      <c r="D585" t="s">
        <v>33</v>
      </c>
      <c r="E585">
        <v>4039</v>
      </c>
      <c r="F585">
        <v>88374</v>
      </c>
      <c r="G585" t="s">
        <v>34</v>
      </c>
      <c r="H585">
        <v>4</v>
      </c>
      <c r="I585">
        <v>3</v>
      </c>
      <c r="J585" t="s">
        <v>204</v>
      </c>
      <c r="K585" t="s">
        <v>31</v>
      </c>
      <c r="L585">
        <v>30</v>
      </c>
      <c r="N585" s="1">
        <v>4376034</v>
      </c>
      <c r="O585" s="1">
        <v>250446</v>
      </c>
      <c r="P585">
        <v>1</v>
      </c>
      <c r="Q585">
        <v>2322</v>
      </c>
      <c r="R585">
        <v>0</v>
      </c>
      <c r="S585">
        <v>0</v>
      </c>
      <c r="T585">
        <v>4039</v>
      </c>
      <c r="U585">
        <v>4360</v>
      </c>
      <c r="V585">
        <v>3128</v>
      </c>
      <c r="W585">
        <v>5.94E-3</v>
      </c>
      <c r="X585">
        <v>0.37490000000000001</v>
      </c>
      <c r="Y585" s="2">
        <v>6.0000000000000002E-5</v>
      </c>
      <c r="Z585">
        <v>5.5799999999999999E-3</v>
      </c>
      <c r="AA585" s="3">
        <v>1</v>
      </c>
      <c r="AB585" s="3">
        <v>0</v>
      </c>
      <c r="AC585" s="3">
        <v>0</v>
      </c>
      <c r="AD585" s="3">
        <f t="shared" si="9"/>
        <v>0</v>
      </c>
      <c r="AE585">
        <v>3.986E-2</v>
      </c>
    </row>
    <row r="586" spans="1:31" hidden="1" x14ac:dyDescent="0.2">
      <c r="A586" t="s">
        <v>208</v>
      </c>
      <c r="B586">
        <v>20</v>
      </c>
      <c r="C586" s="1">
        <v>181697226</v>
      </c>
      <c r="D586" t="s">
        <v>28</v>
      </c>
      <c r="E586">
        <v>4039</v>
      </c>
      <c r="F586">
        <v>88384</v>
      </c>
      <c r="G586" t="s">
        <v>34</v>
      </c>
      <c r="H586">
        <v>4</v>
      </c>
      <c r="I586">
        <v>3</v>
      </c>
      <c r="J586" t="s">
        <v>204</v>
      </c>
      <c r="K586" t="s">
        <v>31</v>
      </c>
      <c r="L586">
        <v>30</v>
      </c>
      <c r="N586" s="1">
        <v>4376529</v>
      </c>
      <c r="O586" s="1">
        <v>260461</v>
      </c>
      <c r="P586">
        <v>20</v>
      </c>
      <c r="Q586">
        <v>2595</v>
      </c>
      <c r="R586">
        <v>0</v>
      </c>
      <c r="S586">
        <v>0</v>
      </c>
      <c r="T586">
        <v>4039</v>
      </c>
      <c r="U586">
        <v>4364</v>
      </c>
      <c r="V586">
        <v>3230</v>
      </c>
      <c r="W586">
        <v>1.1639999999999999E-2</v>
      </c>
      <c r="X586">
        <v>0.38738</v>
      </c>
      <c r="Y586">
        <v>5.5000000000000003E-4</v>
      </c>
      <c r="Z586">
        <v>1.678E-2</v>
      </c>
      <c r="AA586" s="3">
        <v>0</v>
      </c>
      <c r="AB586" s="3">
        <v>1</v>
      </c>
      <c r="AC586" s="3">
        <v>0</v>
      </c>
      <c r="AD586" s="3">
        <f t="shared" si="9"/>
        <v>0</v>
      </c>
      <c r="AE586">
        <v>1.4800000000000001E-2</v>
      </c>
    </row>
    <row r="587" spans="1:31" hidden="1" x14ac:dyDescent="0.2">
      <c r="A587" t="s">
        <v>208</v>
      </c>
      <c r="B587">
        <v>20</v>
      </c>
      <c r="C587" s="1">
        <v>181697226</v>
      </c>
      <c r="D587" t="s">
        <v>28</v>
      </c>
      <c r="E587">
        <v>4039</v>
      </c>
      <c r="F587">
        <v>88384</v>
      </c>
      <c r="G587" t="s">
        <v>34</v>
      </c>
      <c r="H587">
        <v>4</v>
      </c>
      <c r="I587">
        <v>3</v>
      </c>
      <c r="J587" t="s">
        <v>204</v>
      </c>
      <c r="K587" t="s">
        <v>31</v>
      </c>
      <c r="L587">
        <v>30</v>
      </c>
      <c r="N587" s="1">
        <v>4376529</v>
      </c>
      <c r="O587" s="1">
        <v>260461</v>
      </c>
      <c r="P587">
        <v>19</v>
      </c>
      <c r="Q587">
        <v>3565</v>
      </c>
      <c r="R587">
        <v>0</v>
      </c>
      <c r="S587">
        <v>0</v>
      </c>
      <c r="T587">
        <v>4039</v>
      </c>
      <c r="U587">
        <v>4471</v>
      </c>
      <c r="V587">
        <v>3279</v>
      </c>
      <c r="W587">
        <v>1.1639999999999999E-2</v>
      </c>
      <c r="X587">
        <v>0.38807999999999998</v>
      </c>
      <c r="Y587">
        <v>3.8999999999999999E-4</v>
      </c>
      <c r="Z587">
        <v>1.7139999999999999E-2</v>
      </c>
      <c r="AA587" s="3">
        <v>0</v>
      </c>
      <c r="AB587" s="3">
        <v>1</v>
      </c>
      <c r="AC587" s="3">
        <v>0</v>
      </c>
      <c r="AD587" s="3">
        <f t="shared" si="9"/>
        <v>0</v>
      </c>
      <c r="AE587">
        <v>1.7579999999999998E-2</v>
      </c>
    </row>
    <row r="588" spans="1:31" hidden="1" x14ac:dyDescent="0.2">
      <c r="A588" t="s">
        <v>208</v>
      </c>
      <c r="B588">
        <v>20</v>
      </c>
      <c r="C588" s="1">
        <v>181697226</v>
      </c>
      <c r="D588" t="s">
        <v>28</v>
      </c>
      <c r="E588">
        <v>4039</v>
      </c>
      <c r="F588">
        <v>88384</v>
      </c>
      <c r="G588" t="s">
        <v>34</v>
      </c>
      <c r="H588">
        <v>4</v>
      </c>
      <c r="I588">
        <v>3</v>
      </c>
      <c r="J588" t="s">
        <v>204</v>
      </c>
      <c r="K588" t="s">
        <v>31</v>
      </c>
      <c r="L588">
        <v>30</v>
      </c>
      <c r="N588" s="1">
        <v>4376529</v>
      </c>
      <c r="O588" s="1">
        <v>260461</v>
      </c>
      <c r="P588">
        <v>18</v>
      </c>
      <c r="Q588">
        <v>577</v>
      </c>
      <c r="R588">
        <v>0</v>
      </c>
      <c r="S588">
        <v>0</v>
      </c>
      <c r="T588">
        <v>4039</v>
      </c>
      <c r="U588">
        <v>4327</v>
      </c>
      <c r="V588">
        <v>3287</v>
      </c>
      <c r="W588">
        <v>9.41E-3</v>
      </c>
      <c r="X588">
        <v>0.37745000000000001</v>
      </c>
      <c r="Y588">
        <v>2.9999999999999997E-4</v>
      </c>
      <c r="Z588">
        <v>1.2959999999999999E-2</v>
      </c>
      <c r="AA588" s="3">
        <v>0</v>
      </c>
      <c r="AB588" s="3">
        <v>1</v>
      </c>
      <c r="AC588" s="3">
        <v>0</v>
      </c>
      <c r="AD588" s="3">
        <f t="shared" si="9"/>
        <v>0</v>
      </c>
      <c r="AE588">
        <v>9.9600000000000001E-3</v>
      </c>
    </row>
    <row r="589" spans="1:31" hidden="1" x14ac:dyDescent="0.2">
      <c r="A589" t="s">
        <v>208</v>
      </c>
      <c r="B589">
        <v>20</v>
      </c>
      <c r="C589" s="1">
        <v>181697226</v>
      </c>
      <c r="D589" t="s">
        <v>28</v>
      </c>
      <c r="E589">
        <v>4039</v>
      </c>
      <c r="F589">
        <v>88384</v>
      </c>
      <c r="G589" t="s">
        <v>34</v>
      </c>
      <c r="H589">
        <v>4</v>
      </c>
      <c r="I589">
        <v>3</v>
      </c>
      <c r="J589" t="s">
        <v>204</v>
      </c>
      <c r="K589" t="s">
        <v>31</v>
      </c>
      <c r="L589">
        <v>30</v>
      </c>
      <c r="N589" s="1">
        <v>4376529</v>
      </c>
      <c r="O589" s="1">
        <v>260461</v>
      </c>
      <c r="P589">
        <v>17</v>
      </c>
      <c r="Q589">
        <v>2990</v>
      </c>
      <c r="R589">
        <v>0</v>
      </c>
      <c r="S589">
        <v>0</v>
      </c>
      <c r="T589">
        <v>4039</v>
      </c>
      <c r="U589">
        <v>4446</v>
      </c>
      <c r="V589">
        <v>3282</v>
      </c>
      <c r="W589">
        <v>1.189E-2</v>
      </c>
      <c r="X589">
        <v>0.38805000000000001</v>
      </c>
      <c r="Y589">
        <v>8.0000000000000004E-4</v>
      </c>
      <c r="Z589">
        <v>1.6889999999999999E-2</v>
      </c>
      <c r="AA589" s="3">
        <v>0</v>
      </c>
      <c r="AB589" s="3">
        <v>1</v>
      </c>
      <c r="AC589" s="3">
        <v>0</v>
      </c>
      <c r="AD589" s="3">
        <f t="shared" si="9"/>
        <v>0</v>
      </c>
      <c r="AE589">
        <v>8.8699999999999994E-3</v>
      </c>
    </row>
    <row r="590" spans="1:31" hidden="1" x14ac:dyDescent="0.2">
      <c r="A590" t="s">
        <v>208</v>
      </c>
      <c r="B590">
        <v>20</v>
      </c>
      <c r="C590" s="1">
        <v>181697226</v>
      </c>
      <c r="D590" t="s">
        <v>28</v>
      </c>
      <c r="E590">
        <v>4039</v>
      </c>
      <c r="F590">
        <v>88384</v>
      </c>
      <c r="G590" t="s">
        <v>34</v>
      </c>
      <c r="H590">
        <v>4</v>
      </c>
      <c r="I590">
        <v>3</v>
      </c>
      <c r="J590" t="s">
        <v>204</v>
      </c>
      <c r="K590" t="s">
        <v>31</v>
      </c>
      <c r="L590">
        <v>30</v>
      </c>
      <c r="N590" s="1">
        <v>4376529</v>
      </c>
      <c r="O590" s="1">
        <v>260461</v>
      </c>
      <c r="P590">
        <v>16</v>
      </c>
      <c r="Q590">
        <v>640</v>
      </c>
      <c r="R590">
        <v>0</v>
      </c>
      <c r="S590">
        <v>0</v>
      </c>
      <c r="T590">
        <v>4039</v>
      </c>
      <c r="U590">
        <v>4259</v>
      </c>
      <c r="V590">
        <v>3311</v>
      </c>
      <c r="W590">
        <v>9.9100000000000004E-3</v>
      </c>
      <c r="X590">
        <v>0.38108999999999998</v>
      </c>
      <c r="Y590">
        <v>2.5999999999999998E-4</v>
      </c>
      <c r="Z590">
        <v>1.438E-2</v>
      </c>
      <c r="AA590" s="3">
        <v>0</v>
      </c>
      <c r="AB590" s="3">
        <v>1</v>
      </c>
      <c r="AC590" s="3">
        <v>0</v>
      </c>
      <c r="AD590" s="3">
        <f t="shared" si="9"/>
        <v>0</v>
      </c>
      <c r="AE590">
        <v>1.41E-2</v>
      </c>
    </row>
    <row r="591" spans="1:31" hidden="1" x14ac:dyDescent="0.2">
      <c r="A591" t="s">
        <v>208</v>
      </c>
      <c r="B591">
        <v>20</v>
      </c>
      <c r="C591" s="1">
        <v>181697226</v>
      </c>
      <c r="D591" t="s">
        <v>28</v>
      </c>
      <c r="E591">
        <v>4039</v>
      </c>
      <c r="F591">
        <v>88384</v>
      </c>
      <c r="G591" t="s">
        <v>34</v>
      </c>
      <c r="H591">
        <v>4</v>
      </c>
      <c r="I591">
        <v>3</v>
      </c>
      <c r="J591" t="s">
        <v>204</v>
      </c>
      <c r="K591" t="s">
        <v>31</v>
      </c>
      <c r="L591">
        <v>30</v>
      </c>
      <c r="N591" s="1">
        <v>4376529</v>
      </c>
      <c r="O591" s="1">
        <v>260461</v>
      </c>
      <c r="P591">
        <v>15</v>
      </c>
      <c r="Q591">
        <v>415</v>
      </c>
      <c r="R591">
        <v>0</v>
      </c>
      <c r="S591">
        <v>0</v>
      </c>
      <c r="T591">
        <v>4039</v>
      </c>
      <c r="U591">
        <v>4487</v>
      </c>
      <c r="V591">
        <v>3301</v>
      </c>
      <c r="W591">
        <v>9.1599999999999997E-3</v>
      </c>
      <c r="X591">
        <v>0.37756000000000001</v>
      </c>
      <c r="Y591">
        <v>2.4000000000000001E-4</v>
      </c>
      <c r="Z591">
        <v>1.3310000000000001E-2</v>
      </c>
      <c r="AA591" s="3">
        <v>0</v>
      </c>
      <c r="AB591" s="3">
        <v>1</v>
      </c>
      <c r="AC591" s="3">
        <v>0</v>
      </c>
      <c r="AD591" s="3">
        <f t="shared" si="9"/>
        <v>0</v>
      </c>
      <c r="AE591">
        <v>4.4999999999999997E-3</v>
      </c>
    </row>
    <row r="592" spans="1:31" hidden="1" x14ac:dyDescent="0.2">
      <c r="A592" t="s">
        <v>208</v>
      </c>
      <c r="B592">
        <v>20</v>
      </c>
      <c r="C592" s="1">
        <v>181697226</v>
      </c>
      <c r="D592" t="s">
        <v>28</v>
      </c>
      <c r="E592">
        <v>4039</v>
      </c>
      <c r="F592">
        <v>88384</v>
      </c>
      <c r="G592" t="s">
        <v>34</v>
      </c>
      <c r="H592">
        <v>4</v>
      </c>
      <c r="I592">
        <v>3</v>
      </c>
      <c r="J592" t="s">
        <v>204</v>
      </c>
      <c r="K592" t="s">
        <v>31</v>
      </c>
      <c r="L592">
        <v>30</v>
      </c>
      <c r="N592" s="1">
        <v>4376529</v>
      </c>
      <c r="O592" s="1">
        <v>260461</v>
      </c>
      <c r="P592">
        <v>14</v>
      </c>
      <c r="Q592">
        <v>2978</v>
      </c>
      <c r="R592">
        <v>0</v>
      </c>
      <c r="S592">
        <v>0</v>
      </c>
      <c r="T592">
        <v>4039</v>
      </c>
      <c r="U592">
        <v>4421</v>
      </c>
      <c r="V592">
        <v>3287</v>
      </c>
      <c r="W592">
        <v>9.41E-3</v>
      </c>
      <c r="X592">
        <v>0.37816</v>
      </c>
      <c r="Y592">
        <v>2.5999999999999998E-4</v>
      </c>
      <c r="Z592">
        <v>1.346E-2</v>
      </c>
      <c r="AA592" s="3">
        <v>0</v>
      </c>
      <c r="AB592" s="3">
        <v>1</v>
      </c>
      <c r="AC592" s="3">
        <v>0</v>
      </c>
      <c r="AD592" s="3">
        <f t="shared" si="9"/>
        <v>0</v>
      </c>
      <c r="AE592">
        <v>1.422E-2</v>
      </c>
    </row>
    <row r="593" spans="1:31" hidden="1" x14ac:dyDescent="0.2">
      <c r="A593" t="s">
        <v>208</v>
      </c>
      <c r="B593">
        <v>20</v>
      </c>
      <c r="C593" s="1">
        <v>181697226</v>
      </c>
      <c r="D593" t="s">
        <v>28</v>
      </c>
      <c r="E593">
        <v>4039</v>
      </c>
      <c r="F593">
        <v>88384</v>
      </c>
      <c r="G593" t="s">
        <v>34</v>
      </c>
      <c r="H593">
        <v>4</v>
      </c>
      <c r="I593">
        <v>3</v>
      </c>
      <c r="J593" t="s">
        <v>204</v>
      </c>
      <c r="K593" t="s">
        <v>31</v>
      </c>
      <c r="L593">
        <v>30</v>
      </c>
      <c r="N593" s="1">
        <v>4376529</v>
      </c>
      <c r="O593" s="1">
        <v>260461</v>
      </c>
      <c r="P593">
        <v>13</v>
      </c>
      <c r="Q593">
        <v>1010</v>
      </c>
      <c r="R593">
        <v>0</v>
      </c>
      <c r="S593">
        <v>0</v>
      </c>
      <c r="T593">
        <v>4039</v>
      </c>
      <c r="U593">
        <v>4408</v>
      </c>
      <c r="V593">
        <v>3212</v>
      </c>
      <c r="W593">
        <v>1.362E-2</v>
      </c>
      <c r="X593">
        <v>0.39577000000000001</v>
      </c>
      <c r="Y593">
        <v>5.1999999999999995E-4</v>
      </c>
      <c r="Z593">
        <v>1.9869999999999999E-2</v>
      </c>
      <c r="AA593" s="3">
        <v>0</v>
      </c>
      <c r="AB593" s="3">
        <v>1</v>
      </c>
      <c r="AC593" s="3">
        <v>0</v>
      </c>
      <c r="AD593" s="3">
        <f t="shared" si="9"/>
        <v>0</v>
      </c>
      <c r="AE593">
        <v>9.4299999999999991E-3</v>
      </c>
    </row>
    <row r="594" spans="1:31" hidden="1" x14ac:dyDescent="0.2">
      <c r="A594" t="s">
        <v>208</v>
      </c>
      <c r="B594">
        <v>20</v>
      </c>
      <c r="C594" s="1">
        <v>181697226</v>
      </c>
      <c r="D594" t="s">
        <v>28</v>
      </c>
      <c r="E594">
        <v>4039</v>
      </c>
      <c r="F594">
        <v>88384</v>
      </c>
      <c r="G594" t="s">
        <v>34</v>
      </c>
      <c r="H594">
        <v>4</v>
      </c>
      <c r="I594">
        <v>3</v>
      </c>
      <c r="J594" t="s">
        <v>204</v>
      </c>
      <c r="K594" t="s">
        <v>31</v>
      </c>
      <c r="L594">
        <v>30</v>
      </c>
      <c r="N594" s="1">
        <v>4376529</v>
      </c>
      <c r="O594" s="1">
        <v>260461</v>
      </c>
      <c r="P594">
        <v>12</v>
      </c>
      <c r="Q594">
        <v>558</v>
      </c>
      <c r="R594">
        <v>0</v>
      </c>
      <c r="S594">
        <v>0</v>
      </c>
      <c r="T594">
        <v>4039</v>
      </c>
      <c r="U594">
        <v>4573</v>
      </c>
      <c r="V594">
        <v>3231</v>
      </c>
      <c r="W594">
        <v>1.065E-2</v>
      </c>
      <c r="X594">
        <v>0.38424000000000003</v>
      </c>
      <c r="Y594">
        <v>3.1E-4</v>
      </c>
      <c r="Z594">
        <v>1.5270000000000001E-2</v>
      </c>
      <c r="AA594" s="3">
        <v>0</v>
      </c>
      <c r="AB594" s="3">
        <v>1</v>
      </c>
      <c r="AC594" s="3">
        <v>0</v>
      </c>
      <c r="AD594" s="3">
        <f t="shared" si="9"/>
        <v>0</v>
      </c>
      <c r="AE594">
        <v>1.55E-2</v>
      </c>
    </row>
    <row r="595" spans="1:31" hidden="1" x14ac:dyDescent="0.2">
      <c r="A595" t="s">
        <v>208</v>
      </c>
      <c r="B595">
        <v>20</v>
      </c>
      <c r="C595" s="1">
        <v>181697226</v>
      </c>
      <c r="D595" t="s">
        <v>28</v>
      </c>
      <c r="E595">
        <v>4039</v>
      </c>
      <c r="F595">
        <v>88384</v>
      </c>
      <c r="G595" t="s">
        <v>34</v>
      </c>
      <c r="H595">
        <v>4</v>
      </c>
      <c r="I595">
        <v>3</v>
      </c>
      <c r="J595" t="s">
        <v>204</v>
      </c>
      <c r="K595" t="s">
        <v>31</v>
      </c>
      <c r="L595">
        <v>30</v>
      </c>
      <c r="N595" s="1">
        <v>4376529</v>
      </c>
      <c r="O595" s="1">
        <v>260461</v>
      </c>
      <c r="P595">
        <v>11</v>
      </c>
      <c r="Q595">
        <v>231</v>
      </c>
      <c r="R595">
        <v>0</v>
      </c>
      <c r="S595">
        <v>0</v>
      </c>
      <c r="T595">
        <v>4039</v>
      </c>
      <c r="U595">
        <v>4416</v>
      </c>
      <c r="V595">
        <v>3254</v>
      </c>
      <c r="W595">
        <v>1.1639999999999999E-2</v>
      </c>
      <c r="X595">
        <v>0.38671</v>
      </c>
      <c r="Y595">
        <v>5.5000000000000003E-4</v>
      </c>
      <c r="Z595">
        <v>1.6500000000000001E-2</v>
      </c>
      <c r="AA595" s="3">
        <v>0</v>
      </c>
      <c r="AB595" s="3">
        <v>1</v>
      </c>
      <c r="AC595" s="3">
        <v>0</v>
      </c>
      <c r="AD595" s="3">
        <f t="shared" si="9"/>
        <v>0</v>
      </c>
      <c r="AE595">
        <v>1.295E-2</v>
      </c>
    </row>
    <row r="596" spans="1:31" hidden="1" x14ac:dyDescent="0.2">
      <c r="A596" t="s">
        <v>208</v>
      </c>
      <c r="B596">
        <v>20</v>
      </c>
      <c r="C596" s="1">
        <v>181697226</v>
      </c>
      <c r="D596" t="s">
        <v>28</v>
      </c>
      <c r="E596">
        <v>4039</v>
      </c>
      <c r="F596">
        <v>88384</v>
      </c>
      <c r="G596" t="s">
        <v>34</v>
      </c>
      <c r="H596">
        <v>4</v>
      </c>
      <c r="I596">
        <v>3</v>
      </c>
      <c r="J596" t="s">
        <v>204</v>
      </c>
      <c r="K596" t="s">
        <v>31</v>
      </c>
      <c r="L596">
        <v>30</v>
      </c>
      <c r="N596" s="1">
        <v>4376529</v>
      </c>
      <c r="O596" s="1">
        <v>260461</v>
      </c>
      <c r="P596">
        <v>10</v>
      </c>
      <c r="Q596">
        <v>418</v>
      </c>
      <c r="R596">
        <v>0</v>
      </c>
      <c r="S596">
        <v>0</v>
      </c>
      <c r="T596">
        <v>4039</v>
      </c>
      <c r="U596">
        <v>4490</v>
      </c>
      <c r="V596">
        <v>3272</v>
      </c>
      <c r="W596">
        <v>1.189E-2</v>
      </c>
      <c r="X596">
        <v>0.38827</v>
      </c>
      <c r="Y596">
        <v>4.6000000000000001E-4</v>
      </c>
      <c r="Z596">
        <v>1.7090000000000001E-2</v>
      </c>
      <c r="AA596" s="3">
        <v>0</v>
      </c>
      <c r="AB596" s="3">
        <v>1</v>
      </c>
      <c r="AC596" s="3">
        <v>0</v>
      </c>
      <c r="AD596" s="3">
        <f t="shared" si="9"/>
        <v>0</v>
      </c>
      <c r="AE596">
        <v>1.064E-2</v>
      </c>
    </row>
    <row r="597" spans="1:31" hidden="1" x14ac:dyDescent="0.2">
      <c r="A597" t="s">
        <v>208</v>
      </c>
      <c r="B597">
        <v>20</v>
      </c>
      <c r="C597" s="1">
        <v>181697226</v>
      </c>
      <c r="D597" t="s">
        <v>28</v>
      </c>
      <c r="E597">
        <v>4039</v>
      </c>
      <c r="F597">
        <v>88384</v>
      </c>
      <c r="G597" t="s">
        <v>34</v>
      </c>
      <c r="H597">
        <v>4</v>
      </c>
      <c r="I597">
        <v>3</v>
      </c>
      <c r="J597" t="s">
        <v>204</v>
      </c>
      <c r="K597" t="s">
        <v>31</v>
      </c>
      <c r="L597">
        <v>30</v>
      </c>
      <c r="N597" s="1">
        <v>4376529</v>
      </c>
      <c r="O597" s="1">
        <v>260461</v>
      </c>
      <c r="P597">
        <v>9</v>
      </c>
      <c r="Q597">
        <v>1718</v>
      </c>
      <c r="R597">
        <v>0</v>
      </c>
      <c r="S597">
        <v>0</v>
      </c>
      <c r="T597">
        <v>4039</v>
      </c>
      <c r="U597">
        <v>4312</v>
      </c>
      <c r="V597">
        <v>3288</v>
      </c>
      <c r="W597">
        <v>1.2880000000000001E-2</v>
      </c>
      <c r="X597">
        <v>0.39356999999999998</v>
      </c>
      <c r="Y597">
        <v>5.5000000000000003E-4</v>
      </c>
      <c r="Z597">
        <v>1.8370000000000001E-2</v>
      </c>
      <c r="AA597" s="3">
        <v>0</v>
      </c>
      <c r="AB597" s="3">
        <v>1</v>
      </c>
      <c r="AC597" s="3">
        <v>0</v>
      </c>
      <c r="AD597" s="3">
        <f t="shared" si="9"/>
        <v>0</v>
      </c>
      <c r="AE597">
        <v>4.5199999999999997E-3</v>
      </c>
    </row>
    <row r="598" spans="1:31" hidden="1" x14ac:dyDescent="0.2">
      <c r="A598" t="s">
        <v>208</v>
      </c>
      <c r="B598">
        <v>20</v>
      </c>
      <c r="C598" s="1">
        <v>181697226</v>
      </c>
      <c r="D598" t="s">
        <v>28</v>
      </c>
      <c r="E598">
        <v>4039</v>
      </c>
      <c r="F598">
        <v>88384</v>
      </c>
      <c r="G598" t="s">
        <v>34</v>
      </c>
      <c r="H598">
        <v>4</v>
      </c>
      <c r="I598">
        <v>3</v>
      </c>
      <c r="J598" t="s">
        <v>204</v>
      </c>
      <c r="K598" t="s">
        <v>31</v>
      </c>
      <c r="L598">
        <v>30</v>
      </c>
      <c r="N598" s="1">
        <v>4376529</v>
      </c>
      <c r="O598" s="1">
        <v>260461</v>
      </c>
      <c r="P598">
        <v>8</v>
      </c>
      <c r="Q598">
        <v>769</v>
      </c>
      <c r="R598">
        <v>0</v>
      </c>
      <c r="S598">
        <v>0</v>
      </c>
      <c r="T598">
        <v>4039</v>
      </c>
      <c r="U598">
        <v>4387</v>
      </c>
      <c r="V598">
        <v>3323</v>
      </c>
      <c r="W598">
        <v>1.0149999999999999E-2</v>
      </c>
      <c r="X598">
        <v>0.38329000000000002</v>
      </c>
      <c r="Y598">
        <v>4.0999999999999999E-4</v>
      </c>
      <c r="Z598">
        <v>1.529E-2</v>
      </c>
      <c r="AA598" s="3">
        <v>0</v>
      </c>
      <c r="AB598" s="3">
        <v>1</v>
      </c>
      <c r="AC598" s="3">
        <v>0</v>
      </c>
      <c r="AD598" s="3">
        <f t="shared" si="9"/>
        <v>0</v>
      </c>
      <c r="AE598">
        <v>1.098E-2</v>
      </c>
    </row>
    <row r="599" spans="1:31" hidden="1" x14ac:dyDescent="0.2">
      <c r="A599" t="s">
        <v>208</v>
      </c>
      <c r="B599">
        <v>20</v>
      </c>
      <c r="C599" s="1">
        <v>181697226</v>
      </c>
      <c r="D599" t="s">
        <v>28</v>
      </c>
      <c r="E599">
        <v>4039</v>
      </c>
      <c r="F599">
        <v>88384</v>
      </c>
      <c r="G599" t="s">
        <v>34</v>
      </c>
      <c r="H599">
        <v>4</v>
      </c>
      <c r="I599">
        <v>3</v>
      </c>
      <c r="J599" t="s">
        <v>204</v>
      </c>
      <c r="K599" t="s">
        <v>31</v>
      </c>
      <c r="L599">
        <v>30</v>
      </c>
      <c r="N599" s="1">
        <v>4376529</v>
      </c>
      <c r="O599" s="1">
        <v>260461</v>
      </c>
      <c r="P599">
        <v>7</v>
      </c>
      <c r="Q599">
        <v>1863</v>
      </c>
      <c r="R599">
        <v>0</v>
      </c>
      <c r="S599">
        <v>0</v>
      </c>
      <c r="T599">
        <v>4039</v>
      </c>
      <c r="U599">
        <v>4416</v>
      </c>
      <c r="V599">
        <v>3284</v>
      </c>
      <c r="W599">
        <v>9.1599999999999997E-3</v>
      </c>
      <c r="X599">
        <v>0.37813000000000002</v>
      </c>
      <c r="Y599">
        <v>3.6000000000000002E-4</v>
      </c>
      <c r="Z599">
        <v>1.362E-2</v>
      </c>
      <c r="AA599" s="3">
        <v>0</v>
      </c>
      <c r="AB599" s="3">
        <v>1</v>
      </c>
      <c r="AC599" s="3">
        <v>0</v>
      </c>
      <c r="AD599" s="3">
        <f t="shared" si="9"/>
        <v>0</v>
      </c>
      <c r="AE599">
        <v>1.502E-2</v>
      </c>
    </row>
    <row r="600" spans="1:31" hidden="1" x14ac:dyDescent="0.2">
      <c r="A600" t="s">
        <v>208</v>
      </c>
      <c r="B600">
        <v>20</v>
      </c>
      <c r="C600" s="1">
        <v>181697226</v>
      </c>
      <c r="D600" t="s">
        <v>28</v>
      </c>
      <c r="E600">
        <v>4039</v>
      </c>
      <c r="F600">
        <v>88384</v>
      </c>
      <c r="G600" t="s">
        <v>34</v>
      </c>
      <c r="H600">
        <v>4</v>
      </c>
      <c r="I600">
        <v>3</v>
      </c>
      <c r="J600" t="s">
        <v>204</v>
      </c>
      <c r="K600" t="s">
        <v>31</v>
      </c>
      <c r="L600">
        <v>30</v>
      </c>
      <c r="N600" s="1">
        <v>4376529</v>
      </c>
      <c r="O600" s="1">
        <v>260461</v>
      </c>
      <c r="P600">
        <v>6</v>
      </c>
      <c r="Q600">
        <v>1662</v>
      </c>
      <c r="R600">
        <v>0</v>
      </c>
      <c r="S600">
        <v>0</v>
      </c>
      <c r="T600">
        <v>4039</v>
      </c>
      <c r="U600">
        <v>4395</v>
      </c>
      <c r="V600">
        <v>3259</v>
      </c>
      <c r="W600">
        <v>1.1140000000000001E-2</v>
      </c>
      <c r="X600">
        <v>0.38767000000000001</v>
      </c>
      <c r="Y600">
        <v>3.4000000000000002E-4</v>
      </c>
      <c r="Z600">
        <v>1.668E-2</v>
      </c>
      <c r="AA600" s="3">
        <v>0</v>
      </c>
      <c r="AB600" s="3">
        <v>1</v>
      </c>
      <c r="AC600" s="3">
        <v>0</v>
      </c>
      <c r="AD600" s="3">
        <f t="shared" si="9"/>
        <v>0</v>
      </c>
      <c r="AE600">
        <v>1.2120000000000001E-2</v>
      </c>
    </row>
    <row r="601" spans="1:31" hidden="1" x14ac:dyDescent="0.2">
      <c r="A601" t="s">
        <v>208</v>
      </c>
      <c r="B601">
        <v>20</v>
      </c>
      <c r="C601" s="1">
        <v>181697226</v>
      </c>
      <c r="D601" t="s">
        <v>28</v>
      </c>
      <c r="E601">
        <v>4039</v>
      </c>
      <c r="F601">
        <v>88384</v>
      </c>
      <c r="G601" t="s">
        <v>34</v>
      </c>
      <c r="H601">
        <v>4</v>
      </c>
      <c r="I601">
        <v>3</v>
      </c>
      <c r="J601" t="s">
        <v>204</v>
      </c>
      <c r="K601" t="s">
        <v>31</v>
      </c>
      <c r="L601">
        <v>30</v>
      </c>
      <c r="N601" s="1">
        <v>4376529</v>
      </c>
      <c r="O601" s="1">
        <v>260461</v>
      </c>
      <c r="P601">
        <v>5</v>
      </c>
      <c r="Q601">
        <v>1151</v>
      </c>
      <c r="R601">
        <v>0</v>
      </c>
      <c r="S601">
        <v>0</v>
      </c>
      <c r="T601">
        <v>4039</v>
      </c>
      <c r="U601">
        <v>4419</v>
      </c>
      <c r="V601">
        <v>3253</v>
      </c>
      <c r="W601">
        <v>1.213E-2</v>
      </c>
      <c r="X601">
        <v>0.38863999999999999</v>
      </c>
      <c r="Y601">
        <v>4.2999999999999999E-4</v>
      </c>
      <c r="Z601">
        <v>1.7180000000000001E-2</v>
      </c>
      <c r="AA601" s="3">
        <v>0</v>
      </c>
      <c r="AB601" s="3">
        <v>1</v>
      </c>
      <c r="AC601" s="3">
        <v>0</v>
      </c>
      <c r="AD601" s="3">
        <f t="shared" si="9"/>
        <v>0</v>
      </c>
      <c r="AE601">
        <v>1.7010000000000001E-2</v>
      </c>
    </row>
    <row r="602" spans="1:31" hidden="1" x14ac:dyDescent="0.2">
      <c r="A602" t="s">
        <v>208</v>
      </c>
      <c r="B602">
        <v>20</v>
      </c>
      <c r="C602" s="1">
        <v>181697226</v>
      </c>
      <c r="D602" t="s">
        <v>28</v>
      </c>
      <c r="E602">
        <v>4039</v>
      </c>
      <c r="F602">
        <v>88384</v>
      </c>
      <c r="G602" t="s">
        <v>34</v>
      </c>
      <c r="H602">
        <v>4</v>
      </c>
      <c r="I602">
        <v>3</v>
      </c>
      <c r="J602" t="s">
        <v>204</v>
      </c>
      <c r="K602" t="s">
        <v>31</v>
      </c>
      <c r="L602">
        <v>30</v>
      </c>
      <c r="N602" s="1">
        <v>4376529</v>
      </c>
      <c r="O602" s="1">
        <v>260461</v>
      </c>
      <c r="P602">
        <v>4</v>
      </c>
      <c r="Q602">
        <v>3399</v>
      </c>
      <c r="R602">
        <v>0</v>
      </c>
      <c r="S602">
        <v>0</v>
      </c>
      <c r="T602">
        <v>4039</v>
      </c>
      <c r="U602">
        <v>4459</v>
      </c>
      <c r="V602">
        <v>3205</v>
      </c>
      <c r="W602">
        <v>9.1599999999999997E-3</v>
      </c>
      <c r="X602">
        <v>0.37834000000000001</v>
      </c>
      <c r="Y602">
        <v>2.9999999999999997E-4</v>
      </c>
      <c r="Z602">
        <v>1.3429999999999999E-2</v>
      </c>
      <c r="AA602" s="3">
        <v>0</v>
      </c>
      <c r="AB602" s="3">
        <v>1</v>
      </c>
      <c r="AC602" s="3">
        <v>0</v>
      </c>
      <c r="AD602" s="3">
        <f t="shared" si="9"/>
        <v>0</v>
      </c>
      <c r="AE602">
        <v>1.8020000000000001E-2</v>
      </c>
    </row>
    <row r="603" spans="1:31" hidden="1" x14ac:dyDescent="0.2">
      <c r="A603" t="s">
        <v>208</v>
      </c>
      <c r="B603">
        <v>20</v>
      </c>
      <c r="C603" s="1">
        <v>181697226</v>
      </c>
      <c r="D603" t="s">
        <v>28</v>
      </c>
      <c r="E603">
        <v>4039</v>
      </c>
      <c r="F603">
        <v>88384</v>
      </c>
      <c r="G603" t="s">
        <v>34</v>
      </c>
      <c r="H603">
        <v>4</v>
      </c>
      <c r="I603">
        <v>3</v>
      </c>
      <c r="J603" t="s">
        <v>204</v>
      </c>
      <c r="K603" t="s">
        <v>31</v>
      </c>
      <c r="L603">
        <v>30</v>
      </c>
      <c r="N603" s="1">
        <v>4376529</v>
      </c>
      <c r="O603" s="1">
        <v>260461</v>
      </c>
      <c r="P603">
        <v>3</v>
      </c>
      <c r="Q603">
        <v>3211</v>
      </c>
      <c r="R603">
        <v>0</v>
      </c>
      <c r="S603">
        <v>0</v>
      </c>
      <c r="T603">
        <v>4039</v>
      </c>
      <c r="U603">
        <v>4454</v>
      </c>
      <c r="V603">
        <v>3234</v>
      </c>
      <c r="W603">
        <v>8.9200000000000008E-3</v>
      </c>
      <c r="X603">
        <v>0.37594</v>
      </c>
      <c r="Y603">
        <v>2.7999999999999998E-4</v>
      </c>
      <c r="Z603">
        <v>1.282E-2</v>
      </c>
      <c r="AA603" s="3">
        <v>0</v>
      </c>
      <c r="AB603" s="3">
        <v>1</v>
      </c>
      <c r="AC603" s="3">
        <v>0</v>
      </c>
      <c r="AD603" s="3">
        <f t="shared" si="9"/>
        <v>0</v>
      </c>
      <c r="AE603">
        <v>1.4290000000000001E-2</v>
      </c>
    </row>
    <row r="604" spans="1:31" hidden="1" x14ac:dyDescent="0.2">
      <c r="A604" t="s">
        <v>208</v>
      </c>
      <c r="B604">
        <v>20</v>
      </c>
      <c r="C604" s="1">
        <v>181697226</v>
      </c>
      <c r="D604" t="s">
        <v>28</v>
      </c>
      <c r="E604">
        <v>4039</v>
      </c>
      <c r="F604">
        <v>88384</v>
      </c>
      <c r="G604" t="s">
        <v>34</v>
      </c>
      <c r="H604">
        <v>4</v>
      </c>
      <c r="I604">
        <v>3</v>
      </c>
      <c r="J604" t="s">
        <v>204</v>
      </c>
      <c r="K604" t="s">
        <v>31</v>
      </c>
      <c r="L604">
        <v>30</v>
      </c>
      <c r="N604" s="1">
        <v>4376529</v>
      </c>
      <c r="O604" s="1">
        <v>260461</v>
      </c>
      <c r="P604">
        <v>2</v>
      </c>
      <c r="Q604">
        <v>3011</v>
      </c>
      <c r="R604">
        <v>0</v>
      </c>
      <c r="S604">
        <v>0</v>
      </c>
      <c r="T604">
        <v>4039</v>
      </c>
      <c r="U604">
        <v>4328</v>
      </c>
      <c r="V604">
        <v>3296</v>
      </c>
      <c r="W604">
        <v>1.0149999999999999E-2</v>
      </c>
      <c r="X604">
        <v>0.38108999999999998</v>
      </c>
      <c r="Y604">
        <v>2.7E-4</v>
      </c>
      <c r="Z604">
        <v>1.489E-2</v>
      </c>
      <c r="AA604" s="3">
        <v>0</v>
      </c>
      <c r="AB604" s="3">
        <v>1</v>
      </c>
      <c r="AC604" s="3">
        <v>0</v>
      </c>
      <c r="AD604" s="3">
        <f t="shared" si="9"/>
        <v>0</v>
      </c>
      <c r="AE604">
        <v>1.951E-2</v>
      </c>
    </row>
    <row r="605" spans="1:31" hidden="1" x14ac:dyDescent="0.2">
      <c r="A605" t="s">
        <v>208</v>
      </c>
      <c r="B605">
        <v>20</v>
      </c>
      <c r="C605" s="1">
        <v>181697226</v>
      </c>
      <c r="D605" t="s">
        <v>28</v>
      </c>
      <c r="E605">
        <v>4039</v>
      </c>
      <c r="F605">
        <v>88384</v>
      </c>
      <c r="G605" t="s">
        <v>34</v>
      </c>
      <c r="H605">
        <v>4</v>
      </c>
      <c r="I605">
        <v>3</v>
      </c>
      <c r="J605" t="s">
        <v>204</v>
      </c>
      <c r="K605" t="s">
        <v>31</v>
      </c>
      <c r="L605">
        <v>30</v>
      </c>
      <c r="N605" s="1">
        <v>4376529</v>
      </c>
      <c r="O605" s="1">
        <v>260461</v>
      </c>
      <c r="P605">
        <v>1</v>
      </c>
      <c r="Q605">
        <v>409</v>
      </c>
      <c r="R605">
        <v>0</v>
      </c>
      <c r="S605">
        <v>0</v>
      </c>
      <c r="T605">
        <v>4039</v>
      </c>
      <c r="U605">
        <v>4361</v>
      </c>
      <c r="V605">
        <v>3287</v>
      </c>
      <c r="W605">
        <v>1.0149999999999999E-2</v>
      </c>
      <c r="X605">
        <v>0.38138</v>
      </c>
      <c r="Y605">
        <v>3.6999999999999999E-4</v>
      </c>
      <c r="Z605">
        <v>1.4449999999999999E-2</v>
      </c>
      <c r="AA605" s="3">
        <v>0</v>
      </c>
      <c r="AB605" s="3">
        <v>1</v>
      </c>
      <c r="AC605" s="3">
        <v>0</v>
      </c>
      <c r="AD605" s="3">
        <f t="shared" si="9"/>
        <v>0</v>
      </c>
      <c r="AE605">
        <v>9.7599999999999996E-3</v>
      </c>
    </row>
    <row r="606" spans="1:31" hidden="1" x14ac:dyDescent="0.2">
      <c r="A606" t="s">
        <v>205</v>
      </c>
      <c r="B606">
        <v>20</v>
      </c>
      <c r="C606" s="1">
        <v>177892734</v>
      </c>
      <c r="D606" t="s">
        <v>40</v>
      </c>
      <c r="E606">
        <v>4039</v>
      </c>
      <c r="F606">
        <v>88234</v>
      </c>
      <c r="G606" t="s">
        <v>41</v>
      </c>
      <c r="H606">
        <v>8</v>
      </c>
      <c r="I606">
        <v>4</v>
      </c>
      <c r="J606" t="s">
        <v>204</v>
      </c>
      <c r="K606" t="s">
        <v>31</v>
      </c>
      <c r="L606">
        <v>30</v>
      </c>
      <c r="N606" s="1">
        <v>4369101</v>
      </c>
      <c r="O606" s="1">
        <v>369251</v>
      </c>
      <c r="P606">
        <v>14</v>
      </c>
      <c r="Q606">
        <v>1791</v>
      </c>
      <c r="R606">
        <v>226</v>
      </c>
      <c r="S606">
        <v>0</v>
      </c>
      <c r="T606">
        <v>3813</v>
      </c>
      <c r="U606">
        <v>3928</v>
      </c>
      <c r="V606">
        <v>2074</v>
      </c>
      <c r="W606">
        <v>3.2439999999999997E-2</v>
      </c>
      <c r="X606">
        <v>0.31870999999999999</v>
      </c>
      <c r="Y606" s="2">
        <v>2.0000000000000002E-5</v>
      </c>
      <c r="Z606" s="2">
        <v>6.0000000000000002E-5</v>
      </c>
      <c r="AA606" s="3">
        <v>0</v>
      </c>
      <c r="AB606" s="3">
        <v>0</v>
      </c>
      <c r="AC606" s="3">
        <v>0</v>
      </c>
      <c r="AD606" s="3">
        <f t="shared" si="9"/>
        <v>1</v>
      </c>
      <c r="AE606">
        <v>0.51485999999999998</v>
      </c>
    </row>
    <row r="607" spans="1:31" hidden="1" x14ac:dyDescent="0.2">
      <c r="A607" t="s">
        <v>205</v>
      </c>
      <c r="B607">
        <v>20</v>
      </c>
      <c r="C607" s="1">
        <v>177892734</v>
      </c>
      <c r="D607" t="s">
        <v>40</v>
      </c>
      <c r="E607">
        <v>4039</v>
      </c>
      <c r="F607">
        <v>88234</v>
      </c>
      <c r="G607" t="s">
        <v>41</v>
      </c>
      <c r="H607">
        <v>8</v>
      </c>
      <c r="I607">
        <v>4</v>
      </c>
      <c r="J607" t="s">
        <v>204</v>
      </c>
      <c r="K607" t="s">
        <v>31</v>
      </c>
      <c r="L607">
        <v>30</v>
      </c>
      <c r="N607" s="1">
        <v>4369101</v>
      </c>
      <c r="O607" s="1">
        <v>369251</v>
      </c>
      <c r="P607">
        <v>10</v>
      </c>
      <c r="Q607">
        <v>1374</v>
      </c>
      <c r="R607">
        <v>168</v>
      </c>
      <c r="S607">
        <v>0</v>
      </c>
      <c r="T607">
        <v>3871</v>
      </c>
      <c r="U607">
        <v>4196</v>
      </c>
      <c r="V607">
        <v>2130</v>
      </c>
      <c r="W607">
        <v>1.04E-2</v>
      </c>
      <c r="X607">
        <v>0.33674999999999999</v>
      </c>
      <c r="Y607" s="2">
        <v>4.0000000000000003E-5</v>
      </c>
      <c r="Z607" s="2">
        <v>1.0000000000000001E-5</v>
      </c>
      <c r="AA607" s="3">
        <v>0</v>
      </c>
      <c r="AB607" s="3">
        <v>0</v>
      </c>
      <c r="AC607" s="3">
        <v>0</v>
      </c>
      <c r="AD607" s="3">
        <f t="shared" si="9"/>
        <v>1</v>
      </c>
      <c r="AE607">
        <v>0.61789000000000005</v>
      </c>
    </row>
    <row r="608" spans="1:31" hidden="1" x14ac:dyDescent="0.2">
      <c r="A608" t="s">
        <v>205</v>
      </c>
      <c r="B608">
        <v>20</v>
      </c>
      <c r="C608" s="1">
        <v>177892734</v>
      </c>
      <c r="D608" t="s">
        <v>40</v>
      </c>
      <c r="E608">
        <v>4039</v>
      </c>
      <c r="F608">
        <v>88234</v>
      </c>
      <c r="G608" t="s">
        <v>41</v>
      </c>
      <c r="H608">
        <v>8</v>
      </c>
      <c r="I608">
        <v>4</v>
      </c>
      <c r="J608" t="s">
        <v>204</v>
      </c>
      <c r="K608" t="s">
        <v>31</v>
      </c>
      <c r="L608">
        <v>30</v>
      </c>
      <c r="N608" s="1">
        <v>4369101</v>
      </c>
      <c r="O608" s="1">
        <v>369251</v>
      </c>
      <c r="P608">
        <v>9</v>
      </c>
      <c r="Q608">
        <v>2491</v>
      </c>
      <c r="R608">
        <v>411</v>
      </c>
      <c r="S608">
        <v>0</v>
      </c>
      <c r="T608">
        <v>3628</v>
      </c>
      <c r="U608">
        <v>4026</v>
      </c>
      <c r="V608">
        <v>1980</v>
      </c>
      <c r="W608">
        <v>2.997E-2</v>
      </c>
      <c r="X608">
        <v>0.28771000000000002</v>
      </c>
      <c r="Y608">
        <v>1.1E-4</v>
      </c>
      <c r="Z608">
        <v>5.7800000000000004E-3</v>
      </c>
      <c r="AA608" s="3">
        <v>0</v>
      </c>
      <c r="AB608" s="3">
        <v>0</v>
      </c>
      <c r="AC608" s="3">
        <v>0</v>
      </c>
      <c r="AD608" s="3">
        <f t="shared" si="9"/>
        <v>1</v>
      </c>
      <c r="AE608">
        <v>0.61419000000000001</v>
      </c>
    </row>
    <row r="609" spans="1:31" hidden="1" x14ac:dyDescent="0.2">
      <c r="A609" t="s">
        <v>205</v>
      </c>
      <c r="B609">
        <v>20</v>
      </c>
      <c r="C609" s="1">
        <v>177892734</v>
      </c>
      <c r="D609" t="s">
        <v>40</v>
      </c>
      <c r="E609">
        <v>4039</v>
      </c>
      <c r="F609">
        <v>88234</v>
      </c>
      <c r="G609" t="s">
        <v>41</v>
      </c>
      <c r="H609">
        <v>8</v>
      </c>
      <c r="I609">
        <v>4</v>
      </c>
      <c r="J609" t="s">
        <v>204</v>
      </c>
      <c r="K609" t="s">
        <v>31</v>
      </c>
      <c r="L609">
        <v>30</v>
      </c>
      <c r="N609" s="1">
        <v>4369101</v>
      </c>
      <c r="O609" s="1">
        <v>369251</v>
      </c>
      <c r="P609">
        <v>8</v>
      </c>
      <c r="Q609">
        <v>1130</v>
      </c>
      <c r="R609">
        <v>451</v>
      </c>
      <c r="S609">
        <v>0</v>
      </c>
      <c r="T609">
        <v>3588</v>
      </c>
      <c r="U609">
        <v>3637</v>
      </c>
      <c r="V609">
        <v>1899</v>
      </c>
      <c r="W609">
        <v>1.634E-2</v>
      </c>
      <c r="X609">
        <v>0.31656000000000001</v>
      </c>
      <c r="Y609" s="2">
        <v>1.0000000000000001E-5</v>
      </c>
      <c r="Z609" s="2">
        <v>3.0000000000000001E-5</v>
      </c>
      <c r="AA609" s="3">
        <v>0</v>
      </c>
      <c r="AB609" s="3">
        <v>0</v>
      </c>
      <c r="AC609" s="3">
        <v>0</v>
      </c>
      <c r="AD609" s="3">
        <f t="shared" si="9"/>
        <v>1</v>
      </c>
      <c r="AE609">
        <v>0.60512999999999995</v>
      </c>
    </row>
    <row r="610" spans="1:31" hidden="1" x14ac:dyDescent="0.2">
      <c r="A610" t="s">
        <v>205</v>
      </c>
      <c r="B610">
        <v>20</v>
      </c>
      <c r="C610" s="1">
        <v>177892734</v>
      </c>
      <c r="D610" t="s">
        <v>40</v>
      </c>
      <c r="E610">
        <v>4039</v>
      </c>
      <c r="F610">
        <v>88234</v>
      </c>
      <c r="G610" t="s">
        <v>41</v>
      </c>
      <c r="H610">
        <v>8</v>
      </c>
      <c r="I610">
        <v>4</v>
      </c>
      <c r="J610" t="s">
        <v>204</v>
      </c>
      <c r="K610" t="s">
        <v>31</v>
      </c>
      <c r="L610">
        <v>30</v>
      </c>
      <c r="N610" s="1">
        <v>4369101</v>
      </c>
      <c r="O610" s="1">
        <v>369251</v>
      </c>
      <c r="P610">
        <v>6</v>
      </c>
      <c r="Q610">
        <v>1612</v>
      </c>
      <c r="R610">
        <v>426</v>
      </c>
      <c r="S610">
        <v>0</v>
      </c>
      <c r="T610">
        <v>3613</v>
      </c>
      <c r="U610">
        <v>3725</v>
      </c>
      <c r="V610">
        <v>1877</v>
      </c>
      <c r="W610">
        <v>4.7050000000000002E-2</v>
      </c>
      <c r="X610">
        <v>0.32014999999999999</v>
      </c>
      <c r="Y610" s="2">
        <v>8.0000000000000007E-5</v>
      </c>
      <c r="Z610" s="2">
        <v>9.0000000000000006E-5</v>
      </c>
      <c r="AA610" s="3">
        <v>0</v>
      </c>
      <c r="AB610" s="3">
        <v>0</v>
      </c>
      <c r="AC610" s="3">
        <v>0</v>
      </c>
      <c r="AD610" s="3">
        <f t="shared" si="9"/>
        <v>1</v>
      </c>
      <c r="AE610">
        <v>0.47558</v>
      </c>
    </row>
    <row r="611" spans="1:31" x14ac:dyDescent="0.2">
      <c r="A611" t="s">
        <v>206</v>
      </c>
      <c r="B611">
        <v>20</v>
      </c>
      <c r="C611" s="1">
        <v>175583401</v>
      </c>
      <c r="D611" t="s">
        <v>36</v>
      </c>
      <c r="E611">
        <v>4039</v>
      </c>
      <c r="F611">
        <v>88858</v>
      </c>
      <c r="G611" t="s">
        <v>37</v>
      </c>
      <c r="H611">
        <v>4</v>
      </c>
      <c r="I611">
        <v>3</v>
      </c>
      <c r="J611" t="s">
        <v>204</v>
      </c>
      <c r="K611" t="s">
        <v>31</v>
      </c>
      <c r="L611">
        <v>30</v>
      </c>
      <c r="N611" t="s">
        <v>38</v>
      </c>
      <c r="O611" s="1">
        <v>270686</v>
      </c>
      <c r="P611">
        <v>20</v>
      </c>
      <c r="Q611">
        <v>112</v>
      </c>
      <c r="R611">
        <v>0</v>
      </c>
      <c r="S611">
        <v>0</v>
      </c>
      <c r="T611">
        <v>4039</v>
      </c>
      <c r="U611">
        <v>4552</v>
      </c>
      <c r="V611">
        <v>3274</v>
      </c>
      <c r="W611">
        <v>1.1390000000000001E-2</v>
      </c>
      <c r="X611">
        <v>0.37447999999999998</v>
      </c>
      <c r="Y611">
        <v>4.4999999999999999E-4</v>
      </c>
      <c r="Z611">
        <v>1.593E-2</v>
      </c>
      <c r="AA611" s="3">
        <v>0</v>
      </c>
      <c r="AB611" s="3">
        <v>0</v>
      </c>
      <c r="AC611" s="3">
        <v>1</v>
      </c>
      <c r="AD611" s="3">
        <f t="shared" si="9"/>
        <v>0</v>
      </c>
      <c r="AE611">
        <v>0.10628</v>
      </c>
    </row>
    <row r="612" spans="1:31" x14ac:dyDescent="0.2">
      <c r="A612" t="s">
        <v>206</v>
      </c>
      <c r="B612">
        <v>20</v>
      </c>
      <c r="C612" s="1">
        <v>175583401</v>
      </c>
      <c r="D612" t="s">
        <v>36</v>
      </c>
      <c r="E612">
        <v>4039</v>
      </c>
      <c r="F612">
        <v>88858</v>
      </c>
      <c r="G612" t="s">
        <v>37</v>
      </c>
      <c r="H612">
        <v>4</v>
      </c>
      <c r="I612">
        <v>3</v>
      </c>
      <c r="J612" t="s">
        <v>204</v>
      </c>
      <c r="K612" t="s">
        <v>31</v>
      </c>
      <c r="L612">
        <v>30</v>
      </c>
      <c r="N612" t="s">
        <v>38</v>
      </c>
      <c r="O612" s="1">
        <v>270686</v>
      </c>
      <c r="P612">
        <v>19</v>
      </c>
      <c r="Q612">
        <v>1058</v>
      </c>
      <c r="R612">
        <v>0</v>
      </c>
      <c r="S612">
        <v>0</v>
      </c>
      <c r="T612">
        <v>4039</v>
      </c>
      <c r="U612">
        <v>4451</v>
      </c>
      <c r="V612">
        <v>3297</v>
      </c>
      <c r="W612">
        <v>1.04E-2</v>
      </c>
      <c r="X612">
        <v>0.36709000000000003</v>
      </c>
      <c r="Y612">
        <v>3.3E-4</v>
      </c>
      <c r="Z612">
        <v>1.542E-2</v>
      </c>
      <c r="AA612" s="3">
        <v>0</v>
      </c>
      <c r="AB612" s="3">
        <v>0</v>
      </c>
      <c r="AC612" s="3">
        <v>1</v>
      </c>
      <c r="AD612" s="3">
        <f t="shared" si="9"/>
        <v>0</v>
      </c>
      <c r="AE612">
        <v>0.16841</v>
      </c>
    </row>
    <row r="613" spans="1:31" x14ac:dyDescent="0.2">
      <c r="A613" t="s">
        <v>206</v>
      </c>
      <c r="B613">
        <v>20</v>
      </c>
      <c r="C613" s="1">
        <v>175583401</v>
      </c>
      <c r="D613" t="s">
        <v>36</v>
      </c>
      <c r="E613">
        <v>4039</v>
      </c>
      <c r="F613">
        <v>88858</v>
      </c>
      <c r="G613" t="s">
        <v>37</v>
      </c>
      <c r="H613">
        <v>4</v>
      </c>
      <c r="I613">
        <v>3</v>
      </c>
      <c r="J613" t="s">
        <v>204</v>
      </c>
      <c r="K613" t="s">
        <v>31</v>
      </c>
      <c r="L613">
        <v>30</v>
      </c>
      <c r="N613" t="s">
        <v>38</v>
      </c>
      <c r="O613" s="1">
        <v>270686</v>
      </c>
      <c r="P613">
        <v>18</v>
      </c>
      <c r="Q613">
        <v>792</v>
      </c>
      <c r="R613">
        <v>0</v>
      </c>
      <c r="S613">
        <v>0</v>
      </c>
      <c r="T613">
        <v>4039</v>
      </c>
      <c r="U613">
        <v>4545</v>
      </c>
      <c r="V613">
        <v>3235</v>
      </c>
      <c r="W613">
        <v>9.9100000000000004E-3</v>
      </c>
      <c r="X613">
        <v>0.36092000000000002</v>
      </c>
      <c r="Y613">
        <v>1.3999999999999999E-4</v>
      </c>
      <c r="Z613">
        <v>1.4370000000000001E-2</v>
      </c>
      <c r="AA613" s="3">
        <v>0</v>
      </c>
      <c r="AB613" s="3">
        <v>0</v>
      </c>
      <c r="AC613" s="3">
        <v>1</v>
      </c>
      <c r="AD613" s="3">
        <f t="shared" si="9"/>
        <v>0</v>
      </c>
      <c r="AE613">
        <v>0.27307999999999999</v>
      </c>
    </row>
    <row r="614" spans="1:31" x14ac:dyDescent="0.2">
      <c r="A614" t="s">
        <v>206</v>
      </c>
      <c r="B614">
        <v>20</v>
      </c>
      <c r="C614" s="1">
        <v>175583401</v>
      </c>
      <c r="D614" t="s">
        <v>36</v>
      </c>
      <c r="E614">
        <v>4039</v>
      </c>
      <c r="F614">
        <v>88858</v>
      </c>
      <c r="G614" t="s">
        <v>37</v>
      </c>
      <c r="H614">
        <v>4</v>
      </c>
      <c r="I614">
        <v>3</v>
      </c>
      <c r="J614" t="s">
        <v>204</v>
      </c>
      <c r="K614" t="s">
        <v>31</v>
      </c>
      <c r="L614">
        <v>30</v>
      </c>
      <c r="N614" t="s">
        <v>38</v>
      </c>
      <c r="O614" s="1">
        <v>270686</v>
      </c>
      <c r="P614">
        <v>17</v>
      </c>
      <c r="Q614">
        <v>83</v>
      </c>
      <c r="R614">
        <v>0</v>
      </c>
      <c r="S614">
        <v>0</v>
      </c>
      <c r="T614">
        <v>4039</v>
      </c>
      <c r="U614">
        <v>4372</v>
      </c>
      <c r="V614">
        <v>3268</v>
      </c>
      <c r="W614">
        <v>1.1639999999999999E-2</v>
      </c>
      <c r="X614">
        <v>0.37226999999999999</v>
      </c>
      <c r="Y614">
        <v>4.2000000000000002E-4</v>
      </c>
      <c r="Z614">
        <v>1.6480000000000002E-2</v>
      </c>
      <c r="AA614" s="3">
        <v>0</v>
      </c>
      <c r="AB614" s="3">
        <v>0</v>
      </c>
      <c r="AC614" s="3">
        <v>1</v>
      </c>
      <c r="AD614" s="3">
        <f t="shared" si="9"/>
        <v>0</v>
      </c>
      <c r="AE614">
        <v>0.15171000000000001</v>
      </c>
    </row>
    <row r="615" spans="1:31" x14ac:dyDescent="0.2">
      <c r="A615" t="s">
        <v>206</v>
      </c>
      <c r="B615">
        <v>20</v>
      </c>
      <c r="C615" s="1">
        <v>175583401</v>
      </c>
      <c r="D615" t="s">
        <v>36</v>
      </c>
      <c r="E615">
        <v>4039</v>
      </c>
      <c r="F615">
        <v>88858</v>
      </c>
      <c r="G615" t="s">
        <v>37</v>
      </c>
      <c r="H615">
        <v>4</v>
      </c>
      <c r="I615">
        <v>3</v>
      </c>
      <c r="J615" t="s">
        <v>204</v>
      </c>
      <c r="K615" t="s">
        <v>31</v>
      </c>
      <c r="L615">
        <v>30</v>
      </c>
      <c r="N615" t="s">
        <v>38</v>
      </c>
      <c r="O615" s="1">
        <v>270686</v>
      </c>
      <c r="P615">
        <v>16</v>
      </c>
      <c r="Q615">
        <v>1371</v>
      </c>
      <c r="R615">
        <v>0</v>
      </c>
      <c r="S615">
        <v>0</v>
      </c>
      <c r="T615">
        <v>4039</v>
      </c>
      <c r="U615">
        <v>4446</v>
      </c>
      <c r="V615">
        <v>3258</v>
      </c>
      <c r="W615">
        <v>1.065E-2</v>
      </c>
      <c r="X615">
        <v>0.36497000000000002</v>
      </c>
      <c r="Y615">
        <v>4.0000000000000002E-4</v>
      </c>
      <c r="Z615">
        <v>1.487E-2</v>
      </c>
      <c r="AA615" s="3">
        <v>0</v>
      </c>
      <c r="AB615" s="3">
        <v>0</v>
      </c>
      <c r="AC615" s="3">
        <v>1</v>
      </c>
      <c r="AD615" s="3">
        <f t="shared" si="9"/>
        <v>0</v>
      </c>
      <c r="AE615">
        <v>0.22702</v>
      </c>
    </row>
    <row r="616" spans="1:31" x14ac:dyDescent="0.2">
      <c r="A616" t="s">
        <v>206</v>
      </c>
      <c r="B616">
        <v>20</v>
      </c>
      <c r="C616" s="1">
        <v>175583401</v>
      </c>
      <c r="D616" t="s">
        <v>36</v>
      </c>
      <c r="E616">
        <v>4039</v>
      </c>
      <c r="F616">
        <v>88858</v>
      </c>
      <c r="G616" t="s">
        <v>37</v>
      </c>
      <c r="H616">
        <v>4</v>
      </c>
      <c r="I616">
        <v>3</v>
      </c>
      <c r="J616" t="s">
        <v>204</v>
      </c>
      <c r="K616" t="s">
        <v>31</v>
      </c>
      <c r="L616">
        <v>30</v>
      </c>
      <c r="N616" t="s">
        <v>38</v>
      </c>
      <c r="O616" s="1">
        <v>270686</v>
      </c>
      <c r="P616">
        <v>15</v>
      </c>
      <c r="Q616">
        <v>1202</v>
      </c>
      <c r="R616">
        <v>0</v>
      </c>
      <c r="S616">
        <v>0</v>
      </c>
      <c r="T616">
        <v>4039</v>
      </c>
      <c r="U616">
        <v>4369</v>
      </c>
      <c r="V616">
        <v>3229</v>
      </c>
      <c r="W616">
        <v>1.1639999999999999E-2</v>
      </c>
      <c r="X616">
        <v>0.37315999999999999</v>
      </c>
      <c r="Y616">
        <v>6.4000000000000005E-4</v>
      </c>
      <c r="Z616">
        <v>1.6899999999999998E-2</v>
      </c>
      <c r="AA616" s="3">
        <v>0</v>
      </c>
      <c r="AB616" s="3">
        <v>0</v>
      </c>
      <c r="AC616" s="3">
        <v>1</v>
      </c>
      <c r="AD616" s="3">
        <f t="shared" si="9"/>
        <v>0</v>
      </c>
      <c r="AE616">
        <v>0.15264</v>
      </c>
    </row>
    <row r="617" spans="1:31" x14ac:dyDescent="0.2">
      <c r="A617" t="s">
        <v>206</v>
      </c>
      <c r="B617">
        <v>20</v>
      </c>
      <c r="C617" s="1">
        <v>175583401</v>
      </c>
      <c r="D617" t="s">
        <v>36</v>
      </c>
      <c r="E617">
        <v>4039</v>
      </c>
      <c r="F617">
        <v>88858</v>
      </c>
      <c r="G617" t="s">
        <v>37</v>
      </c>
      <c r="H617">
        <v>4</v>
      </c>
      <c r="I617">
        <v>3</v>
      </c>
      <c r="J617" t="s">
        <v>204</v>
      </c>
      <c r="K617" t="s">
        <v>31</v>
      </c>
      <c r="L617">
        <v>30</v>
      </c>
      <c r="N617" t="s">
        <v>38</v>
      </c>
      <c r="O617" s="1">
        <v>270686</v>
      </c>
      <c r="P617">
        <v>14</v>
      </c>
      <c r="Q617">
        <v>2143</v>
      </c>
      <c r="R617">
        <v>0</v>
      </c>
      <c r="S617">
        <v>0</v>
      </c>
      <c r="T617">
        <v>4039</v>
      </c>
      <c r="U617">
        <v>4338</v>
      </c>
      <c r="V617">
        <v>3284</v>
      </c>
      <c r="W617">
        <v>1.09E-2</v>
      </c>
      <c r="X617">
        <v>0.37306</v>
      </c>
      <c r="Y617">
        <v>3.5E-4</v>
      </c>
      <c r="Z617">
        <v>1.6060000000000001E-2</v>
      </c>
      <c r="AA617" s="3">
        <v>0</v>
      </c>
      <c r="AB617" s="3">
        <v>0</v>
      </c>
      <c r="AC617" s="3">
        <v>1</v>
      </c>
      <c r="AD617" s="3">
        <f t="shared" si="9"/>
        <v>0</v>
      </c>
      <c r="AE617">
        <v>0.13531000000000001</v>
      </c>
    </row>
    <row r="618" spans="1:31" x14ac:dyDescent="0.2">
      <c r="A618" t="s">
        <v>206</v>
      </c>
      <c r="B618">
        <v>20</v>
      </c>
      <c r="C618" s="1">
        <v>175583401</v>
      </c>
      <c r="D618" t="s">
        <v>36</v>
      </c>
      <c r="E618">
        <v>4039</v>
      </c>
      <c r="F618">
        <v>88858</v>
      </c>
      <c r="G618" t="s">
        <v>37</v>
      </c>
      <c r="H618">
        <v>4</v>
      </c>
      <c r="I618">
        <v>3</v>
      </c>
      <c r="J618" t="s">
        <v>204</v>
      </c>
      <c r="K618" t="s">
        <v>31</v>
      </c>
      <c r="L618">
        <v>30</v>
      </c>
      <c r="N618" t="s">
        <v>38</v>
      </c>
      <c r="O618" s="1">
        <v>270686</v>
      </c>
      <c r="P618">
        <v>13</v>
      </c>
      <c r="Q618">
        <v>327</v>
      </c>
      <c r="R618">
        <v>0</v>
      </c>
      <c r="S618">
        <v>0</v>
      </c>
      <c r="T618">
        <v>4039</v>
      </c>
      <c r="U618">
        <v>4429</v>
      </c>
      <c r="V618">
        <v>3257</v>
      </c>
      <c r="W618">
        <v>1.213E-2</v>
      </c>
      <c r="X618">
        <v>0.37230000000000002</v>
      </c>
      <c r="Y618">
        <v>3.6999999999999999E-4</v>
      </c>
      <c r="Z618">
        <v>1.7399999999999999E-2</v>
      </c>
      <c r="AA618" s="3">
        <v>0</v>
      </c>
      <c r="AB618" s="3">
        <v>0</v>
      </c>
      <c r="AC618" s="3">
        <v>1</v>
      </c>
      <c r="AD618" s="3">
        <f t="shared" si="9"/>
        <v>0</v>
      </c>
      <c r="AE618">
        <v>0.17347000000000001</v>
      </c>
    </row>
    <row r="619" spans="1:31" x14ac:dyDescent="0.2">
      <c r="A619" t="s">
        <v>206</v>
      </c>
      <c r="B619">
        <v>20</v>
      </c>
      <c r="C619" s="1">
        <v>175583401</v>
      </c>
      <c r="D619" t="s">
        <v>36</v>
      </c>
      <c r="E619">
        <v>4039</v>
      </c>
      <c r="F619">
        <v>88858</v>
      </c>
      <c r="G619" t="s">
        <v>37</v>
      </c>
      <c r="H619">
        <v>4</v>
      </c>
      <c r="I619">
        <v>3</v>
      </c>
      <c r="J619" t="s">
        <v>204</v>
      </c>
      <c r="K619" t="s">
        <v>31</v>
      </c>
      <c r="L619">
        <v>30</v>
      </c>
      <c r="N619" t="s">
        <v>38</v>
      </c>
      <c r="O619" s="1">
        <v>270686</v>
      </c>
      <c r="P619">
        <v>12</v>
      </c>
      <c r="Q619">
        <v>1144</v>
      </c>
      <c r="R619">
        <v>0</v>
      </c>
      <c r="S619">
        <v>0</v>
      </c>
      <c r="T619">
        <v>4039</v>
      </c>
      <c r="U619">
        <v>4474</v>
      </c>
      <c r="V619">
        <v>3292</v>
      </c>
      <c r="W619">
        <v>9.41E-3</v>
      </c>
      <c r="X619">
        <v>0.36715999999999999</v>
      </c>
      <c r="Y619">
        <v>2.5000000000000001E-4</v>
      </c>
      <c r="Z619">
        <v>1.357E-2</v>
      </c>
      <c r="AA619" s="3">
        <v>0</v>
      </c>
      <c r="AB619" s="3">
        <v>0</v>
      </c>
      <c r="AC619" s="3">
        <v>1</v>
      </c>
      <c r="AD619" s="3">
        <f t="shared" si="9"/>
        <v>0</v>
      </c>
      <c r="AE619">
        <v>0.12659999999999999</v>
      </c>
    </row>
    <row r="620" spans="1:31" x14ac:dyDescent="0.2">
      <c r="A620" t="s">
        <v>206</v>
      </c>
      <c r="B620">
        <v>20</v>
      </c>
      <c r="C620" s="1">
        <v>175583401</v>
      </c>
      <c r="D620" t="s">
        <v>36</v>
      </c>
      <c r="E620">
        <v>4039</v>
      </c>
      <c r="F620">
        <v>88858</v>
      </c>
      <c r="G620" t="s">
        <v>37</v>
      </c>
      <c r="H620">
        <v>4</v>
      </c>
      <c r="I620">
        <v>3</v>
      </c>
      <c r="J620" t="s">
        <v>204</v>
      </c>
      <c r="K620" t="s">
        <v>31</v>
      </c>
      <c r="L620">
        <v>30</v>
      </c>
      <c r="N620" t="s">
        <v>38</v>
      </c>
      <c r="O620" s="1">
        <v>270686</v>
      </c>
      <c r="P620">
        <v>11</v>
      </c>
      <c r="Q620">
        <v>555</v>
      </c>
      <c r="R620">
        <v>0</v>
      </c>
      <c r="S620">
        <v>0</v>
      </c>
      <c r="T620">
        <v>4039</v>
      </c>
      <c r="U620">
        <v>4462</v>
      </c>
      <c r="V620">
        <v>3238</v>
      </c>
      <c r="W620">
        <v>9.1599999999999997E-3</v>
      </c>
      <c r="X620">
        <v>0.36082999999999998</v>
      </c>
      <c r="Y620">
        <v>1.8000000000000001E-4</v>
      </c>
      <c r="Z620">
        <v>1.2789999999999999E-2</v>
      </c>
      <c r="AA620" s="3">
        <v>0</v>
      </c>
      <c r="AB620" s="3">
        <v>0</v>
      </c>
      <c r="AC620" s="3">
        <v>1</v>
      </c>
      <c r="AD620" s="3">
        <f t="shared" si="9"/>
        <v>0</v>
      </c>
      <c r="AE620">
        <v>0.24625</v>
      </c>
    </row>
    <row r="621" spans="1:31" x14ac:dyDescent="0.2">
      <c r="A621" t="s">
        <v>206</v>
      </c>
      <c r="B621">
        <v>20</v>
      </c>
      <c r="C621" s="1">
        <v>175583401</v>
      </c>
      <c r="D621" t="s">
        <v>36</v>
      </c>
      <c r="E621">
        <v>4039</v>
      </c>
      <c r="F621">
        <v>88858</v>
      </c>
      <c r="G621" t="s">
        <v>37</v>
      </c>
      <c r="H621">
        <v>4</v>
      </c>
      <c r="I621">
        <v>3</v>
      </c>
      <c r="J621" t="s">
        <v>204</v>
      </c>
      <c r="K621" t="s">
        <v>31</v>
      </c>
      <c r="L621">
        <v>30</v>
      </c>
      <c r="N621" t="s">
        <v>38</v>
      </c>
      <c r="O621" s="1">
        <v>270686</v>
      </c>
      <c r="P621">
        <v>10</v>
      </c>
      <c r="Q621">
        <v>1148</v>
      </c>
      <c r="R621">
        <v>0</v>
      </c>
      <c r="S621">
        <v>0</v>
      </c>
      <c r="T621">
        <v>4039</v>
      </c>
      <c r="U621">
        <v>4331</v>
      </c>
      <c r="V621">
        <v>3217</v>
      </c>
      <c r="W621">
        <v>9.9100000000000004E-3</v>
      </c>
      <c r="X621">
        <v>0.36756</v>
      </c>
      <c r="Y621">
        <v>3.6999999999999999E-4</v>
      </c>
      <c r="Z621">
        <v>1.409E-2</v>
      </c>
      <c r="AA621" s="3">
        <v>0</v>
      </c>
      <c r="AB621" s="3">
        <v>0</v>
      </c>
      <c r="AC621" s="3">
        <v>1</v>
      </c>
      <c r="AD621" s="3">
        <f t="shared" si="9"/>
        <v>0</v>
      </c>
      <c r="AE621">
        <v>0.15640999999999999</v>
      </c>
    </row>
    <row r="622" spans="1:31" x14ac:dyDescent="0.2">
      <c r="A622" t="s">
        <v>206</v>
      </c>
      <c r="B622">
        <v>20</v>
      </c>
      <c r="C622" s="1">
        <v>175583401</v>
      </c>
      <c r="D622" t="s">
        <v>36</v>
      </c>
      <c r="E622">
        <v>4039</v>
      </c>
      <c r="F622">
        <v>88858</v>
      </c>
      <c r="G622" t="s">
        <v>37</v>
      </c>
      <c r="H622">
        <v>4</v>
      </c>
      <c r="I622">
        <v>3</v>
      </c>
      <c r="J622" t="s">
        <v>204</v>
      </c>
      <c r="K622" t="s">
        <v>31</v>
      </c>
      <c r="L622">
        <v>30</v>
      </c>
      <c r="N622" t="s">
        <v>38</v>
      </c>
      <c r="O622" s="1">
        <v>270686</v>
      </c>
      <c r="P622">
        <v>9</v>
      </c>
      <c r="Q622">
        <v>338</v>
      </c>
      <c r="R622">
        <v>0</v>
      </c>
      <c r="S622">
        <v>0</v>
      </c>
      <c r="T622">
        <v>4039</v>
      </c>
      <c r="U622">
        <v>4401</v>
      </c>
      <c r="V622">
        <v>3261</v>
      </c>
      <c r="W622">
        <v>1.1140000000000001E-2</v>
      </c>
      <c r="X622">
        <v>0.36970999999999998</v>
      </c>
      <c r="Y622">
        <v>4.4000000000000002E-4</v>
      </c>
      <c r="Z622">
        <v>1.6299999999999999E-2</v>
      </c>
      <c r="AA622" s="3">
        <v>0</v>
      </c>
      <c r="AB622" s="3">
        <v>0</v>
      </c>
      <c r="AC622" s="3">
        <v>1</v>
      </c>
      <c r="AD622" s="3">
        <f t="shared" si="9"/>
        <v>0</v>
      </c>
      <c r="AE622">
        <v>0.19192000000000001</v>
      </c>
    </row>
    <row r="623" spans="1:31" x14ac:dyDescent="0.2">
      <c r="A623" t="s">
        <v>206</v>
      </c>
      <c r="B623">
        <v>20</v>
      </c>
      <c r="C623" s="1">
        <v>175583401</v>
      </c>
      <c r="D623" t="s">
        <v>36</v>
      </c>
      <c r="E623">
        <v>4039</v>
      </c>
      <c r="F623">
        <v>88858</v>
      </c>
      <c r="G623" t="s">
        <v>37</v>
      </c>
      <c r="H623">
        <v>4</v>
      </c>
      <c r="I623">
        <v>3</v>
      </c>
      <c r="J623" t="s">
        <v>204</v>
      </c>
      <c r="K623" t="s">
        <v>31</v>
      </c>
      <c r="L623">
        <v>30</v>
      </c>
      <c r="N623" t="s">
        <v>38</v>
      </c>
      <c r="O623" s="1">
        <v>270686</v>
      </c>
      <c r="P623">
        <v>8</v>
      </c>
      <c r="Q623">
        <v>147</v>
      </c>
      <c r="R623">
        <v>0</v>
      </c>
      <c r="S623">
        <v>0</v>
      </c>
      <c r="T623">
        <v>4039</v>
      </c>
      <c r="U623">
        <v>4425</v>
      </c>
      <c r="V623">
        <v>3275</v>
      </c>
      <c r="W623">
        <v>1.1390000000000001E-2</v>
      </c>
      <c r="X623">
        <v>0.37379000000000001</v>
      </c>
      <c r="Y623">
        <v>5.8E-4</v>
      </c>
      <c r="Z623">
        <v>1.585E-2</v>
      </c>
      <c r="AA623" s="3">
        <v>0</v>
      </c>
      <c r="AB623" s="3">
        <v>0</v>
      </c>
      <c r="AC623" s="3">
        <v>1</v>
      </c>
      <c r="AD623" s="3">
        <f t="shared" si="9"/>
        <v>0</v>
      </c>
      <c r="AE623">
        <v>0.12559999999999999</v>
      </c>
    </row>
    <row r="624" spans="1:31" x14ac:dyDescent="0.2">
      <c r="A624" t="s">
        <v>206</v>
      </c>
      <c r="B624">
        <v>20</v>
      </c>
      <c r="C624" s="1">
        <v>175583401</v>
      </c>
      <c r="D624" t="s">
        <v>36</v>
      </c>
      <c r="E624">
        <v>4039</v>
      </c>
      <c r="F624">
        <v>88858</v>
      </c>
      <c r="G624" t="s">
        <v>37</v>
      </c>
      <c r="H624">
        <v>4</v>
      </c>
      <c r="I624">
        <v>3</v>
      </c>
      <c r="J624" t="s">
        <v>204</v>
      </c>
      <c r="K624" t="s">
        <v>31</v>
      </c>
      <c r="L624">
        <v>30</v>
      </c>
      <c r="N624" t="s">
        <v>38</v>
      </c>
      <c r="O624" s="1">
        <v>270686</v>
      </c>
      <c r="P624">
        <v>7</v>
      </c>
      <c r="Q624">
        <v>1395</v>
      </c>
      <c r="R624">
        <v>0</v>
      </c>
      <c r="S624">
        <v>0</v>
      </c>
      <c r="T624">
        <v>4039</v>
      </c>
      <c r="U624">
        <v>4502</v>
      </c>
      <c r="V624">
        <v>3272</v>
      </c>
      <c r="W624">
        <v>1.1639999999999999E-2</v>
      </c>
      <c r="X624">
        <v>0.36964000000000002</v>
      </c>
      <c r="Y624">
        <v>3.6999999999999999E-4</v>
      </c>
      <c r="Z624">
        <v>1.6570000000000001E-2</v>
      </c>
      <c r="AA624" s="3">
        <v>0</v>
      </c>
      <c r="AB624" s="3">
        <v>0</v>
      </c>
      <c r="AC624" s="3">
        <v>1</v>
      </c>
      <c r="AD624" s="3">
        <f t="shared" si="9"/>
        <v>0</v>
      </c>
      <c r="AE624">
        <v>0.17299</v>
      </c>
    </row>
    <row r="625" spans="1:31" x14ac:dyDescent="0.2">
      <c r="A625" t="s">
        <v>206</v>
      </c>
      <c r="B625">
        <v>20</v>
      </c>
      <c r="C625" s="1">
        <v>175583401</v>
      </c>
      <c r="D625" t="s">
        <v>36</v>
      </c>
      <c r="E625">
        <v>4039</v>
      </c>
      <c r="F625">
        <v>88858</v>
      </c>
      <c r="G625" t="s">
        <v>37</v>
      </c>
      <c r="H625">
        <v>4</v>
      </c>
      <c r="I625">
        <v>3</v>
      </c>
      <c r="J625" t="s">
        <v>204</v>
      </c>
      <c r="K625" t="s">
        <v>31</v>
      </c>
      <c r="L625">
        <v>30</v>
      </c>
      <c r="N625" t="s">
        <v>38</v>
      </c>
      <c r="O625" s="1">
        <v>270686</v>
      </c>
      <c r="P625">
        <v>6</v>
      </c>
      <c r="Q625">
        <v>1024</v>
      </c>
      <c r="R625">
        <v>0</v>
      </c>
      <c r="S625">
        <v>0</v>
      </c>
      <c r="T625">
        <v>4039</v>
      </c>
      <c r="U625">
        <v>4471</v>
      </c>
      <c r="V625">
        <v>3273</v>
      </c>
      <c r="W625">
        <v>1.1390000000000001E-2</v>
      </c>
      <c r="X625">
        <v>0.36987999999999999</v>
      </c>
      <c r="Y625">
        <v>6.7000000000000002E-4</v>
      </c>
      <c r="Z625">
        <v>1.6449999999999999E-2</v>
      </c>
      <c r="AA625" s="3">
        <v>0</v>
      </c>
      <c r="AB625" s="3">
        <v>0</v>
      </c>
      <c r="AC625" s="3">
        <v>1</v>
      </c>
      <c r="AD625" s="3">
        <f t="shared" si="9"/>
        <v>0</v>
      </c>
      <c r="AE625">
        <v>0.16908000000000001</v>
      </c>
    </row>
    <row r="626" spans="1:31" x14ac:dyDescent="0.2">
      <c r="A626" t="s">
        <v>206</v>
      </c>
      <c r="B626">
        <v>20</v>
      </c>
      <c r="C626" s="1">
        <v>175583401</v>
      </c>
      <c r="D626" t="s">
        <v>36</v>
      </c>
      <c r="E626">
        <v>4039</v>
      </c>
      <c r="F626">
        <v>88858</v>
      </c>
      <c r="G626" t="s">
        <v>37</v>
      </c>
      <c r="H626">
        <v>4</v>
      </c>
      <c r="I626">
        <v>3</v>
      </c>
      <c r="J626" t="s">
        <v>204</v>
      </c>
      <c r="K626" t="s">
        <v>31</v>
      </c>
      <c r="L626">
        <v>30</v>
      </c>
      <c r="N626" t="s">
        <v>38</v>
      </c>
      <c r="O626" s="1">
        <v>270686</v>
      </c>
      <c r="P626">
        <v>5</v>
      </c>
      <c r="Q626">
        <v>2816</v>
      </c>
      <c r="R626">
        <v>0</v>
      </c>
      <c r="S626">
        <v>0</v>
      </c>
      <c r="T626">
        <v>4039</v>
      </c>
      <c r="U626">
        <v>4489</v>
      </c>
      <c r="V626">
        <v>3263</v>
      </c>
      <c r="W626">
        <v>1.189E-2</v>
      </c>
      <c r="X626">
        <v>0.37513999999999997</v>
      </c>
      <c r="Y626">
        <v>8.7000000000000001E-4</v>
      </c>
      <c r="Z626">
        <v>1.805E-2</v>
      </c>
      <c r="AA626" s="3">
        <v>0</v>
      </c>
      <c r="AB626" s="3">
        <v>0</v>
      </c>
      <c r="AC626" s="3">
        <v>1</v>
      </c>
      <c r="AD626" s="3">
        <f t="shared" si="9"/>
        <v>0</v>
      </c>
      <c r="AE626">
        <v>0.14893999999999999</v>
      </c>
    </row>
    <row r="627" spans="1:31" x14ac:dyDescent="0.2">
      <c r="A627" t="s">
        <v>206</v>
      </c>
      <c r="B627">
        <v>20</v>
      </c>
      <c r="C627" s="1">
        <v>175583401</v>
      </c>
      <c r="D627" t="s">
        <v>36</v>
      </c>
      <c r="E627">
        <v>4039</v>
      </c>
      <c r="F627">
        <v>88858</v>
      </c>
      <c r="G627" t="s">
        <v>37</v>
      </c>
      <c r="H627">
        <v>4</v>
      </c>
      <c r="I627">
        <v>3</v>
      </c>
      <c r="J627" t="s">
        <v>204</v>
      </c>
      <c r="K627" t="s">
        <v>31</v>
      </c>
      <c r="L627">
        <v>30</v>
      </c>
      <c r="N627" t="s">
        <v>38</v>
      </c>
      <c r="O627" s="1">
        <v>270686</v>
      </c>
      <c r="P627">
        <v>4</v>
      </c>
      <c r="Q627">
        <v>1837</v>
      </c>
      <c r="R627">
        <v>0</v>
      </c>
      <c r="S627">
        <v>0</v>
      </c>
      <c r="T627">
        <v>4039</v>
      </c>
      <c r="U627">
        <v>4363</v>
      </c>
      <c r="V627">
        <v>3253</v>
      </c>
      <c r="W627">
        <v>1.1390000000000001E-2</v>
      </c>
      <c r="X627">
        <v>0.37046000000000001</v>
      </c>
      <c r="Y627">
        <v>3.3E-4</v>
      </c>
      <c r="Z627">
        <v>1.583E-2</v>
      </c>
      <c r="AA627" s="3">
        <v>0</v>
      </c>
      <c r="AB627" s="3">
        <v>0</v>
      </c>
      <c r="AC627" s="3">
        <v>1</v>
      </c>
      <c r="AD627" s="3">
        <f t="shared" si="9"/>
        <v>0</v>
      </c>
      <c r="AE627">
        <v>0.12947</v>
      </c>
    </row>
    <row r="628" spans="1:31" x14ac:dyDescent="0.2">
      <c r="A628" t="s">
        <v>206</v>
      </c>
      <c r="B628">
        <v>20</v>
      </c>
      <c r="C628" s="1">
        <v>175583401</v>
      </c>
      <c r="D628" t="s">
        <v>36</v>
      </c>
      <c r="E628">
        <v>4039</v>
      </c>
      <c r="F628">
        <v>88858</v>
      </c>
      <c r="G628" t="s">
        <v>37</v>
      </c>
      <c r="H628">
        <v>4</v>
      </c>
      <c r="I628">
        <v>3</v>
      </c>
      <c r="J628" t="s">
        <v>204</v>
      </c>
      <c r="K628" t="s">
        <v>31</v>
      </c>
      <c r="L628">
        <v>30</v>
      </c>
      <c r="N628" t="s">
        <v>38</v>
      </c>
      <c r="O628" s="1">
        <v>270686</v>
      </c>
      <c r="P628">
        <v>3</v>
      </c>
      <c r="Q628">
        <v>367</v>
      </c>
      <c r="R628">
        <v>0</v>
      </c>
      <c r="S628">
        <v>0</v>
      </c>
      <c r="T628">
        <v>4039</v>
      </c>
      <c r="U628">
        <v>4468</v>
      </c>
      <c r="V628">
        <v>3282</v>
      </c>
      <c r="W628">
        <v>1.04E-2</v>
      </c>
      <c r="X628">
        <v>0.36287000000000003</v>
      </c>
      <c r="Y628">
        <v>3.2000000000000003E-4</v>
      </c>
      <c r="Z628">
        <v>1.515E-2</v>
      </c>
      <c r="AA628" s="3">
        <v>0</v>
      </c>
      <c r="AB628" s="3">
        <v>0</v>
      </c>
      <c r="AC628" s="3">
        <v>1</v>
      </c>
      <c r="AD628" s="3">
        <f t="shared" si="9"/>
        <v>0</v>
      </c>
      <c r="AE628">
        <v>0.29616999999999999</v>
      </c>
    </row>
    <row r="629" spans="1:31" x14ac:dyDescent="0.2">
      <c r="A629" t="s">
        <v>206</v>
      </c>
      <c r="B629">
        <v>20</v>
      </c>
      <c r="C629" s="1">
        <v>175583401</v>
      </c>
      <c r="D629" t="s">
        <v>36</v>
      </c>
      <c r="E629">
        <v>4039</v>
      </c>
      <c r="F629">
        <v>88858</v>
      </c>
      <c r="G629" t="s">
        <v>37</v>
      </c>
      <c r="H629">
        <v>4</v>
      </c>
      <c r="I629">
        <v>3</v>
      </c>
      <c r="J629" t="s">
        <v>204</v>
      </c>
      <c r="K629" t="s">
        <v>31</v>
      </c>
      <c r="L629">
        <v>30</v>
      </c>
      <c r="N629" t="s">
        <v>38</v>
      </c>
      <c r="O629" s="1">
        <v>270686</v>
      </c>
      <c r="P629">
        <v>2</v>
      </c>
      <c r="Q629">
        <v>3509</v>
      </c>
      <c r="R629">
        <v>0</v>
      </c>
      <c r="S629">
        <v>0</v>
      </c>
      <c r="T629">
        <v>4039</v>
      </c>
      <c r="U629">
        <v>4516</v>
      </c>
      <c r="V629">
        <v>3240</v>
      </c>
      <c r="W629">
        <v>1.189E-2</v>
      </c>
      <c r="X629">
        <v>0.37434000000000001</v>
      </c>
      <c r="Y629">
        <v>8.0999999999999996E-4</v>
      </c>
      <c r="Z629">
        <v>1.7010000000000001E-2</v>
      </c>
      <c r="AA629" s="3">
        <v>0</v>
      </c>
      <c r="AB629" s="3">
        <v>0</v>
      </c>
      <c r="AC629" s="3">
        <v>1</v>
      </c>
      <c r="AD629" s="3">
        <f t="shared" si="9"/>
        <v>0</v>
      </c>
      <c r="AE629">
        <v>0.10993</v>
      </c>
    </row>
    <row r="630" spans="1:31" x14ac:dyDescent="0.2">
      <c r="A630" t="s">
        <v>206</v>
      </c>
      <c r="B630">
        <v>20</v>
      </c>
      <c r="C630" s="1">
        <v>175583401</v>
      </c>
      <c r="D630" t="s">
        <v>36</v>
      </c>
      <c r="E630">
        <v>4039</v>
      </c>
      <c r="F630">
        <v>88858</v>
      </c>
      <c r="G630" t="s">
        <v>37</v>
      </c>
      <c r="H630">
        <v>4</v>
      </c>
      <c r="I630">
        <v>3</v>
      </c>
      <c r="J630" t="s">
        <v>204</v>
      </c>
      <c r="K630" t="s">
        <v>31</v>
      </c>
      <c r="L630">
        <v>30</v>
      </c>
      <c r="N630" t="s">
        <v>38</v>
      </c>
      <c r="O630" s="1">
        <v>270686</v>
      </c>
      <c r="P630">
        <v>1</v>
      </c>
      <c r="Q630">
        <v>243</v>
      </c>
      <c r="R630">
        <v>0</v>
      </c>
      <c r="S630">
        <v>0</v>
      </c>
      <c r="T630">
        <v>4039</v>
      </c>
      <c r="U630">
        <v>4342</v>
      </c>
      <c r="V630">
        <v>3308</v>
      </c>
      <c r="W630">
        <v>1.04E-2</v>
      </c>
      <c r="X630">
        <v>0.37004999999999999</v>
      </c>
      <c r="Y630">
        <v>4.6999999999999999E-4</v>
      </c>
      <c r="Z630">
        <v>1.5720000000000001E-2</v>
      </c>
      <c r="AA630" s="3">
        <v>0</v>
      </c>
      <c r="AB630" s="3">
        <v>0</v>
      </c>
      <c r="AC630" s="3">
        <v>1</v>
      </c>
      <c r="AD630" s="3">
        <f t="shared" si="9"/>
        <v>0</v>
      </c>
      <c r="AE630">
        <v>0.15679000000000001</v>
      </c>
    </row>
    <row r="631" spans="1:31" hidden="1" x14ac:dyDescent="0.2">
      <c r="A631" t="s">
        <v>132</v>
      </c>
      <c r="B631">
        <v>20</v>
      </c>
      <c r="C631" s="1">
        <v>179310658</v>
      </c>
      <c r="D631" t="s">
        <v>33</v>
      </c>
      <c r="E631">
        <v>4039</v>
      </c>
      <c r="F631">
        <v>88374</v>
      </c>
      <c r="G631" t="s">
        <v>34</v>
      </c>
      <c r="H631">
        <v>4</v>
      </c>
      <c r="I631">
        <v>3</v>
      </c>
      <c r="J631" t="s">
        <v>129</v>
      </c>
      <c r="K631" t="s">
        <v>31</v>
      </c>
      <c r="L631">
        <v>30</v>
      </c>
      <c r="N631" s="1">
        <v>4376034</v>
      </c>
      <c r="O631" s="1">
        <v>251357</v>
      </c>
      <c r="P631">
        <v>20</v>
      </c>
      <c r="Q631">
        <v>806</v>
      </c>
      <c r="R631">
        <v>1</v>
      </c>
      <c r="S631">
        <v>0</v>
      </c>
      <c r="T631">
        <v>4038</v>
      </c>
      <c r="U631">
        <v>4490</v>
      </c>
      <c r="V631">
        <v>3046</v>
      </c>
      <c r="W631" s="3">
        <v>1.213E-2</v>
      </c>
      <c r="X631" s="3">
        <v>0.40542</v>
      </c>
      <c r="Y631" s="3">
        <v>2.1000000000000001E-4</v>
      </c>
      <c r="Z631" s="3">
        <v>1.1089999999999999E-2</v>
      </c>
      <c r="AA631" s="3">
        <v>1</v>
      </c>
      <c r="AB631" s="3">
        <v>0</v>
      </c>
      <c r="AC631" s="3">
        <v>0</v>
      </c>
      <c r="AD631" s="3">
        <f t="shared" si="9"/>
        <v>0</v>
      </c>
      <c r="AE631" s="3">
        <v>2.4660000000000001E-2</v>
      </c>
    </row>
    <row r="632" spans="1:31" hidden="1" x14ac:dyDescent="0.2">
      <c r="A632" t="s">
        <v>132</v>
      </c>
      <c r="B632">
        <v>20</v>
      </c>
      <c r="C632" s="1">
        <v>179310658</v>
      </c>
      <c r="D632" t="s">
        <v>33</v>
      </c>
      <c r="E632">
        <v>4039</v>
      </c>
      <c r="F632">
        <v>88374</v>
      </c>
      <c r="G632" t="s">
        <v>34</v>
      </c>
      <c r="H632">
        <v>4</v>
      </c>
      <c r="I632">
        <v>3</v>
      </c>
      <c r="J632" t="s">
        <v>129</v>
      </c>
      <c r="K632" t="s">
        <v>31</v>
      </c>
      <c r="L632">
        <v>30</v>
      </c>
      <c r="N632" s="1">
        <v>4376034</v>
      </c>
      <c r="O632" s="1">
        <v>251357</v>
      </c>
      <c r="P632">
        <v>19</v>
      </c>
      <c r="Q632">
        <v>835</v>
      </c>
      <c r="R632">
        <v>0</v>
      </c>
      <c r="S632">
        <v>0</v>
      </c>
      <c r="T632">
        <v>4039</v>
      </c>
      <c r="U632">
        <v>4278</v>
      </c>
      <c r="V632">
        <v>3042</v>
      </c>
      <c r="W632" s="3">
        <v>1.1390000000000001E-2</v>
      </c>
      <c r="X632" s="3">
        <v>0.40816999999999998</v>
      </c>
      <c r="Y632" s="3">
        <v>2.9E-4</v>
      </c>
      <c r="Z632" s="3">
        <v>1.163E-2</v>
      </c>
      <c r="AA632" s="3">
        <v>1</v>
      </c>
      <c r="AB632" s="3">
        <v>0</v>
      </c>
      <c r="AC632" s="3">
        <v>0</v>
      </c>
      <c r="AD632" s="3">
        <f t="shared" si="9"/>
        <v>0</v>
      </c>
      <c r="AE632" s="3">
        <v>2.6089999999999999E-2</v>
      </c>
    </row>
    <row r="633" spans="1:31" hidden="1" x14ac:dyDescent="0.2">
      <c r="A633" t="s">
        <v>132</v>
      </c>
      <c r="B633">
        <v>20</v>
      </c>
      <c r="C633" s="1">
        <v>179310658</v>
      </c>
      <c r="D633" t="s">
        <v>33</v>
      </c>
      <c r="E633">
        <v>4039</v>
      </c>
      <c r="F633">
        <v>88374</v>
      </c>
      <c r="G633" t="s">
        <v>34</v>
      </c>
      <c r="H633">
        <v>4</v>
      </c>
      <c r="I633">
        <v>3</v>
      </c>
      <c r="J633" t="s">
        <v>129</v>
      </c>
      <c r="K633" t="s">
        <v>31</v>
      </c>
      <c r="L633">
        <v>30</v>
      </c>
      <c r="N633" s="1">
        <v>4376034</v>
      </c>
      <c r="O633" s="1">
        <v>251357</v>
      </c>
      <c r="P633">
        <v>18</v>
      </c>
      <c r="Q633">
        <v>1441</v>
      </c>
      <c r="R633">
        <v>1</v>
      </c>
      <c r="S633">
        <v>0</v>
      </c>
      <c r="T633">
        <v>4038</v>
      </c>
      <c r="U633">
        <v>4242</v>
      </c>
      <c r="V633">
        <v>3030</v>
      </c>
      <c r="W633" s="3">
        <v>8.1700000000000002E-3</v>
      </c>
      <c r="X633" s="3">
        <v>0.39499000000000001</v>
      </c>
      <c r="Y633" s="3">
        <v>8.0000000000000007E-5</v>
      </c>
      <c r="Z633" s="3">
        <v>8.9700000000000005E-3</v>
      </c>
      <c r="AA633" s="3">
        <v>1</v>
      </c>
      <c r="AB633" s="3">
        <v>0</v>
      </c>
      <c r="AC633" s="3">
        <v>0</v>
      </c>
      <c r="AD633" s="3">
        <f t="shared" si="9"/>
        <v>0</v>
      </c>
      <c r="AE633" s="3">
        <v>3.7879999999999997E-2</v>
      </c>
    </row>
    <row r="634" spans="1:31" hidden="1" x14ac:dyDescent="0.2">
      <c r="A634" t="s">
        <v>132</v>
      </c>
      <c r="B634">
        <v>20</v>
      </c>
      <c r="C634" s="1">
        <v>179310658</v>
      </c>
      <c r="D634" t="s">
        <v>33</v>
      </c>
      <c r="E634">
        <v>4039</v>
      </c>
      <c r="F634">
        <v>88374</v>
      </c>
      <c r="G634" t="s">
        <v>34</v>
      </c>
      <c r="H634">
        <v>4</v>
      </c>
      <c r="I634">
        <v>3</v>
      </c>
      <c r="J634" t="s">
        <v>129</v>
      </c>
      <c r="K634" t="s">
        <v>31</v>
      </c>
      <c r="L634">
        <v>30</v>
      </c>
      <c r="N634" s="1">
        <v>4376034</v>
      </c>
      <c r="O634" s="1">
        <v>251357</v>
      </c>
      <c r="P634">
        <v>17</v>
      </c>
      <c r="Q634">
        <v>1749</v>
      </c>
      <c r="R634">
        <v>2</v>
      </c>
      <c r="S634">
        <v>0</v>
      </c>
      <c r="T634">
        <v>4037</v>
      </c>
      <c r="U634">
        <v>4211</v>
      </c>
      <c r="V634">
        <v>3049</v>
      </c>
      <c r="W634" s="3">
        <v>8.6700000000000006E-3</v>
      </c>
      <c r="X634" s="3">
        <v>0.40899000000000002</v>
      </c>
      <c r="Y634" s="3">
        <v>1.4999999999999999E-4</v>
      </c>
      <c r="Z634" s="3">
        <v>1.1339999999999999E-2</v>
      </c>
      <c r="AA634" s="3">
        <v>1</v>
      </c>
      <c r="AB634" s="3">
        <v>0</v>
      </c>
      <c r="AC634" s="3">
        <v>0</v>
      </c>
      <c r="AD634" s="3">
        <f t="shared" si="9"/>
        <v>0</v>
      </c>
      <c r="AE634" s="3">
        <v>5.7140000000000003E-2</v>
      </c>
    </row>
    <row r="635" spans="1:31" hidden="1" x14ac:dyDescent="0.2">
      <c r="A635" t="s">
        <v>132</v>
      </c>
      <c r="B635">
        <v>20</v>
      </c>
      <c r="C635" s="1">
        <v>179310658</v>
      </c>
      <c r="D635" t="s">
        <v>33</v>
      </c>
      <c r="E635">
        <v>4039</v>
      </c>
      <c r="F635">
        <v>88374</v>
      </c>
      <c r="G635" t="s">
        <v>34</v>
      </c>
      <c r="H635">
        <v>4</v>
      </c>
      <c r="I635">
        <v>3</v>
      </c>
      <c r="J635" t="s">
        <v>129</v>
      </c>
      <c r="K635" t="s">
        <v>31</v>
      </c>
      <c r="L635">
        <v>30</v>
      </c>
      <c r="N635" s="1">
        <v>4376034</v>
      </c>
      <c r="O635" s="1">
        <v>251357</v>
      </c>
      <c r="P635">
        <v>16</v>
      </c>
      <c r="Q635">
        <v>1002</v>
      </c>
      <c r="R635">
        <v>0</v>
      </c>
      <c r="S635">
        <v>0</v>
      </c>
      <c r="T635">
        <v>4039</v>
      </c>
      <c r="U635">
        <v>4201</v>
      </c>
      <c r="V635">
        <v>3075</v>
      </c>
      <c r="W635" s="3">
        <v>1.09E-2</v>
      </c>
      <c r="X635" s="3">
        <v>0.40275</v>
      </c>
      <c r="Y635" s="3">
        <v>2.7E-4</v>
      </c>
      <c r="Z635" s="3">
        <v>1.018E-2</v>
      </c>
      <c r="AA635" s="3">
        <v>1</v>
      </c>
      <c r="AB635" s="3">
        <v>0</v>
      </c>
      <c r="AC635" s="3">
        <v>0</v>
      </c>
      <c r="AD635" s="3">
        <f t="shared" si="9"/>
        <v>0</v>
      </c>
      <c r="AE635" s="3">
        <v>2.1139999999999999E-2</v>
      </c>
    </row>
    <row r="636" spans="1:31" hidden="1" x14ac:dyDescent="0.2">
      <c r="A636" t="s">
        <v>132</v>
      </c>
      <c r="B636">
        <v>20</v>
      </c>
      <c r="C636" s="1">
        <v>179310658</v>
      </c>
      <c r="D636" t="s">
        <v>33</v>
      </c>
      <c r="E636">
        <v>4039</v>
      </c>
      <c r="F636">
        <v>88374</v>
      </c>
      <c r="G636" t="s">
        <v>34</v>
      </c>
      <c r="H636">
        <v>4</v>
      </c>
      <c r="I636">
        <v>3</v>
      </c>
      <c r="J636" t="s">
        <v>129</v>
      </c>
      <c r="K636" t="s">
        <v>31</v>
      </c>
      <c r="L636">
        <v>30</v>
      </c>
      <c r="N636" s="1">
        <v>4376034</v>
      </c>
      <c r="O636" s="1">
        <v>251357</v>
      </c>
      <c r="P636">
        <v>15</v>
      </c>
      <c r="Q636">
        <v>149</v>
      </c>
      <c r="R636">
        <v>0</v>
      </c>
      <c r="S636">
        <v>0</v>
      </c>
      <c r="T636">
        <v>4039</v>
      </c>
      <c r="U636">
        <v>4416</v>
      </c>
      <c r="V636">
        <v>3074</v>
      </c>
      <c r="W636" s="3">
        <v>3.3680000000000002E-2</v>
      </c>
      <c r="X636" s="3">
        <v>0.47719</v>
      </c>
      <c r="Y636" s="3">
        <v>2.0300000000000001E-3</v>
      </c>
      <c r="Z636" s="3">
        <v>3.4619999999999998E-2</v>
      </c>
      <c r="AA636" s="3">
        <v>1</v>
      </c>
      <c r="AB636" s="3">
        <v>0</v>
      </c>
      <c r="AC636" s="3">
        <v>0</v>
      </c>
      <c r="AD636" s="3">
        <f t="shared" si="9"/>
        <v>0</v>
      </c>
      <c r="AE636" s="3">
        <v>3.388E-2</v>
      </c>
    </row>
    <row r="637" spans="1:31" hidden="1" x14ac:dyDescent="0.2">
      <c r="A637" t="s">
        <v>132</v>
      </c>
      <c r="B637">
        <v>20</v>
      </c>
      <c r="C637" s="1">
        <v>179310658</v>
      </c>
      <c r="D637" t="s">
        <v>33</v>
      </c>
      <c r="E637">
        <v>4039</v>
      </c>
      <c r="F637">
        <v>88374</v>
      </c>
      <c r="G637" t="s">
        <v>34</v>
      </c>
      <c r="H637">
        <v>4</v>
      </c>
      <c r="I637">
        <v>3</v>
      </c>
      <c r="J637" t="s">
        <v>129</v>
      </c>
      <c r="K637" t="s">
        <v>31</v>
      </c>
      <c r="L637">
        <v>30</v>
      </c>
      <c r="N637" s="1">
        <v>4376034</v>
      </c>
      <c r="O637" s="1">
        <v>251357</v>
      </c>
      <c r="P637">
        <v>14</v>
      </c>
      <c r="Q637">
        <v>2453</v>
      </c>
      <c r="R637">
        <v>1</v>
      </c>
      <c r="S637">
        <v>0</v>
      </c>
      <c r="T637">
        <v>4038</v>
      </c>
      <c r="U637">
        <v>4355</v>
      </c>
      <c r="V637">
        <v>3059</v>
      </c>
      <c r="W637" s="3">
        <v>7.92E-3</v>
      </c>
      <c r="X637" s="3">
        <v>0.38435000000000002</v>
      </c>
      <c r="Y637" s="3">
        <v>1.3999999999999999E-4</v>
      </c>
      <c r="Z637" s="3">
        <v>7.6299999999999996E-3</v>
      </c>
      <c r="AA637" s="3">
        <v>1</v>
      </c>
      <c r="AB637" s="3">
        <v>0</v>
      </c>
      <c r="AC637" s="3">
        <v>0</v>
      </c>
      <c r="AD637" s="3">
        <f t="shared" si="9"/>
        <v>0</v>
      </c>
      <c r="AE637" s="3">
        <v>2.8230000000000002E-2</v>
      </c>
    </row>
    <row r="638" spans="1:31" hidden="1" x14ac:dyDescent="0.2">
      <c r="A638" t="s">
        <v>132</v>
      </c>
      <c r="B638">
        <v>20</v>
      </c>
      <c r="C638" s="1">
        <v>179310658</v>
      </c>
      <c r="D638" t="s">
        <v>33</v>
      </c>
      <c r="E638">
        <v>4039</v>
      </c>
      <c r="F638">
        <v>88374</v>
      </c>
      <c r="G638" t="s">
        <v>34</v>
      </c>
      <c r="H638">
        <v>4</v>
      </c>
      <c r="I638">
        <v>3</v>
      </c>
      <c r="J638" t="s">
        <v>129</v>
      </c>
      <c r="K638" t="s">
        <v>31</v>
      </c>
      <c r="L638">
        <v>30</v>
      </c>
      <c r="N638" s="1">
        <v>4376034</v>
      </c>
      <c r="O638" s="1">
        <v>251357</v>
      </c>
      <c r="P638">
        <v>13</v>
      </c>
      <c r="Q638">
        <v>443</v>
      </c>
      <c r="R638">
        <v>0</v>
      </c>
      <c r="S638">
        <v>0</v>
      </c>
      <c r="T638">
        <v>4039</v>
      </c>
      <c r="U638">
        <v>4455</v>
      </c>
      <c r="V638">
        <v>3093</v>
      </c>
      <c r="W638" s="3">
        <v>1.387E-2</v>
      </c>
      <c r="X638" s="3">
        <v>0.43513000000000002</v>
      </c>
      <c r="Y638" s="3">
        <v>4.8000000000000001E-4</v>
      </c>
      <c r="Z638" s="3">
        <v>1.813E-2</v>
      </c>
      <c r="AA638" s="3">
        <v>1</v>
      </c>
      <c r="AB638" s="3">
        <v>0</v>
      </c>
      <c r="AC638" s="3">
        <v>0</v>
      </c>
      <c r="AD638" s="3">
        <f t="shared" si="9"/>
        <v>0</v>
      </c>
      <c r="AE638" s="3">
        <v>5.6489999999999999E-2</v>
      </c>
    </row>
    <row r="639" spans="1:31" hidden="1" x14ac:dyDescent="0.2">
      <c r="A639" t="s">
        <v>132</v>
      </c>
      <c r="B639">
        <v>20</v>
      </c>
      <c r="C639" s="1">
        <v>179310658</v>
      </c>
      <c r="D639" t="s">
        <v>33</v>
      </c>
      <c r="E639">
        <v>4039</v>
      </c>
      <c r="F639">
        <v>88374</v>
      </c>
      <c r="G639" t="s">
        <v>34</v>
      </c>
      <c r="H639">
        <v>4</v>
      </c>
      <c r="I639">
        <v>3</v>
      </c>
      <c r="J639" t="s">
        <v>129</v>
      </c>
      <c r="K639" t="s">
        <v>31</v>
      </c>
      <c r="L639">
        <v>30</v>
      </c>
      <c r="N639" s="1">
        <v>4376034</v>
      </c>
      <c r="O639" s="1">
        <v>251357</v>
      </c>
      <c r="P639">
        <v>12</v>
      </c>
      <c r="Q639">
        <v>1028</v>
      </c>
      <c r="R639">
        <v>1</v>
      </c>
      <c r="S639">
        <v>0</v>
      </c>
      <c r="T639">
        <v>4038</v>
      </c>
      <c r="U639">
        <v>4358</v>
      </c>
      <c r="V639">
        <v>3054</v>
      </c>
      <c r="W639" s="3">
        <v>8.9200000000000008E-3</v>
      </c>
      <c r="X639" s="3">
        <v>0.40283000000000002</v>
      </c>
      <c r="Y639" s="3">
        <v>6.9999999999999994E-5</v>
      </c>
      <c r="Z639" s="3">
        <v>1.0070000000000001E-2</v>
      </c>
      <c r="AA639" s="3">
        <v>1</v>
      </c>
      <c r="AB639" s="3">
        <v>0</v>
      </c>
      <c r="AC639" s="3">
        <v>0</v>
      </c>
      <c r="AD639" s="3">
        <f t="shared" si="9"/>
        <v>0</v>
      </c>
      <c r="AE639" s="3">
        <v>4.2860000000000002E-2</v>
      </c>
    </row>
    <row r="640" spans="1:31" hidden="1" x14ac:dyDescent="0.2">
      <c r="A640" t="s">
        <v>132</v>
      </c>
      <c r="B640">
        <v>20</v>
      </c>
      <c r="C640" s="1">
        <v>179310658</v>
      </c>
      <c r="D640" t="s">
        <v>33</v>
      </c>
      <c r="E640">
        <v>4039</v>
      </c>
      <c r="F640">
        <v>88374</v>
      </c>
      <c r="G640" t="s">
        <v>34</v>
      </c>
      <c r="H640">
        <v>4</v>
      </c>
      <c r="I640">
        <v>3</v>
      </c>
      <c r="J640" t="s">
        <v>129</v>
      </c>
      <c r="K640" t="s">
        <v>31</v>
      </c>
      <c r="L640">
        <v>30</v>
      </c>
      <c r="N640" s="1">
        <v>4376034</v>
      </c>
      <c r="O640" s="1">
        <v>251357</v>
      </c>
      <c r="P640">
        <v>11</v>
      </c>
      <c r="Q640">
        <v>2569</v>
      </c>
      <c r="R640">
        <v>0</v>
      </c>
      <c r="S640">
        <v>0</v>
      </c>
      <c r="T640">
        <v>4039</v>
      </c>
      <c r="U640">
        <v>4258</v>
      </c>
      <c r="V640">
        <v>3064</v>
      </c>
      <c r="W640" s="3">
        <v>5.94E-3</v>
      </c>
      <c r="X640" s="3">
        <v>0.38023000000000001</v>
      </c>
      <c r="Y640" s="3">
        <v>4.0000000000000003E-5</v>
      </c>
      <c r="Z640" s="3">
        <v>6.5300000000000002E-3</v>
      </c>
      <c r="AA640" s="3">
        <v>1</v>
      </c>
      <c r="AB640" s="3">
        <v>0</v>
      </c>
      <c r="AC640" s="3">
        <v>0</v>
      </c>
      <c r="AD640" s="3">
        <f t="shared" si="9"/>
        <v>0</v>
      </c>
      <c r="AE640" s="3">
        <v>4.3479999999999998E-2</v>
      </c>
    </row>
    <row r="641" spans="1:31" hidden="1" x14ac:dyDescent="0.2">
      <c r="A641" t="s">
        <v>132</v>
      </c>
      <c r="B641">
        <v>20</v>
      </c>
      <c r="C641" s="1">
        <v>179310658</v>
      </c>
      <c r="D641" t="s">
        <v>33</v>
      </c>
      <c r="E641">
        <v>4039</v>
      </c>
      <c r="F641">
        <v>88374</v>
      </c>
      <c r="G641" t="s">
        <v>34</v>
      </c>
      <c r="H641">
        <v>4</v>
      </c>
      <c r="I641">
        <v>3</v>
      </c>
      <c r="J641" t="s">
        <v>129</v>
      </c>
      <c r="K641" t="s">
        <v>31</v>
      </c>
      <c r="L641">
        <v>30</v>
      </c>
      <c r="N641" s="1">
        <v>4376034</v>
      </c>
      <c r="O641" s="1">
        <v>251357</v>
      </c>
      <c r="P641">
        <v>10</v>
      </c>
      <c r="Q641">
        <v>1951</v>
      </c>
      <c r="R641">
        <v>1</v>
      </c>
      <c r="S641">
        <v>0</v>
      </c>
      <c r="T641">
        <v>4038</v>
      </c>
      <c r="U641">
        <v>4293</v>
      </c>
      <c r="V641">
        <v>3041</v>
      </c>
      <c r="W641" s="3">
        <v>8.4200000000000004E-3</v>
      </c>
      <c r="X641" s="3">
        <v>0.38673999999999997</v>
      </c>
      <c r="Y641" s="3">
        <v>1.9000000000000001E-4</v>
      </c>
      <c r="Z641" s="3">
        <v>7.0600000000000003E-3</v>
      </c>
      <c r="AA641" s="3">
        <v>1</v>
      </c>
      <c r="AB641" s="3">
        <v>0</v>
      </c>
      <c r="AC641" s="3">
        <v>0</v>
      </c>
      <c r="AD641" s="3">
        <f t="shared" si="9"/>
        <v>0</v>
      </c>
      <c r="AE641" s="3">
        <v>2.496E-2</v>
      </c>
    </row>
    <row r="642" spans="1:31" hidden="1" x14ac:dyDescent="0.2">
      <c r="A642" t="s">
        <v>132</v>
      </c>
      <c r="B642">
        <v>20</v>
      </c>
      <c r="C642" s="1">
        <v>179310658</v>
      </c>
      <c r="D642" t="s">
        <v>33</v>
      </c>
      <c r="E642">
        <v>4039</v>
      </c>
      <c r="F642">
        <v>88374</v>
      </c>
      <c r="G642" t="s">
        <v>34</v>
      </c>
      <c r="H642">
        <v>4</v>
      </c>
      <c r="I642">
        <v>3</v>
      </c>
      <c r="J642" t="s">
        <v>129</v>
      </c>
      <c r="K642" t="s">
        <v>31</v>
      </c>
      <c r="L642">
        <v>30</v>
      </c>
      <c r="N642" s="1">
        <v>4376034</v>
      </c>
      <c r="O642" s="1">
        <v>251357</v>
      </c>
      <c r="P642">
        <v>9</v>
      </c>
      <c r="Q642">
        <v>927</v>
      </c>
      <c r="R642">
        <v>0</v>
      </c>
      <c r="S642">
        <v>0</v>
      </c>
      <c r="T642">
        <v>4039</v>
      </c>
      <c r="U642">
        <v>4331</v>
      </c>
      <c r="V642">
        <v>3045</v>
      </c>
      <c r="W642" s="3">
        <v>1.04E-2</v>
      </c>
      <c r="X642" s="3">
        <v>0.40554000000000001</v>
      </c>
      <c r="Y642" s="3">
        <v>1.1E-4</v>
      </c>
      <c r="Z642" s="3">
        <v>1.073E-2</v>
      </c>
      <c r="AA642" s="3">
        <v>1</v>
      </c>
      <c r="AB642" s="3">
        <v>0</v>
      </c>
      <c r="AC642" s="3">
        <v>0</v>
      </c>
      <c r="AD642" s="3">
        <f t="shared" si="9"/>
        <v>0</v>
      </c>
      <c r="AE642" s="3">
        <v>4.0649999999999999E-2</v>
      </c>
    </row>
    <row r="643" spans="1:31" hidden="1" x14ac:dyDescent="0.2">
      <c r="A643" t="s">
        <v>132</v>
      </c>
      <c r="B643">
        <v>20</v>
      </c>
      <c r="C643" s="1">
        <v>179310658</v>
      </c>
      <c r="D643" t="s">
        <v>33</v>
      </c>
      <c r="E643">
        <v>4039</v>
      </c>
      <c r="F643">
        <v>88374</v>
      </c>
      <c r="G643" t="s">
        <v>34</v>
      </c>
      <c r="H643">
        <v>4</v>
      </c>
      <c r="I643">
        <v>3</v>
      </c>
      <c r="J643" t="s">
        <v>129</v>
      </c>
      <c r="K643" t="s">
        <v>31</v>
      </c>
      <c r="L643">
        <v>30</v>
      </c>
      <c r="N643" s="1">
        <v>4376034</v>
      </c>
      <c r="O643" s="1">
        <v>251357</v>
      </c>
      <c r="P643">
        <v>8</v>
      </c>
      <c r="Q643">
        <v>736</v>
      </c>
      <c r="R643">
        <v>0</v>
      </c>
      <c r="S643">
        <v>0</v>
      </c>
      <c r="T643">
        <v>4039</v>
      </c>
      <c r="U643">
        <v>4423</v>
      </c>
      <c r="V643">
        <v>3111</v>
      </c>
      <c r="W643" s="3">
        <v>1.5350000000000001E-2</v>
      </c>
      <c r="X643" s="3">
        <v>0.42985000000000001</v>
      </c>
      <c r="Y643" s="3">
        <v>9.3999999999999997E-4</v>
      </c>
      <c r="Z643" s="3">
        <v>1.6160000000000001E-2</v>
      </c>
      <c r="AA643" s="3">
        <v>1</v>
      </c>
      <c r="AB643" s="3">
        <v>0</v>
      </c>
      <c r="AC643" s="3">
        <v>0</v>
      </c>
      <c r="AD643" s="3">
        <f t="shared" si="9"/>
        <v>0</v>
      </c>
      <c r="AE643" s="3">
        <v>3.7019999999999997E-2</v>
      </c>
    </row>
    <row r="644" spans="1:31" hidden="1" x14ac:dyDescent="0.2">
      <c r="A644" t="s">
        <v>132</v>
      </c>
      <c r="B644">
        <v>20</v>
      </c>
      <c r="C644" s="1">
        <v>179310658</v>
      </c>
      <c r="D644" t="s">
        <v>33</v>
      </c>
      <c r="E644">
        <v>4039</v>
      </c>
      <c r="F644">
        <v>88374</v>
      </c>
      <c r="G644" t="s">
        <v>34</v>
      </c>
      <c r="H644">
        <v>4</v>
      </c>
      <c r="I644">
        <v>3</v>
      </c>
      <c r="J644" t="s">
        <v>129</v>
      </c>
      <c r="K644" t="s">
        <v>31</v>
      </c>
      <c r="L644">
        <v>30</v>
      </c>
      <c r="N644" s="1">
        <v>4376034</v>
      </c>
      <c r="O644" s="1">
        <v>251357</v>
      </c>
      <c r="P644">
        <v>7</v>
      </c>
      <c r="Q644">
        <v>919</v>
      </c>
      <c r="R644">
        <v>1</v>
      </c>
      <c r="S644">
        <v>0</v>
      </c>
      <c r="T644">
        <v>4038</v>
      </c>
      <c r="U644">
        <v>4343</v>
      </c>
      <c r="V644">
        <v>3025</v>
      </c>
      <c r="W644" s="3">
        <v>9.1599999999999997E-3</v>
      </c>
      <c r="X644" s="3">
        <v>0.41427999999999998</v>
      </c>
      <c r="Y644" s="3">
        <v>6.9999999999999994E-5</v>
      </c>
      <c r="Z644" s="3">
        <v>1.307E-2</v>
      </c>
      <c r="AA644" s="3">
        <v>1</v>
      </c>
      <c r="AB644" s="3">
        <v>0</v>
      </c>
      <c r="AC644" s="3">
        <v>0</v>
      </c>
      <c r="AD644" s="3">
        <f t="shared" si="9"/>
        <v>0</v>
      </c>
      <c r="AE644" s="3">
        <v>6.3060000000000005E-2</v>
      </c>
    </row>
    <row r="645" spans="1:31" hidden="1" x14ac:dyDescent="0.2">
      <c r="A645" t="s">
        <v>132</v>
      </c>
      <c r="B645">
        <v>20</v>
      </c>
      <c r="C645" s="1">
        <v>179310658</v>
      </c>
      <c r="D645" t="s">
        <v>33</v>
      </c>
      <c r="E645">
        <v>4039</v>
      </c>
      <c r="F645">
        <v>88374</v>
      </c>
      <c r="G645" t="s">
        <v>34</v>
      </c>
      <c r="H645">
        <v>4</v>
      </c>
      <c r="I645">
        <v>3</v>
      </c>
      <c r="J645" t="s">
        <v>129</v>
      </c>
      <c r="K645" t="s">
        <v>31</v>
      </c>
      <c r="L645">
        <v>30</v>
      </c>
      <c r="N645" s="1">
        <v>4376034</v>
      </c>
      <c r="O645" s="1">
        <v>251357</v>
      </c>
      <c r="P645">
        <v>6</v>
      </c>
      <c r="Q645">
        <v>132</v>
      </c>
      <c r="R645">
        <v>1</v>
      </c>
      <c r="S645">
        <v>0</v>
      </c>
      <c r="T645">
        <v>4038</v>
      </c>
      <c r="U645">
        <v>4311</v>
      </c>
      <c r="V645">
        <v>2959</v>
      </c>
      <c r="W645" s="3">
        <v>4.5069999999999999E-2</v>
      </c>
      <c r="X645" s="3">
        <v>0.48921999999999999</v>
      </c>
      <c r="Y645" s="3">
        <v>3.9899999999999996E-3</v>
      </c>
      <c r="Z645" s="3">
        <v>4.2090000000000002E-2</v>
      </c>
      <c r="AA645" s="3">
        <v>1</v>
      </c>
      <c r="AB645" s="3">
        <v>0</v>
      </c>
      <c r="AC645" s="3">
        <v>0</v>
      </c>
      <c r="AD645" s="3">
        <f t="shared" ref="AD645:AD708" si="10">IF(ISERR(IF(SEARCH("facebook",$A645,1)&gt;0,1,0)),0,IF(SEARCH("facebook",$A645,1)&gt;0,1,0))</f>
        <v>0</v>
      </c>
      <c r="AE645" s="3">
        <v>2.7810000000000001E-2</v>
      </c>
    </row>
    <row r="646" spans="1:31" hidden="1" x14ac:dyDescent="0.2">
      <c r="A646" t="s">
        <v>132</v>
      </c>
      <c r="B646">
        <v>20</v>
      </c>
      <c r="C646" s="1">
        <v>179310658</v>
      </c>
      <c r="D646" t="s">
        <v>33</v>
      </c>
      <c r="E646">
        <v>4039</v>
      </c>
      <c r="F646">
        <v>88374</v>
      </c>
      <c r="G646" t="s">
        <v>34</v>
      </c>
      <c r="H646">
        <v>4</v>
      </c>
      <c r="I646">
        <v>3</v>
      </c>
      <c r="J646" t="s">
        <v>129</v>
      </c>
      <c r="K646" t="s">
        <v>31</v>
      </c>
      <c r="L646">
        <v>30</v>
      </c>
      <c r="N646" s="1">
        <v>4376034</v>
      </c>
      <c r="O646" s="1">
        <v>251357</v>
      </c>
      <c r="P646">
        <v>5</v>
      </c>
      <c r="Q646">
        <v>2068</v>
      </c>
      <c r="R646">
        <v>0</v>
      </c>
      <c r="S646">
        <v>0</v>
      </c>
      <c r="T646">
        <v>4039</v>
      </c>
      <c r="U646">
        <v>4567</v>
      </c>
      <c r="V646">
        <v>3041</v>
      </c>
      <c r="W646" s="3">
        <v>7.43E-3</v>
      </c>
      <c r="X646" s="3">
        <v>0.38108999999999998</v>
      </c>
      <c r="Y646" s="3">
        <v>1.2E-4</v>
      </c>
      <c r="Z646" s="3">
        <v>6.3800000000000003E-3</v>
      </c>
      <c r="AA646" s="3">
        <v>1</v>
      </c>
      <c r="AB646" s="3">
        <v>0</v>
      </c>
      <c r="AC646" s="3">
        <v>0</v>
      </c>
      <c r="AD646" s="3">
        <f t="shared" si="10"/>
        <v>0</v>
      </c>
      <c r="AE646" s="3">
        <v>2.989E-2</v>
      </c>
    </row>
    <row r="647" spans="1:31" hidden="1" x14ac:dyDescent="0.2">
      <c r="A647" t="s">
        <v>132</v>
      </c>
      <c r="B647">
        <v>20</v>
      </c>
      <c r="C647" s="1">
        <v>179310658</v>
      </c>
      <c r="D647" t="s">
        <v>33</v>
      </c>
      <c r="E647">
        <v>4039</v>
      </c>
      <c r="F647">
        <v>88374</v>
      </c>
      <c r="G647" t="s">
        <v>34</v>
      </c>
      <c r="H647">
        <v>4</v>
      </c>
      <c r="I647">
        <v>3</v>
      </c>
      <c r="J647" t="s">
        <v>129</v>
      </c>
      <c r="K647" t="s">
        <v>31</v>
      </c>
      <c r="L647">
        <v>30</v>
      </c>
      <c r="N647" s="1">
        <v>4376034</v>
      </c>
      <c r="O647" s="1">
        <v>251357</v>
      </c>
      <c r="P647">
        <v>4</v>
      </c>
      <c r="Q647">
        <v>2325</v>
      </c>
      <c r="R647">
        <v>0</v>
      </c>
      <c r="S647">
        <v>0</v>
      </c>
      <c r="T647">
        <v>4039</v>
      </c>
      <c r="U647">
        <v>4454</v>
      </c>
      <c r="V647">
        <v>3050</v>
      </c>
      <c r="W647" s="3">
        <v>8.9200000000000008E-3</v>
      </c>
      <c r="X647" s="3">
        <v>0.38823000000000002</v>
      </c>
      <c r="Y647" s="3">
        <v>8.0000000000000007E-5</v>
      </c>
      <c r="Z647" s="3">
        <v>7.9900000000000006E-3</v>
      </c>
      <c r="AA647" s="3">
        <v>1</v>
      </c>
      <c r="AB647" s="3">
        <v>0</v>
      </c>
      <c r="AC647" s="3">
        <v>0</v>
      </c>
      <c r="AD647" s="3">
        <f t="shared" si="10"/>
        <v>0</v>
      </c>
      <c r="AE647" s="3">
        <v>2.6980000000000001E-2</v>
      </c>
    </row>
    <row r="648" spans="1:31" hidden="1" x14ac:dyDescent="0.2">
      <c r="A648" t="s">
        <v>132</v>
      </c>
      <c r="B648">
        <v>20</v>
      </c>
      <c r="C648" s="1">
        <v>179310658</v>
      </c>
      <c r="D648" t="s">
        <v>33</v>
      </c>
      <c r="E648">
        <v>4039</v>
      </c>
      <c r="F648">
        <v>88374</v>
      </c>
      <c r="G648" t="s">
        <v>34</v>
      </c>
      <c r="H648">
        <v>4</v>
      </c>
      <c r="I648">
        <v>3</v>
      </c>
      <c r="J648" t="s">
        <v>129</v>
      </c>
      <c r="K648" t="s">
        <v>31</v>
      </c>
      <c r="L648">
        <v>30</v>
      </c>
      <c r="N648" s="1">
        <v>4376034</v>
      </c>
      <c r="O648" s="1">
        <v>251357</v>
      </c>
      <c r="P648">
        <v>3</v>
      </c>
      <c r="Q648">
        <v>743</v>
      </c>
      <c r="R648">
        <v>0</v>
      </c>
      <c r="S648">
        <v>0</v>
      </c>
      <c r="T648">
        <v>4039</v>
      </c>
      <c r="U648">
        <v>4315</v>
      </c>
      <c r="V648">
        <v>3007</v>
      </c>
      <c r="W648" s="3">
        <v>1.362E-2</v>
      </c>
      <c r="X648" s="3">
        <v>0.40246999999999999</v>
      </c>
      <c r="Y648" s="3">
        <v>6.0999999999999997E-4</v>
      </c>
      <c r="Z648" s="3">
        <v>1.0540000000000001E-2</v>
      </c>
      <c r="AA648" s="3">
        <v>1</v>
      </c>
      <c r="AB648" s="3">
        <v>0</v>
      </c>
      <c r="AC648" s="3">
        <v>0</v>
      </c>
      <c r="AD648" s="3">
        <f t="shared" si="10"/>
        <v>0</v>
      </c>
      <c r="AE648" s="3">
        <v>2.222E-2</v>
      </c>
    </row>
    <row r="649" spans="1:31" hidden="1" x14ac:dyDescent="0.2">
      <c r="A649" t="s">
        <v>132</v>
      </c>
      <c r="B649">
        <v>20</v>
      </c>
      <c r="C649" s="1">
        <v>179310658</v>
      </c>
      <c r="D649" t="s">
        <v>33</v>
      </c>
      <c r="E649">
        <v>4039</v>
      </c>
      <c r="F649">
        <v>88374</v>
      </c>
      <c r="G649" t="s">
        <v>34</v>
      </c>
      <c r="H649">
        <v>4</v>
      </c>
      <c r="I649">
        <v>3</v>
      </c>
      <c r="J649" t="s">
        <v>129</v>
      </c>
      <c r="K649" t="s">
        <v>31</v>
      </c>
      <c r="L649">
        <v>30</v>
      </c>
      <c r="N649" s="1">
        <v>4376034</v>
      </c>
      <c r="O649" s="1">
        <v>251357</v>
      </c>
      <c r="P649">
        <v>2</v>
      </c>
      <c r="Q649">
        <v>1261</v>
      </c>
      <c r="R649">
        <v>0</v>
      </c>
      <c r="S649">
        <v>0</v>
      </c>
      <c r="T649">
        <v>4039</v>
      </c>
      <c r="U649">
        <v>4358</v>
      </c>
      <c r="V649">
        <v>3060</v>
      </c>
      <c r="W649" s="3">
        <v>8.9200000000000008E-3</v>
      </c>
      <c r="X649" s="3">
        <v>0.40501999999999999</v>
      </c>
      <c r="Y649" s="3">
        <v>6.9999999999999994E-5</v>
      </c>
      <c r="Z649" s="3">
        <v>1.095E-2</v>
      </c>
      <c r="AA649" s="3">
        <v>1</v>
      </c>
      <c r="AB649" s="3">
        <v>0</v>
      </c>
      <c r="AC649" s="3">
        <v>0</v>
      </c>
      <c r="AD649" s="3">
        <f t="shared" si="10"/>
        <v>0</v>
      </c>
      <c r="AE649" s="3">
        <v>5.3969999999999997E-2</v>
      </c>
    </row>
    <row r="650" spans="1:31" hidden="1" x14ac:dyDescent="0.2">
      <c r="A650" t="s">
        <v>132</v>
      </c>
      <c r="B650">
        <v>20</v>
      </c>
      <c r="C650" s="1">
        <v>179310658</v>
      </c>
      <c r="D650" t="s">
        <v>33</v>
      </c>
      <c r="E650">
        <v>4039</v>
      </c>
      <c r="F650">
        <v>88374</v>
      </c>
      <c r="G650" t="s">
        <v>34</v>
      </c>
      <c r="H650">
        <v>4</v>
      </c>
      <c r="I650">
        <v>3</v>
      </c>
      <c r="J650" t="s">
        <v>129</v>
      </c>
      <c r="K650" t="s">
        <v>31</v>
      </c>
      <c r="L650">
        <v>30</v>
      </c>
      <c r="N650" s="1">
        <v>4376034</v>
      </c>
      <c r="O650" s="1">
        <v>251357</v>
      </c>
      <c r="P650">
        <v>1</v>
      </c>
      <c r="Q650">
        <v>2441</v>
      </c>
      <c r="R650">
        <v>0</v>
      </c>
      <c r="S650">
        <v>0</v>
      </c>
      <c r="T650">
        <v>4039</v>
      </c>
      <c r="U650">
        <v>4599</v>
      </c>
      <c r="V650">
        <v>3071</v>
      </c>
      <c r="W650" s="3">
        <v>7.43E-3</v>
      </c>
      <c r="X650" s="3">
        <v>0.38084000000000001</v>
      </c>
      <c r="Y650" s="3">
        <v>8.0000000000000007E-5</v>
      </c>
      <c r="Z650" s="3">
        <v>6.6499999999999997E-3</v>
      </c>
      <c r="AA650" s="3">
        <v>1</v>
      </c>
      <c r="AB650" s="3">
        <v>0</v>
      </c>
      <c r="AC650" s="3">
        <v>0</v>
      </c>
      <c r="AD650" s="3">
        <f t="shared" si="10"/>
        <v>0</v>
      </c>
      <c r="AE650" s="3">
        <v>3.218E-2</v>
      </c>
    </row>
    <row r="651" spans="1:31" hidden="1" x14ac:dyDescent="0.2">
      <c r="A651" t="s">
        <v>135</v>
      </c>
      <c r="B651">
        <v>20</v>
      </c>
      <c r="C651" s="1">
        <v>180650949</v>
      </c>
      <c r="D651" t="s">
        <v>28</v>
      </c>
      <c r="E651">
        <v>4039</v>
      </c>
      <c r="F651">
        <v>88692</v>
      </c>
      <c r="G651" t="s">
        <v>134</v>
      </c>
      <c r="H651">
        <v>4</v>
      </c>
      <c r="I651">
        <v>3</v>
      </c>
      <c r="J651" t="s">
        <v>129</v>
      </c>
      <c r="K651" t="s">
        <v>31</v>
      </c>
      <c r="L651">
        <v>30</v>
      </c>
      <c r="N651" s="1">
        <v>439178</v>
      </c>
      <c r="O651" s="1">
        <v>260262</v>
      </c>
      <c r="P651">
        <v>20</v>
      </c>
      <c r="Q651">
        <v>2693</v>
      </c>
      <c r="R651">
        <v>0</v>
      </c>
      <c r="S651">
        <v>0</v>
      </c>
      <c r="T651">
        <v>4039</v>
      </c>
      <c r="U651">
        <v>4478</v>
      </c>
      <c r="V651">
        <v>3210</v>
      </c>
      <c r="W651" s="3">
        <v>1.189E-2</v>
      </c>
      <c r="X651" s="3">
        <v>0.38763999999999998</v>
      </c>
      <c r="Y651" s="3">
        <v>3.8999999999999999E-4</v>
      </c>
      <c r="Z651" s="3">
        <v>1.67E-2</v>
      </c>
      <c r="AA651" s="3">
        <v>0</v>
      </c>
      <c r="AB651" s="3">
        <v>1</v>
      </c>
      <c r="AC651" s="3">
        <v>0</v>
      </c>
      <c r="AD651" s="3">
        <f t="shared" si="10"/>
        <v>0</v>
      </c>
      <c r="AE651" s="3">
        <v>7.0899999999999999E-3</v>
      </c>
    </row>
    <row r="652" spans="1:31" hidden="1" x14ac:dyDescent="0.2">
      <c r="A652" t="s">
        <v>135</v>
      </c>
      <c r="B652">
        <v>20</v>
      </c>
      <c r="C652" s="1">
        <v>180650949</v>
      </c>
      <c r="D652" t="s">
        <v>28</v>
      </c>
      <c r="E652">
        <v>4039</v>
      </c>
      <c r="F652">
        <v>88692</v>
      </c>
      <c r="G652" t="s">
        <v>134</v>
      </c>
      <c r="H652">
        <v>4</v>
      </c>
      <c r="I652">
        <v>3</v>
      </c>
      <c r="J652" t="s">
        <v>129</v>
      </c>
      <c r="K652" t="s">
        <v>31</v>
      </c>
      <c r="L652">
        <v>30</v>
      </c>
      <c r="N652" s="1">
        <v>439178</v>
      </c>
      <c r="O652" s="1">
        <v>260262</v>
      </c>
      <c r="P652">
        <v>19</v>
      </c>
      <c r="Q652">
        <v>2223</v>
      </c>
      <c r="R652">
        <v>0</v>
      </c>
      <c r="S652">
        <v>0</v>
      </c>
      <c r="T652">
        <v>4039</v>
      </c>
      <c r="U652">
        <v>4363</v>
      </c>
      <c r="V652">
        <v>3193</v>
      </c>
      <c r="W652" s="3">
        <v>8.6700000000000006E-3</v>
      </c>
      <c r="X652" s="3">
        <v>0.37413000000000002</v>
      </c>
      <c r="Y652" s="3">
        <v>3.6999999999999999E-4</v>
      </c>
      <c r="Z652" s="3">
        <v>1.2109999999999999E-2</v>
      </c>
      <c r="AA652" s="3">
        <v>0</v>
      </c>
      <c r="AB652" s="3">
        <v>1</v>
      </c>
      <c r="AC652" s="3">
        <v>0</v>
      </c>
      <c r="AD652" s="3">
        <f t="shared" si="10"/>
        <v>0</v>
      </c>
      <c r="AE652" s="3">
        <v>1.345E-2</v>
      </c>
    </row>
    <row r="653" spans="1:31" hidden="1" x14ac:dyDescent="0.2">
      <c r="A653" t="s">
        <v>135</v>
      </c>
      <c r="B653">
        <v>20</v>
      </c>
      <c r="C653" s="1">
        <v>180650949</v>
      </c>
      <c r="D653" t="s">
        <v>28</v>
      </c>
      <c r="E653">
        <v>4039</v>
      </c>
      <c r="F653">
        <v>88692</v>
      </c>
      <c r="G653" t="s">
        <v>134</v>
      </c>
      <c r="H653">
        <v>4</v>
      </c>
      <c r="I653">
        <v>3</v>
      </c>
      <c r="J653" t="s">
        <v>129</v>
      </c>
      <c r="K653" t="s">
        <v>31</v>
      </c>
      <c r="L653">
        <v>30</v>
      </c>
      <c r="N653" s="1">
        <v>439178</v>
      </c>
      <c r="O653" s="1">
        <v>260262</v>
      </c>
      <c r="P653">
        <v>18</v>
      </c>
      <c r="Q653">
        <v>1165</v>
      </c>
      <c r="R653">
        <v>0</v>
      </c>
      <c r="S653">
        <v>0</v>
      </c>
      <c r="T653">
        <v>4039</v>
      </c>
      <c r="U653">
        <v>4386</v>
      </c>
      <c r="V653">
        <v>3188</v>
      </c>
      <c r="W653" s="3">
        <v>8.4200000000000004E-3</v>
      </c>
      <c r="X653" s="3">
        <v>0.37258000000000002</v>
      </c>
      <c r="Y653" s="3">
        <v>1.2E-4</v>
      </c>
      <c r="Z653" s="3">
        <v>1.1690000000000001E-2</v>
      </c>
      <c r="AA653" s="3">
        <v>0</v>
      </c>
      <c r="AB653" s="3">
        <v>1</v>
      </c>
      <c r="AC653" s="3">
        <v>0</v>
      </c>
      <c r="AD653" s="3">
        <f t="shared" si="10"/>
        <v>0</v>
      </c>
      <c r="AE653" s="3">
        <v>1.248E-2</v>
      </c>
    </row>
    <row r="654" spans="1:31" hidden="1" x14ac:dyDescent="0.2">
      <c r="A654" t="s">
        <v>135</v>
      </c>
      <c r="B654">
        <v>20</v>
      </c>
      <c r="C654" s="1">
        <v>180650949</v>
      </c>
      <c r="D654" t="s">
        <v>28</v>
      </c>
      <c r="E654">
        <v>4039</v>
      </c>
      <c r="F654">
        <v>88692</v>
      </c>
      <c r="G654" t="s">
        <v>134</v>
      </c>
      <c r="H654">
        <v>4</v>
      </c>
      <c r="I654">
        <v>3</v>
      </c>
      <c r="J654" t="s">
        <v>129</v>
      </c>
      <c r="K654" t="s">
        <v>31</v>
      </c>
      <c r="L654">
        <v>30</v>
      </c>
      <c r="N654" s="1">
        <v>439178</v>
      </c>
      <c r="O654" s="1">
        <v>260262</v>
      </c>
      <c r="P654">
        <v>17</v>
      </c>
      <c r="Q654">
        <v>1081</v>
      </c>
      <c r="R654">
        <v>0</v>
      </c>
      <c r="S654">
        <v>0</v>
      </c>
      <c r="T654">
        <v>4039</v>
      </c>
      <c r="U654">
        <v>4406</v>
      </c>
      <c r="V654">
        <v>3176</v>
      </c>
      <c r="W654" s="3">
        <v>1.04E-2</v>
      </c>
      <c r="X654" s="3">
        <v>0.38274999999999998</v>
      </c>
      <c r="Y654" s="3">
        <v>3.5E-4</v>
      </c>
      <c r="Z654" s="3">
        <v>1.495E-2</v>
      </c>
      <c r="AA654" s="3">
        <v>0</v>
      </c>
      <c r="AB654" s="3">
        <v>1</v>
      </c>
      <c r="AC654" s="3">
        <v>0</v>
      </c>
      <c r="AD654" s="3">
        <f t="shared" si="10"/>
        <v>0</v>
      </c>
      <c r="AE654" s="3">
        <v>8.1300000000000001E-3</v>
      </c>
    </row>
    <row r="655" spans="1:31" hidden="1" x14ac:dyDescent="0.2">
      <c r="A655" t="s">
        <v>135</v>
      </c>
      <c r="B655">
        <v>20</v>
      </c>
      <c r="C655" s="1">
        <v>180650949</v>
      </c>
      <c r="D655" t="s">
        <v>28</v>
      </c>
      <c r="E655">
        <v>4039</v>
      </c>
      <c r="F655">
        <v>88692</v>
      </c>
      <c r="G655" t="s">
        <v>134</v>
      </c>
      <c r="H655">
        <v>4</v>
      </c>
      <c r="I655">
        <v>3</v>
      </c>
      <c r="J655" t="s">
        <v>129</v>
      </c>
      <c r="K655" t="s">
        <v>31</v>
      </c>
      <c r="L655">
        <v>30</v>
      </c>
      <c r="N655" s="1">
        <v>439178</v>
      </c>
      <c r="O655" s="1">
        <v>260262</v>
      </c>
      <c r="P655">
        <v>16</v>
      </c>
      <c r="Q655">
        <v>3131</v>
      </c>
      <c r="R655">
        <v>0</v>
      </c>
      <c r="S655">
        <v>0</v>
      </c>
      <c r="T655">
        <v>4039</v>
      </c>
      <c r="U655">
        <v>4388</v>
      </c>
      <c r="V655">
        <v>3196</v>
      </c>
      <c r="W655" s="3">
        <v>1.1639999999999999E-2</v>
      </c>
      <c r="X655" s="3">
        <v>0.38879000000000002</v>
      </c>
      <c r="Y655" s="3">
        <v>3.8999999999999999E-4</v>
      </c>
      <c r="Z655" s="3">
        <v>1.6799999999999999E-2</v>
      </c>
      <c r="AA655" s="3">
        <v>0</v>
      </c>
      <c r="AB655" s="3">
        <v>1</v>
      </c>
      <c r="AC655" s="3">
        <v>0</v>
      </c>
      <c r="AD655" s="3">
        <f t="shared" si="10"/>
        <v>0</v>
      </c>
      <c r="AE655" s="3">
        <v>1.388E-2</v>
      </c>
    </row>
    <row r="656" spans="1:31" hidden="1" x14ac:dyDescent="0.2">
      <c r="A656" t="s">
        <v>135</v>
      </c>
      <c r="B656">
        <v>20</v>
      </c>
      <c r="C656" s="1">
        <v>180650949</v>
      </c>
      <c r="D656" t="s">
        <v>28</v>
      </c>
      <c r="E656">
        <v>4039</v>
      </c>
      <c r="F656">
        <v>88692</v>
      </c>
      <c r="G656" t="s">
        <v>134</v>
      </c>
      <c r="H656">
        <v>4</v>
      </c>
      <c r="I656">
        <v>3</v>
      </c>
      <c r="J656" t="s">
        <v>129</v>
      </c>
      <c r="K656" t="s">
        <v>31</v>
      </c>
      <c r="L656">
        <v>30</v>
      </c>
      <c r="N656" s="1">
        <v>439178</v>
      </c>
      <c r="O656" s="1">
        <v>260262</v>
      </c>
      <c r="P656">
        <v>15</v>
      </c>
      <c r="Q656">
        <v>1025</v>
      </c>
      <c r="R656">
        <v>0</v>
      </c>
      <c r="S656">
        <v>0</v>
      </c>
      <c r="T656">
        <v>4039</v>
      </c>
      <c r="U656">
        <v>4542</v>
      </c>
      <c r="V656">
        <v>3192</v>
      </c>
      <c r="W656" s="3">
        <v>9.9100000000000004E-3</v>
      </c>
      <c r="X656" s="3">
        <v>0.37925999999999999</v>
      </c>
      <c r="Y656" s="3">
        <v>1.9000000000000001E-4</v>
      </c>
      <c r="Z656" s="3">
        <v>1.3860000000000001E-2</v>
      </c>
      <c r="AA656" s="3">
        <v>0</v>
      </c>
      <c r="AB656" s="3">
        <v>1</v>
      </c>
      <c r="AC656" s="3">
        <v>0</v>
      </c>
      <c r="AD656" s="3">
        <f t="shared" si="10"/>
        <v>0</v>
      </c>
      <c r="AE656" s="3">
        <v>1.41E-2</v>
      </c>
    </row>
    <row r="657" spans="1:31" hidden="1" x14ac:dyDescent="0.2">
      <c r="A657" t="s">
        <v>135</v>
      </c>
      <c r="B657">
        <v>20</v>
      </c>
      <c r="C657" s="1">
        <v>180650949</v>
      </c>
      <c r="D657" t="s">
        <v>28</v>
      </c>
      <c r="E657">
        <v>4039</v>
      </c>
      <c r="F657">
        <v>88692</v>
      </c>
      <c r="G657" t="s">
        <v>134</v>
      </c>
      <c r="H657">
        <v>4</v>
      </c>
      <c r="I657">
        <v>3</v>
      </c>
      <c r="J657" t="s">
        <v>129</v>
      </c>
      <c r="K657" t="s">
        <v>31</v>
      </c>
      <c r="L657">
        <v>30</v>
      </c>
      <c r="N657" s="1">
        <v>439178</v>
      </c>
      <c r="O657" s="1">
        <v>260262</v>
      </c>
      <c r="P657">
        <v>14</v>
      </c>
      <c r="Q657">
        <v>361</v>
      </c>
      <c r="R657">
        <v>0</v>
      </c>
      <c r="S657">
        <v>0</v>
      </c>
      <c r="T657">
        <v>4039</v>
      </c>
      <c r="U657">
        <v>4421</v>
      </c>
      <c r="V657">
        <v>3183</v>
      </c>
      <c r="W657" s="3">
        <v>9.41E-3</v>
      </c>
      <c r="X657" s="3">
        <v>0.377</v>
      </c>
      <c r="Y657" s="3">
        <v>2.1000000000000001E-4</v>
      </c>
      <c r="Z657" s="3">
        <v>1.299E-2</v>
      </c>
      <c r="AA657" s="3">
        <v>0</v>
      </c>
      <c r="AB657" s="3">
        <v>1</v>
      </c>
      <c r="AC657" s="3">
        <v>0</v>
      </c>
      <c r="AD657" s="3">
        <f t="shared" si="10"/>
        <v>0</v>
      </c>
      <c r="AE657" s="3">
        <v>7.11E-3</v>
      </c>
    </row>
    <row r="658" spans="1:31" hidden="1" x14ac:dyDescent="0.2">
      <c r="A658" t="s">
        <v>135</v>
      </c>
      <c r="B658">
        <v>20</v>
      </c>
      <c r="C658" s="1">
        <v>180650949</v>
      </c>
      <c r="D658" t="s">
        <v>28</v>
      </c>
      <c r="E658">
        <v>4039</v>
      </c>
      <c r="F658">
        <v>88692</v>
      </c>
      <c r="G658" t="s">
        <v>134</v>
      </c>
      <c r="H658">
        <v>4</v>
      </c>
      <c r="I658">
        <v>3</v>
      </c>
      <c r="J658" t="s">
        <v>129</v>
      </c>
      <c r="K658" t="s">
        <v>31</v>
      </c>
      <c r="L658">
        <v>30</v>
      </c>
      <c r="N658" s="1">
        <v>439178</v>
      </c>
      <c r="O658" s="1">
        <v>260262</v>
      </c>
      <c r="P658">
        <v>13</v>
      </c>
      <c r="Q658">
        <v>634</v>
      </c>
      <c r="R658">
        <v>0</v>
      </c>
      <c r="S658">
        <v>0</v>
      </c>
      <c r="T658">
        <v>4039</v>
      </c>
      <c r="U658">
        <v>4478</v>
      </c>
      <c r="V658">
        <v>3202</v>
      </c>
      <c r="W658" s="3">
        <v>1.213E-2</v>
      </c>
      <c r="X658" s="3">
        <v>0.39067000000000002</v>
      </c>
      <c r="Y658" s="3">
        <v>4.2999999999999999E-4</v>
      </c>
      <c r="Z658" s="3">
        <v>1.755E-2</v>
      </c>
      <c r="AA658" s="3">
        <v>0</v>
      </c>
      <c r="AB658" s="3">
        <v>1</v>
      </c>
      <c r="AC658" s="3">
        <v>0</v>
      </c>
      <c r="AD658" s="3">
        <f t="shared" si="10"/>
        <v>0</v>
      </c>
      <c r="AE658" s="3">
        <v>1.2760000000000001E-2</v>
      </c>
    </row>
    <row r="659" spans="1:31" hidden="1" x14ac:dyDescent="0.2">
      <c r="A659" t="s">
        <v>135</v>
      </c>
      <c r="B659">
        <v>20</v>
      </c>
      <c r="C659" s="1">
        <v>180650949</v>
      </c>
      <c r="D659" t="s">
        <v>28</v>
      </c>
      <c r="E659">
        <v>4039</v>
      </c>
      <c r="F659">
        <v>88692</v>
      </c>
      <c r="G659" t="s">
        <v>134</v>
      </c>
      <c r="H659">
        <v>4</v>
      </c>
      <c r="I659">
        <v>3</v>
      </c>
      <c r="J659" t="s">
        <v>129</v>
      </c>
      <c r="K659" t="s">
        <v>31</v>
      </c>
      <c r="L659">
        <v>30</v>
      </c>
      <c r="N659" s="1">
        <v>439178</v>
      </c>
      <c r="O659" s="1">
        <v>260262</v>
      </c>
      <c r="P659">
        <v>12</v>
      </c>
      <c r="Q659">
        <v>162</v>
      </c>
      <c r="R659">
        <v>0</v>
      </c>
      <c r="S659">
        <v>0</v>
      </c>
      <c r="T659">
        <v>4039</v>
      </c>
      <c r="U659">
        <v>4530</v>
      </c>
      <c r="V659">
        <v>3114</v>
      </c>
      <c r="W659" s="3">
        <v>1.1140000000000001E-2</v>
      </c>
      <c r="X659" s="3">
        <v>0.38496999999999998</v>
      </c>
      <c r="Y659" s="3">
        <v>5.1000000000000004E-4</v>
      </c>
      <c r="Z659" s="3">
        <v>1.5980000000000001E-2</v>
      </c>
      <c r="AA659" s="3">
        <v>0</v>
      </c>
      <c r="AB659" s="3">
        <v>1</v>
      </c>
      <c r="AC659" s="3">
        <v>0</v>
      </c>
      <c r="AD659" s="3">
        <f t="shared" si="10"/>
        <v>0</v>
      </c>
      <c r="AE659" s="3">
        <v>1.7170000000000001E-2</v>
      </c>
    </row>
    <row r="660" spans="1:31" hidden="1" x14ac:dyDescent="0.2">
      <c r="A660" t="s">
        <v>135</v>
      </c>
      <c r="B660">
        <v>20</v>
      </c>
      <c r="C660" s="1">
        <v>180650949</v>
      </c>
      <c r="D660" t="s">
        <v>28</v>
      </c>
      <c r="E660">
        <v>4039</v>
      </c>
      <c r="F660">
        <v>88692</v>
      </c>
      <c r="G660" t="s">
        <v>134</v>
      </c>
      <c r="H660">
        <v>4</v>
      </c>
      <c r="I660">
        <v>3</v>
      </c>
      <c r="J660" t="s">
        <v>129</v>
      </c>
      <c r="K660" t="s">
        <v>31</v>
      </c>
      <c r="L660">
        <v>30</v>
      </c>
      <c r="N660" s="1">
        <v>439178</v>
      </c>
      <c r="O660" s="1">
        <v>260262</v>
      </c>
      <c r="P660">
        <v>11</v>
      </c>
      <c r="Q660">
        <v>1491</v>
      </c>
      <c r="R660">
        <v>0</v>
      </c>
      <c r="S660">
        <v>0</v>
      </c>
      <c r="T660">
        <v>4039</v>
      </c>
      <c r="U660">
        <v>4471</v>
      </c>
      <c r="V660">
        <v>3193</v>
      </c>
      <c r="W660" s="3">
        <v>8.1700000000000002E-3</v>
      </c>
      <c r="X660" s="3">
        <v>0.37162000000000001</v>
      </c>
      <c r="Y660" s="3">
        <v>2.4000000000000001E-4</v>
      </c>
      <c r="Z660" s="3">
        <v>1.1520000000000001E-2</v>
      </c>
      <c r="AA660" s="3">
        <v>0</v>
      </c>
      <c r="AB660" s="3">
        <v>1</v>
      </c>
      <c r="AC660" s="3">
        <v>0</v>
      </c>
      <c r="AD660" s="3">
        <f t="shared" si="10"/>
        <v>0</v>
      </c>
      <c r="AE660" s="3">
        <v>7.5799999999999999E-3</v>
      </c>
    </row>
    <row r="661" spans="1:31" hidden="1" x14ac:dyDescent="0.2">
      <c r="A661" t="s">
        <v>135</v>
      </c>
      <c r="B661">
        <v>20</v>
      </c>
      <c r="C661" s="1">
        <v>180650949</v>
      </c>
      <c r="D661" t="s">
        <v>28</v>
      </c>
      <c r="E661">
        <v>4039</v>
      </c>
      <c r="F661">
        <v>88692</v>
      </c>
      <c r="G661" t="s">
        <v>134</v>
      </c>
      <c r="H661">
        <v>4</v>
      </c>
      <c r="I661">
        <v>3</v>
      </c>
      <c r="J661" t="s">
        <v>129</v>
      </c>
      <c r="K661" t="s">
        <v>31</v>
      </c>
      <c r="L661">
        <v>30</v>
      </c>
      <c r="N661" s="1">
        <v>439178</v>
      </c>
      <c r="O661" s="1">
        <v>260262</v>
      </c>
      <c r="P661">
        <v>10</v>
      </c>
      <c r="Q661">
        <v>63</v>
      </c>
      <c r="R661">
        <v>0</v>
      </c>
      <c r="S661">
        <v>0</v>
      </c>
      <c r="T661">
        <v>4039</v>
      </c>
      <c r="U661">
        <v>4464</v>
      </c>
      <c r="V661">
        <v>3194</v>
      </c>
      <c r="W661" s="3">
        <v>1.2630000000000001E-2</v>
      </c>
      <c r="X661" s="3">
        <v>0.39177000000000001</v>
      </c>
      <c r="Y661" s="3">
        <v>5.4000000000000001E-4</v>
      </c>
      <c r="Z661" s="3">
        <v>1.8290000000000001E-2</v>
      </c>
      <c r="AA661" s="3">
        <v>0</v>
      </c>
      <c r="AB661" s="3">
        <v>1</v>
      </c>
      <c r="AC661" s="3">
        <v>0</v>
      </c>
      <c r="AD661" s="3">
        <f t="shared" si="10"/>
        <v>0</v>
      </c>
      <c r="AE661" s="3">
        <v>9.41E-3</v>
      </c>
    </row>
    <row r="662" spans="1:31" hidden="1" x14ac:dyDescent="0.2">
      <c r="A662" t="s">
        <v>135</v>
      </c>
      <c r="B662">
        <v>20</v>
      </c>
      <c r="C662" s="1">
        <v>180650949</v>
      </c>
      <c r="D662" t="s">
        <v>28</v>
      </c>
      <c r="E662">
        <v>4039</v>
      </c>
      <c r="F662">
        <v>88692</v>
      </c>
      <c r="G662" t="s">
        <v>134</v>
      </c>
      <c r="H662">
        <v>4</v>
      </c>
      <c r="I662">
        <v>3</v>
      </c>
      <c r="J662" t="s">
        <v>129</v>
      </c>
      <c r="K662" t="s">
        <v>31</v>
      </c>
      <c r="L662">
        <v>30</v>
      </c>
      <c r="N662" s="1">
        <v>439178</v>
      </c>
      <c r="O662" s="1">
        <v>260262</v>
      </c>
      <c r="P662">
        <v>9</v>
      </c>
      <c r="Q662">
        <v>464</v>
      </c>
      <c r="R662">
        <v>0</v>
      </c>
      <c r="S662">
        <v>0</v>
      </c>
      <c r="T662">
        <v>4039</v>
      </c>
      <c r="U662">
        <v>4463</v>
      </c>
      <c r="V662">
        <v>3167</v>
      </c>
      <c r="W662" s="3">
        <v>9.1599999999999997E-3</v>
      </c>
      <c r="X662" s="3">
        <v>0.37608000000000003</v>
      </c>
      <c r="Y662" s="3">
        <v>2.9E-4</v>
      </c>
      <c r="Z662" s="3">
        <v>1.2930000000000001E-2</v>
      </c>
      <c r="AA662" s="3">
        <v>0</v>
      </c>
      <c r="AB662" s="3">
        <v>1</v>
      </c>
      <c r="AC662" s="3">
        <v>0</v>
      </c>
      <c r="AD662" s="3">
        <f t="shared" si="10"/>
        <v>0</v>
      </c>
      <c r="AE662" s="3">
        <v>7.5100000000000002E-3</v>
      </c>
    </row>
    <row r="663" spans="1:31" hidden="1" x14ac:dyDescent="0.2">
      <c r="A663" t="s">
        <v>135</v>
      </c>
      <c r="B663">
        <v>20</v>
      </c>
      <c r="C663" s="1">
        <v>180650949</v>
      </c>
      <c r="D663" t="s">
        <v>28</v>
      </c>
      <c r="E663">
        <v>4039</v>
      </c>
      <c r="F663">
        <v>88692</v>
      </c>
      <c r="G663" t="s">
        <v>134</v>
      </c>
      <c r="H663">
        <v>4</v>
      </c>
      <c r="I663">
        <v>3</v>
      </c>
      <c r="J663" t="s">
        <v>129</v>
      </c>
      <c r="K663" t="s">
        <v>31</v>
      </c>
      <c r="L663">
        <v>30</v>
      </c>
      <c r="N663" s="1">
        <v>439178</v>
      </c>
      <c r="O663" s="1">
        <v>260262</v>
      </c>
      <c r="P663">
        <v>8</v>
      </c>
      <c r="Q663">
        <v>90</v>
      </c>
      <c r="R663">
        <v>0</v>
      </c>
      <c r="S663">
        <v>0</v>
      </c>
      <c r="T663">
        <v>4039</v>
      </c>
      <c r="U663">
        <v>4429</v>
      </c>
      <c r="V663">
        <v>3211</v>
      </c>
      <c r="W663" s="3">
        <v>1.213E-2</v>
      </c>
      <c r="X663" s="3">
        <v>0.39056000000000002</v>
      </c>
      <c r="Y663" s="3">
        <v>4.2999999999999999E-4</v>
      </c>
      <c r="Z663" s="3">
        <v>1.7590000000000001E-2</v>
      </c>
      <c r="AA663" s="3">
        <v>0</v>
      </c>
      <c r="AB663" s="3">
        <v>1</v>
      </c>
      <c r="AC663" s="3">
        <v>0</v>
      </c>
      <c r="AD663" s="3">
        <f t="shared" si="10"/>
        <v>0</v>
      </c>
      <c r="AE663" s="3">
        <v>9.3500000000000007E-3</v>
      </c>
    </row>
    <row r="664" spans="1:31" hidden="1" x14ac:dyDescent="0.2">
      <c r="A664" t="s">
        <v>135</v>
      </c>
      <c r="B664">
        <v>20</v>
      </c>
      <c r="C664" s="1">
        <v>180650949</v>
      </c>
      <c r="D664" t="s">
        <v>28</v>
      </c>
      <c r="E664">
        <v>4039</v>
      </c>
      <c r="F664">
        <v>88692</v>
      </c>
      <c r="G664" t="s">
        <v>134</v>
      </c>
      <c r="H664">
        <v>4</v>
      </c>
      <c r="I664">
        <v>3</v>
      </c>
      <c r="J664" t="s">
        <v>129</v>
      </c>
      <c r="K664" t="s">
        <v>31</v>
      </c>
      <c r="L664">
        <v>30</v>
      </c>
      <c r="N664" s="1">
        <v>439178</v>
      </c>
      <c r="O664" s="1">
        <v>260262</v>
      </c>
      <c r="P664">
        <v>7</v>
      </c>
      <c r="Q664">
        <v>1149</v>
      </c>
      <c r="R664">
        <v>0</v>
      </c>
      <c r="S664">
        <v>0</v>
      </c>
      <c r="T664">
        <v>4039</v>
      </c>
      <c r="U664">
        <v>4343</v>
      </c>
      <c r="V664">
        <v>3189</v>
      </c>
      <c r="W664" s="3">
        <v>1.065E-2</v>
      </c>
      <c r="X664" s="3">
        <v>0.38424000000000003</v>
      </c>
      <c r="Y664" s="3">
        <v>3.1E-4</v>
      </c>
      <c r="Z664" s="3">
        <v>1.5429999999999999E-2</v>
      </c>
      <c r="AA664" s="3">
        <v>0</v>
      </c>
      <c r="AB664" s="3">
        <v>1</v>
      </c>
      <c r="AC664" s="3">
        <v>0</v>
      </c>
      <c r="AD664" s="3">
        <f t="shared" si="10"/>
        <v>0</v>
      </c>
      <c r="AE664" s="3">
        <v>8.8599999999999998E-3</v>
      </c>
    </row>
    <row r="665" spans="1:31" hidden="1" x14ac:dyDescent="0.2">
      <c r="A665" t="s">
        <v>135</v>
      </c>
      <c r="B665">
        <v>20</v>
      </c>
      <c r="C665" s="1">
        <v>180650949</v>
      </c>
      <c r="D665" t="s">
        <v>28</v>
      </c>
      <c r="E665">
        <v>4039</v>
      </c>
      <c r="F665">
        <v>88692</v>
      </c>
      <c r="G665" t="s">
        <v>134</v>
      </c>
      <c r="H665">
        <v>4</v>
      </c>
      <c r="I665">
        <v>3</v>
      </c>
      <c r="J665" t="s">
        <v>129</v>
      </c>
      <c r="K665" t="s">
        <v>31</v>
      </c>
      <c r="L665">
        <v>30</v>
      </c>
      <c r="N665" s="1">
        <v>439178</v>
      </c>
      <c r="O665" s="1">
        <v>260262</v>
      </c>
      <c r="P665">
        <v>6</v>
      </c>
      <c r="Q665">
        <v>1270</v>
      </c>
      <c r="R665">
        <v>0</v>
      </c>
      <c r="S665">
        <v>0</v>
      </c>
      <c r="T665">
        <v>4039</v>
      </c>
      <c r="U665">
        <v>4444</v>
      </c>
      <c r="V665">
        <v>3212</v>
      </c>
      <c r="W665" s="3">
        <v>1.213E-2</v>
      </c>
      <c r="X665" s="3">
        <v>0.39117000000000002</v>
      </c>
      <c r="Y665" s="3">
        <v>5.1000000000000004E-4</v>
      </c>
      <c r="Z665" s="3">
        <v>1.7829999999999999E-2</v>
      </c>
      <c r="AA665" s="3">
        <v>0</v>
      </c>
      <c r="AB665" s="3">
        <v>1</v>
      </c>
      <c r="AC665" s="3">
        <v>0</v>
      </c>
      <c r="AD665" s="3">
        <f t="shared" si="10"/>
        <v>0</v>
      </c>
      <c r="AE665" s="3">
        <v>1.1050000000000001E-2</v>
      </c>
    </row>
    <row r="666" spans="1:31" hidden="1" x14ac:dyDescent="0.2">
      <c r="A666" t="s">
        <v>135</v>
      </c>
      <c r="B666">
        <v>20</v>
      </c>
      <c r="C666" s="1">
        <v>180650949</v>
      </c>
      <c r="D666" t="s">
        <v>28</v>
      </c>
      <c r="E666">
        <v>4039</v>
      </c>
      <c r="F666">
        <v>88692</v>
      </c>
      <c r="G666" t="s">
        <v>134</v>
      </c>
      <c r="H666">
        <v>4</v>
      </c>
      <c r="I666">
        <v>3</v>
      </c>
      <c r="J666" t="s">
        <v>129</v>
      </c>
      <c r="K666" t="s">
        <v>31</v>
      </c>
      <c r="L666">
        <v>30</v>
      </c>
      <c r="N666" s="1">
        <v>439178</v>
      </c>
      <c r="O666" s="1">
        <v>260262</v>
      </c>
      <c r="P666">
        <v>5</v>
      </c>
      <c r="Q666">
        <v>841</v>
      </c>
      <c r="R666">
        <v>0</v>
      </c>
      <c r="S666">
        <v>0</v>
      </c>
      <c r="T666">
        <v>4039</v>
      </c>
      <c r="U666">
        <v>4488</v>
      </c>
      <c r="V666">
        <v>3156</v>
      </c>
      <c r="W666" s="3">
        <v>1.189E-2</v>
      </c>
      <c r="X666" s="3">
        <v>0.38805000000000001</v>
      </c>
      <c r="Y666" s="3">
        <v>4.8000000000000001E-4</v>
      </c>
      <c r="Z666" s="3">
        <v>1.652E-2</v>
      </c>
      <c r="AA666" s="3">
        <v>0</v>
      </c>
      <c r="AB666" s="3">
        <v>1</v>
      </c>
      <c r="AC666" s="3">
        <v>0</v>
      </c>
      <c r="AD666" s="3">
        <f t="shared" si="10"/>
        <v>0</v>
      </c>
      <c r="AE666" s="3">
        <v>7.0899999999999999E-3</v>
      </c>
    </row>
    <row r="667" spans="1:31" hidden="1" x14ac:dyDescent="0.2">
      <c r="A667" t="s">
        <v>135</v>
      </c>
      <c r="B667">
        <v>20</v>
      </c>
      <c r="C667" s="1">
        <v>180650949</v>
      </c>
      <c r="D667" t="s">
        <v>28</v>
      </c>
      <c r="E667">
        <v>4039</v>
      </c>
      <c r="F667">
        <v>88692</v>
      </c>
      <c r="G667" t="s">
        <v>134</v>
      </c>
      <c r="H667">
        <v>4</v>
      </c>
      <c r="I667">
        <v>3</v>
      </c>
      <c r="J667" t="s">
        <v>129</v>
      </c>
      <c r="K667" t="s">
        <v>31</v>
      </c>
      <c r="L667">
        <v>30</v>
      </c>
      <c r="N667" s="1">
        <v>439178</v>
      </c>
      <c r="O667" s="1">
        <v>260262</v>
      </c>
      <c r="P667">
        <v>4</v>
      </c>
      <c r="Q667">
        <v>36</v>
      </c>
      <c r="R667">
        <v>0</v>
      </c>
      <c r="S667">
        <v>0</v>
      </c>
      <c r="T667">
        <v>4039</v>
      </c>
      <c r="U667">
        <v>4548</v>
      </c>
      <c r="V667">
        <v>3184</v>
      </c>
      <c r="W667" s="3">
        <v>9.9100000000000004E-3</v>
      </c>
      <c r="X667" s="3">
        <v>0.37994</v>
      </c>
      <c r="Y667" s="3">
        <v>3.1E-4</v>
      </c>
      <c r="Z667" s="3">
        <v>1.4019999999999999E-2</v>
      </c>
      <c r="AA667" s="3">
        <v>0</v>
      </c>
      <c r="AB667" s="3">
        <v>1</v>
      </c>
      <c r="AC667" s="3">
        <v>0</v>
      </c>
      <c r="AD667" s="3">
        <f t="shared" si="10"/>
        <v>0</v>
      </c>
      <c r="AE667" s="3">
        <v>1.538E-2</v>
      </c>
    </row>
    <row r="668" spans="1:31" hidden="1" x14ac:dyDescent="0.2">
      <c r="A668" t="s">
        <v>135</v>
      </c>
      <c r="B668">
        <v>20</v>
      </c>
      <c r="C668" s="1">
        <v>180650949</v>
      </c>
      <c r="D668" t="s">
        <v>28</v>
      </c>
      <c r="E668">
        <v>4039</v>
      </c>
      <c r="F668">
        <v>88692</v>
      </c>
      <c r="G668" t="s">
        <v>134</v>
      </c>
      <c r="H668">
        <v>4</v>
      </c>
      <c r="I668">
        <v>3</v>
      </c>
      <c r="J668" t="s">
        <v>129</v>
      </c>
      <c r="K668" t="s">
        <v>31</v>
      </c>
      <c r="L668">
        <v>30</v>
      </c>
      <c r="N668" s="1">
        <v>439178</v>
      </c>
      <c r="O668" s="1">
        <v>260262</v>
      </c>
      <c r="P668">
        <v>3</v>
      </c>
      <c r="Q668">
        <v>646</v>
      </c>
      <c r="R668">
        <v>0</v>
      </c>
      <c r="S668">
        <v>0</v>
      </c>
      <c r="T668">
        <v>4039</v>
      </c>
      <c r="U668">
        <v>4450</v>
      </c>
      <c r="V668">
        <v>3172</v>
      </c>
      <c r="W668" s="3">
        <v>1.1140000000000001E-2</v>
      </c>
      <c r="X668" s="3">
        <v>0.38696999999999998</v>
      </c>
      <c r="Y668" s="3">
        <v>3.3E-4</v>
      </c>
      <c r="Z668" s="3">
        <v>1.643E-2</v>
      </c>
      <c r="AA668" s="3">
        <v>0</v>
      </c>
      <c r="AB668" s="3">
        <v>1</v>
      </c>
      <c r="AC668" s="3">
        <v>0</v>
      </c>
      <c r="AD668" s="3">
        <f t="shared" si="10"/>
        <v>0</v>
      </c>
      <c r="AE668" s="3">
        <v>1.2120000000000001E-2</v>
      </c>
    </row>
    <row r="669" spans="1:31" hidden="1" x14ac:dyDescent="0.2">
      <c r="A669" t="s">
        <v>135</v>
      </c>
      <c r="B669">
        <v>20</v>
      </c>
      <c r="C669" s="1">
        <v>180650949</v>
      </c>
      <c r="D669" t="s">
        <v>28</v>
      </c>
      <c r="E669">
        <v>4039</v>
      </c>
      <c r="F669">
        <v>88692</v>
      </c>
      <c r="G669" t="s">
        <v>134</v>
      </c>
      <c r="H669">
        <v>4</v>
      </c>
      <c r="I669">
        <v>3</v>
      </c>
      <c r="J669" t="s">
        <v>129</v>
      </c>
      <c r="K669" t="s">
        <v>31</v>
      </c>
      <c r="L669">
        <v>30</v>
      </c>
      <c r="N669" s="1">
        <v>439178</v>
      </c>
      <c r="O669" s="1">
        <v>260262</v>
      </c>
      <c r="P669">
        <v>2</v>
      </c>
      <c r="Q669">
        <v>208</v>
      </c>
      <c r="R669">
        <v>0</v>
      </c>
      <c r="S669">
        <v>0</v>
      </c>
      <c r="T669">
        <v>4039</v>
      </c>
      <c r="U669">
        <v>4472</v>
      </c>
      <c r="V669">
        <v>3142</v>
      </c>
      <c r="W669" s="3">
        <v>1.337E-2</v>
      </c>
      <c r="X669" s="3">
        <v>0.39367999999999997</v>
      </c>
      <c r="Y669" s="3">
        <v>5.8E-4</v>
      </c>
      <c r="Z669" s="3">
        <v>1.8800000000000001E-2</v>
      </c>
      <c r="AA669" s="3">
        <v>0</v>
      </c>
      <c r="AB669" s="3">
        <v>1</v>
      </c>
      <c r="AC669" s="3">
        <v>0</v>
      </c>
      <c r="AD669" s="3">
        <f t="shared" si="10"/>
        <v>0</v>
      </c>
      <c r="AE669" s="3">
        <v>9.7800000000000005E-3</v>
      </c>
    </row>
    <row r="670" spans="1:31" hidden="1" x14ac:dyDescent="0.2">
      <c r="A670" t="s">
        <v>135</v>
      </c>
      <c r="B670">
        <v>20</v>
      </c>
      <c r="C670" s="1">
        <v>180650949</v>
      </c>
      <c r="D670" t="s">
        <v>28</v>
      </c>
      <c r="E670">
        <v>4039</v>
      </c>
      <c r="F670">
        <v>88692</v>
      </c>
      <c r="G670" t="s">
        <v>134</v>
      </c>
      <c r="H670">
        <v>4</v>
      </c>
      <c r="I670">
        <v>3</v>
      </c>
      <c r="J670" t="s">
        <v>129</v>
      </c>
      <c r="K670" t="s">
        <v>31</v>
      </c>
      <c r="L670">
        <v>30</v>
      </c>
      <c r="N670" s="1">
        <v>439178</v>
      </c>
      <c r="O670" s="1">
        <v>260262</v>
      </c>
      <c r="P670">
        <v>1</v>
      </c>
      <c r="Q670">
        <v>910</v>
      </c>
      <c r="R670">
        <v>0</v>
      </c>
      <c r="S670">
        <v>0</v>
      </c>
      <c r="T670">
        <v>4039</v>
      </c>
      <c r="U670">
        <v>4378</v>
      </c>
      <c r="V670">
        <v>3166</v>
      </c>
      <c r="W670" s="3">
        <v>1.065E-2</v>
      </c>
      <c r="X670" s="3">
        <v>0.38340000000000002</v>
      </c>
      <c r="Y670" s="3">
        <v>4.2999999999999999E-4</v>
      </c>
      <c r="Z670" s="3">
        <v>1.4919999999999999E-2</v>
      </c>
      <c r="AA670" s="3">
        <v>0</v>
      </c>
      <c r="AB670" s="3">
        <v>1</v>
      </c>
      <c r="AC670" s="3">
        <v>0</v>
      </c>
      <c r="AD670" s="3">
        <f t="shared" si="10"/>
        <v>0</v>
      </c>
      <c r="AE670" s="3">
        <v>1.218E-2</v>
      </c>
    </row>
    <row r="671" spans="1:31" hidden="1" x14ac:dyDescent="0.2">
      <c r="A671" t="s">
        <v>130</v>
      </c>
      <c r="B671">
        <v>20</v>
      </c>
      <c r="C671" s="1">
        <v>177811749</v>
      </c>
      <c r="D671" t="s">
        <v>40</v>
      </c>
      <c r="E671">
        <v>4039</v>
      </c>
      <c r="F671">
        <v>88234</v>
      </c>
      <c r="G671" t="s">
        <v>41</v>
      </c>
      <c r="H671">
        <v>8</v>
      </c>
      <c r="I671">
        <v>4</v>
      </c>
      <c r="J671" t="s">
        <v>129</v>
      </c>
      <c r="K671" t="s">
        <v>31</v>
      </c>
      <c r="L671">
        <v>30</v>
      </c>
      <c r="N671" s="1">
        <v>4369101</v>
      </c>
      <c r="O671" s="1">
        <v>369251</v>
      </c>
      <c r="P671">
        <v>15</v>
      </c>
      <c r="Q671">
        <v>2056</v>
      </c>
      <c r="R671">
        <v>285</v>
      </c>
      <c r="S671">
        <v>0</v>
      </c>
      <c r="T671">
        <v>3754</v>
      </c>
      <c r="U671">
        <v>3749</v>
      </c>
      <c r="V671">
        <v>1833</v>
      </c>
      <c r="W671" s="3">
        <v>2.8479999999999998E-2</v>
      </c>
      <c r="X671" s="3">
        <v>0.26171</v>
      </c>
      <c r="Y671" s="3">
        <v>1.0000000000000001E-5</v>
      </c>
      <c r="Z671" s="3">
        <v>4.4080000000000001E-2</v>
      </c>
      <c r="AA671" s="3">
        <v>0</v>
      </c>
      <c r="AB671" s="3">
        <v>0</v>
      </c>
      <c r="AC671" s="3">
        <v>0</v>
      </c>
      <c r="AD671" s="3">
        <f t="shared" si="10"/>
        <v>1</v>
      </c>
      <c r="AE671" s="3">
        <v>0.64668000000000003</v>
      </c>
    </row>
    <row r="672" spans="1:31" hidden="1" x14ac:dyDescent="0.2">
      <c r="A672" t="s">
        <v>130</v>
      </c>
      <c r="B672">
        <v>20</v>
      </c>
      <c r="C672" s="1">
        <v>177811749</v>
      </c>
      <c r="D672" t="s">
        <v>40</v>
      </c>
      <c r="E672">
        <v>4039</v>
      </c>
      <c r="F672">
        <v>88234</v>
      </c>
      <c r="G672" t="s">
        <v>41</v>
      </c>
      <c r="H672">
        <v>8</v>
      </c>
      <c r="I672">
        <v>4</v>
      </c>
      <c r="J672" t="s">
        <v>129</v>
      </c>
      <c r="K672" t="s">
        <v>31</v>
      </c>
      <c r="L672">
        <v>30</v>
      </c>
      <c r="N672" s="1">
        <v>4369101</v>
      </c>
      <c r="O672" s="1">
        <v>369251</v>
      </c>
      <c r="P672">
        <v>11</v>
      </c>
      <c r="Q672">
        <v>966</v>
      </c>
      <c r="R672">
        <v>319</v>
      </c>
      <c r="S672">
        <v>0</v>
      </c>
      <c r="T672">
        <v>3720</v>
      </c>
      <c r="U672">
        <v>3405</v>
      </c>
      <c r="V672">
        <v>1839</v>
      </c>
      <c r="W672" s="3">
        <v>2.8479999999999998E-2</v>
      </c>
      <c r="X672" s="3">
        <v>0.31778000000000001</v>
      </c>
      <c r="Y672" s="3">
        <v>1.0000000000000001E-5</v>
      </c>
      <c r="Z672" s="3">
        <v>6.0000000000000002E-5</v>
      </c>
      <c r="AA672" s="3">
        <v>0</v>
      </c>
      <c r="AB672" s="3">
        <v>0</v>
      </c>
      <c r="AC672" s="3">
        <v>0</v>
      </c>
      <c r="AD672" s="3">
        <f t="shared" si="10"/>
        <v>1</v>
      </c>
      <c r="AE672" s="3">
        <v>0.63143000000000005</v>
      </c>
    </row>
    <row r="673" spans="1:31" hidden="1" x14ac:dyDescent="0.2">
      <c r="A673" t="s">
        <v>130</v>
      </c>
      <c r="B673">
        <v>20</v>
      </c>
      <c r="C673" s="1">
        <v>177811749</v>
      </c>
      <c r="D673" t="s">
        <v>40</v>
      </c>
      <c r="E673">
        <v>4039</v>
      </c>
      <c r="F673">
        <v>88234</v>
      </c>
      <c r="G673" t="s">
        <v>41</v>
      </c>
      <c r="H673">
        <v>8</v>
      </c>
      <c r="I673">
        <v>4</v>
      </c>
      <c r="J673" t="s">
        <v>129</v>
      </c>
      <c r="K673" t="s">
        <v>31</v>
      </c>
      <c r="L673">
        <v>30</v>
      </c>
      <c r="N673" s="1">
        <v>4369101</v>
      </c>
      <c r="O673" s="1">
        <v>369251</v>
      </c>
      <c r="P673">
        <v>6</v>
      </c>
      <c r="Q673">
        <v>1523</v>
      </c>
      <c r="R673">
        <v>267</v>
      </c>
      <c r="S673">
        <v>0</v>
      </c>
      <c r="T673">
        <v>3772</v>
      </c>
      <c r="U673">
        <v>3405</v>
      </c>
      <c r="V673">
        <v>1809</v>
      </c>
      <c r="W673" s="3">
        <v>1.7090000000000001E-2</v>
      </c>
      <c r="X673" s="3">
        <v>0.33451999999999998</v>
      </c>
      <c r="Y673" s="3">
        <v>2.5999999999999998E-4</v>
      </c>
      <c r="Z673" s="3">
        <v>6.0000000000000002E-5</v>
      </c>
      <c r="AA673" s="3">
        <v>0</v>
      </c>
      <c r="AB673" s="3">
        <v>0</v>
      </c>
      <c r="AC673" s="3">
        <v>0</v>
      </c>
      <c r="AD673" s="3">
        <f t="shared" si="10"/>
        <v>1</v>
      </c>
      <c r="AE673" s="3">
        <v>0.44159999999999999</v>
      </c>
    </row>
    <row r="674" spans="1:31" hidden="1" x14ac:dyDescent="0.2">
      <c r="A674" t="s">
        <v>130</v>
      </c>
      <c r="B674">
        <v>20</v>
      </c>
      <c r="C674" s="1">
        <v>177811749</v>
      </c>
      <c r="D674" t="s">
        <v>40</v>
      </c>
      <c r="E674">
        <v>4039</v>
      </c>
      <c r="F674">
        <v>88234</v>
      </c>
      <c r="G674" t="s">
        <v>41</v>
      </c>
      <c r="H674">
        <v>8</v>
      </c>
      <c r="I674">
        <v>4</v>
      </c>
      <c r="J674" t="s">
        <v>129</v>
      </c>
      <c r="K674" t="s">
        <v>31</v>
      </c>
      <c r="L674">
        <v>30</v>
      </c>
      <c r="N674" s="1">
        <v>4369101</v>
      </c>
      <c r="O674" s="1">
        <v>369251</v>
      </c>
      <c r="P674">
        <v>3</v>
      </c>
      <c r="Q674">
        <v>515</v>
      </c>
      <c r="R674">
        <v>302</v>
      </c>
      <c r="S674">
        <v>0</v>
      </c>
      <c r="T674">
        <v>3737</v>
      </c>
      <c r="U674">
        <v>3037</v>
      </c>
      <c r="V674">
        <v>1825</v>
      </c>
      <c r="W674" s="3">
        <v>1.511E-2</v>
      </c>
      <c r="X674" s="3">
        <v>0.29329</v>
      </c>
      <c r="Y674" s="3">
        <v>1.1E-4</v>
      </c>
      <c r="Z674" s="3">
        <v>1.0000000000000001E-5</v>
      </c>
      <c r="AA674" s="3">
        <v>0</v>
      </c>
      <c r="AB674" s="3">
        <v>0</v>
      </c>
      <c r="AC674" s="3">
        <v>0</v>
      </c>
      <c r="AD674" s="3">
        <f t="shared" si="10"/>
        <v>1</v>
      </c>
      <c r="AE674" s="3">
        <v>0.46283999999999997</v>
      </c>
    </row>
    <row r="675" spans="1:31" hidden="1" x14ac:dyDescent="0.2">
      <c r="A675" t="s">
        <v>130</v>
      </c>
      <c r="B675">
        <v>20</v>
      </c>
      <c r="C675" s="1">
        <v>177811749</v>
      </c>
      <c r="D675" t="s">
        <v>40</v>
      </c>
      <c r="E675">
        <v>4039</v>
      </c>
      <c r="F675">
        <v>88234</v>
      </c>
      <c r="G675" t="s">
        <v>41</v>
      </c>
      <c r="H675">
        <v>8</v>
      </c>
      <c r="I675">
        <v>4</v>
      </c>
      <c r="J675" t="s">
        <v>129</v>
      </c>
      <c r="K675" t="s">
        <v>31</v>
      </c>
      <c r="L675">
        <v>30</v>
      </c>
      <c r="N675" s="1">
        <v>4369101</v>
      </c>
      <c r="O675" s="1">
        <v>369251</v>
      </c>
      <c r="P675">
        <v>2</v>
      </c>
      <c r="Q675">
        <v>1736</v>
      </c>
      <c r="R675">
        <v>314</v>
      </c>
      <c r="S675">
        <v>0</v>
      </c>
      <c r="T675">
        <v>3725</v>
      </c>
      <c r="U675">
        <v>3577</v>
      </c>
      <c r="V675">
        <v>1907</v>
      </c>
      <c r="W675" s="3">
        <v>3.8629999999999998E-2</v>
      </c>
      <c r="X675" s="3">
        <v>0.31880999999999998</v>
      </c>
      <c r="Y675" s="3">
        <v>3.0000000000000001E-5</v>
      </c>
      <c r="Z675" s="3">
        <v>6.9999999999999994E-5</v>
      </c>
      <c r="AA675" s="3">
        <v>0</v>
      </c>
      <c r="AB675" s="3">
        <v>0</v>
      </c>
      <c r="AC675" s="3">
        <v>0</v>
      </c>
      <c r="AD675" s="3">
        <f t="shared" si="10"/>
        <v>1</v>
      </c>
      <c r="AE675" s="3">
        <v>0.53391</v>
      </c>
    </row>
    <row r="676" spans="1:31" x14ac:dyDescent="0.2">
      <c r="A676" t="s">
        <v>131</v>
      </c>
      <c r="B676">
        <v>20</v>
      </c>
      <c r="C676" s="1">
        <v>177153364</v>
      </c>
      <c r="D676" t="s">
        <v>36</v>
      </c>
      <c r="E676">
        <v>4039</v>
      </c>
      <c r="F676">
        <v>88858</v>
      </c>
      <c r="G676" t="s">
        <v>37</v>
      </c>
      <c r="H676">
        <v>4</v>
      </c>
      <c r="I676">
        <v>3</v>
      </c>
      <c r="J676" t="s">
        <v>129</v>
      </c>
      <c r="K676" t="s">
        <v>31</v>
      </c>
      <c r="L676">
        <v>30</v>
      </c>
      <c r="N676" t="s">
        <v>38</v>
      </c>
      <c r="O676" s="1">
        <v>270706</v>
      </c>
      <c r="P676">
        <v>20</v>
      </c>
      <c r="Q676">
        <v>725</v>
      </c>
      <c r="R676">
        <v>0</v>
      </c>
      <c r="S676">
        <v>0</v>
      </c>
      <c r="T676">
        <v>4039</v>
      </c>
      <c r="U676">
        <v>4375</v>
      </c>
      <c r="V676">
        <v>3175</v>
      </c>
      <c r="W676" s="3">
        <v>1.1140000000000001E-2</v>
      </c>
      <c r="X676" s="3">
        <v>0.37036000000000002</v>
      </c>
      <c r="Y676" s="3">
        <v>5.2999999999999998E-4</v>
      </c>
      <c r="Z676" s="3">
        <v>1.609E-2</v>
      </c>
      <c r="AA676" s="3">
        <v>0</v>
      </c>
      <c r="AB676" s="3">
        <v>0</v>
      </c>
      <c r="AC676" s="3">
        <v>1</v>
      </c>
      <c r="AD676" s="3">
        <f t="shared" si="10"/>
        <v>0</v>
      </c>
      <c r="AE676" s="3">
        <v>0.14646000000000001</v>
      </c>
    </row>
    <row r="677" spans="1:31" x14ac:dyDescent="0.2">
      <c r="A677" t="s">
        <v>131</v>
      </c>
      <c r="B677">
        <v>20</v>
      </c>
      <c r="C677" s="1">
        <v>177153364</v>
      </c>
      <c r="D677" t="s">
        <v>36</v>
      </c>
      <c r="E677">
        <v>4039</v>
      </c>
      <c r="F677">
        <v>88858</v>
      </c>
      <c r="G677" t="s">
        <v>37</v>
      </c>
      <c r="H677">
        <v>4</v>
      </c>
      <c r="I677">
        <v>3</v>
      </c>
      <c r="J677" t="s">
        <v>129</v>
      </c>
      <c r="K677" t="s">
        <v>31</v>
      </c>
      <c r="L677">
        <v>30</v>
      </c>
      <c r="N677" t="s">
        <v>38</v>
      </c>
      <c r="O677" s="1">
        <v>270706</v>
      </c>
      <c r="P677">
        <v>19</v>
      </c>
      <c r="Q677">
        <v>275</v>
      </c>
      <c r="R677">
        <v>0</v>
      </c>
      <c r="S677">
        <v>0</v>
      </c>
      <c r="T677">
        <v>4039</v>
      </c>
      <c r="U677">
        <v>4411</v>
      </c>
      <c r="V677">
        <v>3195</v>
      </c>
      <c r="W677" s="3">
        <v>1.04E-2</v>
      </c>
      <c r="X677" s="3">
        <v>0.36625999999999997</v>
      </c>
      <c r="Y677" s="3">
        <v>4.6999999999999999E-4</v>
      </c>
      <c r="Z677" s="3">
        <v>1.5299999999999999E-2</v>
      </c>
      <c r="AA677" s="3">
        <v>0</v>
      </c>
      <c r="AB677" s="3">
        <v>0</v>
      </c>
      <c r="AC677" s="3">
        <v>1</v>
      </c>
      <c r="AD677" s="3">
        <f t="shared" si="10"/>
        <v>0</v>
      </c>
      <c r="AE677" s="3">
        <v>0.2079</v>
      </c>
    </row>
    <row r="678" spans="1:31" x14ac:dyDescent="0.2">
      <c r="A678" t="s">
        <v>131</v>
      </c>
      <c r="B678">
        <v>20</v>
      </c>
      <c r="C678" s="1">
        <v>177153364</v>
      </c>
      <c r="D678" t="s">
        <v>36</v>
      </c>
      <c r="E678">
        <v>4039</v>
      </c>
      <c r="F678">
        <v>88858</v>
      </c>
      <c r="G678" t="s">
        <v>37</v>
      </c>
      <c r="H678">
        <v>4</v>
      </c>
      <c r="I678">
        <v>3</v>
      </c>
      <c r="J678" t="s">
        <v>129</v>
      </c>
      <c r="K678" t="s">
        <v>31</v>
      </c>
      <c r="L678">
        <v>30</v>
      </c>
      <c r="N678" t="s">
        <v>38</v>
      </c>
      <c r="O678" s="1">
        <v>270706</v>
      </c>
      <c r="P678">
        <v>18</v>
      </c>
      <c r="Q678">
        <v>620</v>
      </c>
      <c r="R678">
        <v>0</v>
      </c>
      <c r="S678">
        <v>0</v>
      </c>
      <c r="T678">
        <v>4039</v>
      </c>
      <c r="U678">
        <v>4516</v>
      </c>
      <c r="V678">
        <v>3200</v>
      </c>
      <c r="W678" s="3">
        <v>1.04E-2</v>
      </c>
      <c r="X678" s="3">
        <v>0.37073</v>
      </c>
      <c r="Y678" s="3">
        <v>2.2000000000000001E-4</v>
      </c>
      <c r="Z678" s="3">
        <v>1.4999999999999999E-2</v>
      </c>
      <c r="AA678" s="3">
        <v>0</v>
      </c>
      <c r="AB678" s="3">
        <v>0</v>
      </c>
      <c r="AC678" s="3">
        <v>1</v>
      </c>
      <c r="AD678" s="3">
        <f t="shared" si="10"/>
        <v>0</v>
      </c>
      <c r="AE678" s="3">
        <v>0.11266</v>
      </c>
    </row>
    <row r="679" spans="1:31" x14ac:dyDescent="0.2">
      <c r="A679" t="s">
        <v>131</v>
      </c>
      <c r="B679">
        <v>20</v>
      </c>
      <c r="C679" s="1">
        <v>177153364</v>
      </c>
      <c r="D679" t="s">
        <v>36</v>
      </c>
      <c r="E679">
        <v>4039</v>
      </c>
      <c r="F679">
        <v>88858</v>
      </c>
      <c r="G679" t="s">
        <v>37</v>
      </c>
      <c r="H679">
        <v>4</v>
      </c>
      <c r="I679">
        <v>3</v>
      </c>
      <c r="J679" t="s">
        <v>129</v>
      </c>
      <c r="K679" t="s">
        <v>31</v>
      </c>
      <c r="L679">
        <v>30</v>
      </c>
      <c r="N679" t="s">
        <v>38</v>
      </c>
      <c r="O679" s="1">
        <v>270706</v>
      </c>
      <c r="P679">
        <v>17</v>
      </c>
      <c r="Q679">
        <v>1617</v>
      </c>
      <c r="R679">
        <v>0</v>
      </c>
      <c r="S679">
        <v>0</v>
      </c>
      <c r="T679">
        <v>4039</v>
      </c>
      <c r="U679">
        <v>4367</v>
      </c>
      <c r="V679">
        <v>3201</v>
      </c>
      <c r="W679" s="3">
        <v>1.04E-2</v>
      </c>
      <c r="X679" s="3">
        <v>0.36742000000000002</v>
      </c>
      <c r="Y679" s="3">
        <v>2.2000000000000001E-4</v>
      </c>
      <c r="Z679" s="3">
        <v>1.499E-2</v>
      </c>
      <c r="AA679" s="3">
        <v>0</v>
      </c>
      <c r="AB679" s="3">
        <v>0</v>
      </c>
      <c r="AC679" s="3">
        <v>1</v>
      </c>
      <c r="AD679" s="3">
        <f t="shared" si="10"/>
        <v>0</v>
      </c>
      <c r="AE679" s="3">
        <v>0.18002000000000001</v>
      </c>
    </row>
    <row r="680" spans="1:31" x14ac:dyDescent="0.2">
      <c r="A680" t="s">
        <v>131</v>
      </c>
      <c r="B680">
        <v>20</v>
      </c>
      <c r="C680" s="1">
        <v>177153364</v>
      </c>
      <c r="D680" t="s">
        <v>36</v>
      </c>
      <c r="E680">
        <v>4039</v>
      </c>
      <c r="F680">
        <v>88858</v>
      </c>
      <c r="G680" t="s">
        <v>37</v>
      </c>
      <c r="H680">
        <v>4</v>
      </c>
      <c r="I680">
        <v>3</v>
      </c>
      <c r="J680" t="s">
        <v>129</v>
      </c>
      <c r="K680" t="s">
        <v>31</v>
      </c>
      <c r="L680">
        <v>30</v>
      </c>
      <c r="N680" t="s">
        <v>38</v>
      </c>
      <c r="O680" s="1">
        <v>270706</v>
      </c>
      <c r="P680">
        <v>16</v>
      </c>
      <c r="Q680">
        <v>327</v>
      </c>
      <c r="R680">
        <v>0</v>
      </c>
      <c r="S680">
        <v>0</v>
      </c>
      <c r="T680">
        <v>4039</v>
      </c>
      <c r="U680">
        <v>4567</v>
      </c>
      <c r="V680">
        <v>3165</v>
      </c>
      <c r="W680" s="3">
        <v>1.09E-2</v>
      </c>
      <c r="X680" s="3">
        <v>0.36936999999999998</v>
      </c>
      <c r="Y680" s="3">
        <v>4.8000000000000001E-4</v>
      </c>
      <c r="Z680" s="3">
        <v>1.5769999999999999E-2</v>
      </c>
      <c r="AA680" s="3">
        <v>0</v>
      </c>
      <c r="AB680" s="3">
        <v>0</v>
      </c>
      <c r="AC680" s="3">
        <v>1</v>
      </c>
      <c r="AD680" s="3">
        <f t="shared" si="10"/>
        <v>0</v>
      </c>
      <c r="AE680" s="3">
        <v>0.15010999999999999</v>
      </c>
    </row>
    <row r="681" spans="1:31" x14ac:dyDescent="0.2">
      <c r="A681" t="s">
        <v>131</v>
      </c>
      <c r="B681">
        <v>20</v>
      </c>
      <c r="C681" s="1">
        <v>177153364</v>
      </c>
      <c r="D681" t="s">
        <v>36</v>
      </c>
      <c r="E681">
        <v>4039</v>
      </c>
      <c r="F681">
        <v>88858</v>
      </c>
      <c r="G681" t="s">
        <v>37</v>
      </c>
      <c r="H681">
        <v>4</v>
      </c>
      <c r="I681">
        <v>3</v>
      </c>
      <c r="J681" t="s">
        <v>129</v>
      </c>
      <c r="K681" t="s">
        <v>31</v>
      </c>
      <c r="L681">
        <v>30</v>
      </c>
      <c r="N681" t="s">
        <v>38</v>
      </c>
      <c r="O681" s="1">
        <v>270706</v>
      </c>
      <c r="P681">
        <v>15</v>
      </c>
      <c r="Q681">
        <v>154</v>
      </c>
      <c r="R681">
        <v>0</v>
      </c>
      <c r="S681">
        <v>0</v>
      </c>
      <c r="T681">
        <v>4039</v>
      </c>
      <c r="U681">
        <v>4493</v>
      </c>
      <c r="V681">
        <v>3197</v>
      </c>
      <c r="W681" s="3">
        <v>1.1390000000000001E-2</v>
      </c>
      <c r="X681" s="3">
        <v>0.37111</v>
      </c>
      <c r="Y681" s="3">
        <v>3.2000000000000003E-4</v>
      </c>
      <c r="Z681" s="3">
        <v>1.6750000000000001E-2</v>
      </c>
      <c r="AA681" s="3">
        <v>0</v>
      </c>
      <c r="AB681" s="3">
        <v>0</v>
      </c>
      <c r="AC681" s="3">
        <v>1</v>
      </c>
      <c r="AD681" s="3">
        <f t="shared" si="10"/>
        <v>0</v>
      </c>
      <c r="AE681" s="3">
        <v>0.18454000000000001</v>
      </c>
    </row>
    <row r="682" spans="1:31" x14ac:dyDescent="0.2">
      <c r="A682" t="s">
        <v>131</v>
      </c>
      <c r="B682">
        <v>20</v>
      </c>
      <c r="C682" s="1">
        <v>177153364</v>
      </c>
      <c r="D682" t="s">
        <v>36</v>
      </c>
      <c r="E682">
        <v>4039</v>
      </c>
      <c r="F682">
        <v>88858</v>
      </c>
      <c r="G682" t="s">
        <v>37</v>
      </c>
      <c r="H682">
        <v>4</v>
      </c>
      <c r="I682">
        <v>3</v>
      </c>
      <c r="J682" t="s">
        <v>129</v>
      </c>
      <c r="K682" t="s">
        <v>31</v>
      </c>
      <c r="L682">
        <v>30</v>
      </c>
      <c r="N682" t="s">
        <v>38</v>
      </c>
      <c r="O682" s="1">
        <v>270706</v>
      </c>
      <c r="P682">
        <v>14</v>
      </c>
      <c r="Q682">
        <v>2284</v>
      </c>
      <c r="R682">
        <v>0</v>
      </c>
      <c r="S682">
        <v>0</v>
      </c>
      <c r="T682">
        <v>4039</v>
      </c>
      <c r="U682">
        <v>4549</v>
      </c>
      <c r="V682">
        <v>3153</v>
      </c>
      <c r="W682" s="3">
        <v>1.09E-2</v>
      </c>
      <c r="X682" s="3">
        <v>0.36975000000000002</v>
      </c>
      <c r="Y682" s="3">
        <v>3.8000000000000002E-4</v>
      </c>
      <c r="Z682" s="3">
        <v>1.618E-2</v>
      </c>
      <c r="AA682" s="3">
        <v>0</v>
      </c>
      <c r="AB682" s="3">
        <v>0</v>
      </c>
      <c r="AC682" s="3">
        <v>1</v>
      </c>
      <c r="AD682" s="3">
        <f t="shared" si="10"/>
        <v>0</v>
      </c>
      <c r="AE682" s="3">
        <v>0.18182000000000001</v>
      </c>
    </row>
    <row r="683" spans="1:31" x14ac:dyDescent="0.2">
      <c r="A683" t="s">
        <v>131</v>
      </c>
      <c r="B683">
        <v>20</v>
      </c>
      <c r="C683" s="1">
        <v>177153364</v>
      </c>
      <c r="D683" t="s">
        <v>36</v>
      </c>
      <c r="E683">
        <v>4039</v>
      </c>
      <c r="F683">
        <v>88858</v>
      </c>
      <c r="G683" t="s">
        <v>37</v>
      </c>
      <c r="H683">
        <v>4</v>
      </c>
      <c r="I683">
        <v>3</v>
      </c>
      <c r="J683" t="s">
        <v>129</v>
      </c>
      <c r="K683" t="s">
        <v>31</v>
      </c>
      <c r="L683">
        <v>30</v>
      </c>
      <c r="N683" t="s">
        <v>38</v>
      </c>
      <c r="O683" s="1">
        <v>270706</v>
      </c>
      <c r="P683">
        <v>13</v>
      </c>
      <c r="Q683">
        <v>2915</v>
      </c>
      <c r="R683">
        <v>0</v>
      </c>
      <c r="S683">
        <v>0</v>
      </c>
      <c r="T683">
        <v>4039</v>
      </c>
      <c r="U683">
        <v>4336</v>
      </c>
      <c r="V683">
        <v>3150</v>
      </c>
      <c r="W683" s="3">
        <v>8.4200000000000004E-3</v>
      </c>
      <c r="X683" s="3">
        <v>0.36476999999999998</v>
      </c>
      <c r="Y683" s="3">
        <v>2.5000000000000001E-4</v>
      </c>
      <c r="Z683" s="3">
        <v>1.259E-2</v>
      </c>
      <c r="AA683" s="3">
        <v>0</v>
      </c>
      <c r="AB683" s="3">
        <v>0</v>
      </c>
      <c r="AC683" s="3">
        <v>1</v>
      </c>
      <c r="AD683" s="3">
        <f t="shared" si="10"/>
        <v>0</v>
      </c>
      <c r="AE683" s="3">
        <v>0.11765</v>
      </c>
    </row>
    <row r="684" spans="1:31" x14ac:dyDescent="0.2">
      <c r="A684" t="s">
        <v>131</v>
      </c>
      <c r="B684">
        <v>20</v>
      </c>
      <c r="C684" s="1">
        <v>177153364</v>
      </c>
      <c r="D684" t="s">
        <v>36</v>
      </c>
      <c r="E684">
        <v>4039</v>
      </c>
      <c r="F684">
        <v>88858</v>
      </c>
      <c r="G684" t="s">
        <v>37</v>
      </c>
      <c r="H684">
        <v>4</v>
      </c>
      <c r="I684">
        <v>3</v>
      </c>
      <c r="J684" t="s">
        <v>129</v>
      </c>
      <c r="K684" t="s">
        <v>31</v>
      </c>
      <c r="L684">
        <v>30</v>
      </c>
      <c r="N684" t="s">
        <v>38</v>
      </c>
      <c r="O684" s="1">
        <v>270706</v>
      </c>
      <c r="P684">
        <v>12</v>
      </c>
      <c r="Q684">
        <v>183</v>
      </c>
      <c r="R684">
        <v>0</v>
      </c>
      <c r="S684">
        <v>0</v>
      </c>
      <c r="T684">
        <v>4039</v>
      </c>
      <c r="U684">
        <v>4424</v>
      </c>
      <c r="V684">
        <v>3146</v>
      </c>
      <c r="W684" s="3">
        <v>1.1639999999999999E-2</v>
      </c>
      <c r="X684" s="3">
        <v>0.37251000000000001</v>
      </c>
      <c r="Y684" s="3">
        <v>5.2999999999999998E-4</v>
      </c>
      <c r="Z684" s="3">
        <v>1.678E-2</v>
      </c>
      <c r="AA684" s="3">
        <v>0</v>
      </c>
      <c r="AB684" s="3">
        <v>0</v>
      </c>
      <c r="AC684" s="3">
        <v>1</v>
      </c>
      <c r="AD684" s="3">
        <f t="shared" si="10"/>
        <v>0</v>
      </c>
      <c r="AE684" s="3">
        <v>0.13783999999999999</v>
      </c>
    </row>
    <row r="685" spans="1:31" x14ac:dyDescent="0.2">
      <c r="A685" t="s">
        <v>131</v>
      </c>
      <c r="B685">
        <v>20</v>
      </c>
      <c r="C685" s="1">
        <v>177153364</v>
      </c>
      <c r="D685" t="s">
        <v>36</v>
      </c>
      <c r="E685">
        <v>4039</v>
      </c>
      <c r="F685">
        <v>88858</v>
      </c>
      <c r="G685" t="s">
        <v>37</v>
      </c>
      <c r="H685">
        <v>4</v>
      </c>
      <c r="I685">
        <v>3</v>
      </c>
      <c r="J685" t="s">
        <v>129</v>
      </c>
      <c r="K685" t="s">
        <v>31</v>
      </c>
      <c r="L685">
        <v>30</v>
      </c>
      <c r="N685" t="s">
        <v>38</v>
      </c>
      <c r="O685" s="1">
        <v>270706</v>
      </c>
      <c r="P685">
        <v>11</v>
      </c>
      <c r="Q685">
        <v>1499</v>
      </c>
      <c r="R685">
        <v>0</v>
      </c>
      <c r="S685">
        <v>0</v>
      </c>
      <c r="T685">
        <v>4039</v>
      </c>
      <c r="U685">
        <v>4406</v>
      </c>
      <c r="V685">
        <v>3112</v>
      </c>
      <c r="W685" s="3">
        <v>1.189E-2</v>
      </c>
      <c r="X685" s="3">
        <v>0.37134</v>
      </c>
      <c r="Y685" s="3">
        <v>4.8999999999999998E-4</v>
      </c>
      <c r="Z685" s="3">
        <v>1.729E-2</v>
      </c>
      <c r="AA685" s="3">
        <v>0</v>
      </c>
      <c r="AB685" s="3">
        <v>0</v>
      </c>
      <c r="AC685" s="3">
        <v>1</v>
      </c>
      <c r="AD685" s="3">
        <f t="shared" si="10"/>
        <v>0</v>
      </c>
      <c r="AE685" s="3">
        <v>0.18174000000000001</v>
      </c>
    </row>
    <row r="686" spans="1:31" x14ac:dyDescent="0.2">
      <c r="A686" t="s">
        <v>131</v>
      </c>
      <c r="B686">
        <v>20</v>
      </c>
      <c r="C686" s="1">
        <v>177153364</v>
      </c>
      <c r="D686" t="s">
        <v>36</v>
      </c>
      <c r="E686">
        <v>4039</v>
      </c>
      <c r="F686">
        <v>88858</v>
      </c>
      <c r="G686" t="s">
        <v>37</v>
      </c>
      <c r="H686">
        <v>4</v>
      </c>
      <c r="I686">
        <v>3</v>
      </c>
      <c r="J686" t="s">
        <v>129</v>
      </c>
      <c r="K686" t="s">
        <v>31</v>
      </c>
      <c r="L686">
        <v>30</v>
      </c>
      <c r="N686" t="s">
        <v>38</v>
      </c>
      <c r="O686" s="1">
        <v>270706</v>
      </c>
      <c r="P686">
        <v>10</v>
      </c>
      <c r="Q686">
        <v>2777</v>
      </c>
      <c r="R686">
        <v>0</v>
      </c>
      <c r="S686">
        <v>0</v>
      </c>
      <c r="T686">
        <v>4039</v>
      </c>
      <c r="U686">
        <v>4414</v>
      </c>
      <c r="V686">
        <v>3202</v>
      </c>
      <c r="W686" s="3">
        <v>1.189E-2</v>
      </c>
      <c r="X686" s="3">
        <v>0.37389</v>
      </c>
      <c r="Y686" s="3">
        <v>2.7E-4</v>
      </c>
      <c r="Z686" s="3">
        <v>1.7100000000000001E-2</v>
      </c>
      <c r="AA686" s="3">
        <v>0</v>
      </c>
      <c r="AB686" s="3">
        <v>0</v>
      </c>
      <c r="AC686" s="3">
        <v>1</v>
      </c>
      <c r="AD686" s="3">
        <f t="shared" si="10"/>
        <v>0</v>
      </c>
      <c r="AE686" s="3">
        <v>0.14538999999999999</v>
      </c>
    </row>
    <row r="687" spans="1:31" x14ac:dyDescent="0.2">
      <c r="A687" t="s">
        <v>131</v>
      </c>
      <c r="B687">
        <v>20</v>
      </c>
      <c r="C687" s="1">
        <v>177153364</v>
      </c>
      <c r="D687" t="s">
        <v>36</v>
      </c>
      <c r="E687">
        <v>4039</v>
      </c>
      <c r="F687">
        <v>88858</v>
      </c>
      <c r="G687" t="s">
        <v>37</v>
      </c>
      <c r="H687">
        <v>4</v>
      </c>
      <c r="I687">
        <v>3</v>
      </c>
      <c r="J687" t="s">
        <v>129</v>
      </c>
      <c r="K687" t="s">
        <v>31</v>
      </c>
      <c r="L687">
        <v>30</v>
      </c>
      <c r="N687" t="s">
        <v>38</v>
      </c>
      <c r="O687" s="1">
        <v>270706</v>
      </c>
      <c r="P687">
        <v>9</v>
      </c>
      <c r="Q687">
        <v>581</v>
      </c>
      <c r="R687">
        <v>0</v>
      </c>
      <c r="S687">
        <v>0</v>
      </c>
      <c r="T687">
        <v>4039</v>
      </c>
      <c r="U687">
        <v>4423</v>
      </c>
      <c r="V687">
        <v>3185</v>
      </c>
      <c r="W687" s="3">
        <v>9.9100000000000004E-3</v>
      </c>
      <c r="X687" s="3">
        <v>0.36606</v>
      </c>
      <c r="Y687" s="3">
        <v>3.4000000000000002E-4</v>
      </c>
      <c r="Z687" s="3">
        <v>1.421E-2</v>
      </c>
      <c r="AA687" s="3">
        <v>0</v>
      </c>
      <c r="AB687" s="3">
        <v>0</v>
      </c>
      <c r="AC687" s="3">
        <v>1</v>
      </c>
      <c r="AD687" s="3">
        <f t="shared" si="10"/>
        <v>0</v>
      </c>
      <c r="AE687" s="3">
        <v>0.15897</v>
      </c>
    </row>
    <row r="688" spans="1:31" x14ac:dyDescent="0.2">
      <c r="A688" t="s">
        <v>131</v>
      </c>
      <c r="B688">
        <v>20</v>
      </c>
      <c r="C688" s="1">
        <v>177153364</v>
      </c>
      <c r="D688" t="s">
        <v>36</v>
      </c>
      <c r="E688">
        <v>4039</v>
      </c>
      <c r="F688">
        <v>88858</v>
      </c>
      <c r="G688" t="s">
        <v>37</v>
      </c>
      <c r="H688">
        <v>4</v>
      </c>
      <c r="I688">
        <v>3</v>
      </c>
      <c r="J688" t="s">
        <v>129</v>
      </c>
      <c r="K688" t="s">
        <v>31</v>
      </c>
      <c r="L688">
        <v>30</v>
      </c>
      <c r="N688" t="s">
        <v>38</v>
      </c>
      <c r="O688" s="1">
        <v>270706</v>
      </c>
      <c r="P688">
        <v>8</v>
      </c>
      <c r="Q688">
        <v>1383</v>
      </c>
      <c r="R688">
        <v>0</v>
      </c>
      <c r="S688">
        <v>0</v>
      </c>
      <c r="T688">
        <v>4039</v>
      </c>
      <c r="U688">
        <v>4540</v>
      </c>
      <c r="V688">
        <v>3188</v>
      </c>
      <c r="W688" s="3">
        <v>1.213E-2</v>
      </c>
      <c r="X688" s="3">
        <v>0.37058999999999997</v>
      </c>
      <c r="Y688" s="3">
        <v>5.1000000000000004E-4</v>
      </c>
      <c r="Z688" s="3">
        <v>1.7500000000000002E-2</v>
      </c>
      <c r="AA688" s="3">
        <v>0</v>
      </c>
      <c r="AB688" s="3">
        <v>0</v>
      </c>
      <c r="AC688" s="3">
        <v>1</v>
      </c>
      <c r="AD688" s="3">
        <f t="shared" si="10"/>
        <v>0</v>
      </c>
      <c r="AE688" s="3">
        <v>0.19217999999999999</v>
      </c>
    </row>
    <row r="689" spans="1:31" x14ac:dyDescent="0.2">
      <c r="A689" t="s">
        <v>131</v>
      </c>
      <c r="B689">
        <v>20</v>
      </c>
      <c r="C689" s="1">
        <v>177153364</v>
      </c>
      <c r="D689" t="s">
        <v>36</v>
      </c>
      <c r="E689">
        <v>4039</v>
      </c>
      <c r="F689">
        <v>88858</v>
      </c>
      <c r="G689" t="s">
        <v>37</v>
      </c>
      <c r="H689">
        <v>4</v>
      </c>
      <c r="I689">
        <v>3</v>
      </c>
      <c r="J689" t="s">
        <v>129</v>
      </c>
      <c r="K689" t="s">
        <v>31</v>
      </c>
      <c r="L689">
        <v>30</v>
      </c>
      <c r="N689" t="s">
        <v>38</v>
      </c>
      <c r="O689" s="1">
        <v>270706</v>
      </c>
      <c r="P689">
        <v>7</v>
      </c>
      <c r="Q689">
        <v>1444</v>
      </c>
      <c r="R689">
        <v>0</v>
      </c>
      <c r="S689">
        <v>0</v>
      </c>
      <c r="T689">
        <v>4039</v>
      </c>
      <c r="U689">
        <v>4557</v>
      </c>
      <c r="V689">
        <v>3121</v>
      </c>
      <c r="W689" s="3">
        <v>1.04E-2</v>
      </c>
      <c r="X689" s="3">
        <v>0.36725999999999998</v>
      </c>
      <c r="Y689" s="3">
        <v>4.6999999999999999E-4</v>
      </c>
      <c r="Z689" s="3">
        <v>1.502E-2</v>
      </c>
      <c r="AA689" s="3">
        <v>0</v>
      </c>
      <c r="AB689" s="3">
        <v>0</v>
      </c>
      <c r="AC689" s="3">
        <v>1</v>
      </c>
      <c r="AD689" s="3">
        <f t="shared" si="10"/>
        <v>0</v>
      </c>
      <c r="AE689" s="3">
        <v>0.16028000000000001</v>
      </c>
    </row>
    <row r="690" spans="1:31" x14ac:dyDescent="0.2">
      <c r="A690" t="s">
        <v>131</v>
      </c>
      <c r="B690">
        <v>20</v>
      </c>
      <c r="C690" s="1">
        <v>177153364</v>
      </c>
      <c r="D690" t="s">
        <v>36</v>
      </c>
      <c r="E690">
        <v>4039</v>
      </c>
      <c r="F690">
        <v>88858</v>
      </c>
      <c r="G690" t="s">
        <v>37</v>
      </c>
      <c r="H690">
        <v>4</v>
      </c>
      <c r="I690">
        <v>3</v>
      </c>
      <c r="J690" t="s">
        <v>129</v>
      </c>
      <c r="K690" t="s">
        <v>31</v>
      </c>
      <c r="L690">
        <v>30</v>
      </c>
      <c r="N690" t="s">
        <v>38</v>
      </c>
      <c r="O690" s="1">
        <v>270706</v>
      </c>
      <c r="P690">
        <v>6</v>
      </c>
      <c r="Q690">
        <v>493</v>
      </c>
      <c r="R690">
        <v>0</v>
      </c>
      <c r="S690">
        <v>0</v>
      </c>
      <c r="T690">
        <v>4039</v>
      </c>
      <c r="U690">
        <v>4430</v>
      </c>
      <c r="V690">
        <v>3172</v>
      </c>
      <c r="W690" s="3">
        <v>1.3129999999999999E-2</v>
      </c>
      <c r="X690" s="3">
        <v>0.37986999999999999</v>
      </c>
      <c r="Y690" s="3">
        <v>1.0200000000000001E-3</v>
      </c>
      <c r="Z690" s="3">
        <v>1.8800000000000001E-2</v>
      </c>
      <c r="AA690" s="3">
        <v>0</v>
      </c>
      <c r="AB690" s="3">
        <v>0</v>
      </c>
      <c r="AC690" s="3">
        <v>1</v>
      </c>
      <c r="AD690" s="3">
        <f t="shared" si="10"/>
        <v>0</v>
      </c>
      <c r="AE690" s="3">
        <v>0.13062000000000001</v>
      </c>
    </row>
    <row r="691" spans="1:31" x14ac:dyDescent="0.2">
      <c r="A691" t="s">
        <v>131</v>
      </c>
      <c r="B691">
        <v>20</v>
      </c>
      <c r="C691" s="1">
        <v>177153364</v>
      </c>
      <c r="D691" t="s">
        <v>36</v>
      </c>
      <c r="E691">
        <v>4039</v>
      </c>
      <c r="F691">
        <v>88858</v>
      </c>
      <c r="G691" t="s">
        <v>37</v>
      </c>
      <c r="H691">
        <v>4</v>
      </c>
      <c r="I691">
        <v>3</v>
      </c>
      <c r="J691" t="s">
        <v>129</v>
      </c>
      <c r="K691" t="s">
        <v>31</v>
      </c>
      <c r="L691">
        <v>30</v>
      </c>
      <c r="N691" t="s">
        <v>38</v>
      </c>
      <c r="O691" s="1">
        <v>270706</v>
      </c>
      <c r="P691">
        <v>5</v>
      </c>
      <c r="Q691">
        <v>1380</v>
      </c>
      <c r="R691">
        <v>0</v>
      </c>
      <c r="S691">
        <v>0</v>
      </c>
      <c r="T691">
        <v>4039</v>
      </c>
      <c r="U691">
        <v>4542</v>
      </c>
      <c r="V691">
        <v>3192</v>
      </c>
      <c r="W691" s="3">
        <v>1.189E-2</v>
      </c>
      <c r="X691" s="3">
        <v>0.37372</v>
      </c>
      <c r="Y691" s="3">
        <v>3.4000000000000002E-4</v>
      </c>
      <c r="Z691" s="3">
        <v>1.7430000000000001E-2</v>
      </c>
      <c r="AA691" s="3">
        <v>0</v>
      </c>
      <c r="AB691" s="3">
        <v>0</v>
      </c>
      <c r="AC691" s="3">
        <v>1</v>
      </c>
      <c r="AD691" s="3">
        <f t="shared" si="10"/>
        <v>0</v>
      </c>
      <c r="AE691" s="3">
        <v>0.14893999999999999</v>
      </c>
    </row>
    <row r="692" spans="1:31" x14ac:dyDescent="0.2">
      <c r="A692" t="s">
        <v>131</v>
      </c>
      <c r="B692">
        <v>20</v>
      </c>
      <c r="C692" s="1">
        <v>177153364</v>
      </c>
      <c r="D692" t="s">
        <v>36</v>
      </c>
      <c r="E692">
        <v>4039</v>
      </c>
      <c r="F692">
        <v>88858</v>
      </c>
      <c r="G692" t="s">
        <v>37</v>
      </c>
      <c r="H692">
        <v>4</v>
      </c>
      <c r="I692">
        <v>3</v>
      </c>
      <c r="J692" t="s">
        <v>129</v>
      </c>
      <c r="K692" t="s">
        <v>31</v>
      </c>
      <c r="L692">
        <v>30</v>
      </c>
      <c r="N692" t="s">
        <v>38</v>
      </c>
      <c r="O692" s="1">
        <v>270706</v>
      </c>
      <c r="P692">
        <v>4</v>
      </c>
      <c r="Q692">
        <v>452</v>
      </c>
      <c r="R692">
        <v>0</v>
      </c>
      <c r="S692">
        <v>0</v>
      </c>
      <c r="T692">
        <v>4039</v>
      </c>
      <c r="U692">
        <v>4518</v>
      </c>
      <c r="V692">
        <v>3098</v>
      </c>
      <c r="W692" s="3">
        <v>1.065E-2</v>
      </c>
      <c r="X692" s="3">
        <v>0.36909999999999998</v>
      </c>
      <c r="Y692" s="3">
        <v>3.4000000000000002E-4</v>
      </c>
      <c r="Z692" s="3">
        <v>1.512E-2</v>
      </c>
      <c r="AA692" s="3">
        <v>0</v>
      </c>
      <c r="AB692" s="3">
        <v>0</v>
      </c>
      <c r="AC692" s="3">
        <v>1</v>
      </c>
      <c r="AD692" s="3">
        <f t="shared" si="10"/>
        <v>0</v>
      </c>
      <c r="AE692" s="3">
        <v>0.18382999999999999</v>
      </c>
    </row>
    <row r="693" spans="1:31" x14ac:dyDescent="0.2">
      <c r="A693" t="s">
        <v>131</v>
      </c>
      <c r="B693">
        <v>20</v>
      </c>
      <c r="C693" s="1">
        <v>177153364</v>
      </c>
      <c r="D693" t="s">
        <v>36</v>
      </c>
      <c r="E693">
        <v>4039</v>
      </c>
      <c r="F693">
        <v>88858</v>
      </c>
      <c r="G693" t="s">
        <v>37</v>
      </c>
      <c r="H693">
        <v>4</v>
      </c>
      <c r="I693">
        <v>3</v>
      </c>
      <c r="J693" t="s">
        <v>129</v>
      </c>
      <c r="K693" t="s">
        <v>31</v>
      </c>
      <c r="L693">
        <v>30</v>
      </c>
      <c r="N693" t="s">
        <v>38</v>
      </c>
      <c r="O693" s="1">
        <v>270706</v>
      </c>
      <c r="P693">
        <v>3</v>
      </c>
      <c r="Q693">
        <v>297</v>
      </c>
      <c r="R693">
        <v>0</v>
      </c>
      <c r="S693">
        <v>0</v>
      </c>
      <c r="T693">
        <v>4039</v>
      </c>
      <c r="U693">
        <v>4359</v>
      </c>
      <c r="V693">
        <v>3171</v>
      </c>
      <c r="W693" s="3">
        <v>9.6600000000000002E-3</v>
      </c>
      <c r="X693" s="3">
        <v>0.36408000000000001</v>
      </c>
      <c r="Y693" s="3">
        <v>2.7E-4</v>
      </c>
      <c r="Z693" s="3">
        <v>1.4200000000000001E-2</v>
      </c>
      <c r="AA693" s="3">
        <v>0</v>
      </c>
      <c r="AB693" s="3">
        <v>0</v>
      </c>
      <c r="AC693" s="3">
        <v>1</v>
      </c>
      <c r="AD693" s="3">
        <f t="shared" si="10"/>
        <v>0</v>
      </c>
      <c r="AE693" s="3">
        <v>0.21188000000000001</v>
      </c>
    </row>
    <row r="694" spans="1:31" x14ac:dyDescent="0.2">
      <c r="A694" t="s">
        <v>131</v>
      </c>
      <c r="B694">
        <v>20</v>
      </c>
      <c r="C694" s="1">
        <v>177153364</v>
      </c>
      <c r="D694" t="s">
        <v>36</v>
      </c>
      <c r="E694">
        <v>4039</v>
      </c>
      <c r="F694">
        <v>88858</v>
      </c>
      <c r="G694" t="s">
        <v>37</v>
      </c>
      <c r="H694">
        <v>4</v>
      </c>
      <c r="I694">
        <v>3</v>
      </c>
      <c r="J694" t="s">
        <v>129</v>
      </c>
      <c r="K694" t="s">
        <v>31</v>
      </c>
      <c r="L694">
        <v>30</v>
      </c>
      <c r="N694" t="s">
        <v>38</v>
      </c>
      <c r="O694" s="1">
        <v>270706</v>
      </c>
      <c r="P694">
        <v>2</v>
      </c>
      <c r="Q694">
        <v>3051</v>
      </c>
      <c r="R694">
        <v>0</v>
      </c>
      <c r="S694">
        <v>0</v>
      </c>
      <c r="T694">
        <v>4039</v>
      </c>
      <c r="U694">
        <v>4606</v>
      </c>
      <c r="V694">
        <v>3130</v>
      </c>
      <c r="W694" s="3">
        <v>1.0149999999999999E-2</v>
      </c>
      <c r="X694" s="3">
        <v>0.36186000000000001</v>
      </c>
      <c r="Y694" s="3">
        <v>1.9000000000000001E-4</v>
      </c>
      <c r="Z694" s="3">
        <v>1.448E-2</v>
      </c>
      <c r="AA694" s="3">
        <v>0</v>
      </c>
      <c r="AB694" s="3">
        <v>0</v>
      </c>
      <c r="AC694" s="3">
        <v>1</v>
      </c>
      <c r="AD694" s="3">
        <f t="shared" si="10"/>
        <v>0</v>
      </c>
      <c r="AE694" s="3">
        <v>0.28537000000000001</v>
      </c>
    </row>
    <row r="695" spans="1:31" x14ac:dyDescent="0.2">
      <c r="A695" t="s">
        <v>131</v>
      </c>
      <c r="B695">
        <v>20</v>
      </c>
      <c r="C695" s="1">
        <v>177153364</v>
      </c>
      <c r="D695" t="s">
        <v>36</v>
      </c>
      <c r="E695">
        <v>4039</v>
      </c>
      <c r="F695">
        <v>88858</v>
      </c>
      <c r="G695" t="s">
        <v>37</v>
      </c>
      <c r="H695">
        <v>4</v>
      </c>
      <c r="I695">
        <v>3</v>
      </c>
      <c r="J695" t="s">
        <v>129</v>
      </c>
      <c r="K695" t="s">
        <v>31</v>
      </c>
      <c r="L695">
        <v>30</v>
      </c>
      <c r="N695" t="s">
        <v>38</v>
      </c>
      <c r="O695" s="1">
        <v>270706</v>
      </c>
      <c r="P695">
        <v>1</v>
      </c>
      <c r="Q695">
        <v>2668</v>
      </c>
      <c r="R695">
        <v>0</v>
      </c>
      <c r="S695">
        <v>0</v>
      </c>
      <c r="T695">
        <v>4039</v>
      </c>
      <c r="U695">
        <v>4402</v>
      </c>
      <c r="V695">
        <v>3198</v>
      </c>
      <c r="W695" s="3">
        <v>1.0149999999999999E-2</v>
      </c>
      <c r="X695" s="3">
        <v>0.36631999999999998</v>
      </c>
      <c r="Y695" s="3">
        <v>2.7999999999999998E-4</v>
      </c>
      <c r="Z695" s="3">
        <v>1.4710000000000001E-2</v>
      </c>
      <c r="AA695" s="3">
        <v>0</v>
      </c>
      <c r="AB695" s="3">
        <v>0</v>
      </c>
      <c r="AC695" s="3">
        <v>1</v>
      </c>
      <c r="AD695" s="3">
        <f t="shared" si="10"/>
        <v>0</v>
      </c>
      <c r="AE695" s="3">
        <v>0.17927000000000001</v>
      </c>
    </row>
    <row r="696" spans="1:31" hidden="1" x14ac:dyDescent="0.2">
      <c r="A696" t="s">
        <v>212</v>
      </c>
      <c r="B696">
        <v>20</v>
      </c>
      <c r="C696" s="1">
        <v>178770023</v>
      </c>
      <c r="D696" t="s">
        <v>33</v>
      </c>
      <c r="E696">
        <v>4039</v>
      </c>
      <c r="F696">
        <v>88374</v>
      </c>
      <c r="G696" t="s">
        <v>34</v>
      </c>
      <c r="H696">
        <v>4</v>
      </c>
      <c r="I696">
        <v>3</v>
      </c>
      <c r="J696" t="s">
        <v>209</v>
      </c>
      <c r="K696" t="s">
        <v>31</v>
      </c>
      <c r="L696">
        <v>30</v>
      </c>
      <c r="N696" s="1">
        <v>4376034</v>
      </c>
      <c r="O696" s="1">
        <v>25088</v>
      </c>
      <c r="P696">
        <v>20</v>
      </c>
      <c r="Q696">
        <v>1854</v>
      </c>
      <c r="R696">
        <v>0</v>
      </c>
      <c r="S696">
        <v>0</v>
      </c>
      <c r="T696">
        <v>4039</v>
      </c>
      <c r="U696">
        <v>4447</v>
      </c>
      <c r="V696">
        <v>2997</v>
      </c>
      <c r="W696">
        <v>7.6800000000000002E-3</v>
      </c>
      <c r="X696">
        <v>0.37141000000000002</v>
      </c>
      <c r="Y696">
        <v>1.1E-4</v>
      </c>
      <c r="Z696">
        <v>4.8999999999999998E-3</v>
      </c>
      <c r="AA696" s="3">
        <v>1</v>
      </c>
      <c r="AB696" s="3">
        <v>0</v>
      </c>
      <c r="AC696" s="3">
        <v>0</v>
      </c>
      <c r="AD696" s="3">
        <f t="shared" si="10"/>
        <v>0</v>
      </c>
      <c r="AE696">
        <v>4.3E-3</v>
      </c>
    </row>
    <row r="697" spans="1:31" hidden="1" x14ac:dyDescent="0.2">
      <c r="A697" t="s">
        <v>212</v>
      </c>
      <c r="B697">
        <v>20</v>
      </c>
      <c r="C697" s="1">
        <v>178770023</v>
      </c>
      <c r="D697" t="s">
        <v>33</v>
      </c>
      <c r="E697">
        <v>4039</v>
      </c>
      <c r="F697">
        <v>88374</v>
      </c>
      <c r="G697" t="s">
        <v>34</v>
      </c>
      <c r="H697">
        <v>4</v>
      </c>
      <c r="I697">
        <v>3</v>
      </c>
      <c r="J697" t="s">
        <v>209</v>
      </c>
      <c r="K697" t="s">
        <v>31</v>
      </c>
      <c r="L697">
        <v>30</v>
      </c>
      <c r="N697" s="1">
        <v>4376034</v>
      </c>
      <c r="O697" s="1">
        <v>25088</v>
      </c>
      <c r="P697">
        <v>19</v>
      </c>
      <c r="Q697">
        <v>1801</v>
      </c>
      <c r="R697">
        <v>1</v>
      </c>
      <c r="S697">
        <v>0</v>
      </c>
      <c r="T697">
        <v>4038</v>
      </c>
      <c r="U697">
        <v>4236</v>
      </c>
      <c r="V697">
        <v>2974</v>
      </c>
      <c r="W697">
        <v>7.1799999999999998E-3</v>
      </c>
      <c r="X697">
        <v>0.37629000000000001</v>
      </c>
      <c r="Y697" s="2">
        <v>3.0000000000000001E-5</v>
      </c>
      <c r="Z697">
        <v>5.5199999999999997E-3</v>
      </c>
      <c r="AA697" s="3">
        <v>1</v>
      </c>
      <c r="AB697" s="3">
        <v>0</v>
      </c>
      <c r="AC697" s="3">
        <v>0</v>
      </c>
      <c r="AD697" s="3">
        <f t="shared" si="10"/>
        <v>0</v>
      </c>
      <c r="AE697">
        <v>1.2319999999999999E-2</v>
      </c>
    </row>
    <row r="698" spans="1:31" hidden="1" x14ac:dyDescent="0.2">
      <c r="A698" t="s">
        <v>212</v>
      </c>
      <c r="B698">
        <v>20</v>
      </c>
      <c r="C698" s="1">
        <v>178770023</v>
      </c>
      <c r="D698" t="s">
        <v>33</v>
      </c>
      <c r="E698">
        <v>4039</v>
      </c>
      <c r="F698">
        <v>88374</v>
      </c>
      <c r="G698" t="s">
        <v>34</v>
      </c>
      <c r="H698">
        <v>4</v>
      </c>
      <c r="I698">
        <v>3</v>
      </c>
      <c r="J698" t="s">
        <v>209</v>
      </c>
      <c r="K698" t="s">
        <v>31</v>
      </c>
      <c r="L698">
        <v>30</v>
      </c>
      <c r="N698" s="1">
        <v>4376034</v>
      </c>
      <c r="O698" s="1">
        <v>25088</v>
      </c>
      <c r="P698">
        <v>18</v>
      </c>
      <c r="Q698">
        <v>2345</v>
      </c>
      <c r="R698">
        <v>3</v>
      </c>
      <c r="S698">
        <v>0</v>
      </c>
      <c r="T698">
        <v>4036</v>
      </c>
      <c r="U698">
        <v>4314</v>
      </c>
      <c r="V698">
        <v>2928</v>
      </c>
      <c r="W698">
        <v>7.6800000000000002E-3</v>
      </c>
      <c r="X698">
        <v>0.3967</v>
      </c>
      <c r="Y698">
        <v>1.4999999999999999E-4</v>
      </c>
      <c r="Z698">
        <v>9.9600000000000001E-3</v>
      </c>
      <c r="AA698" s="3">
        <v>1</v>
      </c>
      <c r="AB698" s="3">
        <v>0</v>
      </c>
      <c r="AC698" s="3">
        <v>0</v>
      </c>
      <c r="AD698" s="3">
        <f t="shared" si="10"/>
        <v>0</v>
      </c>
      <c r="AE698">
        <v>6.0220000000000003E-2</v>
      </c>
    </row>
    <row r="699" spans="1:31" hidden="1" x14ac:dyDescent="0.2">
      <c r="A699" t="s">
        <v>212</v>
      </c>
      <c r="B699">
        <v>20</v>
      </c>
      <c r="C699" s="1">
        <v>178770023</v>
      </c>
      <c r="D699" t="s">
        <v>33</v>
      </c>
      <c r="E699">
        <v>4039</v>
      </c>
      <c r="F699">
        <v>88374</v>
      </c>
      <c r="G699" t="s">
        <v>34</v>
      </c>
      <c r="H699">
        <v>4</v>
      </c>
      <c r="I699">
        <v>3</v>
      </c>
      <c r="J699" t="s">
        <v>209</v>
      </c>
      <c r="K699" t="s">
        <v>31</v>
      </c>
      <c r="L699">
        <v>30</v>
      </c>
      <c r="N699" s="1">
        <v>4376034</v>
      </c>
      <c r="O699" s="1">
        <v>25088</v>
      </c>
      <c r="P699">
        <v>17</v>
      </c>
      <c r="Q699">
        <v>188</v>
      </c>
      <c r="R699">
        <v>0</v>
      </c>
      <c r="S699">
        <v>0</v>
      </c>
      <c r="T699">
        <v>4039</v>
      </c>
      <c r="U699">
        <v>4257</v>
      </c>
      <c r="V699">
        <v>3017</v>
      </c>
      <c r="W699">
        <v>1.932E-2</v>
      </c>
      <c r="X699">
        <v>0.45273999999999998</v>
      </c>
      <c r="Y699">
        <v>6.9999999999999999E-4</v>
      </c>
      <c r="Z699">
        <v>2.4199999999999999E-2</v>
      </c>
      <c r="AA699" s="3">
        <v>1</v>
      </c>
      <c r="AB699" s="3">
        <v>0</v>
      </c>
      <c r="AC699" s="3">
        <v>0</v>
      </c>
      <c r="AD699" s="3">
        <f t="shared" si="10"/>
        <v>0</v>
      </c>
      <c r="AE699">
        <v>5.5939999999999997E-2</v>
      </c>
    </row>
    <row r="700" spans="1:31" hidden="1" x14ac:dyDescent="0.2">
      <c r="A700" t="s">
        <v>212</v>
      </c>
      <c r="B700">
        <v>20</v>
      </c>
      <c r="C700" s="1">
        <v>178770023</v>
      </c>
      <c r="D700" t="s">
        <v>33</v>
      </c>
      <c r="E700">
        <v>4039</v>
      </c>
      <c r="F700">
        <v>88374</v>
      </c>
      <c r="G700" t="s">
        <v>34</v>
      </c>
      <c r="H700">
        <v>4</v>
      </c>
      <c r="I700">
        <v>3</v>
      </c>
      <c r="J700" t="s">
        <v>209</v>
      </c>
      <c r="K700" t="s">
        <v>31</v>
      </c>
      <c r="L700">
        <v>30</v>
      </c>
      <c r="N700" s="1">
        <v>4376034</v>
      </c>
      <c r="O700" s="1">
        <v>25088</v>
      </c>
      <c r="P700">
        <v>16</v>
      </c>
      <c r="Q700">
        <v>980</v>
      </c>
      <c r="R700">
        <v>0</v>
      </c>
      <c r="S700">
        <v>0</v>
      </c>
      <c r="T700">
        <v>4039</v>
      </c>
      <c r="U700">
        <v>4359</v>
      </c>
      <c r="V700">
        <v>2947</v>
      </c>
      <c r="W700">
        <v>1.1639999999999999E-2</v>
      </c>
      <c r="X700">
        <v>0.41715000000000002</v>
      </c>
      <c r="Y700">
        <v>2.9E-4</v>
      </c>
      <c r="Z700">
        <v>1.3129999999999999E-2</v>
      </c>
      <c r="AA700" s="3">
        <v>1</v>
      </c>
      <c r="AB700" s="3">
        <v>0</v>
      </c>
      <c r="AC700" s="3">
        <v>0</v>
      </c>
      <c r="AD700" s="3">
        <f t="shared" si="10"/>
        <v>0</v>
      </c>
      <c r="AE700">
        <v>4.5330000000000002E-2</v>
      </c>
    </row>
    <row r="701" spans="1:31" hidden="1" x14ac:dyDescent="0.2">
      <c r="A701" t="s">
        <v>212</v>
      </c>
      <c r="B701">
        <v>20</v>
      </c>
      <c r="C701" s="1">
        <v>178770023</v>
      </c>
      <c r="D701" t="s">
        <v>33</v>
      </c>
      <c r="E701">
        <v>4039</v>
      </c>
      <c r="F701">
        <v>88374</v>
      </c>
      <c r="G701" t="s">
        <v>34</v>
      </c>
      <c r="H701">
        <v>4</v>
      </c>
      <c r="I701">
        <v>3</v>
      </c>
      <c r="J701" t="s">
        <v>209</v>
      </c>
      <c r="K701" t="s">
        <v>31</v>
      </c>
      <c r="L701">
        <v>30</v>
      </c>
      <c r="N701" s="1">
        <v>4376034</v>
      </c>
      <c r="O701" s="1">
        <v>25088</v>
      </c>
      <c r="P701">
        <v>15</v>
      </c>
      <c r="Q701">
        <v>437</v>
      </c>
      <c r="R701">
        <v>1</v>
      </c>
      <c r="S701">
        <v>0</v>
      </c>
      <c r="T701">
        <v>4038</v>
      </c>
      <c r="U701">
        <v>4333</v>
      </c>
      <c r="V701">
        <v>2981</v>
      </c>
      <c r="W701">
        <v>1.9560000000000001E-2</v>
      </c>
      <c r="X701">
        <v>0.44397999999999999</v>
      </c>
      <c r="Y701">
        <v>7.7999999999999999E-4</v>
      </c>
      <c r="Z701">
        <v>1.9689999999999999E-2</v>
      </c>
      <c r="AA701" s="3">
        <v>1</v>
      </c>
      <c r="AB701" s="3">
        <v>0</v>
      </c>
      <c r="AC701" s="3">
        <v>0</v>
      </c>
      <c r="AD701" s="3">
        <f t="shared" si="10"/>
        <v>0</v>
      </c>
      <c r="AE701">
        <v>3.44E-2</v>
      </c>
    </row>
    <row r="702" spans="1:31" hidden="1" x14ac:dyDescent="0.2">
      <c r="A702" t="s">
        <v>212</v>
      </c>
      <c r="B702">
        <v>20</v>
      </c>
      <c r="C702" s="1">
        <v>178770023</v>
      </c>
      <c r="D702" t="s">
        <v>33</v>
      </c>
      <c r="E702">
        <v>4039</v>
      </c>
      <c r="F702">
        <v>88374</v>
      </c>
      <c r="G702" t="s">
        <v>34</v>
      </c>
      <c r="H702">
        <v>4</v>
      </c>
      <c r="I702">
        <v>3</v>
      </c>
      <c r="J702" t="s">
        <v>209</v>
      </c>
      <c r="K702" t="s">
        <v>31</v>
      </c>
      <c r="L702">
        <v>30</v>
      </c>
      <c r="N702" s="1">
        <v>4376034</v>
      </c>
      <c r="O702" s="1">
        <v>25088</v>
      </c>
      <c r="P702">
        <v>14</v>
      </c>
      <c r="Q702">
        <v>2262</v>
      </c>
      <c r="R702">
        <v>1</v>
      </c>
      <c r="S702">
        <v>0</v>
      </c>
      <c r="T702">
        <v>4038</v>
      </c>
      <c r="U702">
        <v>4260</v>
      </c>
      <c r="V702">
        <v>2944</v>
      </c>
      <c r="W702">
        <v>7.43E-3</v>
      </c>
      <c r="X702">
        <v>0.3841</v>
      </c>
      <c r="Y702">
        <v>1.2999999999999999E-4</v>
      </c>
      <c r="Z702">
        <v>7.0099999999999997E-3</v>
      </c>
      <c r="AA702" s="3">
        <v>1</v>
      </c>
      <c r="AB702" s="3">
        <v>0</v>
      </c>
      <c r="AC702" s="3">
        <v>0</v>
      </c>
      <c r="AD702" s="3">
        <f t="shared" si="10"/>
        <v>0</v>
      </c>
      <c r="AE702">
        <v>3.4479999999999997E-2</v>
      </c>
    </row>
    <row r="703" spans="1:31" hidden="1" x14ac:dyDescent="0.2">
      <c r="A703" t="s">
        <v>212</v>
      </c>
      <c r="B703">
        <v>20</v>
      </c>
      <c r="C703" s="1">
        <v>178770023</v>
      </c>
      <c r="D703" t="s">
        <v>33</v>
      </c>
      <c r="E703">
        <v>4039</v>
      </c>
      <c r="F703">
        <v>88374</v>
      </c>
      <c r="G703" t="s">
        <v>34</v>
      </c>
      <c r="H703">
        <v>4</v>
      </c>
      <c r="I703">
        <v>3</v>
      </c>
      <c r="J703" t="s">
        <v>209</v>
      </c>
      <c r="K703" t="s">
        <v>31</v>
      </c>
      <c r="L703">
        <v>30</v>
      </c>
      <c r="N703" s="1">
        <v>4376034</v>
      </c>
      <c r="O703" s="1">
        <v>25088</v>
      </c>
      <c r="P703">
        <v>13</v>
      </c>
      <c r="Q703">
        <v>743</v>
      </c>
      <c r="R703">
        <v>0</v>
      </c>
      <c r="S703">
        <v>0</v>
      </c>
      <c r="T703">
        <v>4039</v>
      </c>
      <c r="U703">
        <v>4458</v>
      </c>
      <c r="V703">
        <v>2940</v>
      </c>
      <c r="W703">
        <v>1.2630000000000001E-2</v>
      </c>
      <c r="X703">
        <v>0.41611999999999999</v>
      </c>
      <c r="Y703">
        <v>1.6000000000000001E-4</v>
      </c>
      <c r="Z703">
        <v>1.3100000000000001E-2</v>
      </c>
      <c r="AA703" s="3">
        <v>1</v>
      </c>
      <c r="AB703" s="3">
        <v>0</v>
      </c>
      <c r="AC703" s="3">
        <v>0</v>
      </c>
      <c r="AD703" s="3">
        <f t="shared" si="10"/>
        <v>0</v>
      </c>
      <c r="AE703">
        <v>0.04</v>
      </c>
    </row>
    <row r="704" spans="1:31" hidden="1" x14ac:dyDescent="0.2">
      <c r="A704" t="s">
        <v>212</v>
      </c>
      <c r="B704">
        <v>20</v>
      </c>
      <c r="C704" s="1">
        <v>178770023</v>
      </c>
      <c r="D704" t="s">
        <v>33</v>
      </c>
      <c r="E704">
        <v>4039</v>
      </c>
      <c r="F704">
        <v>88374</v>
      </c>
      <c r="G704" t="s">
        <v>34</v>
      </c>
      <c r="H704">
        <v>4</v>
      </c>
      <c r="I704">
        <v>3</v>
      </c>
      <c r="J704" t="s">
        <v>209</v>
      </c>
      <c r="K704" t="s">
        <v>31</v>
      </c>
      <c r="L704">
        <v>30</v>
      </c>
      <c r="N704" s="1">
        <v>4376034</v>
      </c>
      <c r="O704" s="1">
        <v>25088</v>
      </c>
      <c r="P704">
        <v>12</v>
      </c>
      <c r="Q704">
        <v>1346</v>
      </c>
      <c r="R704">
        <v>2</v>
      </c>
      <c r="S704">
        <v>0</v>
      </c>
      <c r="T704">
        <v>4037</v>
      </c>
      <c r="U704">
        <v>4419</v>
      </c>
      <c r="V704">
        <v>2965</v>
      </c>
      <c r="W704">
        <v>8.6700000000000006E-3</v>
      </c>
      <c r="X704">
        <v>0.39709</v>
      </c>
      <c r="Y704">
        <v>1.9000000000000001E-4</v>
      </c>
      <c r="Z704">
        <v>9.4800000000000006E-3</v>
      </c>
      <c r="AA704" s="3">
        <v>1</v>
      </c>
      <c r="AB704" s="3">
        <v>0</v>
      </c>
      <c r="AC704" s="3">
        <v>0</v>
      </c>
      <c r="AD704" s="3">
        <f t="shared" si="10"/>
        <v>0</v>
      </c>
      <c r="AE704">
        <v>3.6970000000000003E-2</v>
      </c>
    </row>
    <row r="705" spans="1:31" hidden="1" x14ac:dyDescent="0.2">
      <c r="A705" t="s">
        <v>212</v>
      </c>
      <c r="B705">
        <v>20</v>
      </c>
      <c r="C705" s="1">
        <v>178770023</v>
      </c>
      <c r="D705" t="s">
        <v>33</v>
      </c>
      <c r="E705">
        <v>4039</v>
      </c>
      <c r="F705">
        <v>88374</v>
      </c>
      <c r="G705" t="s">
        <v>34</v>
      </c>
      <c r="H705">
        <v>4</v>
      </c>
      <c r="I705">
        <v>3</v>
      </c>
      <c r="J705" t="s">
        <v>209</v>
      </c>
      <c r="K705" t="s">
        <v>31</v>
      </c>
      <c r="L705">
        <v>30</v>
      </c>
      <c r="N705" s="1">
        <v>4376034</v>
      </c>
      <c r="O705" s="1">
        <v>25088</v>
      </c>
      <c r="P705">
        <v>11</v>
      </c>
      <c r="Q705">
        <v>945</v>
      </c>
      <c r="R705">
        <v>2</v>
      </c>
      <c r="S705">
        <v>0</v>
      </c>
      <c r="T705">
        <v>4037</v>
      </c>
      <c r="U705">
        <v>4378</v>
      </c>
      <c r="V705">
        <v>2952</v>
      </c>
      <c r="W705">
        <v>1.337E-2</v>
      </c>
      <c r="X705">
        <v>0.41844999999999999</v>
      </c>
      <c r="Y705">
        <v>3.5E-4</v>
      </c>
      <c r="Z705">
        <v>1.316E-2</v>
      </c>
      <c r="AA705" s="3">
        <v>1</v>
      </c>
      <c r="AB705" s="3">
        <v>0</v>
      </c>
      <c r="AC705" s="3">
        <v>0</v>
      </c>
      <c r="AD705" s="3">
        <f t="shared" si="10"/>
        <v>0</v>
      </c>
      <c r="AE705">
        <v>3.2840000000000001E-2</v>
      </c>
    </row>
    <row r="706" spans="1:31" hidden="1" x14ac:dyDescent="0.2">
      <c r="A706" t="s">
        <v>212</v>
      </c>
      <c r="B706">
        <v>20</v>
      </c>
      <c r="C706" s="1">
        <v>178770023</v>
      </c>
      <c r="D706" t="s">
        <v>33</v>
      </c>
      <c r="E706">
        <v>4039</v>
      </c>
      <c r="F706">
        <v>88374</v>
      </c>
      <c r="G706" t="s">
        <v>34</v>
      </c>
      <c r="H706">
        <v>4</v>
      </c>
      <c r="I706">
        <v>3</v>
      </c>
      <c r="J706" t="s">
        <v>209</v>
      </c>
      <c r="K706" t="s">
        <v>31</v>
      </c>
      <c r="L706">
        <v>30</v>
      </c>
      <c r="N706" s="1">
        <v>4376034</v>
      </c>
      <c r="O706" s="1">
        <v>25088</v>
      </c>
      <c r="P706">
        <v>10</v>
      </c>
      <c r="Q706">
        <v>750</v>
      </c>
      <c r="R706">
        <v>1</v>
      </c>
      <c r="S706">
        <v>0</v>
      </c>
      <c r="T706">
        <v>4038</v>
      </c>
      <c r="U706">
        <v>4363</v>
      </c>
      <c r="V706">
        <v>2949</v>
      </c>
      <c r="W706">
        <v>1.387E-2</v>
      </c>
      <c r="X706">
        <v>0.42803000000000002</v>
      </c>
      <c r="Y706">
        <v>3.4000000000000002E-4</v>
      </c>
      <c r="Z706">
        <v>1.541E-2</v>
      </c>
      <c r="AA706" s="3">
        <v>1</v>
      </c>
      <c r="AB706" s="3">
        <v>0</v>
      </c>
      <c r="AC706" s="3">
        <v>0</v>
      </c>
      <c r="AD706" s="3">
        <f t="shared" si="10"/>
        <v>0</v>
      </c>
      <c r="AE706">
        <v>4.2860000000000002E-2</v>
      </c>
    </row>
    <row r="707" spans="1:31" hidden="1" x14ac:dyDescent="0.2">
      <c r="A707" t="s">
        <v>212</v>
      </c>
      <c r="B707">
        <v>20</v>
      </c>
      <c r="C707" s="1">
        <v>178770023</v>
      </c>
      <c r="D707" t="s">
        <v>33</v>
      </c>
      <c r="E707">
        <v>4039</v>
      </c>
      <c r="F707">
        <v>88374</v>
      </c>
      <c r="G707" t="s">
        <v>34</v>
      </c>
      <c r="H707">
        <v>4</v>
      </c>
      <c r="I707">
        <v>3</v>
      </c>
      <c r="J707" t="s">
        <v>209</v>
      </c>
      <c r="K707" t="s">
        <v>31</v>
      </c>
      <c r="L707">
        <v>30</v>
      </c>
      <c r="N707" s="1">
        <v>4376034</v>
      </c>
      <c r="O707" s="1">
        <v>25088</v>
      </c>
      <c r="P707">
        <v>9</v>
      </c>
      <c r="Q707">
        <v>686</v>
      </c>
      <c r="R707">
        <v>1</v>
      </c>
      <c r="S707">
        <v>0</v>
      </c>
      <c r="T707">
        <v>4038</v>
      </c>
      <c r="U707">
        <v>4192</v>
      </c>
      <c r="V707">
        <v>2960</v>
      </c>
      <c r="W707">
        <v>1.387E-2</v>
      </c>
      <c r="X707">
        <v>0.41144999999999998</v>
      </c>
      <c r="Y707">
        <v>2.1000000000000001E-4</v>
      </c>
      <c r="Z707">
        <v>1.128E-2</v>
      </c>
      <c r="AA707" s="3">
        <v>1</v>
      </c>
      <c r="AB707" s="3">
        <v>0</v>
      </c>
      <c r="AC707" s="3">
        <v>0</v>
      </c>
      <c r="AD707" s="3">
        <f t="shared" si="10"/>
        <v>0</v>
      </c>
      <c r="AE707">
        <v>2.273E-2</v>
      </c>
    </row>
    <row r="708" spans="1:31" hidden="1" x14ac:dyDescent="0.2">
      <c r="A708" t="s">
        <v>212</v>
      </c>
      <c r="B708">
        <v>20</v>
      </c>
      <c r="C708" s="1">
        <v>178770023</v>
      </c>
      <c r="D708" t="s">
        <v>33</v>
      </c>
      <c r="E708">
        <v>4039</v>
      </c>
      <c r="F708">
        <v>88374</v>
      </c>
      <c r="G708" t="s">
        <v>34</v>
      </c>
      <c r="H708">
        <v>4</v>
      </c>
      <c r="I708">
        <v>3</v>
      </c>
      <c r="J708" t="s">
        <v>209</v>
      </c>
      <c r="K708" t="s">
        <v>31</v>
      </c>
      <c r="L708">
        <v>30</v>
      </c>
      <c r="N708" s="1">
        <v>4376034</v>
      </c>
      <c r="O708" s="1">
        <v>25088</v>
      </c>
      <c r="P708">
        <v>8</v>
      </c>
      <c r="Q708">
        <v>496</v>
      </c>
      <c r="R708">
        <v>1</v>
      </c>
      <c r="S708">
        <v>0</v>
      </c>
      <c r="T708">
        <v>4038</v>
      </c>
      <c r="U708">
        <v>4316</v>
      </c>
      <c r="V708">
        <v>2938</v>
      </c>
      <c r="W708">
        <v>1.4120000000000001E-2</v>
      </c>
      <c r="X708">
        <v>0.41948999999999997</v>
      </c>
      <c r="Y708">
        <v>2.9E-4</v>
      </c>
      <c r="Z708">
        <v>1.3809999999999999E-2</v>
      </c>
      <c r="AA708" s="3">
        <v>1</v>
      </c>
      <c r="AB708" s="3">
        <v>0</v>
      </c>
      <c r="AC708" s="3">
        <v>0</v>
      </c>
      <c r="AD708" s="3">
        <f t="shared" si="10"/>
        <v>0</v>
      </c>
      <c r="AE708">
        <v>3.5090000000000003E-2</v>
      </c>
    </row>
    <row r="709" spans="1:31" hidden="1" x14ac:dyDescent="0.2">
      <c r="A709" t="s">
        <v>212</v>
      </c>
      <c r="B709">
        <v>20</v>
      </c>
      <c r="C709" s="1">
        <v>178770023</v>
      </c>
      <c r="D709" t="s">
        <v>33</v>
      </c>
      <c r="E709">
        <v>4039</v>
      </c>
      <c r="F709">
        <v>88374</v>
      </c>
      <c r="G709" t="s">
        <v>34</v>
      </c>
      <c r="H709">
        <v>4</v>
      </c>
      <c r="I709">
        <v>3</v>
      </c>
      <c r="J709" t="s">
        <v>209</v>
      </c>
      <c r="K709" t="s">
        <v>31</v>
      </c>
      <c r="L709">
        <v>30</v>
      </c>
      <c r="N709" s="1">
        <v>4376034</v>
      </c>
      <c r="O709" s="1">
        <v>25088</v>
      </c>
      <c r="P709">
        <v>7</v>
      </c>
      <c r="Q709">
        <v>2021</v>
      </c>
      <c r="R709">
        <v>0</v>
      </c>
      <c r="S709">
        <v>0</v>
      </c>
      <c r="T709">
        <v>4039</v>
      </c>
      <c r="U709">
        <v>4367</v>
      </c>
      <c r="V709">
        <v>3001</v>
      </c>
      <c r="W709">
        <v>7.92E-3</v>
      </c>
      <c r="X709">
        <v>0.39151000000000002</v>
      </c>
      <c r="Y709" s="2">
        <v>5.0000000000000002E-5</v>
      </c>
      <c r="Z709">
        <v>8.0099999999999998E-3</v>
      </c>
      <c r="AA709" s="3">
        <v>1</v>
      </c>
      <c r="AB709" s="3">
        <v>0</v>
      </c>
      <c r="AC709" s="3">
        <v>0</v>
      </c>
      <c r="AD709" s="3">
        <f t="shared" ref="AD709:AD772" si="11">IF(ISERR(IF(SEARCH("facebook",$A709,1)&gt;0,1,0)),0,IF(SEARCH("facebook",$A709,1)&gt;0,1,0))</f>
        <v>0</v>
      </c>
      <c r="AE709">
        <v>3.8309999999999997E-2</v>
      </c>
    </row>
    <row r="710" spans="1:31" hidden="1" x14ac:dyDescent="0.2">
      <c r="A710" t="s">
        <v>212</v>
      </c>
      <c r="B710">
        <v>20</v>
      </c>
      <c r="C710" s="1">
        <v>178770023</v>
      </c>
      <c r="D710" t="s">
        <v>33</v>
      </c>
      <c r="E710">
        <v>4039</v>
      </c>
      <c r="F710">
        <v>88374</v>
      </c>
      <c r="G710" t="s">
        <v>34</v>
      </c>
      <c r="H710">
        <v>4</v>
      </c>
      <c r="I710">
        <v>3</v>
      </c>
      <c r="J710" t="s">
        <v>209</v>
      </c>
      <c r="K710" t="s">
        <v>31</v>
      </c>
      <c r="L710">
        <v>30</v>
      </c>
      <c r="N710" s="1">
        <v>4376034</v>
      </c>
      <c r="O710" s="1">
        <v>25088</v>
      </c>
      <c r="P710">
        <v>6</v>
      </c>
      <c r="Q710">
        <v>2975</v>
      </c>
      <c r="R710">
        <v>0</v>
      </c>
      <c r="S710">
        <v>0</v>
      </c>
      <c r="T710">
        <v>4039</v>
      </c>
      <c r="U710">
        <v>4339</v>
      </c>
      <c r="V710">
        <v>2943</v>
      </c>
      <c r="W710">
        <v>7.1799999999999998E-3</v>
      </c>
      <c r="X710">
        <v>0.38634000000000002</v>
      </c>
      <c r="Y710">
        <v>1E-4</v>
      </c>
      <c r="Z710">
        <v>6.94E-3</v>
      </c>
      <c r="AA710" s="3">
        <v>1</v>
      </c>
      <c r="AB710" s="3">
        <v>0</v>
      </c>
      <c r="AC710" s="3">
        <v>0</v>
      </c>
      <c r="AD710" s="3">
        <f t="shared" si="11"/>
        <v>0</v>
      </c>
      <c r="AE710">
        <v>2.9559999999999999E-2</v>
      </c>
    </row>
    <row r="711" spans="1:31" hidden="1" x14ac:dyDescent="0.2">
      <c r="A711" t="s">
        <v>212</v>
      </c>
      <c r="B711">
        <v>20</v>
      </c>
      <c r="C711" s="1">
        <v>178770023</v>
      </c>
      <c r="D711" t="s">
        <v>33</v>
      </c>
      <c r="E711">
        <v>4039</v>
      </c>
      <c r="F711">
        <v>88374</v>
      </c>
      <c r="G711" t="s">
        <v>34</v>
      </c>
      <c r="H711">
        <v>4</v>
      </c>
      <c r="I711">
        <v>3</v>
      </c>
      <c r="J711" t="s">
        <v>209</v>
      </c>
      <c r="K711" t="s">
        <v>31</v>
      </c>
      <c r="L711">
        <v>30</v>
      </c>
      <c r="N711" s="1">
        <v>4376034</v>
      </c>
      <c r="O711" s="1">
        <v>25088</v>
      </c>
      <c r="P711">
        <v>5</v>
      </c>
      <c r="Q711">
        <v>1809</v>
      </c>
      <c r="R711">
        <v>0</v>
      </c>
      <c r="S711">
        <v>0</v>
      </c>
      <c r="T711">
        <v>4039</v>
      </c>
      <c r="U711">
        <v>4387</v>
      </c>
      <c r="V711">
        <v>2949</v>
      </c>
      <c r="W711">
        <v>7.43E-3</v>
      </c>
      <c r="X711">
        <v>0.39349000000000001</v>
      </c>
      <c r="Y711" s="2">
        <v>6.0000000000000002E-5</v>
      </c>
      <c r="Z711">
        <v>8.7600000000000004E-3</v>
      </c>
      <c r="AA711" s="3">
        <v>1</v>
      </c>
      <c r="AB711" s="3">
        <v>0</v>
      </c>
      <c r="AC711" s="3">
        <v>0</v>
      </c>
      <c r="AD711" s="3">
        <f t="shared" si="11"/>
        <v>0</v>
      </c>
      <c r="AE711">
        <v>5.9769999999999997E-2</v>
      </c>
    </row>
    <row r="712" spans="1:31" hidden="1" x14ac:dyDescent="0.2">
      <c r="A712" t="s">
        <v>212</v>
      </c>
      <c r="B712">
        <v>20</v>
      </c>
      <c r="C712" s="1">
        <v>178770023</v>
      </c>
      <c r="D712" t="s">
        <v>33</v>
      </c>
      <c r="E712">
        <v>4039</v>
      </c>
      <c r="F712">
        <v>88374</v>
      </c>
      <c r="G712" t="s">
        <v>34</v>
      </c>
      <c r="H712">
        <v>4</v>
      </c>
      <c r="I712">
        <v>3</v>
      </c>
      <c r="J712" t="s">
        <v>209</v>
      </c>
      <c r="K712" t="s">
        <v>31</v>
      </c>
      <c r="L712">
        <v>30</v>
      </c>
      <c r="N712" s="1">
        <v>4376034</v>
      </c>
      <c r="O712" s="1">
        <v>25088</v>
      </c>
      <c r="P712">
        <v>4</v>
      </c>
      <c r="Q712">
        <v>670</v>
      </c>
      <c r="R712">
        <v>1</v>
      </c>
      <c r="S712">
        <v>0</v>
      </c>
      <c r="T712">
        <v>4038</v>
      </c>
      <c r="U712">
        <v>4341</v>
      </c>
      <c r="V712">
        <v>2979</v>
      </c>
      <c r="W712">
        <v>1.238E-2</v>
      </c>
      <c r="X712">
        <v>0.40639999999999998</v>
      </c>
      <c r="Y712">
        <v>2.1000000000000001E-4</v>
      </c>
      <c r="Z712">
        <v>1.052E-2</v>
      </c>
      <c r="AA712" s="3">
        <v>1</v>
      </c>
      <c r="AB712" s="3">
        <v>0</v>
      </c>
      <c r="AC712" s="3">
        <v>0</v>
      </c>
      <c r="AD712" s="3">
        <f t="shared" si="11"/>
        <v>0</v>
      </c>
      <c r="AE712">
        <v>2.367E-2</v>
      </c>
    </row>
    <row r="713" spans="1:31" hidden="1" x14ac:dyDescent="0.2">
      <c r="A713" t="s">
        <v>212</v>
      </c>
      <c r="B713">
        <v>20</v>
      </c>
      <c r="C713" s="1">
        <v>178770023</v>
      </c>
      <c r="D713" t="s">
        <v>33</v>
      </c>
      <c r="E713">
        <v>4039</v>
      </c>
      <c r="F713">
        <v>88374</v>
      </c>
      <c r="G713" t="s">
        <v>34</v>
      </c>
      <c r="H713">
        <v>4</v>
      </c>
      <c r="I713">
        <v>3</v>
      </c>
      <c r="J713" t="s">
        <v>209</v>
      </c>
      <c r="K713" t="s">
        <v>31</v>
      </c>
      <c r="L713">
        <v>30</v>
      </c>
      <c r="N713" s="1">
        <v>4376034</v>
      </c>
      <c r="O713" s="1">
        <v>25088</v>
      </c>
      <c r="P713">
        <v>3</v>
      </c>
      <c r="Q713">
        <v>3050</v>
      </c>
      <c r="R713">
        <v>0</v>
      </c>
      <c r="S713">
        <v>0</v>
      </c>
      <c r="T713">
        <v>4039</v>
      </c>
      <c r="U713">
        <v>4367</v>
      </c>
      <c r="V713">
        <v>2929</v>
      </c>
      <c r="W713">
        <v>7.92E-3</v>
      </c>
      <c r="X713">
        <v>0.40587000000000001</v>
      </c>
      <c r="Y713">
        <v>1E-4</v>
      </c>
      <c r="Z713">
        <v>1.0800000000000001E-2</v>
      </c>
      <c r="AA713" s="3">
        <v>1</v>
      </c>
      <c r="AB713" s="3">
        <v>0</v>
      </c>
      <c r="AC713" s="3">
        <v>0</v>
      </c>
      <c r="AD713" s="3">
        <f t="shared" si="11"/>
        <v>0</v>
      </c>
      <c r="AE713">
        <v>5.8470000000000001E-2</v>
      </c>
    </row>
    <row r="714" spans="1:31" hidden="1" x14ac:dyDescent="0.2">
      <c r="A714" t="s">
        <v>212</v>
      </c>
      <c r="B714">
        <v>20</v>
      </c>
      <c r="C714" s="1">
        <v>178770023</v>
      </c>
      <c r="D714" t="s">
        <v>33</v>
      </c>
      <c r="E714">
        <v>4039</v>
      </c>
      <c r="F714">
        <v>88374</v>
      </c>
      <c r="G714" t="s">
        <v>34</v>
      </c>
      <c r="H714">
        <v>4</v>
      </c>
      <c r="I714">
        <v>3</v>
      </c>
      <c r="J714" t="s">
        <v>209</v>
      </c>
      <c r="K714" t="s">
        <v>31</v>
      </c>
      <c r="L714">
        <v>30</v>
      </c>
      <c r="N714" s="1">
        <v>4376034</v>
      </c>
      <c r="O714" s="1">
        <v>25088</v>
      </c>
      <c r="P714">
        <v>2</v>
      </c>
      <c r="Q714">
        <v>600</v>
      </c>
      <c r="R714">
        <v>0</v>
      </c>
      <c r="S714">
        <v>0</v>
      </c>
      <c r="T714">
        <v>4039</v>
      </c>
      <c r="U714">
        <v>4392</v>
      </c>
      <c r="V714">
        <v>2980</v>
      </c>
      <c r="W714">
        <v>1.634E-2</v>
      </c>
      <c r="X714">
        <v>0.42376000000000003</v>
      </c>
      <c r="Y714">
        <v>3.3E-4</v>
      </c>
      <c r="Z714">
        <v>1.5089999999999999E-2</v>
      </c>
      <c r="AA714" s="3">
        <v>1</v>
      </c>
      <c r="AB714" s="3">
        <v>0</v>
      </c>
      <c r="AC714" s="3">
        <v>0</v>
      </c>
      <c r="AD714" s="3">
        <f t="shared" si="11"/>
        <v>0</v>
      </c>
      <c r="AE714">
        <v>2.937E-2</v>
      </c>
    </row>
    <row r="715" spans="1:31" hidden="1" x14ac:dyDescent="0.2">
      <c r="A715" t="s">
        <v>212</v>
      </c>
      <c r="B715">
        <v>20</v>
      </c>
      <c r="C715" s="1">
        <v>178770023</v>
      </c>
      <c r="D715" t="s">
        <v>33</v>
      </c>
      <c r="E715">
        <v>4039</v>
      </c>
      <c r="F715">
        <v>88374</v>
      </c>
      <c r="G715" t="s">
        <v>34</v>
      </c>
      <c r="H715">
        <v>4</v>
      </c>
      <c r="I715">
        <v>3</v>
      </c>
      <c r="J715" t="s">
        <v>209</v>
      </c>
      <c r="K715" t="s">
        <v>31</v>
      </c>
      <c r="L715">
        <v>30</v>
      </c>
      <c r="N715" s="1">
        <v>4376034</v>
      </c>
      <c r="O715" s="1">
        <v>25088</v>
      </c>
      <c r="P715">
        <v>1</v>
      </c>
      <c r="Q715">
        <v>1276</v>
      </c>
      <c r="R715">
        <v>0</v>
      </c>
      <c r="S715">
        <v>0</v>
      </c>
      <c r="T715">
        <v>4039</v>
      </c>
      <c r="U715">
        <v>4424</v>
      </c>
      <c r="V715">
        <v>2982</v>
      </c>
      <c r="W715">
        <v>1.1639999999999999E-2</v>
      </c>
      <c r="X715">
        <v>0.40949000000000002</v>
      </c>
      <c r="Y715">
        <v>2.7E-4</v>
      </c>
      <c r="Z715">
        <v>1.132E-2</v>
      </c>
      <c r="AA715" s="3">
        <v>1</v>
      </c>
      <c r="AB715" s="3">
        <v>0</v>
      </c>
      <c r="AC715" s="3">
        <v>0</v>
      </c>
      <c r="AD715" s="3">
        <f t="shared" si="11"/>
        <v>0</v>
      </c>
      <c r="AE715">
        <v>3.1449999999999999E-2</v>
      </c>
    </row>
    <row r="716" spans="1:31" hidden="1" x14ac:dyDescent="0.2">
      <c r="A716" t="s">
        <v>214</v>
      </c>
      <c r="B716">
        <v>20</v>
      </c>
      <c r="C716" s="1">
        <v>179861875</v>
      </c>
      <c r="D716" t="s">
        <v>28</v>
      </c>
      <c r="E716">
        <v>4039</v>
      </c>
      <c r="F716">
        <v>87964</v>
      </c>
      <c r="G716" t="s">
        <v>213</v>
      </c>
      <c r="H716">
        <v>4</v>
      </c>
      <c r="I716">
        <v>3</v>
      </c>
      <c r="J716" t="s">
        <v>209</v>
      </c>
      <c r="K716" t="s">
        <v>31</v>
      </c>
      <c r="L716">
        <v>30</v>
      </c>
      <c r="N716" s="1">
        <v>4355732</v>
      </c>
      <c r="O716" s="1">
        <v>260768</v>
      </c>
      <c r="P716">
        <v>20</v>
      </c>
      <c r="Q716">
        <v>910</v>
      </c>
      <c r="R716">
        <v>0</v>
      </c>
      <c r="S716">
        <v>0</v>
      </c>
      <c r="T716">
        <v>4039</v>
      </c>
      <c r="U716">
        <v>4557</v>
      </c>
      <c r="V716">
        <v>3097</v>
      </c>
      <c r="W716">
        <v>8.9200000000000008E-3</v>
      </c>
      <c r="X716">
        <v>0.37728</v>
      </c>
      <c r="Y716">
        <v>2.7E-4</v>
      </c>
      <c r="Z716">
        <v>1.319E-2</v>
      </c>
      <c r="AA716" s="3">
        <v>0</v>
      </c>
      <c r="AB716" s="3">
        <v>1</v>
      </c>
      <c r="AC716" s="3">
        <v>0</v>
      </c>
      <c r="AD716" s="3">
        <f t="shared" si="11"/>
        <v>0</v>
      </c>
      <c r="AE716">
        <v>1.111E-2</v>
      </c>
    </row>
    <row r="717" spans="1:31" hidden="1" x14ac:dyDescent="0.2">
      <c r="A717" t="s">
        <v>214</v>
      </c>
      <c r="B717">
        <v>20</v>
      </c>
      <c r="C717" s="1">
        <v>179861875</v>
      </c>
      <c r="D717" t="s">
        <v>28</v>
      </c>
      <c r="E717">
        <v>4039</v>
      </c>
      <c r="F717">
        <v>87964</v>
      </c>
      <c r="G717" t="s">
        <v>213</v>
      </c>
      <c r="H717">
        <v>4</v>
      </c>
      <c r="I717">
        <v>3</v>
      </c>
      <c r="J717" t="s">
        <v>209</v>
      </c>
      <c r="K717" t="s">
        <v>31</v>
      </c>
      <c r="L717">
        <v>30</v>
      </c>
      <c r="N717" s="1">
        <v>4355732</v>
      </c>
      <c r="O717" s="1">
        <v>260768</v>
      </c>
      <c r="P717">
        <v>19</v>
      </c>
      <c r="Q717">
        <v>332</v>
      </c>
      <c r="R717">
        <v>0</v>
      </c>
      <c r="S717">
        <v>0</v>
      </c>
      <c r="T717">
        <v>4039</v>
      </c>
      <c r="U717">
        <v>4433</v>
      </c>
      <c r="V717">
        <v>3077</v>
      </c>
      <c r="W717">
        <v>1.362E-2</v>
      </c>
      <c r="X717">
        <v>0.3967</v>
      </c>
      <c r="Y717">
        <v>5.1999999999999995E-4</v>
      </c>
      <c r="Z717">
        <v>2.009E-2</v>
      </c>
      <c r="AA717" s="3">
        <v>0</v>
      </c>
      <c r="AB717" s="3">
        <v>1</v>
      </c>
      <c r="AC717" s="3">
        <v>0</v>
      </c>
      <c r="AD717" s="3">
        <f t="shared" si="11"/>
        <v>0</v>
      </c>
      <c r="AE717">
        <v>1.077E-2</v>
      </c>
    </row>
    <row r="718" spans="1:31" hidden="1" x14ac:dyDescent="0.2">
      <c r="A718" t="s">
        <v>214</v>
      </c>
      <c r="B718">
        <v>20</v>
      </c>
      <c r="C718" s="1">
        <v>179861875</v>
      </c>
      <c r="D718" t="s">
        <v>28</v>
      </c>
      <c r="E718">
        <v>4039</v>
      </c>
      <c r="F718">
        <v>87964</v>
      </c>
      <c r="G718" t="s">
        <v>213</v>
      </c>
      <c r="H718">
        <v>4</v>
      </c>
      <c r="I718">
        <v>3</v>
      </c>
      <c r="J718" t="s">
        <v>209</v>
      </c>
      <c r="K718" t="s">
        <v>31</v>
      </c>
      <c r="L718">
        <v>30</v>
      </c>
      <c r="N718" s="1">
        <v>4355732</v>
      </c>
      <c r="O718" s="1">
        <v>260768</v>
      </c>
      <c r="P718">
        <v>18</v>
      </c>
      <c r="Q718">
        <v>487</v>
      </c>
      <c r="R718">
        <v>0</v>
      </c>
      <c r="S718">
        <v>0</v>
      </c>
      <c r="T718">
        <v>4039</v>
      </c>
      <c r="U718">
        <v>4588</v>
      </c>
      <c r="V718">
        <v>3062</v>
      </c>
      <c r="W718">
        <v>1.065E-2</v>
      </c>
      <c r="X718">
        <v>0.38318000000000002</v>
      </c>
      <c r="Y718">
        <v>4.4000000000000002E-4</v>
      </c>
      <c r="Z718">
        <v>1.528E-2</v>
      </c>
      <c r="AA718" s="3">
        <v>0</v>
      </c>
      <c r="AB718" s="3">
        <v>1</v>
      </c>
      <c r="AC718" s="3">
        <v>0</v>
      </c>
      <c r="AD718" s="3">
        <f t="shared" si="11"/>
        <v>0</v>
      </c>
      <c r="AE718">
        <v>8.8599999999999998E-3</v>
      </c>
    </row>
    <row r="719" spans="1:31" hidden="1" x14ac:dyDescent="0.2">
      <c r="A719" t="s">
        <v>214</v>
      </c>
      <c r="B719">
        <v>20</v>
      </c>
      <c r="C719" s="1">
        <v>179861875</v>
      </c>
      <c r="D719" t="s">
        <v>28</v>
      </c>
      <c r="E719">
        <v>4039</v>
      </c>
      <c r="F719">
        <v>87964</v>
      </c>
      <c r="G719" t="s">
        <v>213</v>
      </c>
      <c r="H719">
        <v>4</v>
      </c>
      <c r="I719">
        <v>3</v>
      </c>
      <c r="J719" t="s">
        <v>209</v>
      </c>
      <c r="K719" t="s">
        <v>31</v>
      </c>
      <c r="L719">
        <v>30</v>
      </c>
      <c r="N719" s="1">
        <v>4355732</v>
      </c>
      <c r="O719" s="1">
        <v>260768</v>
      </c>
      <c r="P719">
        <v>17</v>
      </c>
      <c r="Q719">
        <v>263</v>
      </c>
      <c r="R719">
        <v>0</v>
      </c>
      <c r="S719">
        <v>0</v>
      </c>
      <c r="T719">
        <v>4039</v>
      </c>
      <c r="U719">
        <v>4470</v>
      </c>
      <c r="V719">
        <v>3076</v>
      </c>
      <c r="W719">
        <v>1.511E-2</v>
      </c>
      <c r="X719">
        <v>0.40118999999999999</v>
      </c>
      <c r="Y719">
        <v>7.1000000000000002E-4</v>
      </c>
      <c r="Z719">
        <v>2.1870000000000001E-2</v>
      </c>
      <c r="AA719" s="3">
        <v>0</v>
      </c>
      <c r="AB719" s="3">
        <v>1</v>
      </c>
      <c r="AC719" s="3">
        <v>0</v>
      </c>
      <c r="AD719" s="3">
        <f t="shared" si="11"/>
        <v>0</v>
      </c>
      <c r="AE719">
        <v>5.4599999999999996E-3</v>
      </c>
    </row>
    <row r="720" spans="1:31" hidden="1" x14ac:dyDescent="0.2">
      <c r="A720" t="s">
        <v>214</v>
      </c>
      <c r="B720">
        <v>20</v>
      </c>
      <c r="C720" s="1">
        <v>179861875</v>
      </c>
      <c r="D720" t="s">
        <v>28</v>
      </c>
      <c r="E720">
        <v>4039</v>
      </c>
      <c r="F720">
        <v>87964</v>
      </c>
      <c r="G720" t="s">
        <v>213</v>
      </c>
      <c r="H720">
        <v>4</v>
      </c>
      <c r="I720">
        <v>3</v>
      </c>
      <c r="J720" t="s">
        <v>209</v>
      </c>
      <c r="K720" t="s">
        <v>31</v>
      </c>
      <c r="L720">
        <v>30</v>
      </c>
      <c r="N720" s="1">
        <v>4355732</v>
      </c>
      <c r="O720" s="1">
        <v>260768</v>
      </c>
      <c r="P720">
        <v>16</v>
      </c>
      <c r="Q720">
        <v>1669</v>
      </c>
      <c r="R720">
        <v>0</v>
      </c>
      <c r="S720">
        <v>0</v>
      </c>
      <c r="T720">
        <v>4039</v>
      </c>
      <c r="U720">
        <v>4438</v>
      </c>
      <c r="V720">
        <v>3094</v>
      </c>
      <c r="W720">
        <v>1.04E-2</v>
      </c>
      <c r="X720">
        <v>0.38435000000000002</v>
      </c>
      <c r="Y720">
        <v>3.6000000000000002E-4</v>
      </c>
      <c r="Z720">
        <v>1.5219999999999999E-2</v>
      </c>
      <c r="AA720" s="3">
        <v>0</v>
      </c>
      <c r="AB720" s="3">
        <v>1</v>
      </c>
      <c r="AC720" s="3">
        <v>0</v>
      </c>
      <c r="AD720" s="3">
        <f t="shared" si="11"/>
        <v>0</v>
      </c>
      <c r="AE720">
        <v>1.5100000000000001E-2</v>
      </c>
    </row>
    <row r="721" spans="1:31" hidden="1" x14ac:dyDescent="0.2">
      <c r="A721" t="s">
        <v>214</v>
      </c>
      <c r="B721">
        <v>20</v>
      </c>
      <c r="C721" s="1">
        <v>179861875</v>
      </c>
      <c r="D721" t="s">
        <v>28</v>
      </c>
      <c r="E721">
        <v>4039</v>
      </c>
      <c r="F721">
        <v>87964</v>
      </c>
      <c r="G721" t="s">
        <v>213</v>
      </c>
      <c r="H721">
        <v>4</v>
      </c>
      <c r="I721">
        <v>3</v>
      </c>
      <c r="J721" t="s">
        <v>209</v>
      </c>
      <c r="K721" t="s">
        <v>31</v>
      </c>
      <c r="L721">
        <v>30</v>
      </c>
      <c r="N721" s="1">
        <v>4355732</v>
      </c>
      <c r="O721" s="1">
        <v>260768</v>
      </c>
      <c r="P721">
        <v>15</v>
      </c>
      <c r="Q721">
        <v>768</v>
      </c>
      <c r="R721">
        <v>0</v>
      </c>
      <c r="S721">
        <v>0</v>
      </c>
      <c r="T721">
        <v>4039</v>
      </c>
      <c r="U721">
        <v>4404</v>
      </c>
      <c r="V721">
        <v>3064</v>
      </c>
      <c r="W721">
        <v>1.3129999999999999E-2</v>
      </c>
      <c r="X721">
        <v>0.39561000000000002</v>
      </c>
      <c r="Y721">
        <v>4.2000000000000002E-4</v>
      </c>
      <c r="Z721">
        <v>1.924E-2</v>
      </c>
      <c r="AA721" s="3">
        <v>0</v>
      </c>
      <c r="AB721" s="3">
        <v>1</v>
      </c>
      <c r="AC721" s="3">
        <v>0</v>
      </c>
      <c r="AD721" s="3">
        <f t="shared" si="11"/>
        <v>0</v>
      </c>
      <c r="AE721">
        <v>7.26E-3</v>
      </c>
    </row>
    <row r="722" spans="1:31" hidden="1" x14ac:dyDescent="0.2">
      <c r="A722" t="s">
        <v>214</v>
      </c>
      <c r="B722">
        <v>20</v>
      </c>
      <c r="C722" s="1">
        <v>179861875</v>
      </c>
      <c r="D722" t="s">
        <v>28</v>
      </c>
      <c r="E722">
        <v>4039</v>
      </c>
      <c r="F722">
        <v>87964</v>
      </c>
      <c r="G722" t="s">
        <v>213</v>
      </c>
      <c r="H722">
        <v>4</v>
      </c>
      <c r="I722">
        <v>3</v>
      </c>
      <c r="J722" t="s">
        <v>209</v>
      </c>
      <c r="K722" t="s">
        <v>31</v>
      </c>
      <c r="L722">
        <v>30</v>
      </c>
      <c r="N722" s="1">
        <v>4355732</v>
      </c>
      <c r="O722" s="1">
        <v>260768</v>
      </c>
      <c r="P722">
        <v>14</v>
      </c>
      <c r="Q722">
        <v>2158</v>
      </c>
      <c r="R722">
        <v>0</v>
      </c>
      <c r="S722">
        <v>0</v>
      </c>
      <c r="T722">
        <v>4039</v>
      </c>
      <c r="U722">
        <v>4480</v>
      </c>
      <c r="V722">
        <v>3092</v>
      </c>
      <c r="W722">
        <v>7.43E-3</v>
      </c>
      <c r="X722">
        <v>0.36806</v>
      </c>
      <c r="Y722">
        <v>1.1E-4</v>
      </c>
      <c r="Z722">
        <v>1.021E-2</v>
      </c>
      <c r="AA722" s="3">
        <v>0</v>
      </c>
      <c r="AB722" s="3">
        <v>1</v>
      </c>
      <c r="AC722" s="3">
        <v>0</v>
      </c>
      <c r="AD722" s="3">
        <f t="shared" si="11"/>
        <v>0</v>
      </c>
      <c r="AE722">
        <v>9.1999999999999998E-3</v>
      </c>
    </row>
    <row r="723" spans="1:31" hidden="1" x14ac:dyDescent="0.2">
      <c r="A723" t="s">
        <v>214</v>
      </c>
      <c r="B723">
        <v>20</v>
      </c>
      <c r="C723" s="1">
        <v>179861875</v>
      </c>
      <c r="D723" t="s">
        <v>28</v>
      </c>
      <c r="E723">
        <v>4039</v>
      </c>
      <c r="F723">
        <v>87964</v>
      </c>
      <c r="G723" t="s">
        <v>213</v>
      </c>
      <c r="H723">
        <v>4</v>
      </c>
      <c r="I723">
        <v>3</v>
      </c>
      <c r="J723" t="s">
        <v>209</v>
      </c>
      <c r="K723" t="s">
        <v>31</v>
      </c>
      <c r="L723">
        <v>30</v>
      </c>
      <c r="N723" s="1">
        <v>4355732</v>
      </c>
      <c r="O723" s="1">
        <v>260768</v>
      </c>
      <c r="P723">
        <v>13</v>
      </c>
      <c r="Q723">
        <v>20</v>
      </c>
      <c r="R723">
        <v>0</v>
      </c>
      <c r="S723">
        <v>0</v>
      </c>
      <c r="T723">
        <v>4039</v>
      </c>
      <c r="U723">
        <v>4559</v>
      </c>
      <c r="V723">
        <v>3105</v>
      </c>
      <c r="W723">
        <v>9.1599999999999997E-3</v>
      </c>
      <c r="X723">
        <v>0.37681999999999999</v>
      </c>
      <c r="Y723">
        <v>3.4000000000000002E-4</v>
      </c>
      <c r="Z723">
        <v>1.299E-2</v>
      </c>
      <c r="AA723" s="3">
        <v>0</v>
      </c>
      <c r="AB723" s="3">
        <v>1</v>
      </c>
      <c r="AC723" s="3">
        <v>0</v>
      </c>
      <c r="AD723" s="3">
        <f t="shared" si="11"/>
        <v>0</v>
      </c>
      <c r="AE723">
        <v>1.5E-3</v>
      </c>
    </row>
    <row r="724" spans="1:31" hidden="1" x14ac:dyDescent="0.2">
      <c r="A724" t="s">
        <v>214</v>
      </c>
      <c r="B724">
        <v>20</v>
      </c>
      <c r="C724" s="1">
        <v>179861875</v>
      </c>
      <c r="D724" t="s">
        <v>28</v>
      </c>
      <c r="E724">
        <v>4039</v>
      </c>
      <c r="F724">
        <v>87964</v>
      </c>
      <c r="G724" t="s">
        <v>213</v>
      </c>
      <c r="H724">
        <v>4</v>
      </c>
      <c r="I724">
        <v>3</v>
      </c>
      <c r="J724" t="s">
        <v>209</v>
      </c>
      <c r="K724" t="s">
        <v>31</v>
      </c>
      <c r="L724">
        <v>30</v>
      </c>
      <c r="N724" s="1">
        <v>4355732</v>
      </c>
      <c r="O724" s="1">
        <v>260768</v>
      </c>
      <c r="P724">
        <v>12</v>
      </c>
      <c r="Q724">
        <v>132</v>
      </c>
      <c r="R724">
        <v>0</v>
      </c>
      <c r="S724">
        <v>0</v>
      </c>
      <c r="T724">
        <v>4039</v>
      </c>
      <c r="U724">
        <v>4448</v>
      </c>
      <c r="V724">
        <v>3070</v>
      </c>
      <c r="W724">
        <v>9.6600000000000002E-3</v>
      </c>
      <c r="X724">
        <v>0.37930000000000003</v>
      </c>
      <c r="Y724">
        <v>2.3000000000000001E-4</v>
      </c>
      <c r="Z724">
        <v>1.3780000000000001E-2</v>
      </c>
      <c r="AA724" s="3">
        <v>0</v>
      </c>
      <c r="AB724" s="3">
        <v>1</v>
      </c>
      <c r="AC724" s="3">
        <v>0</v>
      </c>
      <c r="AD724" s="3">
        <f t="shared" si="11"/>
        <v>0</v>
      </c>
      <c r="AE724">
        <v>5.4000000000000003E-3</v>
      </c>
    </row>
    <row r="725" spans="1:31" hidden="1" x14ac:dyDescent="0.2">
      <c r="A725" t="s">
        <v>214</v>
      </c>
      <c r="B725">
        <v>20</v>
      </c>
      <c r="C725" s="1">
        <v>179861875</v>
      </c>
      <c r="D725" t="s">
        <v>28</v>
      </c>
      <c r="E725">
        <v>4039</v>
      </c>
      <c r="F725">
        <v>87964</v>
      </c>
      <c r="G725" t="s">
        <v>213</v>
      </c>
      <c r="H725">
        <v>4</v>
      </c>
      <c r="I725">
        <v>3</v>
      </c>
      <c r="J725" t="s">
        <v>209</v>
      </c>
      <c r="K725" t="s">
        <v>31</v>
      </c>
      <c r="L725">
        <v>30</v>
      </c>
      <c r="N725" s="1">
        <v>4355732</v>
      </c>
      <c r="O725" s="1">
        <v>260768</v>
      </c>
      <c r="P725">
        <v>11</v>
      </c>
      <c r="Q725">
        <v>1921</v>
      </c>
      <c r="R725">
        <v>0</v>
      </c>
      <c r="S725">
        <v>0</v>
      </c>
      <c r="T725">
        <v>4039</v>
      </c>
      <c r="U725">
        <v>4308</v>
      </c>
      <c r="V725">
        <v>3054</v>
      </c>
      <c r="W725">
        <v>1.0149999999999999E-2</v>
      </c>
      <c r="X725">
        <v>0.38097999999999999</v>
      </c>
      <c r="Y725">
        <v>3.5E-4</v>
      </c>
      <c r="Z725">
        <v>1.444E-2</v>
      </c>
      <c r="AA725" s="3">
        <v>0</v>
      </c>
      <c r="AB725" s="3">
        <v>1</v>
      </c>
      <c r="AC725" s="3">
        <v>0</v>
      </c>
      <c r="AD725" s="3">
        <f t="shared" si="11"/>
        <v>0</v>
      </c>
      <c r="AE725">
        <v>1.4630000000000001E-2</v>
      </c>
    </row>
    <row r="726" spans="1:31" hidden="1" x14ac:dyDescent="0.2">
      <c r="A726" t="s">
        <v>214</v>
      </c>
      <c r="B726">
        <v>20</v>
      </c>
      <c r="C726" s="1">
        <v>179861875</v>
      </c>
      <c r="D726" t="s">
        <v>28</v>
      </c>
      <c r="E726">
        <v>4039</v>
      </c>
      <c r="F726">
        <v>87964</v>
      </c>
      <c r="G726" t="s">
        <v>213</v>
      </c>
      <c r="H726">
        <v>4</v>
      </c>
      <c r="I726">
        <v>3</v>
      </c>
      <c r="J726" t="s">
        <v>209</v>
      </c>
      <c r="K726" t="s">
        <v>31</v>
      </c>
      <c r="L726">
        <v>30</v>
      </c>
      <c r="N726" s="1">
        <v>4355732</v>
      </c>
      <c r="O726" s="1">
        <v>260768</v>
      </c>
      <c r="P726">
        <v>10</v>
      </c>
      <c r="Q726">
        <v>2858</v>
      </c>
      <c r="R726">
        <v>0</v>
      </c>
      <c r="S726">
        <v>0</v>
      </c>
      <c r="T726">
        <v>4039</v>
      </c>
      <c r="U726">
        <v>4583</v>
      </c>
      <c r="V726">
        <v>3043</v>
      </c>
      <c r="W726">
        <v>1.09E-2</v>
      </c>
      <c r="X726">
        <v>0.38333</v>
      </c>
      <c r="Y726">
        <v>4.0999999999999999E-4</v>
      </c>
      <c r="Z726">
        <v>1.5259999999999999E-2</v>
      </c>
      <c r="AA726" s="3">
        <v>0</v>
      </c>
      <c r="AB726" s="3">
        <v>1</v>
      </c>
      <c r="AC726" s="3">
        <v>0</v>
      </c>
      <c r="AD726" s="3">
        <f t="shared" si="11"/>
        <v>0</v>
      </c>
      <c r="AE726">
        <v>1.057E-2</v>
      </c>
    </row>
    <row r="727" spans="1:31" hidden="1" x14ac:dyDescent="0.2">
      <c r="A727" t="s">
        <v>214</v>
      </c>
      <c r="B727">
        <v>20</v>
      </c>
      <c r="C727" s="1">
        <v>179861875</v>
      </c>
      <c r="D727" t="s">
        <v>28</v>
      </c>
      <c r="E727">
        <v>4039</v>
      </c>
      <c r="F727">
        <v>87964</v>
      </c>
      <c r="G727" t="s">
        <v>213</v>
      </c>
      <c r="H727">
        <v>4</v>
      </c>
      <c r="I727">
        <v>3</v>
      </c>
      <c r="J727" t="s">
        <v>209</v>
      </c>
      <c r="K727" t="s">
        <v>31</v>
      </c>
      <c r="L727">
        <v>30</v>
      </c>
      <c r="N727" s="1">
        <v>4355732</v>
      </c>
      <c r="O727" s="1">
        <v>260768</v>
      </c>
      <c r="P727">
        <v>9</v>
      </c>
      <c r="Q727">
        <v>2787</v>
      </c>
      <c r="R727">
        <v>0</v>
      </c>
      <c r="S727">
        <v>0</v>
      </c>
      <c r="T727">
        <v>4039</v>
      </c>
      <c r="U727">
        <v>4538</v>
      </c>
      <c r="V727">
        <v>3082</v>
      </c>
      <c r="W727">
        <v>1.362E-2</v>
      </c>
      <c r="X727">
        <v>0.39449000000000001</v>
      </c>
      <c r="Y727">
        <v>3.6999999999999999E-4</v>
      </c>
      <c r="Z727">
        <v>1.95E-2</v>
      </c>
      <c r="AA727" s="3">
        <v>0</v>
      </c>
      <c r="AB727" s="3">
        <v>1</v>
      </c>
      <c r="AC727" s="3">
        <v>0</v>
      </c>
      <c r="AD727" s="3">
        <f t="shared" si="11"/>
        <v>0</v>
      </c>
      <c r="AE727">
        <v>1.077E-2</v>
      </c>
    </row>
    <row r="728" spans="1:31" hidden="1" x14ac:dyDescent="0.2">
      <c r="A728" t="s">
        <v>214</v>
      </c>
      <c r="B728">
        <v>20</v>
      </c>
      <c r="C728" s="1">
        <v>179861875</v>
      </c>
      <c r="D728" t="s">
        <v>28</v>
      </c>
      <c r="E728">
        <v>4039</v>
      </c>
      <c r="F728">
        <v>87964</v>
      </c>
      <c r="G728" t="s">
        <v>213</v>
      </c>
      <c r="H728">
        <v>4</v>
      </c>
      <c r="I728">
        <v>3</v>
      </c>
      <c r="J728" t="s">
        <v>209</v>
      </c>
      <c r="K728" t="s">
        <v>31</v>
      </c>
      <c r="L728">
        <v>30</v>
      </c>
      <c r="N728" s="1">
        <v>4355732</v>
      </c>
      <c r="O728" s="1">
        <v>260768</v>
      </c>
      <c r="P728">
        <v>8</v>
      </c>
      <c r="Q728">
        <v>1693</v>
      </c>
      <c r="R728">
        <v>0</v>
      </c>
      <c r="S728">
        <v>0</v>
      </c>
      <c r="T728">
        <v>4039</v>
      </c>
      <c r="U728">
        <v>4380</v>
      </c>
      <c r="V728">
        <v>3064</v>
      </c>
      <c r="W728">
        <v>9.9100000000000004E-3</v>
      </c>
      <c r="X728">
        <v>0.38116</v>
      </c>
      <c r="Y728">
        <v>4.6999999999999999E-4</v>
      </c>
      <c r="Z728">
        <v>1.4800000000000001E-2</v>
      </c>
      <c r="AA728" s="3">
        <v>0</v>
      </c>
      <c r="AB728" s="3">
        <v>1</v>
      </c>
      <c r="AC728" s="3">
        <v>0</v>
      </c>
      <c r="AD728" s="3">
        <f t="shared" si="11"/>
        <v>0</v>
      </c>
      <c r="AE728">
        <v>2.308E-2</v>
      </c>
    </row>
    <row r="729" spans="1:31" hidden="1" x14ac:dyDescent="0.2">
      <c r="A729" t="s">
        <v>214</v>
      </c>
      <c r="B729">
        <v>20</v>
      </c>
      <c r="C729" s="1">
        <v>179861875</v>
      </c>
      <c r="D729" t="s">
        <v>28</v>
      </c>
      <c r="E729">
        <v>4039</v>
      </c>
      <c r="F729">
        <v>87964</v>
      </c>
      <c r="G729" t="s">
        <v>213</v>
      </c>
      <c r="H729">
        <v>4</v>
      </c>
      <c r="I729">
        <v>3</v>
      </c>
      <c r="J729" t="s">
        <v>209</v>
      </c>
      <c r="K729" t="s">
        <v>31</v>
      </c>
      <c r="L729">
        <v>30</v>
      </c>
      <c r="N729" s="1">
        <v>4355732</v>
      </c>
      <c r="O729" s="1">
        <v>260768</v>
      </c>
      <c r="P729">
        <v>7</v>
      </c>
      <c r="Q729">
        <v>46</v>
      </c>
      <c r="R729">
        <v>0</v>
      </c>
      <c r="S729">
        <v>0</v>
      </c>
      <c r="T729">
        <v>4039</v>
      </c>
      <c r="U729">
        <v>4601</v>
      </c>
      <c r="V729">
        <v>3045</v>
      </c>
      <c r="W729">
        <v>9.1599999999999997E-3</v>
      </c>
      <c r="X729">
        <v>0.37597999999999998</v>
      </c>
      <c r="Y729">
        <v>2.1000000000000001E-4</v>
      </c>
      <c r="Z729">
        <v>1.299E-2</v>
      </c>
      <c r="AA729" s="3">
        <v>0</v>
      </c>
      <c r="AB729" s="3">
        <v>1</v>
      </c>
      <c r="AC729" s="3">
        <v>0</v>
      </c>
      <c r="AD729" s="3">
        <f t="shared" si="11"/>
        <v>0</v>
      </c>
      <c r="AE729">
        <v>9.0100000000000006E-3</v>
      </c>
    </row>
    <row r="730" spans="1:31" hidden="1" x14ac:dyDescent="0.2">
      <c r="A730" t="s">
        <v>214</v>
      </c>
      <c r="B730">
        <v>20</v>
      </c>
      <c r="C730" s="1">
        <v>179861875</v>
      </c>
      <c r="D730" t="s">
        <v>28</v>
      </c>
      <c r="E730">
        <v>4039</v>
      </c>
      <c r="F730">
        <v>87964</v>
      </c>
      <c r="G730" t="s">
        <v>213</v>
      </c>
      <c r="H730">
        <v>4</v>
      </c>
      <c r="I730">
        <v>3</v>
      </c>
      <c r="J730" t="s">
        <v>209</v>
      </c>
      <c r="K730" t="s">
        <v>31</v>
      </c>
      <c r="L730">
        <v>30</v>
      </c>
      <c r="N730" s="1">
        <v>4355732</v>
      </c>
      <c r="O730" s="1">
        <v>260768</v>
      </c>
      <c r="P730">
        <v>6</v>
      </c>
      <c r="Q730">
        <v>2081</v>
      </c>
      <c r="R730">
        <v>0</v>
      </c>
      <c r="S730">
        <v>0</v>
      </c>
      <c r="T730">
        <v>4039</v>
      </c>
      <c r="U730">
        <v>4487</v>
      </c>
      <c r="V730">
        <v>3093</v>
      </c>
      <c r="W730">
        <v>9.6600000000000002E-3</v>
      </c>
      <c r="X730">
        <v>0.37855</v>
      </c>
      <c r="Y730">
        <v>2.3000000000000001E-4</v>
      </c>
      <c r="Z730">
        <v>1.3509999999999999E-2</v>
      </c>
      <c r="AA730" s="3">
        <v>0</v>
      </c>
      <c r="AB730" s="3">
        <v>1</v>
      </c>
      <c r="AC730" s="3">
        <v>0</v>
      </c>
      <c r="AD730" s="3">
        <f t="shared" si="11"/>
        <v>0</v>
      </c>
      <c r="AE730">
        <v>6.7499999999999999E-3</v>
      </c>
    </row>
    <row r="731" spans="1:31" hidden="1" x14ac:dyDescent="0.2">
      <c r="A731" t="s">
        <v>214</v>
      </c>
      <c r="B731">
        <v>20</v>
      </c>
      <c r="C731" s="1">
        <v>179861875</v>
      </c>
      <c r="D731" t="s">
        <v>28</v>
      </c>
      <c r="E731">
        <v>4039</v>
      </c>
      <c r="F731">
        <v>87964</v>
      </c>
      <c r="G731" t="s">
        <v>213</v>
      </c>
      <c r="H731">
        <v>4</v>
      </c>
      <c r="I731">
        <v>3</v>
      </c>
      <c r="J731" t="s">
        <v>209</v>
      </c>
      <c r="K731" t="s">
        <v>31</v>
      </c>
      <c r="L731">
        <v>30</v>
      </c>
      <c r="N731" s="1">
        <v>4355732</v>
      </c>
      <c r="O731" s="1">
        <v>260768</v>
      </c>
      <c r="P731">
        <v>5</v>
      </c>
      <c r="Q731">
        <v>2772</v>
      </c>
      <c r="R731">
        <v>0</v>
      </c>
      <c r="S731">
        <v>0</v>
      </c>
      <c r="T731">
        <v>4039</v>
      </c>
      <c r="U731">
        <v>4556</v>
      </c>
      <c r="V731">
        <v>3082</v>
      </c>
      <c r="W731">
        <v>1.1140000000000001E-2</v>
      </c>
      <c r="X731">
        <v>0.38725999999999999</v>
      </c>
      <c r="Y731">
        <v>2.7E-4</v>
      </c>
      <c r="Z731">
        <v>1.6480000000000002E-2</v>
      </c>
      <c r="AA731" s="3">
        <v>0</v>
      </c>
      <c r="AB731" s="3">
        <v>1</v>
      </c>
      <c r="AC731" s="3">
        <v>0</v>
      </c>
      <c r="AD731" s="3">
        <f t="shared" si="11"/>
        <v>0</v>
      </c>
      <c r="AE731">
        <v>1.111E-2</v>
      </c>
    </row>
    <row r="732" spans="1:31" hidden="1" x14ac:dyDescent="0.2">
      <c r="A732" t="s">
        <v>214</v>
      </c>
      <c r="B732">
        <v>20</v>
      </c>
      <c r="C732" s="1">
        <v>179861875</v>
      </c>
      <c r="D732" t="s">
        <v>28</v>
      </c>
      <c r="E732">
        <v>4039</v>
      </c>
      <c r="F732">
        <v>87964</v>
      </c>
      <c r="G732" t="s">
        <v>213</v>
      </c>
      <c r="H732">
        <v>4</v>
      </c>
      <c r="I732">
        <v>3</v>
      </c>
      <c r="J732" t="s">
        <v>209</v>
      </c>
      <c r="K732" t="s">
        <v>31</v>
      </c>
      <c r="L732">
        <v>30</v>
      </c>
      <c r="N732" s="1">
        <v>4355732</v>
      </c>
      <c r="O732" s="1">
        <v>260768</v>
      </c>
      <c r="P732">
        <v>4</v>
      </c>
      <c r="Q732">
        <v>2774</v>
      </c>
      <c r="R732">
        <v>0</v>
      </c>
      <c r="S732">
        <v>0</v>
      </c>
      <c r="T732">
        <v>4039</v>
      </c>
      <c r="U732">
        <v>4577</v>
      </c>
      <c r="V732">
        <v>3101</v>
      </c>
      <c r="W732">
        <v>1.213E-2</v>
      </c>
      <c r="X732">
        <v>0.38823000000000002</v>
      </c>
      <c r="Y732">
        <v>7.1000000000000002E-4</v>
      </c>
      <c r="Z732">
        <v>1.7180000000000001E-2</v>
      </c>
      <c r="AA732" s="3">
        <v>0</v>
      </c>
      <c r="AB732" s="3">
        <v>1</v>
      </c>
      <c r="AC732" s="3">
        <v>0</v>
      </c>
      <c r="AD732" s="3">
        <f t="shared" si="11"/>
        <v>0</v>
      </c>
      <c r="AE732">
        <v>7.6499999999999997E-3</v>
      </c>
    </row>
    <row r="733" spans="1:31" hidden="1" x14ac:dyDescent="0.2">
      <c r="A733" t="s">
        <v>214</v>
      </c>
      <c r="B733">
        <v>20</v>
      </c>
      <c r="C733" s="1">
        <v>179861875</v>
      </c>
      <c r="D733" t="s">
        <v>28</v>
      </c>
      <c r="E733">
        <v>4039</v>
      </c>
      <c r="F733">
        <v>87964</v>
      </c>
      <c r="G733" t="s">
        <v>213</v>
      </c>
      <c r="H733">
        <v>4</v>
      </c>
      <c r="I733">
        <v>3</v>
      </c>
      <c r="J733" t="s">
        <v>209</v>
      </c>
      <c r="K733" t="s">
        <v>31</v>
      </c>
      <c r="L733">
        <v>30</v>
      </c>
      <c r="N733" s="1">
        <v>4355732</v>
      </c>
      <c r="O733" s="1">
        <v>260768</v>
      </c>
      <c r="P733">
        <v>3</v>
      </c>
      <c r="Q733">
        <v>1822</v>
      </c>
      <c r="R733">
        <v>0</v>
      </c>
      <c r="S733">
        <v>0</v>
      </c>
      <c r="T733">
        <v>4039</v>
      </c>
      <c r="U733">
        <v>4584</v>
      </c>
      <c r="V733">
        <v>3058</v>
      </c>
      <c r="W733">
        <v>1.04E-2</v>
      </c>
      <c r="X733">
        <v>0.38246000000000002</v>
      </c>
      <c r="Y733">
        <v>2.5000000000000001E-4</v>
      </c>
      <c r="Z733">
        <v>1.4959999999999999E-2</v>
      </c>
      <c r="AA733" s="3">
        <v>0</v>
      </c>
      <c r="AB733" s="3">
        <v>1</v>
      </c>
      <c r="AC733" s="3">
        <v>0</v>
      </c>
      <c r="AD733" s="3">
        <f t="shared" si="11"/>
        <v>0</v>
      </c>
      <c r="AE733">
        <v>4.6499999999999996E-3</v>
      </c>
    </row>
    <row r="734" spans="1:31" hidden="1" x14ac:dyDescent="0.2">
      <c r="A734" t="s">
        <v>214</v>
      </c>
      <c r="B734">
        <v>20</v>
      </c>
      <c r="C734" s="1">
        <v>179861875</v>
      </c>
      <c r="D734" t="s">
        <v>28</v>
      </c>
      <c r="E734">
        <v>4039</v>
      </c>
      <c r="F734">
        <v>87964</v>
      </c>
      <c r="G734" t="s">
        <v>213</v>
      </c>
      <c r="H734">
        <v>4</v>
      </c>
      <c r="I734">
        <v>3</v>
      </c>
      <c r="J734" t="s">
        <v>209</v>
      </c>
      <c r="K734" t="s">
        <v>31</v>
      </c>
      <c r="L734">
        <v>30</v>
      </c>
      <c r="N734" s="1">
        <v>4355732</v>
      </c>
      <c r="O734" s="1">
        <v>260768</v>
      </c>
      <c r="P734">
        <v>2</v>
      </c>
      <c r="Q734">
        <v>470</v>
      </c>
      <c r="R734">
        <v>0</v>
      </c>
      <c r="S734">
        <v>0</v>
      </c>
      <c r="T734">
        <v>4039</v>
      </c>
      <c r="U734">
        <v>4423</v>
      </c>
      <c r="V734">
        <v>3117</v>
      </c>
      <c r="W734">
        <v>1.189E-2</v>
      </c>
      <c r="X734">
        <v>0.38807999999999998</v>
      </c>
      <c r="Y734">
        <v>4.8999999999999998E-4</v>
      </c>
      <c r="Z734">
        <v>1.72E-2</v>
      </c>
      <c r="AA734" s="3">
        <v>0</v>
      </c>
      <c r="AB734" s="3">
        <v>1</v>
      </c>
      <c r="AC734" s="3">
        <v>0</v>
      </c>
      <c r="AD734" s="3">
        <f t="shared" si="11"/>
        <v>0</v>
      </c>
      <c r="AE734">
        <v>1.1520000000000001E-2</v>
      </c>
    </row>
    <row r="735" spans="1:31" hidden="1" x14ac:dyDescent="0.2">
      <c r="A735" t="s">
        <v>214</v>
      </c>
      <c r="B735">
        <v>20</v>
      </c>
      <c r="C735" s="1">
        <v>179861875</v>
      </c>
      <c r="D735" t="s">
        <v>28</v>
      </c>
      <c r="E735">
        <v>4039</v>
      </c>
      <c r="F735">
        <v>87964</v>
      </c>
      <c r="G735" t="s">
        <v>213</v>
      </c>
      <c r="H735">
        <v>4</v>
      </c>
      <c r="I735">
        <v>3</v>
      </c>
      <c r="J735" t="s">
        <v>209</v>
      </c>
      <c r="K735" t="s">
        <v>31</v>
      </c>
      <c r="L735">
        <v>30</v>
      </c>
      <c r="N735" s="1">
        <v>4355732</v>
      </c>
      <c r="O735" s="1">
        <v>260768</v>
      </c>
      <c r="P735">
        <v>1</v>
      </c>
      <c r="Q735">
        <v>2845</v>
      </c>
      <c r="R735">
        <v>0</v>
      </c>
      <c r="S735">
        <v>0</v>
      </c>
      <c r="T735">
        <v>4039</v>
      </c>
      <c r="U735">
        <v>4438</v>
      </c>
      <c r="V735">
        <v>3116</v>
      </c>
      <c r="W735">
        <v>1.1639999999999999E-2</v>
      </c>
      <c r="X735">
        <v>0.38700000000000001</v>
      </c>
      <c r="Y735">
        <v>7.5000000000000002E-4</v>
      </c>
      <c r="Z735">
        <v>1.677E-2</v>
      </c>
      <c r="AA735" s="3">
        <v>0</v>
      </c>
      <c r="AB735" s="3">
        <v>1</v>
      </c>
      <c r="AC735" s="3">
        <v>0</v>
      </c>
      <c r="AD735" s="3">
        <f t="shared" si="11"/>
        <v>0</v>
      </c>
      <c r="AE735">
        <v>1.018E-2</v>
      </c>
    </row>
    <row r="736" spans="1:31" hidden="1" x14ac:dyDescent="0.2">
      <c r="A736" t="s">
        <v>210</v>
      </c>
      <c r="B736">
        <v>20</v>
      </c>
      <c r="C736" s="1">
        <v>177544522</v>
      </c>
      <c r="D736" t="s">
        <v>40</v>
      </c>
      <c r="E736">
        <v>4039</v>
      </c>
      <c r="F736">
        <v>88234</v>
      </c>
      <c r="G736" t="s">
        <v>41</v>
      </c>
      <c r="H736">
        <v>8</v>
      </c>
      <c r="I736">
        <v>4</v>
      </c>
      <c r="J736" t="s">
        <v>209</v>
      </c>
      <c r="K736" t="s">
        <v>31</v>
      </c>
      <c r="L736">
        <v>30</v>
      </c>
      <c r="N736" s="1">
        <v>4369101</v>
      </c>
      <c r="O736" s="1">
        <v>369251</v>
      </c>
      <c r="P736">
        <v>17</v>
      </c>
      <c r="Q736">
        <v>1458</v>
      </c>
      <c r="R736">
        <v>378</v>
      </c>
      <c r="S736">
        <v>0</v>
      </c>
      <c r="T736">
        <v>3661</v>
      </c>
      <c r="U736">
        <v>3642</v>
      </c>
      <c r="V736">
        <v>1866</v>
      </c>
      <c r="W736">
        <v>8.1700000000000002E-3</v>
      </c>
      <c r="X736">
        <v>0.33352999999999999</v>
      </c>
      <c r="Y736" s="2">
        <v>9.0000000000000006E-5</v>
      </c>
      <c r="Z736" s="2">
        <v>4.0000000000000003E-5</v>
      </c>
      <c r="AA736" s="3">
        <v>0</v>
      </c>
      <c r="AB736" s="3">
        <v>0</v>
      </c>
      <c r="AC736" s="3">
        <v>0</v>
      </c>
      <c r="AD736" s="3">
        <f t="shared" si="11"/>
        <v>1</v>
      </c>
      <c r="AE736">
        <v>0.41666999999999998</v>
      </c>
    </row>
    <row r="737" spans="1:31" hidden="1" x14ac:dyDescent="0.2">
      <c r="A737" t="s">
        <v>210</v>
      </c>
      <c r="B737">
        <v>20</v>
      </c>
      <c r="C737" s="1">
        <v>177544522</v>
      </c>
      <c r="D737" t="s">
        <v>40</v>
      </c>
      <c r="E737">
        <v>4039</v>
      </c>
      <c r="F737">
        <v>88234</v>
      </c>
      <c r="G737" t="s">
        <v>41</v>
      </c>
      <c r="H737">
        <v>8</v>
      </c>
      <c r="I737">
        <v>4</v>
      </c>
      <c r="J737" t="s">
        <v>209</v>
      </c>
      <c r="K737" t="s">
        <v>31</v>
      </c>
      <c r="L737">
        <v>30</v>
      </c>
      <c r="N737" s="1">
        <v>4369101</v>
      </c>
      <c r="O737" s="1">
        <v>369251</v>
      </c>
      <c r="P737">
        <v>13</v>
      </c>
      <c r="Q737">
        <v>419</v>
      </c>
      <c r="R737">
        <v>579</v>
      </c>
      <c r="S737">
        <v>0</v>
      </c>
      <c r="T737">
        <v>3460</v>
      </c>
      <c r="U737">
        <v>3939</v>
      </c>
      <c r="V737">
        <v>1829</v>
      </c>
      <c r="W737">
        <v>1.4120000000000001E-2</v>
      </c>
      <c r="X737">
        <v>0.30953999999999998</v>
      </c>
      <c r="Y737">
        <v>3.6000000000000002E-4</v>
      </c>
      <c r="Z737" s="2">
        <v>1.0000000000000001E-5</v>
      </c>
      <c r="AA737" s="3">
        <v>0</v>
      </c>
      <c r="AB737" s="3">
        <v>0</v>
      </c>
      <c r="AC737" s="3">
        <v>0</v>
      </c>
      <c r="AD737" s="3">
        <f t="shared" si="11"/>
        <v>1</v>
      </c>
      <c r="AE737">
        <v>0.36277999999999999</v>
      </c>
    </row>
    <row r="738" spans="1:31" hidden="1" x14ac:dyDescent="0.2">
      <c r="A738" t="s">
        <v>210</v>
      </c>
      <c r="B738">
        <v>20</v>
      </c>
      <c r="C738" s="1">
        <v>177544522</v>
      </c>
      <c r="D738" t="s">
        <v>40</v>
      </c>
      <c r="E738">
        <v>4039</v>
      </c>
      <c r="F738">
        <v>88234</v>
      </c>
      <c r="G738" t="s">
        <v>41</v>
      </c>
      <c r="H738">
        <v>8</v>
      </c>
      <c r="I738">
        <v>4</v>
      </c>
      <c r="J738" t="s">
        <v>209</v>
      </c>
      <c r="K738" t="s">
        <v>31</v>
      </c>
      <c r="L738">
        <v>30</v>
      </c>
      <c r="N738" s="1">
        <v>4369101</v>
      </c>
      <c r="O738" s="1">
        <v>369251</v>
      </c>
      <c r="P738">
        <v>12</v>
      </c>
      <c r="Q738">
        <v>324</v>
      </c>
      <c r="R738">
        <v>565</v>
      </c>
      <c r="S738">
        <v>0</v>
      </c>
      <c r="T738">
        <v>3474</v>
      </c>
      <c r="U738">
        <v>3776</v>
      </c>
      <c r="V738">
        <v>1992</v>
      </c>
      <c r="W738">
        <v>6.4400000000000004E-3</v>
      </c>
      <c r="X738">
        <v>0.27488000000000001</v>
      </c>
      <c r="Y738">
        <v>4.8999999999999998E-4</v>
      </c>
      <c r="Z738" s="2">
        <v>3.0000000000000001E-5</v>
      </c>
      <c r="AA738" s="3">
        <v>0</v>
      </c>
      <c r="AB738" s="3">
        <v>0</v>
      </c>
      <c r="AC738" s="3">
        <v>0</v>
      </c>
      <c r="AD738" s="3">
        <f t="shared" si="11"/>
        <v>1</v>
      </c>
      <c r="AE738">
        <v>0.36614999999999998</v>
      </c>
    </row>
    <row r="739" spans="1:31" hidden="1" x14ac:dyDescent="0.2">
      <c r="A739" t="s">
        <v>210</v>
      </c>
      <c r="B739">
        <v>20</v>
      </c>
      <c r="C739" s="1">
        <v>177544522</v>
      </c>
      <c r="D739" t="s">
        <v>40</v>
      </c>
      <c r="E739">
        <v>4039</v>
      </c>
      <c r="F739">
        <v>88234</v>
      </c>
      <c r="G739" t="s">
        <v>41</v>
      </c>
      <c r="H739">
        <v>8</v>
      </c>
      <c r="I739">
        <v>4</v>
      </c>
      <c r="J739" t="s">
        <v>209</v>
      </c>
      <c r="K739" t="s">
        <v>31</v>
      </c>
      <c r="L739">
        <v>30</v>
      </c>
      <c r="N739" s="1">
        <v>4369101</v>
      </c>
      <c r="O739" s="1">
        <v>369251</v>
      </c>
      <c r="P739">
        <v>11</v>
      </c>
      <c r="Q739">
        <v>559</v>
      </c>
      <c r="R739">
        <v>319</v>
      </c>
      <c r="S739">
        <v>0</v>
      </c>
      <c r="T739">
        <v>3720</v>
      </c>
      <c r="U739">
        <v>2849</v>
      </c>
      <c r="V739">
        <v>1665</v>
      </c>
      <c r="W739">
        <v>2.0549999999999999E-2</v>
      </c>
      <c r="X739">
        <v>0.31201000000000001</v>
      </c>
      <c r="Y739">
        <v>2.1000000000000001E-4</v>
      </c>
      <c r="Z739" s="2">
        <v>1.0000000000000001E-5</v>
      </c>
      <c r="AA739" s="3">
        <v>0</v>
      </c>
      <c r="AB739" s="3">
        <v>0</v>
      </c>
      <c r="AC739" s="3">
        <v>0</v>
      </c>
      <c r="AD739" s="3">
        <f t="shared" si="11"/>
        <v>1</v>
      </c>
      <c r="AE739">
        <v>0.50719999999999998</v>
      </c>
    </row>
    <row r="740" spans="1:31" hidden="1" x14ac:dyDescent="0.2">
      <c r="A740" t="s">
        <v>210</v>
      </c>
      <c r="B740">
        <v>20</v>
      </c>
      <c r="C740" s="1">
        <v>177544522</v>
      </c>
      <c r="D740" t="s">
        <v>40</v>
      </c>
      <c r="E740">
        <v>4039</v>
      </c>
      <c r="F740">
        <v>88234</v>
      </c>
      <c r="G740" t="s">
        <v>41</v>
      </c>
      <c r="H740">
        <v>8</v>
      </c>
      <c r="I740">
        <v>4</v>
      </c>
      <c r="J740" t="s">
        <v>209</v>
      </c>
      <c r="K740" t="s">
        <v>31</v>
      </c>
      <c r="L740">
        <v>30</v>
      </c>
      <c r="N740" s="1">
        <v>4369101</v>
      </c>
      <c r="O740" s="1">
        <v>369251</v>
      </c>
      <c r="P740">
        <v>10</v>
      </c>
      <c r="Q740">
        <v>2300</v>
      </c>
      <c r="R740">
        <v>277</v>
      </c>
      <c r="S740">
        <v>0</v>
      </c>
      <c r="T740">
        <v>3762</v>
      </c>
      <c r="U740">
        <v>2855</v>
      </c>
      <c r="V740">
        <v>1839</v>
      </c>
      <c r="W740">
        <v>3.0210000000000001E-2</v>
      </c>
      <c r="X740">
        <v>0.26183000000000001</v>
      </c>
      <c r="Y740" s="2">
        <v>1.0000000000000001E-5</v>
      </c>
      <c r="Z740">
        <v>4.727E-2</v>
      </c>
      <c r="AA740" s="3">
        <v>0</v>
      </c>
      <c r="AB740" s="3">
        <v>0</v>
      </c>
      <c r="AC740" s="3">
        <v>0</v>
      </c>
      <c r="AD740" s="3">
        <f t="shared" si="11"/>
        <v>1</v>
      </c>
      <c r="AE740">
        <v>0.65858000000000005</v>
      </c>
    </row>
    <row r="741" spans="1:31" hidden="1" x14ac:dyDescent="0.2">
      <c r="A741" t="s">
        <v>210</v>
      </c>
      <c r="B741">
        <v>20</v>
      </c>
      <c r="C741" s="1">
        <v>177544522</v>
      </c>
      <c r="D741" t="s">
        <v>40</v>
      </c>
      <c r="E741">
        <v>4039</v>
      </c>
      <c r="F741">
        <v>88234</v>
      </c>
      <c r="G741" t="s">
        <v>41</v>
      </c>
      <c r="H741">
        <v>8</v>
      </c>
      <c r="I741">
        <v>4</v>
      </c>
      <c r="J741" t="s">
        <v>209</v>
      </c>
      <c r="K741" t="s">
        <v>31</v>
      </c>
      <c r="L741">
        <v>30</v>
      </c>
      <c r="N741" s="1">
        <v>4369101</v>
      </c>
      <c r="O741" s="1">
        <v>369251</v>
      </c>
      <c r="P741">
        <v>8</v>
      </c>
      <c r="Q741">
        <v>3101</v>
      </c>
      <c r="R741">
        <v>343</v>
      </c>
      <c r="S741">
        <v>0</v>
      </c>
      <c r="T741">
        <v>3696</v>
      </c>
      <c r="U741">
        <v>3353</v>
      </c>
      <c r="V741">
        <v>1921</v>
      </c>
      <c r="W741">
        <v>3.0210000000000001E-2</v>
      </c>
      <c r="X741">
        <v>0.28826000000000002</v>
      </c>
      <c r="Y741">
        <v>4.2999999999999999E-4</v>
      </c>
      <c r="Z741">
        <v>0</v>
      </c>
      <c r="AA741" s="3">
        <v>0</v>
      </c>
      <c r="AB741" s="3">
        <v>0</v>
      </c>
      <c r="AC741" s="3">
        <v>0</v>
      </c>
      <c r="AD741" s="3">
        <f t="shared" si="11"/>
        <v>1</v>
      </c>
      <c r="AE741">
        <v>0.38381999999999999</v>
      </c>
    </row>
    <row r="742" spans="1:31" hidden="1" x14ac:dyDescent="0.2">
      <c r="A742" t="s">
        <v>210</v>
      </c>
      <c r="B742">
        <v>20</v>
      </c>
      <c r="C742" s="1">
        <v>177544522</v>
      </c>
      <c r="D742" t="s">
        <v>40</v>
      </c>
      <c r="E742">
        <v>4039</v>
      </c>
      <c r="F742">
        <v>88234</v>
      </c>
      <c r="G742" t="s">
        <v>41</v>
      </c>
      <c r="H742">
        <v>8</v>
      </c>
      <c r="I742">
        <v>4</v>
      </c>
      <c r="J742" t="s">
        <v>209</v>
      </c>
      <c r="K742" t="s">
        <v>31</v>
      </c>
      <c r="L742">
        <v>30</v>
      </c>
      <c r="N742" s="1">
        <v>4369101</v>
      </c>
      <c r="O742" s="1">
        <v>369251</v>
      </c>
      <c r="P742">
        <v>6</v>
      </c>
      <c r="Q742">
        <v>451</v>
      </c>
      <c r="R742">
        <v>346</v>
      </c>
      <c r="S742">
        <v>0</v>
      </c>
      <c r="T742">
        <v>3693</v>
      </c>
      <c r="U742">
        <v>4209</v>
      </c>
      <c r="V742">
        <v>1581</v>
      </c>
      <c r="W742">
        <v>6.1900000000000002E-3</v>
      </c>
      <c r="X742">
        <v>0.30359000000000003</v>
      </c>
      <c r="Y742" s="2">
        <v>2.0000000000000002E-5</v>
      </c>
      <c r="Z742" s="2">
        <v>1.0000000000000001E-5</v>
      </c>
      <c r="AA742" s="3">
        <v>0</v>
      </c>
      <c r="AB742" s="3">
        <v>0</v>
      </c>
      <c r="AC742" s="3">
        <v>0</v>
      </c>
      <c r="AD742" s="3">
        <f t="shared" si="11"/>
        <v>1</v>
      </c>
      <c r="AE742">
        <v>0.70333000000000001</v>
      </c>
    </row>
    <row r="743" spans="1:31" hidden="1" x14ac:dyDescent="0.2">
      <c r="A743" t="s">
        <v>210</v>
      </c>
      <c r="B743">
        <v>20</v>
      </c>
      <c r="C743" s="1">
        <v>177544522</v>
      </c>
      <c r="D743" t="s">
        <v>40</v>
      </c>
      <c r="E743">
        <v>4039</v>
      </c>
      <c r="F743">
        <v>88234</v>
      </c>
      <c r="G743" t="s">
        <v>41</v>
      </c>
      <c r="H743">
        <v>8</v>
      </c>
      <c r="I743">
        <v>4</v>
      </c>
      <c r="J743" t="s">
        <v>209</v>
      </c>
      <c r="K743" t="s">
        <v>31</v>
      </c>
      <c r="L743">
        <v>30</v>
      </c>
      <c r="N743" s="1">
        <v>4369101</v>
      </c>
      <c r="O743" s="1">
        <v>369251</v>
      </c>
      <c r="P743">
        <v>1</v>
      </c>
      <c r="Q743">
        <v>1584</v>
      </c>
      <c r="R743">
        <v>315</v>
      </c>
      <c r="S743">
        <v>0</v>
      </c>
      <c r="T743">
        <v>3724</v>
      </c>
      <c r="U743">
        <v>3593</v>
      </c>
      <c r="V743">
        <v>1967</v>
      </c>
      <c r="W743">
        <v>5.2249999999999998E-2</v>
      </c>
      <c r="X743">
        <v>0.32129000000000002</v>
      </c>
      <c r="Y743">
        <v>2.7E-4</v>
      </c>
      <c r="Z743" s="2">
        <v>9.0000000000000006E-5</v>
      </c>
      <c r="AA743" s="3">
        <v>0</v>
      </c>
      <c r="AB743" s="3">
        <v>0</v>
      </c>
      <c r="AC743" s="3">
        <v>0</v>
      </c>
      <c r="AD743" s="3">
        <f t="shared" si="11"/>
        <v>1</v>
      </c>
      <c r="AE743">
        <v>0.41556999999999999</v>
      </c>
    </row>
    <row r="744" spans="1:31" x14ac:dyDescent="0.2">
      <c r="A744" t="s">
        <v>211</v>
      </c>
      <c r="B744">
        <v>20</v>
      </c>
      <c r="C744" s="1">
        <v>176576793</v>
      </c>
      <c r="D744" t="s">
        <v>36</v>
      </c>
      <c r="E744">
        <v>4039</v>
      </c>
      <c r="F744">
        <v>88858</v>
      </c>
      <c r="G744" t="s">
        <v>37</v>
      </c>
      <c r="H744">
        <v>4</v>
      </c>
      <c r="I744">
        <v>3</v>
      </c>
      <c r="J744" t="s">
        <v>209</v>
      </c>
      <c r="K744" t="s">
        <v>31</v>
      </c>
      <c r="L744">
        <v>30</v>
      </c>
      <c r="N744" t="s">
        <v>38</v>
      </c>
      <c r="O744" s="1">
        <v>270668</v>
      </c>
      <c r="P744">
        <v>20</v>
      </c>
      <c r="Q744">
        <v>14</v>
      </c>
      <c r="R744">
        <v>0</v>
      </c>
      <c r="S744">
        <v>0</v>
      </c>
      <c r="T744">
        <v>4039</v>
      </c>
      <c r="U744">
        <v>4619</v>
      </c>
      <c r="V744">
        <v>3045</v>
      </c>
      <c r="W744">
        <v>1.1639999999999999E-2</v>
      </c>
      <c r="X744">
        <v>0.37196000000000001</v>
      </c>
      <c r="Y744">
        <v>4.2000000000000002E-4</v>
      </c>
      <c r="Z744">
        <v>1.6670000000000001E-2</v>
      </c>
      <c r="AA744" s="3">
        <v>0</v>
      </c>
      <c r="AB744" s="3">
        <v>0</v>
      </c>
      <c r="AC744" s="3">
        <v>1</v>
      </c>
      <c r="AD744" s="3">
        <f t="shared" si="11"/>
        <v>0</v>
      </c>
      <c r="AE744">
        <v>0.15171000000000001</v>
      </c>
    </row>
    <row r="745" spans="1:31" x14ac:dyDescent="0.2">
      <c r="A745" t="s">
        <v>211</v>
      </c>
      <c r="B745">
        <v>20</v>
      </c>
      <c r="C745" s="1">
        <v>176576793</v>
      </c>
      <c r="D745" t="s">
        <v>36</v>
      </c>
      <c r="E745">
        <v>4039</v>
      </c>
      <c r="F745">
        <v>88858</v>
      </c>
      <c r="G745" t="s">
        <v>37</v>
      </c>
      <c r="H745">
        <v>4</v>
      </c>
      <c r="I745">
        <v>3</v>
      </c>
      <c r="J745" t="s">
        <v>209</v>
      </c>
      <c r="K745" t="s">
        <v>31</v>
      </c>
      <c r="L745">
        <v>30</v>
      </c>
      <c r="N745" t="s">
        <v>38</v>
      </c>
      <c r="O745" s="1">
        <v>270668</v>
      </c>
      <c r="P745">
        <v>19</v>
      </c>
      <c r="Q745">
        <v>418</v>
      </c>
      <c r="R745">
        <v>0</v>
      </c>
      <c r="S745">
        <v>0</v>
      </c>
      <c r="T745">
        <v>4039</v>
      </c>
      <c r="U745">
        <v>4622</v>
      </c>
      <c r="V745">
        <v>3068</v>
      </c>
      <c r="W745">
        <v>9.6600000000000002E-3</v>
      </c>
      <c r="X745">
        <v>0.36497000000000002</v>
      </c>
      <c r="Y745">
        <v>2.5999999999999998E-4</v>
      </c>
      <c r="Z745">
        <v>1.418E-2</v>
      </c>
      <c r="AA745" s="3">
        <v>0</v>
      </c>
      <c r="AB745" s="3">
        <v>0</v>
      </c>
      <c r="AC745" s="3">
        <v>1</v>
      </c>
      <c r="AD745" s="3">
        <f t="shared" si="11"/>
        <v>0</v>
      </c>
      <c r="AE745">
        <v>0.22267000000000001</v>
      </c>
    </row>
    <row r="746" spans="1:31" x14ac:dyDescent="0.2">
      <c r="A746" t="s">
        <v>211</v>
      </c>
      <c r="B746">
        <v>20</v>
      </c>
      <c r="C746" s="1">
        <v>176576793</v>
      </c>
      <c r="D746" t="s">
        <v>36</v>
      </c>
      <c r="E746">
        <v>4039</v>
      </c>
      <c r="F746">
        <v>88858</v>
      </c>
      <c r="G746" t="s">
        <v>37</v>
      </c>
      <c r="H746">
        <v>4</v>
      </c>
      <c r="I746">
        <v>3</v>
      </c>
      <c r="J746" t="s">
        <v>209</v>
      </c>
      <c r="K746" t="s">
        <v>31</v>
      </c>
      <c r="L746">
        <v>30</v>
      </c>
      <c r="N746" t="s">
        <v>38</v>
      </c>
      <c r="O746" s="1">
        <v>270668</v>
      </c>
      <c r="P746">
        <v>18</v>
      </c>
      <c r="Q746">
        <v>2531</v>
      </c>
      <c r="R746">
        <v>0</v>
      </c>
      <c r="S746">
        <v>0</v>
      </c>
      <c r="T746">
        <v>4039</v>
      </c>
      <c r="U746">
        <v>4569</v>
      </c>
      <c r="V746">
        <v>3101</v>
      </c>
      <c r="W746">
        <v>1.0149999999999999E-2</v>
      </c>
      <c r="X746">
        <v>0.37093999999999999</v>
      </c>
      <c r="Y746">
        <v>4.2000000000000002E-4</v>
      </c>
      <c r="Z746">
        <v>1.4590000000000001E-2</v>
      </c>
      <c r="AA746" s="3">
        <v>0</v>
      </c>
      <c r="AB746" s="3">
        <v>0</v>
      </c>
      <c r="AC746" s="3">
        <v>1</v>
      </c>
      <c r="AD746" s="3">
        <f t="shared" si="11"/>
        <v>0</v>
      </c>
      <c r="AE746">
        <v>0.10122</v>
      </c>
    </row>
    <row r="747" spans="1:31" x14ac:dyDescent="0.2">
      <c r="A747" t="s">
        <v>211</v>
      </c>
      <c r="B747">
        <v>20</v>
      </c>
      <c r="C747" s="1">
        <v>176576793</v>
      </c>
      <c r="D747" t="s">
        <v>36</v>
      </c>
      <c r="E747">
        <v>4039</v>
      </c>
      <c r="F747">
        <v>88858</v>
      </c>
      <c r="G747" t="s">
        <v>37</v>
      </c>
      <c r="H747">
        <v>4</v>
      </c>
      <c r="I747">
        <v>3</v>
      </c>
      <c r="J747" t="s">
        <v>209</v>
      </c>
      <c r="K747" t="s">
        <v>31</v>
      </c>
      <c r="L747">
        <v>30</v>
      </c>
      <c r="N747" t="s">
        <v>38</v>
      </c>
      <c r="O747" s="1">
        <v>270668</v>
      </c>
      <c r="P747">
        <v>17</v>
      </c>
      <c r="Q747">
        <v>372</v>
      </c>
      <c r="R747">
        <v>0</v>
      </c>
      <c r="S747">
        <v>0</v>
      </c>
      <c r="T747">
        <v>4039</v>
      </c>
      <c r="U747">
        <v>4439</v>
      </c>
      <c r="V747">
        <v>3021</v>
      </c>
      <c r="W747">
        <v>1.09E-2</v>
      </c>
      <c r="X747">
        <v>0.37029000000000001</v>
      </c>
      <c r="Y747">
        <v>4.0000000000000002E-4</v>
      </c>
      <c r="Z747">
        <v>1.6219999999999998E-2</v>
      </c>
      <c r="AA747" s="3">
        <v>0</v>
      </c>
      <c r="AB747" s="3">
        <v>0</v>
      </c>
      <c r="AC747" s="3">
        <v>1</v>
      </c>
      <c r="AD747" s="3">
        <f t="shared" si="11"/>
        <v>0</v>
      </c>
      <c r="AE747">
        <v>0.17548</v>
      </c>
    </row>
    <row r="748" spans="1:31" x14ac:dyDescent="0.2">
      <c r="A748" t="s">
        <v>211</v>
      </c>
      <c r="B748">
        <v>20</v>
      </c>
      <c r="C748" s="1">
        <v>176576793</v>
      </c>
      <c r="D748" t="s">
        <v>36</v>
      </c>
      <c r="E748">
        <v>4039</v>
      </c>
      <c r="F748">
        <v>88858</v>
      </c>
      <c r="G748" t="s">
        <v>37</v>
      </c>
      <c r="H748">
        <v>4</v>
      </c>
      <c r="I748">
        <v>3</v>
      </c>
      <c r="J748" t="s">
        <v>209</v>
      </c>
      <c r="K748" t="s">
        <v>31</v>
      </c>
      <c r="L748">
        <v>30</v>
      </c>
      <c r="N748" t="s">
        <v>38</v>
      </c>
      <c r="O748" s="1">
        <v>270668</v>
      </c>
      <c r="P748">
        <v>16</v>
      </c>
      <c r="Q748">
        <v>2768</v>
      </c>
      <c r="R748">
        <v>0</v>
      </c>
      <c r="S748">
        <v>0</v>
      </c>
      <c r="T748">
        <v>4039</v>
      </c>
      <c r="U748">
        <v>4391</v>
      </c>
      <c r="V748">
        <v>3029</v>
      </c>
      <c r="W748">
        <v>1.189E-2</v>
      </c>
      <c r="X748">
        <v>0.37264999999999998</v>
      </c>
      <c r="Y748">
        <v>7.2000000000000005E-4</v>
      </c>
      <c r="Z748">
        <v>1.6959999999999999E-2</v>
      </c>
      <c r="AA748" s="3">
        <v>0</v>
      </c>
      <c r="AB748" s="3">
        <v>0</v>
      </c>
      <c r="AC748" s="3">
        <v>1</v>
      </c>
      <c r="AD748" s="3">
        <f t="shared" si="11"/>
        <v>0</v>
      </c>
      <c r="AE748">
        <v>0.14007</v>
      </c>
    </row>
    <row r="749" spans="1:31" x14ac:dyDescent="0.2">
      <c r="A749" t="s">
        <v>211</v>
      </c>
      <c r="B749">
        <v>20</v>
      </c>
      <c r="C749" s="1">
        <v>176576793</v>
      </c>
      <c r="D749" t="s">
        <v>36</v>
      </c>
      <c r="E749">
        <v>4039</v>
      </c>
      <c r="F749">
        <v>88858</v>
      </c>
      <c r="G749" t="s">
        <v>37</v>
      </c>
      <c r="H749">
        <v>4</v>
      </c>
      <c r="I749">
        <v>3</v>
      </c>
      <c r="J749" t="s">
        <v>209</v>
      </c>
      <c r="K749" t="s">
        <v>31</v>
      </c>
      <c r="L749">
        <v>30</v>
      </c>
      <c r="N749" t="s">
        <v>38</v>
      </c>
      <c r="O749" s="1">
        <v>270668</v>
      </c>
      <c r="P749">
        <v>15</v>
      </c>
      <c r="Q749">
        <v>1063</v>
      </c>
      <c r="R749">
        <v>0</v>
      </c>
      <c r="S749">
        <v>0</v>
      </c>
      <c r="T749">
        <v>4039</v>
      </c>
      <c r="U749">
        <v>4516</v>
      </c>
      <c r="V749">
        <v>3078</v>
      </c>
      <c r="W749">
        <v>1.04E-2</v>
      </c>
      <c r="X749">
        <v>0.36748999999999998</v>
      </c>
      <c r="Y749">
        <v>3.4000000000000002E-4</v>
      </c>
      <c r="Z749">
        <v>1.4840000000000001E-2</v>
      </c>
      <c r="AA749" s="3">
        <v>0</v>
      </c>
      <c r="AB749" s="3">
        <v>0</v>
      </c>
      <c r="AC749" s="3">
        <v>1</v>
      </c>
      <c r="AD749" s="3">
        <f t="shared" si="11"/>
        <v>0</v>
      </c>
      <c r="AE749">
        <v>0.15795999999999999</v>
      </c>
    </row>
    <row r="750" spans="1:31" x14ac:dyDescent="0.2">
      <c r="A750" t="s">
        <v>211</v>
      </c>
      <c r="B750">
        <v>20</v>
      </c>
      <c r="C750" s="1">
        <v>176576793</v>
      </c>
      <c r="D750" t="s">
        <v>36</v>
      </c>
      <c r="E750">
        <v>4039</v>
      </c>
      <c r="F750">
        <v>88858</v>
      </c>
      <c r="G750" t="s">
        <v>37</v>
      </c>
      <c r="H750">
        <v>4</v>
      </c>
      <c r="I750">
        <v>3</v>
      </c>
      <c r="J750" t="s">
        <v>209</v>
      </c>
      <c r="K750" t="s">
        <v>31</v>
      </c>
      <c r="L750">
        <v>30</v>
      </c>
      <c r="N750" t="s">
        <v>38</v>
      </c>
      <c r="O750" s="1">
        <v>270668</v>
      </c>
      <c r="P750">
        <v>14</v>
      </c>
      <c r="Q750">
        <v>1658</v>
      </c>
      <c r="R750">
        <v>0</v>
      </c>
      <c r="S750">
        <v>0</v>
      </c>
      <c r="T750">
        <v>4039</v>
      </c>
      <c r="U750">
        <v>4574</v>
      </c>
      <c r="V750">
        <v>3090</v>
      </c>
      <c r="W750">
        <v>9.6600000000000002E-3</v>
      </c>
      <c r="X750">
        <v>0.36746000000000001</v>
      </c>
      <c r="Y750">
        <v>3.8000000000000002E-4</v>
      </c>
      <c r="Z750">
        <v>1.397E-2</v>
      </c>
      <c r="AA750" s="3">
        <v>0</v>
      </c>
      <c r="AB750" s="3">
        <v>0</v>
      </c>
      <c r="AC750" s="3">
        <v>1</v>
      </c>
      <c r="AD750" s="3">
        <f t="shared" si="11"/>
        <v>0</v>
      </c>
      <c r="AE750">
        <v>0.14305000000000001</v>
      </c>
    </row>
    <row r="751" spans="1:31" x14ac:dyDescent="0.2">
      <c r="A751" t="s">
        <v>211</v>
      </c>
      <c r="B751">
        <v>20</v>
      </c>
      <c r="C751" s="1">
        <v>176576793</v>
      </c>
      <c r="D751" t="s">
        <v>36</v>
      </c>
      <c r="E751">
        <v>4039</v>
      </c>
      <c r="F751">
        <v>88858</v>
      </c>
      <c r="G751" t="s">
        <v>37</v>
      </c>
      <c r="H751">
        <v>4</v>
      </c>
      <c r="I751">
        <v>3</v>
      </c>
      <c r="J751" t="s">
        <v>209</v>
      </c>
      <c r="K751" t="s">
        <v>31</v>
      </c>
      <c r="L751">
        <v>30</v>
      </c>
      <c r="N751" t="s">
        <v>38</v>
      </c>
      <c r="O751" s="1">
        <v>270668</v>
      </c>
      <c r="P751">
        <v>13</v>
      </c>
      <c r="Q751">
        <v>455</v>
      </c>
      <c r="R751">
        <v>0</v>
      </c>
      <c r="S751">
        <v>0</v>
      </c>
      <c r="T751">
        <v>4039</v>
      </c>
      <c r="U751">
        <v>4536</v>
      </c>
      <c r="V751">
        <v>3078</v>
      </c>
      <c r="W751">
        <v>1.0149999999999999E-2</v>
      </c>
      <c r="X751">
        <v>0.36516999999999999</v>
      </c>
      <c r="Y751">
        <v>2.9999999999999997E-4</v>
      </c>
      <c r="Z751">
        <v>1.4409999999999999E-2</v>
      </c>
      <c r="AA751" s="3">
        <v>0</v>
      </c>
      <c r="AB751" s="3">
        <v>0</v>
      </c>
      <c r="AC751" s="3">
        <v>1</v>
      </c>
      <c r="AD751" s="3">
        <f t="shared" si="11"/>
        <v>0</v>
      </c>
      <c r="AE751">
        <v>0.20488000000000001</v>
      </c>
    </row>
    <row r="752" spans="1:31" x14ac:dyDescent="0.2">
      <c r="A752" t="s">
        <v>211</v>
      </c>
      <c r="B752">
        <v>20</v>
      </c>
      <c r="C752" s="1">
        <v>176576793</v>
      </c>
      <c r="D752" t="s">
        <v>36</v>
      </c>
      <c r="E752">
        <v>4039</v>
      </c>
      <c r="F752">
        <v>88858</v>
      </c>
      <c r="G752" t="s">
        <v>37</v>
      </c>
      <c r="H752">
        <v>4</v>
      </c>
      <c r="I752">
        <v>3</v>
      </c>
      <c r="J752" t="s">
        <v>209</v>
      </c>
      <c r="K752" t="s">
        <v>31</v>
      </c>
      <c r="L752">
        <v>30</v>
      </c>
      <c r="N752" t="s">
        <v>38</v>
      </c>
      <c r="O752" s="1">
        <v>270668</v>
      </c>
      <c r="P752">
        <v>12</v>
      </c>
      <c r="Q752">
        <v>734</v>
      </c>
      <c r="R752">
        <v>0</v>
      </c>
      <c r="S752">
        <v>0</v>
      </c>
      <c r="T752">
        <v>4039</v>
      </c>
      <c r="U752">
        <v>4393</v>
      </c>
      <c r="V752">
        <v>3053</v>
      </c>
      <c r="W752">
        <v>9.41E-3</v>
      </c>
      <c r="X752">
        <v>0.36437000000000003</v>
      </c>
      <c r="Y752">
        <v>3.5E-4</v>
      </c>
      <c r="Z752">
        <v>1.397E-2</v>
      </c>
      <c r="AA752" s="3">
        <v>0</v>
      </c>
      <c r="AB752" s="3">
        <v>0</v>
      </c>
      <c r="AC752" s="3">
        <v>1</v>
      </c>
      <c r="AD752" s="3">
        <f t="shared" si="11"/>
        <v>0</v>
      </c>
      <c r="AE752">
        <v>0.21479000000000001</v>
      </c>
    </row>
    <row r="753" spans="1:31" x14ac:dyDescent="0.2">
      <c r="A753" t="s">
        <v>211</v>
      </c>
      <c r="B753">
        <v>20</v>
      </c>
      <c r="C753" s="1">
        <v>176576793</v>
      </c>
      <c r="D753" t="s">
        <v>36</v>
      </c>
      <c r="E753">
        <v>4039</v>
      </c>
      <c r="F753">
        <v>88858</v>
      </c>
      <c r="G753" t="s">
        <v>37</v>
      </c>
      <c r="H753">
        <v>4</v>
      </c>
      <c r="I753">
        <v>3</v>
      </c>
      <c r="J753" t="s">
        <v>209</v>
      </c>
      <c r="K753" t="s">
        <v>31</v>
      </c>
      <c r="L753">
        <v>30</v>
      </c>
      <c r="N753" t="s">
        <v>38</v>
      </c>
      <c r="O753" s="1">
        <v>270668</v>
      </c>
      <c r="P753">
        <v>11</v>
      </c>
      <c r="Q753">
        <v>2519</v>
      </c>
      <c r="R753">
        <v>0</v>
      </c>
      <c r="S753">
        <v>0</v>
      </c>
      <c r="T753">
        <v>4039</v>
      </c>
      <c r="U753">
        <v>4494</v>
      </c>
      <c r="V753">
        <v>3090</v>
      </c>
      <c r="W753">
        <v>1.1639999999999999E-2</v>
      </c>
      <c r="X753">
        <v>0.36975000000000002</v>
      </c>
      <c r="Y753">
        <v>3.1E-4</v>
      </c>
      <c r="Z753">
        <v>1.634E-2</v>
      </c>
      <c r="AA753" s="3">
        <v>0</v>
      </c>
      <c r="AB753" s="3">
        <v>0</v>
      </c>
      <c r="AC753" s="3">
        <v>1</v>
      </c>
      <c r="AD753" s="3">
        <f t="shared" si="11"/>
        <v>0</v>
      </c>
      <c r="AE753">
        <v>0.18593999999999999</v>
      </c>
    </row>
    <row r="754" spans="1:31" x14ac:dyDescent="0.2">
      <c r="A754" t="s">
        <v>211</v>
      </c>
      <c r="B754">
        <v>20</v>
      </c>
      <c r="C754" s="1">
        <v>176576793</v>
      </c>
      <c r="D754" t="s">
        <v>36</v>
      </c>
      <c r="E754">
        <v>4039</v>
      </c>
      <c r="F754">
        <v>88858</v>
      </c>
      <c r="G754" t="s">
        <v>37</v>
      </c>
      <c r="H754">
        <v>4</v>
      </c>
      <c r="I754">
        <v>3</v>
      </c>
      <c r="J754" t="s">
        <v>209</v>
      </c>
      <c r="K754" t="s">
        <v>31</v>
      </c>
      <c r="L754">
        <v>30</v>
      </c>
      <c r="N754" t="s">
        <v>38</v>
      </c>
      <c r="O754" s="1">
        <v>270668</v>
      </c>
      <c r="P754">
        <v>10</v>
      </c>
      <c r="Q754">
        <v>1318</v>
      </c>
      <c r="R754">
        <v>0</v>
      </c>
      <c r="S754">
        <v>0</v>
      </c>
      <c r="T754">
        <v>4039</v>
      </c>
      <c r="U754">
        <v>4587</v>
      </c>
      <c r="V754">
        <v>3071</v>
      </c>
      <c r="W754">
        <v>1.04E-2</v>
      </c>
      <c r="X754">
        <v>0.36917</v>
      </c>
      <c r="Y754">
        <v>5.1999999999999995E-4</v>
      </c>
      <c r="Z754">
        <v>1.489E-2</v>
      </c>
      <c r="AA754" s="3">
        <v>0</v>
      </c>
      <c r="AB754" s="3">
        <v>0</v>
      </c>
      <c r="AC754" s="3">
        <v>1</v>
      </c>
      <c r="AD754" s="3">
        <f t="shared" si="11"/>
        <v>0</v>
      </c>
      <c r="AE754">
        <v>0.13936999999999999</v>
      </c>
    </row>
    <row r="755" spans="1:31" x14ac:dyDescent="0.2">
      <c r="A755" t="s">
        <v>211</v>
      </c>
      <c r="B755">
        <v>20</v>
      </c>
      <c r="C755" s="1">
        <v>176576793</v>
      </c>
      <c r="D755" t="s">
        <v>36</v>
      </c>
      <c r="E755">
        <v>4039</v>
      </c>
      <c r="F755">
        <v>88858</v>
      </c>
      <c r="G755" t="s">
        <v>37</v>
      </c>
      <c r="H755">
        <v>4</v>
      </c>
      <c r="I755">
        <v>3</v>
      </c>
      <c r="J755" t="s">
        <v>209</v>
      </c>
      <c r="K755" t="s">
        <v>31</v>
      </c>
      <c r="L755">
        <v>30</v>
      </c>
      <c r="N755" t="s">
        <v>38</v>
      </c>
      <c r="O755" s="1">
        <v>270668</v>
      </c>
      <c r="P755">
        <v>9</v>
      </c>
      <c r="Q755">
        <v>894</v>
      </c>
      <c r="R755">
        <v>0</v>
      </c>
      <c r="S755">
        <v>0</v>
      </c>
      <c r="T755">
        <v>4039</v>
      </c>
      <c r="U755">
        <v>4398</v>
      </c>
      <c r="V755">
        <v>3090</v>
      </c>
      <c r="W755">
        <v>9.41E-3</v>
      </c>
      <c r="X755">
        <v>0.36709000000000003</v>
      </c>
      <c r="Y755">
        <v>2.0000000000000001E-4</v>
      </c>
      <c r="Z755">
        <v>1.359E-2</v>
      </c>
      <c r="AA755" s="3">
        <v>0</v>
      </c>
      <c r="AB755" s="3">
        <v>0</v>
      </c>
      <c r="AC755" s="3">
        <v>1</v>
      </c>
      <c r="AD755" s="3">
        <f t="shared" si="11"/>
        <v>0</v>
      </c>
      <c r="AE755">
        <v>0.13514000000000001</v>
      </c>
    </row>
    <row r="756" spans="1:31" x14ac:dyDescent="0.2">
      <c r="A756" t="s">
        <v>211</v>
      </c>
      <c r="B756">
        <v>20</v>
      </c>
      <c r="C756" s="1">
        <v>176576793</v>
      </c>
      <c r="D756" t="s">
        <v>36</v>
      </c>
      <c r="E756">
        <v>4039</v>
      </c>
      <c r="F756">
        <v>88858</v>
      </c>
      <c r="G756" t="s">
        <v>37</v>
      </c>
      <c r="H756">
        <v>4</v>
      </c>
      <c r="I756">
        <v>3</v>
      </c>
      <c r="J756" t="s">
        <v>209</v>
      </c>
      <c r="K756" t="s">
        <v>31</v>
      </c>
      <c r="L756">
        <v>30</v>
      </c>
      <c r="N756" t="s">
        <v>38</v>
      </c>
      <c r="O756" s="1">
        <v>270668</v>
      </c>
      <c r="P756">
        <v>8</v>
      </c>
      <c r="Q756">
        <v>3318</v>
      </c>
      <c r="R756">
        <v>0</v>
      </c>
      <c r="S756">
        <v>0</v>
      </c>
      <c r="T756">
        <v>4039</v>
      </c>
      <c r="U756">
        <v>4417</v>
      </c>
      <c r="V756">
        <v>3085</v>
      </c>
      <c r="W756">
        <v>9.6600000000000002E-3</v>
      </c>
      <c r="X756">
        <v>0.3654</v>
      </c>
      <c r="Y756">
        <v>2.3000000000000001E-4</v>
      </c>
      <c r="Z756">
        <v>1.414E-2</v>
      </c>
      <c r="AA756" s="3">
        <v>0</v>
      </c>
      <c r="AB756" s="3">
        <v>0</v>
      </c>
      <c r="AC756" s="3">
        <v>1</v>
      </c>
      <c r="AD756" s="3">
        <f t="shared" si="11"/>
        <v>0</v>
      </c>
      <c r="AE756">
        <v>0.20513000000000001</v>
      </c>
    </row>
    <row r="757" spans="1:31" x14ac:dyDescent="0.2">
      <c r="A757" t="s">
        <v>211</v>
      </c>
      <c r="B757">
        <v>20</v>
      </c>
      <c r="C757" s="1">
        <v>176576793</v>
      </c>
      <c r="D757" t="s">
        <v>36</v>
      </c>
      <c r="E757">
        <v>4039</v>
      </c>
      <c r="F757">
        <v>88858</v>
      </c>
      <c r="G757" t="s">
        <v>37</v>
      </c>
      <c r="H757">
        <v>4</v>
      </c>
      <c r="I757">
        <v>3</v>
      </c>
      <c r="J757" t="s">
        <v>209</v>
      </c>
      <c r="K757" t="s">
        <v>31</v>
      </c>
      <c r="L757">
        <v>30</v>
      </c>
      <c r="N757" t="s">
        <v>38</v>
      </c>
      <c r="O757" s="1">
        <v>270668</v>
      </c>
      <c r="P757">
        <v>7</v>
      </c>
      <c r="Q757">
        <v>1459</v>
      </c>
      <c r="R757">
        <v>0</v>
      </c>
      <c r="S757">
        <v>0</v>
      </c>
      <c r="T757">
        <v>4039</v>
      </c>
      <c r="U757">
        <v>4633</v>
      </c>
      <c r="V757">
        <v>3051</v>
      </c>
      <c r="W757">
        <v>1.238E-2</v>
      </c>
      <c r="X757">
        <v>0.37472</v>
      </c>
      <c r="Y757">
        <v>5.5000000000000003E-4</v>
      </c>
      <c r="Z757">
        <v>1.8159999999999999E-2</v>
      </c>
      <c r="AA757" s="3">
        <v>0</v>
      </c>
      <c r="AB757" s="3">
        <v>0</v>
      </c>
      <c r="AC757" s="3">
        <v>1</v>
      </c>
      <c r="AD757" s="3">
        <f t="shared" si="11"/>
        <v>0</v>
      </c>
      <c r="AE757">
        <v>0.17224</v>
      </c>
    </row>
    <row r="758" spans="1:31" x14ac:dyDescent="0.2">
      <c r="A758" t="s">
        <v>211</v>
      </c>
      <c r="B758">
        <v>20</v>
      </c>
      <c r="C758" s="1">
        <v>176576793</v>
      </c>
      <c r="D758" t="s">
        <v>36</v>
      </c>
      <c r="E758">
        <v>4039</v>
      </c>
      <c r="F758">
        <v>88858</v>
      </c>
      <c r="G758" t="s">
        <v>37</v>
      </c>
      <c r="H758">
        <v>4</v>
      </c>
      <c r="I758">
        <v>3</v>
      </c>
      <c r="J758" t="s">
        <v>209</v>
      </c>
      <c r="K758" t="s">
        <v>31</v>
      </c>
      <c r="L758">
        <v>30</v>
      </c>
      <c r="N758" t="s">
        <v>38</v>
      </c>
      <c r="O758" s="1">
        <v>270668</v>
      </c>
      <c r="P758">
        <v>6</v>
      </c>
      <c r="Q758">
        <v>2699</v>
      </c>
      <c r="R758">
        <v>0</v>
      </c>
      <c r="S758">
        <v>0</v>
      </c>
      <c r="T758">
        <v>4039</v>
      </c>
      <c r="U758">
        <v>4451</v>
      </c>
      <c r="V758">
        <v>3055</v>
      </c>
      <c r="W758">
        <v>1.1140000000000001E-2</v>
      </c>
      <c r="X758">
        <v>0.37409999999999999</v>
      </c>
      <c r="Y758">
        <v>4.8999999999999998E-4</v>
      </c>
      <c r="Z758">
        <v>1.609E-2</v>
      </c>
      <c r="AA758" s="3">
        <v>0</v>
      </c>
      <c r="AB758" s="3">
        <v>0</v>
      </c>
      <c r="AC758" s="3">
        <v>1</v>
      </c>
      <c r="AD758" s="3">
        <f t="shared" si="11"/>
        <v>0</v>
      </c>
      <c r="AE758">
        <v>0.12828000000000001</v>
      </c>
    </row>
    <row r="759" spans="1:31" x14ac:dyDescent="0.2">
      <c r="A759" t="s">
        <v>211</v>
      </c>
      <c r="B759">
        <v>20</v>
      </c>
      <c r="C759" s="1">
        <v>176576793</v>
      </c>
      <c r="D759" t="s">
        <v>36</v>
      </c>
      <c r="E759">
        <v>4039</v>
      </c>
      <c r="F759">
        <v>88858</v>
      </c>
      <c r="G759" t="s">
        <v>37</v>
      </c>
      <c r="H759">
        <v>4</v>
      </c>
      <c r="I759">
        <v>3</v>
      </c>
      <c r="J759" t="s">
        <v>209</v>
      </c>
      <c r="K759" t="s">
        <v>31</v>
      </c>
      <c r="L759">
        <v>30</v>
      </c>
      <c r="N759" t="s">
        <v>38</v>
      </c>
      <c r="O759" s="1">
        <v>270668</v>
      </c>
      <c r="P759">
        <v>5</v>
      </c>
      <c r="Q759">
        <v>62</v>
      </c>
      <c r="R759">
        <v>0</v>
      </c>
      <c r="S759">
        <v>0</v>
      </c>
      <c r="T759">
        <v>4039</v>
      </c>
      <c r="U759">
        <v>4464</v>
      </c>
      <c r="V759">
        <v>3086</v>
      </c>
      <c r="W759">
        <v>1.1390000000000001E-2</v>
      </c>
      <c r="X759">
        <v>0.37137999999999999</v>
      </c>
      <c r="Y759">
        <v>4.8000000000000001E-4</v>
      </c>
      <c r="Z759">
        <v>1.644E-2</v>
      </c>
      <c r="AA759" s="3">
        <v>0</v>
      </c>
      <c r="AB759" s="3">
        <v>0</v>
      </c>
      <c r="AC759" s="3">
        <v>1</v>
      </c>
      <c r="AD759" s="3">
        <f t="shared" si="11"/>
        <v>0</v>
      </c>
      <c r="AE759">
        <v>0.14396</v>
      </c>
    </row>
    <row r="760" spans="1:31" x14ac:dyDescent="0.2">
      <c r="A760" t="s">
        <v>211</v>
      </c>
      <c r="B760">
        <v>20</v>
      </c>
      <c r="C760" s="1">
        <v>176576793</v>
      </c>
      <c r="D760" t="s">
        <v>36</v>
      </c>
      <c r="E760">
        <v>4039</v>
      </c>
      <c r="F760">
        <v>88858</v>
      </c>
      <c r="G760" t="s">
        <v>37</v>
      </c>
      <c r="H760">
        <v>4</v>
      </c>
      <c r="I760">
        <v>3</v>
      </c>
      <c r="J760" t="s">
        <v>209</v>
      </c>
      <c r="K760" t="s">
        <v>31</v>
      </c>
      <c r="L760">
        <v>30</v>
      </c>
      <c r="N760" t="s">
        <v>38</v>
      </c>
      <c r="O760" s="1">
        <v>270668</v>
      </c>
      <c r="P760">
        <v>4</v>
      </c>
      <c r="Q760">
        <v>3348</v>
      </c>
      <c r="R760">
        <v>0</v>
      </c>
      <c r="S760">
        <v>0</v>
      </c>
      <c r="T760">
        <v>4039</v>
      </c>
      <c r="U760">
        <v>4455</v>
      </c>
      <c r="V760">
        <v>3089</v>
      </c>
      <c r="W760">
        <v>1.04E-2</v>
      </c>
      <c r="X760">
        <v>0.36729000000000001</v>
      </c>
      <c r="Y760">
        <v>2.3000000000000001E-4</v>
      </c>
      <c r="Z760">
        <v>1.4760000000000001E-2</v>
      </c>
      <c r="AA760" s="3">
        <v>0</v>
      </c>
      <c r="AB760" s="3">
        <v>0</v>
      </c>
      <c r="AC760" s="3">
        <v>1</v>
      </c>
      <c r="AD760" s="3">
        <f t="shared" si="11"/>
        <v>0</v>
      </c>
      <c r="AE760">
        <v>0.14982999999999999</v>
      </c>
    </row>
    <row r="761" spans="1:31" x14ac:dyDescent="0.2">
      <c r="A761" t="s">
        <v>211</v>
      </c>
      <c r="B761">
        <v>20</v>
      </c>
      <c r="C761" s="1">
        <v>176576793</v>
      </c>
      <c r="D761" t="s">
        <v>36</v>
      </c>
      <c r="E761">
        <v>4039</v>
      </c>
      <c r="F761">
        <v>88858</v>
      </c>
      <c r="G761" t="s">
        <v>37</v>
      </c>
      <c r="H761">
        <v>4</v>
      </c>
      <c r="I761">
        <v>3</v>
      </c>
      <c r="J761" t="s">
        <v>209</v>
      </c>
      <c r="K761" t="s">
        <v>31</v>
      </c>
      <c r="L761">
        <v>30</v>
      </c>
      <c r="N761" t="s">
        <v>38</v>
      </c>
      <c r="O761" s="1">
        <v>270668</v>
      </c>
      <c r="P761">
        <v>3</v>
      </c>
      <c r="Q761">
        <v>1499</v>
      </c>
      <c r="R761">
        <v>0</v>
      </c>
      <c r="S761">
        <v>0</v>
      </c>
      <c r="T761">
        <v>4039</v>
      </c>
      <c r="U761">
        <v>4331</v>
      </c>
      <c r="V761">
        <v>3103</v>
      </c>
      <c r="W761">
        <v>1.09E-2</v>
      </c>
      <c r="X761">
        <v>0.36978</v>
      </c>
      <c r="Y761">
        <v>5.4000000000000001E-4</v>
      </c>
      <c r="Z761">
        <v>1.5339999999999999E-2</v>
      </c>
      <c r="AA761" s="3">
        <v>0</v>
      </c>
      <c r="AB761" s="3">
        <v>0</v>
      </c>
      <c r="AC761" s="3">
        <v>1</v>
      </c>
      <c r="AD761" s="3">
        <f t="shared" si="11"/>
        <v>0</v>
      </c>
      <c r="AE761">
        <v>0.16067999999999999</v>
      </c>
    </row>
    <row r="762" spans="1:31" x14ac:dyDescent="0.2">
      <c r="A762" t="s">
        <v>211</v>
      </c>
      <c r="B762">
        <v>20</v>
      </c>
      <c r="C762" s="1">
        <v>176576793</v>
      </c>
      <c r="D762" t="s">
        <v>36</v>
      </c>
      <c r="E762">
        <v>4039</v>
      </c>
      <c r="F762">
        <v>88858</v>
      </c>
      <c r="G762" t="s">
        <v>37</v>
      </c>
      <c r="H762">
        <v>4</v>
      </c>
      <c r="I762">
        <v>3</v>
      </c>
      <c r="J762" t="s">
        <v>209</v>
      </c>
      <c r="K762" t="s">
        <v>31</v>
      </c>
      <c r="L762">
        <v>30</v>
      </c>
      <c r="N762" t="s">
        <v>38</v>
      </c>
      <c r="O762" s="1">
        <v>270668</v>
      </c>
      <c r="P762">
        <v>2</v>
      </c>
      <c r="Q762">
        <v>2786</v>
      </c>
      <c r="R762">
        <v>0</v>
      </c>
      <c r="S762">
        <v>0</v>
      </c>
      <c r="T762">
        <v>4039</v>
      </c>
      <c r="U762">
        <v>4657</v>
      </c>
      <c r="V762">
        <v>3035</v>
      </c>
      <c r="W762">
        <v>9.6600000000000002E-3</v>
      </c>
      <c r="X762">
        <v>0.36480000000000001</v>
      </c>
      <c r="Y762">
        <v>2.5000000000000001E-4</v>
      </c>
      <c r="Z762">
        <v>1.3950000000000001E-2</v>
      </c>
      <c r="AA762" s="3">
        <v>0</v>
      </c>
      <c r="AB762" s="3">
        <v>0</v>
      </c>
      <c r="AC762" s="3">
        <v>1</v>
      </c>
      <c r="AD762" s="3">
        <f t="shared" si="11"/>
        <v>0</v>
      </c>
      <c r="AE762">
        <v>0.19838</v>
      </c>
    </row>
    <row r="763" spans="1:31" x14ac:dyDescent="0.2">
      <c r="A763" t="s">
        <v>211</v>
      </c>
      <c r="B763">
        <v>20</v>
      </c>
      <c r="C763" s="1">
        <v>176576793</v>
      </c>
      <c r="D763" t="s">
        <v>36</v>
      </c>
      <c r="E763">
        <v>4039</v>
      </c>
      <c r="F763">
        <v>88858</v>
      </c>
      <c r="G763" t="s">
        <v>37</v>
      </c>
      <c r="H763">
        <v>4</v>
      </c>
      <c r="I763">
        <v>3</v>
      </c>
      <c r="J763" t="s">
        <v>209</v>
      </c>
      <c r="K763" t="s">
        <v>31</v>
      </c>
      <c r="L763">
        <v>30</v>
      </c>
      <c r="N763" t="s">
        <v>38</v>
      </c>
      <c r="O763" s="1">
        <v>270668</v>
      </c>
      <c r="P763">
        <v>1</v>
      </c>
      <c r="Q763">
        <v>1548</v>
      </c>
      <c r="R763">
        <v>0</v>
      </c>
      <c r="S763">
        <v>0</v>
      </c>
      <c r="T763">
        <v>4039</v>
      </c>
      <c r="U763">
        <v>4498</v>
      </c>
      <c r="V763">
        <v>3044</v>
      </c>
      <c r="W763">
        <v>1.065E-2</v>
      </c>
      <c r="X763">
        <v>0.37213000000000002</v>
      </c>
      <c r="Y763">
        <v>4.4999999999999999E-4</v>
      </c>
      <c r="Z763">
        <v>1.542E-2</v>
      </c>
      <c r="AA763" s="3">
        <v>0</v>
      </c>
      <c r="AB763" s="3">
        <v>0</v>
      </c>
      <c r="AC763" s="3">
        <v>1</v>
      </c>
      <c r="AD763" s="3">
        <f t="shared" si="11"/>
        <v>0</v>
      </c>
      <c r="AE763">
        <v>0.11516999999999999</v>
      </c>
    </row>
    <row r="764" spans="1:31" hidden="1" x14ac:dyDescent="0.2">
      <c r="A764" t="s">
        <v>91</v>
      </c>
      <c r="B764">
        <v>20</v>
      </c>
      <c r="C764" s="1">
        <v>17904937</v>
      </c>
      <c r="D764" t="s">
        <v>33</v>
      </c>
      <c r="E764">
        <v>4039</v>
      </c>
      <c r="F764">
        <v>88374</v>
      </c>
      <c r="G764" t="s">
        <v>34</v>
      </c>
      <c r="H764">
        <v>4</v>
      </c>
      <c r="I764">
        <v>3</v>
      </c>
      <c r="J764" t="s">
        <v>62</v>
      </c>
      <c r="K764" t="s">
        <v>31</v>
      </c>
      <c r="L764">
        <v>30</v>
      </c>
      <c r="N764" s="1">
        <v>4376034</v>
      </c>
      <c r="O764" s="1">
        <v>251127</v>
      </c>
      <c r="P764">
        <v>20</v>
      </c>
      <c r="Q764">
        <v>1851</v>
      </c>
      <c r="R764">
        <v>0</v>
      </c>
      <c r="S764">
        <v>0</v>
      </c>
      <c r="T764">
        <v>4039</v>
      </c>
      <c r="U764">
        <v>4347</v>
      </c>
      <c r="V764">
        <v>2869</v>
      </c>
      <c r="W764" s="3">
        <v>6.6899999999999998E-3</v>
      </c>
      <c r="X764" s="3">
        <v>0.38030000000000003</v>
      </c>
      <c r="Y764" s="3">
        <v>4.0000000000000003E-5</v>
      </c>
      <c r="Z764" s="3">
        <v>6.7499999999999999E-3</v>
      </c>
      <c r="AA764" s="3">
        <v>1</v>
      </c>
      <c r="AB764" s="3">
        <v>0</v>
      </c>
      <c r="AC764" s="3">
        <v>0</v>
      </c>
      <c r="AD764" s="3">
        <f t="shared" si="11"/>
        <v>0</v>
      </c>
      <c r="AE764" t="s">
        <v>110</v>
      </c>
    </row>
    <row r="765" spans="1:31" hidden="1" x14ac:dyDescent="0.2">
      <c r="A765" t="s">
        <v>91</v>
      </c>
      <c r="B765">
        <v>20</v>
      </c>
      <c r="C765" s="1">
        <v>17904937</v>
      </c>
      <c r="D765" t="s">
        <v>33</v>
      </c>
      <c r="E765">
        <v>4039</v>
      </c>
      <c r="F765">
        <v>88374</v>
      </c>
      <c r="G765" t="s">
        <v>34</v>
      </c>
      <c r="H765">
        <v>4</v>
      </c>
      <c r="I765">
        <v>3</v>
      </c>
      <c r="J765" t="s">
        <v>62</v>
      </c>
      <c r="K765" t="s">
        <v>31</v>
      </c>
      <c r="L765">
        <v>30</v>
      </c>
      <c r="N765" s="1">
        <v>4376034</v>
      </c>
      <c r="O765" s="1">
        <v>251127</v>
      </c>
      <c r="P765">
        <v>19</v>
      </c>
      <c r="Q765">
        <v>280</v>
      </c>
      <c r="R765">
        <v>1</v>
      </c>
      <c r="S765">
        <v>0</v>
      </c>
      <c r="T765">
        <v>4038</v>
      </c>
      <c r="U765">
        <v>4355</v>
      </c>
      <c r="V765">
        <v>2873</v>
      </c>
      <c r="W765" s="3">
        <v>1.932E-2</v>
      </c>
      <c r="X765" s="3">
        <v>0.44647999999999999</v>
      </c>
      <c r="Y765" s="3">
        <v>8.8000000000000003E-4</v>
      </c>
      <c r="Z765" s="3">
        <v>2.0789999999999999E-2</v>
      </c>
      <c r="AA765" s="3">
        <v>1</v>
      </c>
      <c r="AB765" s="3">
        <v>0</v>
      </c>
      <c r="AC765" s="3">
        <v>0</v>
      </c>
      <c r="AD765" s="3">
        <f t="shared" si="11"/>
        <v>0</v>
      </c>
      <c r="AE765" t="s">
        <v>109</v>
      </c>
    </row>
    <row r="766" spans="1:31" hidden="1" x14ac:dyDescent="0.2">
      <c r="A766" t="s">
        <v>91</v>
      </c>
      <c r="B766">
        <v>20</v>
      </c>
      <c r="C766" s="1">
        <v>17904937</v>
      </c>
      <c r="D766" t="s">
        <v>33</v>
      </c>
      <c r="E766">
        <v>4039</v>
      </c>
      <c r="F766">
        <v>88374</v>
      </c>
      <c r="G766" t="s">
        <v>34</v>
      </c>
      <c r="H766">
        <v>4</v>
      </c>
      <c r="I766">
        <v>3</v>
      </c>
      <c r="J766" t="s">
        <v>62</v>
      </c>
      <c r="K766" t="s">
        <v>31</v>
      </c>
      <c r="L766">
        <v>30</v>
      </c>
      <c r="N766" s="1">
        <v>4376034</v>
      </c>
      <c r="O766" s="1">
        <v>251127</v>
      </c>
      <c r="P766">
        <v>18</v>
      </c>
      <c r="Q766">
        <v>2949</v>
      </c>
      <c r="R766">
        <v>1</v>
      </c>
      <c r="S766">
        <v>0</v>
      </c>
      <c r="T766">
        <v>4038</v>
      </c>
      <c r="U766">
        <v>4294</v>
      </c>
      <c r="V766">
        <v>2838</v>
      </c>
      <c r="W766" s="3">
        <v>7.43E-3</v>
      </c>
      <c r="X766" s="3">
        <v>0.39108999999999999</v>
      </c>
      <c r="Y766" s="3">
        <v>1.2E-4</v>
      </c>
      <c r="Z766" s="3">
        <v>8.3099999999999997E-3</v>
      </c>
      <c r="AA766" s="3">
        <v>1</v>
      </c>
      <c r="AB766" s="3">
        <v>0</v>
      </c>
      <c r="AC766" s="3">
        <v>0</v>
      </c>
      <c r="AD766" s="3">
        <f t="shared" si="11"/>
        <v>0</v>
      </c>
      <c r="AE766" t="s">
        <v>108</v>
      </c>
    </row>
    <row r="767" spans="1:31" hidden="1" x14ac:dyDescent="0.2">
      <c r="A767" t="s">
        <v>91</v>
      </c>
      <c r="B767">
        <v>20</v>
      </c>
      <c r="C767" s="1">
        <v>17904937</v>
      </c>
      <c r="D767" t="s">
        <v>33</v>
      </c>
      <c r="E767">
        <v>4039</v>
      </c>
      <c r="F767">
        <v>88374</v>
      </c>
      <c r="G767" t="s">
        <v>34</v>
      </c>
      <c r="H767">
        <v>4</v>
      </c>
      <c r="I767">
        <v>3</v>
      </c>
      <c r="J767" t="s">
        <v>62</v>
      </c>
      <c r="K767" t="s">
        <v>31</v>
      </c>
      <c r="L767">
        <v>30</v>
      </c>
      <c r="N767" s="1">
        <v>4376034</v>
      </c>
      <c r="O767" s="1">
        <v>251127</v>
      </c>
      <c r="P767">
        <v>17</v>
      </c>
      <c r="Q767">
        <v>1344</v>
      </c>
      <c r="R767">
        <v>2</v>
      </c>
      <c r="S767">
        <v>0</v>
      </c>
      <c r="T767">
        <v>4037</v>
      </c>
      <c r="U767">
        <v>4293</v>
      </c>
      <c r="V767">
        <v>2877</v>
      </c>
      <c r="W767" s="3">
        <v>9.1599999999999997E-3</v>
      </c>
      <c r="X767" s="3">
        <v>0.40035999999999999</v>
      </c>
      <c r="Y767" s="3">
        <v>1E-4</v>
      </c>
      <c r="Z767" s="3">
        <v>1.022E-2</v>
      </c>
      <c r="AA767" s="3">
        <v>1</v>
      </c>
      <c r="AB767" s="3">
        <v>0</v>
      </c>
      <c r="AC767" s="3">
        <v>0</v>
      </c>
      <c r="AD767" s="3">
        <f t="shared" si="11"/>
        <v>0</v>
      </c>
      <c r="AE767" t="s">
        <v>107</v>
      </c>
    </row>
    <row r="768" spans="1:31" hidden="1" x14ac:dyDescent="0.2">
      <c r="A768" t="s">
        <v>91</v>
      </c>
      <c r="B768">
        <v>20</v>
      </c>
      <c r="C768" s="1">
        <v>17904937</v>
      </c>
      <c r="D768" t="s">
        <v>33</v>
      </c>
      <c r="E768">
        <v>4039</v>
      </c>
      <c r="F768">
        <v>88374</v>
      </c>
      <c r="G768" t="s">
        <v>34</v>
      </c>
      <c r="H768">
        <v>4</v>
      </c>
      <c r="I768">
        <v>3</v>
      </c>
      <c r="J768" t="s">
        <v>62</v>
      </c>
      <c r="K768" t="s">
        <v>31</v>
      </c>
      <c r="L768">
        <v>30</v>
      </c>
      <c r="N768" s="1">
        <v>4376034</v>
      </c>
      <c r="O768" s="1">
        <v>251127</v>
      </c>
      <c r="P768">
        <v>16</v>
      </c>
      <c r="Q768">
        <v>222</v>
      </c>
      <c r="R768">
        <v>1</v>
      </c>
      <c r="S768">
        <v>0</v>
      </c>
      <c r="T768">
        <v>4038</v>
      </c>
      <c r="U768">
        <v>4249</v>
      </c>
      <c r="V768">
        <v>2845</v>
      </c>
      <c r="W768" s="3">
        <v>2.7490000000000001E-2</v>
      </c>
      <c r="X768" s="3">
        <v>0.46773999999999999</v>
      </c>
      <c r="Y768" s="3">
        <v>1.15E-3</v>
      </c>
      <c r="Z768" s="3">
        <v>2.9250000000000002E-2</v>
      </c>
      <c r="AA768" s="3">
        <v>1</v>
      </c>
      <c r="AB768" s="3">
        <v>0</v>
      </c>
      <c r="AC768" s="3">
        <v>0</v>
      </c>
      <c r="AD768" s="3">
        <f t="shared" si="11"/>
        <v>0</v>
      </c>
      <c r="AE768" t="s">
        <v>106</v>
      </c>
    </row>
    <row r="769" spans="1:31" hidden="1" x14ac:dyDescent="0.2">
      <c r="A769" t="s">
        <v>91</v>
      </c>
      <c r="B769">
        <v>20</v>
      </c>
      <c r="C769" s="1">
        <v>17904937</v>
      </c>
      <c r="D769" t="s">
        <v>33</v>
      </c>
      <c r="E769">
        <v>4039</v>
      </c>
      <c r="F769">
        <v>88374</v>
      </c>
      <c r="G769" t="s">
        <v>34</v>
      </c>
      <c r="H769">
        <v>4</v>
      </c>
      <c r="I769">
        <v>3</v>
      </c>
      <c r="J769" t="s">
        <v>62</v>
      </c>
      <c r="K769" t="s">
        <v>31</v>
      </c>
      <c r="L769">
        <v>30</v>
      </c>
      <c r="N769" s="1">
        <v>4376034</v>
      </c>
      <c r="O769" s="1">
        <v>251127</v>
      </c>
      <c r="P769">
        <v>15</v>
      </c>
      <c r="Q769">
        <v>164</v>
      </c>
      <c r="R769">
        <v>0</v>
      </c>
      <c r="S769">
        <v>0</v>
      </c>
      <c r="T769">
        <v>4039</v>
      </c>
      <c r="U769">
        <v>4544</v>
      </c>
      <c r="V769">
        <v>2834</v>
      </c>
      <c r="W769" s="3">
        <v>2.179E-2</v>
      </c>
      <c r="X769" s="3">
        <v>0.46333999999999997</v>
      </c>
      <c r="Y769" s="3">
        <v>6.2E-4</v>
      </c>
      <c r="Z769" s="3">
        <v>2.775E-2</v>
      </c>
      <c r="AA769" s="3">
        <v>1</v>
      </c>
      <c r="AB769" s="3">
        <v>0</v>
      </c>
      <c r="AC769" s="3">
        <v>0</v>
      </c>
      <c r="AD769" s="3">
        <f t="shared" si="11"/>
        <v>0</v>
      </c>
      <c r="AE769" t="s">
        <v>105</v>
      </c>
    </row>
    <row r="770" spans="1:31" hidden="1" x14ac:dyDescent="0.2">
      <c r="A770" t="s">
        <v>91</v>
      </c>
      <c r="B770">
        <v>20</v>
      </c>
      <c r="C770" s="1">
        <v>17904937</v>
      </c>
      <c r="D770" t="s">
        <v>33</v>
      </c>
      <c r="E770">
        <v>4039</v>
      </c>
      <c r="F770">
        <v>88374</v>
      </c>
      <c r="G770" t="s">
        <v>34</v>
      </c>
      <c r="H770">
        <v>4</v>
      </c>
      <c r="I770">
        <v>3</v>
      </c>
      <c r="J770" t="s">
        <v>62</v>
      </c>
      <c r="K770" t="s">
        <v>31</v>
      </c>
      <c r="L770">
        <v>30</v>
      </c>
      <c r="N770" s="1">
        <v>4376034</v>
      </c>
      <c r="O770" s="1">
        <v>251127</v>
      </c>
      <c r="P770">
        <v>14</v>
      </c>
      <c r="Q770">
        <v>1006</v>
      </c>
      <c r="R770">
        <v>1</v>
      </c>
      <c r="S770">
        <v>0</v>
      </c>
      <c r="T770">
        <v>4038</v>
      </c>
      <c r="U770">
        <v>4386</v>
      </c>
      <c r="V770">
        <v>2908</v>
      </c>
      <c r="W770" s="3">
        <v>9.41E-3</v>
      </c>
      <c r="X770" s="3">
        <v>0.39245999999999998</v>
      </c>
      <c r="Y770" s="3">
        <v>5.0000000000000002E-5</v>
      </c>
      <c r="Z770" s="3">
        <v>8.4200000000000004E-3</v>
      </c>
      <c r="AA770" s="3">
        <v>1</v>
      </c>
      <c r="AB770" s="3">
        <v>0</v>
      </c>
      <c r="AC770" s="3">
        <v>0</v>
      </c>
      <c r="AD770" s="3">
        <f t="shared" si="11"/>
        <v>0</v>
      </c>
      <c r="AE770" t="s">
        <v>104</v>
      </c>
    </row>
    <row r="771" spans="1:31" hidden="1" x14ac:dyDescent="0.2">
      <c r="A771" t="s">
        <v>91</v>
      </c>
      <c r="B771">
        <v>20</v>
      </c>
      <c r="C771" s="1">
        <v>17904937</v>
      </c>
      <c r="D771" t="s">
        <v>33</v>
      </c>
      <c r="E771">
        <v>4039</v>
      </c>
      <c r="F771">
        <v>88374</v>
      </c>
      <c r="G771" t="s">
        <v>34</v>
      </c>
      <c r="H771">
        <v>4</v>
      </c>
      <c r="I771">
        <v>3</v>
      </c>
      <c r="J771" t="s">
        <v>62</v>
      </c>
      <c r="K771" t="s">
        <v>31</v>
      </c>
      <c r="L771">
        <v>30</v>
      </c>
      <c r="N771" s="1">
        <v>4376034</v>
      </c>
      <c r="O771" s="1">
        <v>251127</v>
      </c>
      <c r="P771">
        <v>13</v>
      </c>
      <c r="Q771">
        <v>532</v>
      </c>
      <c r="R771">
        <v>1</v>
      </c>
      <c r="S771">
        <v>0</v>
      </c>
      <c r="T771">
        <v>4038</v>
      </c>
      <c r="U771">
        <v>4302</v>
      </c>
      <c r="V771">
        <v>2902</v>
      </c>
      <c r="W771" s="3">
        <v>1.2880000000000001E-2</v>
      </c>
      <c r="X771" s="3">
        <v>0.43297999999999998</v>
      </c>
      <c r="Y771" s="3">
        <v>6.3000000000000003E-4</v>
      </c>
      <c r="Z771" s="3">
        <v>1.7649999999999999E-2</v>
      </c>
      <c r="AA771" s="3">
        <v>1</v>
      </c>
      <c r="AB771" s="3">
        <v>0</v>
      </c>
      <c r="AC771" s="3">
        <v>0</v>
      </c>
      <c r="AD771" s="3">
        <f t="shared" si="11"/>
        <v>0</v>
      </c>
      <c r="AE771" t="s">
        <v>103</v>
      </c>
    </row>
    <row r="772" spans="1:31" hidden="1" x14ac:dyDescent="0.2">
      <c r="A772" t="s">
        <v>91</v>
      </c>
      <c r="B772">
        <v>20</v>
      </c>
      <c r="C772" s="1">
        <v>17904937</v>
      </c>
      <c r="D772" t="s">
        <v>33</v>
      </c>
      <c r="E772">
        <v>4039</v>
      </c>
      <c r="F772">
        <v>88374</v>
      </c>
      <c r="G772" t="s">
        <v>34</v>
      </c>
      <c r="H772">
        <v>4</v>
      </c>
      <c r="I772">
        <v>3</v>
      </c>
      <c r="J772" t="s">
        <v>62</v>
      </c>
      <c r="K772" t="s">
        <v>31</v>
      </c>
      <c r="L772">
        <v>30</v>
      </c>
      <c r="N772" s="1">
        <v>4376034</v>
      </c>
      <c r="O772" s="1">
        <v>251127</v>
      </c>
      <c r="P772">
        <v>12</v>
      </c>
      <c r="Q772">
        <v>848</v>
      </c>
      <c r="R772">
        <v>1</v>
      </c>
      <c r="S772">
        <v>0</v>
      </c>
      <c r="T772">
        <v>4038</v>
      </c>
      <c r="U772">
        <v>4283</v>
      </c>
      <c r="V772">
        <v>2843</v>
      </c>
      <c r="W772" s="3">
        <v>1.09E-2</v>
      </c>
      <c r="X772" s="3">
        <v>0.40966000000000002</v>
      </c>
      <c r="Y772" s="3">
        <v>1.3999999999999999E-4</v>
      </c>
      <c r="Z772" s="3">
        <v>1.189E-2</v>
      </c>
      <c r="AA772" s="3">
        <v>1</v>
      </c>
      <c r="AB772" s="3">
        <v>0</v>
      </c>
      <c r="AC772" s="3">
        <v>0</v>
      </c>
      <c r="AD772" s="3">
        <f t="shared" si="11"/>
        <v>0</v>
      </c>
      <c r="AE772" t="s">
        <v>102</v>
      </c>
    </row>
    <row r="773" spans="1:31" hidden="1" x14ac:dyDescent="0.2">
      <c r="A773" t="s">
        <v>91</v>
      </c>
      <c r="B773">
        <v>20</v>
      </c>
      <c r="C773" s="1">
        <v>17904937</v>
      </c>
      <c r="D773" t="s">
        <v>33</v>
      </c>
      <c r="E773">
        <v>4039</v>
      </c>
      <c r="F773">
        <v>88374</v>
      </c>
      <c r="G773" t="s">
        <v>34</v>
      </c>
      <c r="H773">
        <v>4</v>
      </c>
      <c r="I773">
        <v>3</v>
      </c>
      <c r="J773" t="s">
        <v>62</v>
      </c>
      <c r="K773" t="s">
        <v>31</v>
      </c>
      <c r="L773">
        <v>30</v>
      </c>
      <c r="N773" s="1">
        <v>4376034</v>
      </c>
      <c r="O773" s="1">
        <v>251127</v>
      </c>
      <c r="P773">
        <v>11</v>
      </c>
      <c r="Q773">
        <v>1302</v>
      </c>
      <c r="R773">
        <v>4</v>
      </c>
      <c r="S773">
        <v>0</v>
      </c>
      <c r="T773">
        <v>4035</v>
      </c>
      <c r="U773">
        <v>4507</v>
      </c>
      <c r="V773">
        <v>2779</v>
      </c>
      <c r="W773" s="3">
        <v>9.41E-3</v>
      </c>
      <c r="X773" s="3">
        <v>0.40243000000000001</v>
      </c>
      <c r="Y773" s="3">
        <v>1.3999999999999999E-4</v>
      </c>
      <c r="Z773" s="3">
        <v>1.017E-2</v>
      </c>
      <c r="AA773" s="3">
        <v>1</v>
      </c>
      <c r="AB773" s="3">
        <v>0</v>
      </c>
      <c r="AC773" s="3">
        <v>0</v>
      </c>
      <c r="AD773" s="3">
        <f t="shared" ref="AD773:AD829" si="12">IF(ISERR(IF(SEARCH("facebook",$A773,1)&gt;0,1,0)),0,IF(SEARCH("facebook",$A773,1)&gt;0,1,0))</f>
        <v>0</v>
      </c>
      <c r="AE773" t="s">
        <v>101</v>
      </c>
    </row>
    <row r="774" spans="1:31" hidden="1" x14ac:dyDescent="0.2">
      <c r="A774" t="s">
        <v>91</v>
      </c>
      <c r="B774">
        <v>20</v>
      </c>
      <c r="C774" s="1">
        <v>17904937</v>
      </c>
      <c r="D774" t="s">
        <v>33</v>
      </c>
      <c r="E774">
        <v>4039</v>
      </c>
      <c r="F774">
        <v>88374</v>
      </c>
      <c r="G774" t="s">
        <v>34</v>
      </c>
      <c r="H774">
        <v>4</v>
      </c>
      <c r="I774">
        <v>3</v>
      </c>
      <c r="J774" t="s">
        <v>62</v>
      </c>
      <c r="K774" t="s">
        <v>31</v>
      </c>
      <c r="L774">
        <v>30</v>
      </c>
      <c r="N774" s="1">
        <v>4376034</v>
      </c>
      <c r="O774" s="1">
        <v>251127</v>
      </c>
      <c r="P774">
        <v>10</v>
      </c>
      <c r="Q774">
        <v>2922</v>
      </c>
      <c r="R774">
        <v>1</v>
      </c>
      <c r="S774">
        <v>0</v>
      </c>
      <c r="T774">
        <v>4038</v>
      </c>
      <c r="U774">
        <v>4324</v>
      </c>
      <c r="V774">
        <v>2886</v>
      </c>
      <c r="W774" s="3">
        <v>5.7000000000000002E-3</v>
      </c>
      <c r="X774" s="3">
        <v>0.38005</v>
      </c>
      <c r="Y774" s="3">
        <v>9.0000000000000006E-5</v>
      </c>
      <c r="Z774" s="3">
        <v>6.2599999999999999E-3</v>
      </c>
      <c r="AA774" s="3">
        <v>1</v>
      </c>
      <c r="AB774" s="3">
        <v>0</v>
      </c>
      <c r="AC774" s="3">
        <v>0</v>
      </c>
      <c r="AD774" s="3">
        <f t="shared" si="12"/>
        <v>0</v>
      </c>
      <c r="AE774" t="s">
        <v>100</v>
      </c>
    </row>
    <row r="775" spans="1:31" hidden="1" x14ac:dyDescent="0.2">
      <c r="A775" t="s">
        <v>91</v>
      </c>
      <c r="B775">
        <v>20</v>
      </c>
      <c r="C775" s="1">
        <v>17904937</v>
      </c>
      <c r="D775" t="s">
        <v>33</v>
      </c>
      <c r="E775">
        <v>4039</v>
      </c>
      <c r="F775">
        <v>88374</v>
      </c>
      <c r="G775" t="s">
        <v>34</v>
      </c>
      <c r="H775">
        <v>4</v>
      </c>
      <c r="I775">
        <v>3</v>
      </c>
      <c r="J775" t="s">
        <v>62</v>
      </c>
      <c r="K775" t="s">
        <v>31</v>
      </c>
      <c r="L775">
        <v>30</v>
      </c>
      <c r="N775" s="1">
        <v>4376034</v>
      </c>
      <c r="O775" s="1">
        <v>251127</v>
      </c>
      <c r="P775">
        <v>9</v>
      </c>
      <c r="Q775">
        <v>3516</v>
      </c>
      <c r="R775">
        <v>1</v>
      </c>
      <c r="S775">
        <v>0</v>
      </c>
      <c r="T775">
        <v>4038</v>
      </c>
      <c r="U775">
        <v>4282</v>
      </c>
      <c r="V775">
        <v>2876</v>
      </c>
      <c r="W775" s="3">
        <v>5.94E-3</v>
      </c>
      <c r="X775" s="3">
        <v>0.37576999999999999</v>
      </c>
      <c r="Y775" s="3">
        <v>5.0000000000000002E-5</v>
      </c>
      <c r="Z775" s="3">
        <v>5.4099999999999999E-3</v>
      </c>
      <c r="AA775" s="3">
        <v>1</v>
      </c>
      <c r="AB775" s="3">
        <v>0</v>
      </c>
      <c r="AC775" s="3">
        <v>0</v>
      </c>
      <c r="AD775" s="3">
        <f t="shared" si="12"/>
        <v>0</v>
      </c>
      <c r="AE775" t="s">
        <v>99</v>
      </c>
    </row>
    <row r="776" spans="1:31" hidden="1" x14ac:dyDescent="0.2">
      <c r="A776" t="s">
        <v>91</v>
      </c>
      <c r="B776">
        <v>20</v>
      </c>
      <c r="C776" s="1">
        <v>17904937</v>
      </c>
      <c r="D776" t="s">
        <v>33</v>
      </c>
      <c r="E776">
        <v>4039</v>
      </c>
      <c r="F776">
        <v>88374</v>
      </c>
      <c r="G776" t="s">
        <v>34</v>
      </c>
      <c r="H776">
        <v>4</v>
      </c>
      <c r="I776">
        <v>3</v>
      </c>
      <c r="J776" t="s">
        <v>62</v>
      </c>
      <c r="K776" t="s">
        <v>31</v>
      </c>
      <c r="L776">
        <v>30</v>
      </c>
      <c r="N776" s="1">
        <v>4376034</v>
      </c>
      <c r="O776" s="1">
        <v>251127</v>
      </c>
      <c r="P776">
        <v>8</v>
      </c>
      <c r="Q776">
        <v>362</v>
      </c>
      <c r="R776">
        <v>1</v>
      </c>
      <c r="S776">
        <v>0</v>
      </c>
      <c r="T776">
        <v>4038</v>
      </c>
      <c r="U776">
        <v>4314</v>
      </c>
      <c r="V776">
        <v>2848</v>
      </c>
      <c r="W776" s="3">
        <v>2.3029999999999998E-2</v>
      </c>
      <c r="X776" s="3">
        <v>0.44982</v>
      </c>
      <c r="Y776" s="3">
        <v>1.1100000000000001E-3</v>
      </c>
      <c r="Z776" s="3">
        <v>2.18E-2</v>
      </c>
      <c r="AA776" s="3">
        <v>1</v>
      </c>
      <c r="AB776" s="3">
        <v>0</v>
      </c>
      <c r="AC776" s="3">
        <v>0</v>
      </c>
      <c r="AD776" s="3">
        <f t="shared" si="12"/>
        <v>0</v>
      </c>
      <c r="AE776" t="s">
        <v>98</v>
      </c>
    </row>
    <row r="777" spans="1:31" hidden="1" x14ac:dyDescent="0.2">
      <c r="A777" t="s">
        <v>91</v>
      </c>
      <c r="B777">
        <v>20</v>
      </c>
      <c r="C777" s="1">
        <v>17904937</v>
      </c>
      <c r="D777" t="s">
        <v>33</v>
      </c>
      <c r="E777">
        <v>4039</v>
      </c>
      <c r="F777">
        <v>88374</v>
      </c>
      <c r="G777" t="s">
        <v>34</v>
      </c>
      <c r="H777">
        <v>4</v>
      </c>
      <c r="I777">
        <v>3</v>
      </c>
      <c r="J777" t="s">
        <v>62</v>
      </c>
      <c r="K777" t="s">
        <v>31</v>
      </c>
      <c r="L777">
        <v>30</v>
      </c>
      <c r="N777" s="1">
        <v>4376034</v>
      </c>
      <c r="O777" s="1">
        <v>251127</v>
      </c>
      <c r="P777">
        <v>7</v>
      </c>
      <c r="Q777">
        <v>840</v>
      </c>
      <c r="R777">
        <v>1</v>
      </c>
      <c r="S777">
        <v>0</v>
      </c>
      <c r="T777">
        <v>4038</v>
      </c>
      <c r="U777">
        <v>4279</v>
      </c>
      <c r="V777">
        <v>2787</v>
      </c>
      <c r="W777" s="3">
        <v>1.4120000000000001E-2</v>
      </c>
      <c r="X777" s="3">
        <v>0.41649999999999998</v>
      </c>
      <c r="Y777" s="3">
        <v>4.4000000000000002E-4</v>
      </c>
      <c r="Z777" s="3">
        <v>1.2789999999999999E-2</v>
      </c>
      <c r="AA777" s="3">
        <v>1</v>
      </c>
      <c r="AB777" s="3">
        <v>0</v>
      </c>
      <c r="AC777" s="3">
        <v>0</v>
      </c>
      <c r="AD777" s="3">
        <f t="shared" si="12"/>
        <v>0</v>
      </c>
      <c r="AE777" t="s">
        <v>97</v>
      </c>
    </row>
    <row r="778" spans="1:31" hidden="1" x14ac:dyDescent="0.2">
      <c r="A778" t="s">
        <v>91</v>
      </c>
      <c r="B778">
        <v>20</v>
      </c>
      <c r="C778" s="1">
        <v>17904937</v>
      </c>
      <c r="D778" t="s">
        <v>33</v>
      </c>
      <c r="E778">
        <v>4039</v>
      </c>
      <c r="F778">
        <v>88374</v>
      </c>
      <c r="G778" t="s">
        <v>34</v>
      </c>
      <c r="H778">
        <v>4</v>
      </c>
      <c r="I778">
        <v>3</v>
      </c>
      <c r="J778" t="s">
        <v>62</v>
      </c>
      <c r="K778" t="s">
        <v>31</v>
      </c>
      <c r="L778">
        <v>30</v>
      </c>
      <c r="N778" s="1">
        <v>4376034</v>
      </c>
      <c r="O778" s="1">
        <v>251127</v>
      </c>
      <c r="P778">
        <v>6</v>
      </c>
      <c r="Q778">
        <v>1360</v>
      </c>
      <c r="R778">
        <v>2</v>
      </c>
      <c r="S778">
        <v>0</v>
      </c>
      <c r="T778">
        <v>4037</v>
      </c>
      <c r="U778">
        <v>4413</v>
      </c>
      <c r="V778">
        <v>2873</v>
      </c>
      <c r="W778" s="3">
        <v>8.6700000000000006E-3</v>
      </c>
      <c r="X778" s="3">
        <v>0.39838000000000001</v>
      </c>
      <c r="Y778" s="3">
        <v>1E-4</v>
      </c>
      <c r="Z778" s="3">
        <v>9.5600000000000008E-3</v>
      </c>
      <c r="AA778" s="3">
        <v>1</v>
      </c>
      <c r="AB778" s="3">
        <v>0</v>
      </c>
      <c r="AC778" s="3">
        <v>0</v>
      </c>
      <c r="AD778" s="3">
        <f t="shared" si="12"/>
        <v>0</v>
      </c>
      <c r="AE778" t="s">
        <v>96</v>
      </c>
    </row>
    <row r="779" spans="1:31" hidden="1" x14ac:dyDescent="0.2">
      <c r="A779" t="s">
        <v>91</v>
      </c>
      <c r="B779">
        <v>20</v>
      </c>
      <c r="C779" s="1">
        <v>17904937</v>
      </c>
      <c r="D779" t="s">
        <v>33</v>
      </c>
      <c r="E779">
        <v>4039</v>
      </c>
      <c r="F779">
        <v>88374</v>
      </c>
      <c r="G779" t="s">
        <v>34</v>
      </c>
      <c r="H779">
        <v>4</v>
      </c>
      <c r="I779">
        <v>3</v>
      </c>
      <c r="J779" t="s">
        <v>62</v>
      </c>
      <c r="K779" t="s">
        <v>31</v>
      </c>
      <c r="L779">
        <v>30</v>
      </c>
      <c r="N779" s="1">
        <v>4376034</v>
      </c>
      <c r="O779" s="1">
        <v>251127</v>
      </c>
      <c r="P779">
        <v>5</v>
      </c>
      <c r="Q779">
        <v>1066</v>
      </c>
      <c r="R779">
        <v>0</v>
      </c>
      <c r="S779">
        <v>0</v>
      </c>
      <c r="T779">
        <v>4039</v>
      </c>
      <c r="U779">
        <v>4331</v>
      </c>
      <c r="V779">
        <v>2821</v>
      </c>
      <c r="W779" s="3">
        <v>1.362E-2</v>
      </c>
      <c r="X779" s="3">
        <v>0.42063</v>
      </c>
      <c r="Y779" s="3">
        <v>4.6000000000000001E-4</v>
      </c>
      <c r="Z779" s="3">
        <v>1.439E-2</v>
      </c>
      <c r="AA779" s="3">
        <v>1</v>
      </c>
      <c r="AB779" s="3">
        <v>0</v>
      </c>
      <c r="AC779" s="3">
        <v>0</v>
      </c>
      <c r="AD779" s="3">
        <f t="shared" si="12"/>
        <v>0</v>
      </c>
      <c r="AE779" t="s">
        <v>95</v>
      </c>
    </row>
    <row r="780" spans="1:31" hidden="1" x14ac:dyDescent="0.2">
      <c r="A780" t="s">
        <v>91</v>
      </c>
      <c r="B780">
        <v>20</v>
      </c>
      <c r="C780" s="1">
        <v>17904937</v>
      </c>
      <c r="D780" t="s">
        <v>33</v>
      </c>
      <c r="E780">
        <v>4039</v>
      </c>
      <c r="F780">
        <v>88374</v>
      </c>
      <c r="G780" t="s">
        <v>34</v>
      </c>
      <c r="H780">
        <v>4</v>
      </c>
      <c r="I780">
        <v>3</v>
      </c>
      <c r="J780" t="s">
        <v>62</v>
      </c>
      <c r="K780" t="s">
        <v>31</v>
      </c>
      <c r="L780">
        <v>30</v>
      </c>
      <c r="N780" s="1">
        <v>4376034</v>
      </c>
      <c r="O780" s="1">
        <v>251127</v>
      </c>
      <c r="P780">
        <v>4</v>
      </c>
      <c r="Q780">
        <v>2629</v>
      </c>
      <c r="R780">
        <v>6</v>
      </c>
      <c r="S780">
        <v>0</v>
      </c>
      <c r="T780">
        <v>4033</v>
      </c>
      <c r="U780">
        <v>4335</v>
      </c>
      <c r="V780">
        <v>2819</v>
      </c>
      <c r="W780" s="3">
        <v>6.9300000000000004E-3</v>
      </c>
      <c r="X780" s="3">
        <v>0.38239000000000001</v>
      </c>
      <c r="Y780" s="3">
        <v>9.0000000000000006E-5</v>
      </c>
      <c r="Z780" s="3">
        <v>6.79E-3</v>
      </c>
      <c r="AA780" s="3">
        <v>1</v>
      </c>
      <c r="AB780" s="3">
        <v>0</v>
      </c>
      <c r="AC780" s="3">
        <v>0</v>
      </c>
      <c r="AD780" s="3">
        <f t="shared" si="12"/>
        <v>0</v>
      </c>
      <c r="AE780" t="s">
        <v>94</v>
      </c>
    </row>
    <row r="781" spans="1:31" hidden="1" x14ac:dyDescent="0.2">
      <c r="A781" t="s">
        <v>91</v>
      </c>
      <c r="B781">
        <v>20</v>
      </c>
      <c r="C781" s="1">
        <v>17904937</v>
      </c>
      <c r="D781" t="s">
        <v>33</v>
      </c>
      <c r="E781">
        <v>4039</v>
      </c>
      <c r="F781">
        <v>88374</v>
      </c>
      <c r="G781" t="s">
        <v>34</v>
      </c>
      <c r="H781">
        <v>4</v>
      </c>
      <c r="I781">
        <v>3</v>
      </c>
      <c r="J781" t="s">
        <v>62</v>
      </c>
      <c r="K781" t="s">
        <v>31</v>
      </c>
      <c r="L781">
        <v>30</v>
      </c>
      <c r="N781" s="1">
        <v>4376034</v>
      </c>
      <c r="O781" s="1">
        <v>251127</v>
      </c>
      <c r="P781">
        <v>3</v>
      </c>
      <c r="Q781">
        <v>3718</v>
      </c>
      <c r="R781">
        <v>1</v>
      </c>
      <c r="S781">
        <v>0</v>
      </c>
      <c r="T781">
        <v>4038</v>
      </c>
      <c r="U781">
        <v>4270</v>
      </c>
      <c r="V781">
        <v>2874</v>
      </c>
      <c r="W781" s="3">
        <v>6.1900000000000002E-3</v>
      </c>
      <c r="X781" s="3">
        <v>0.36280000000000001</v>
      </c>
      <c r="Y781" s="3">
        <v>6.9999999999999994E-5</v>
      </c>
      <c r="Z781" s="3">
        <v>3.5100000000000001E-3</v>
      </c>
      <c r="AA781" s="3">
        <v>1</v>
      </c>
      <c r="AB781" s="3">
        <v>0</v>
      </c>
      <c r="AC781" s="3">
        <v>0</v>
      </c>
      <c r="AD781" s="3">
        <f t="shared" si="12"/>
        <v>0</v>
      </c>
      <c r="AE781" t="s">
        <v>93</v>
      </c>
    </row>
    <row r="782" spans="1:31" hidden="1" x14ac:dyDescent="0.2">
      <c r="A782" t="s">
        <v>91</v>
      </c>
      <c r="B782">
        <v>20</v>
      </c>
      <c r="C782" s="1">
        <v>17904937</v>
      </c>
      <c r="D782" t="s">
        <v>33</v>
      </c>
      <c r="E782">
        <v>4039</v>
      </c>
      <c r="F782">
        <v>88374</v>
      </c>
      <c r="G782" t="s">
        <v>34</v>
      </c>
      <c r="H782">
        <v>4</v>
      </c>
      <c r="I782">
        <v>3</v>
      </c>
      <c r="J782" t="s">
        <v>62</v>
      </c>
      <c r="K782" t="s">
        <v>31</v>
      </c>
      <c r="L782">
        <v>30</v>
      </c>
      <c r="N782" s="1">
        <v>4376034</v>
      </c>
      <c r="O782" s="1">
        <v>251127</v>
      </c>
      <c r="P782">
        <v>2</v>
      </c>
      <c r="Q782">
        <v>2368</v>
      </c>
      <c r="R782">
        <v>4</v>
      </c>
      <c r="S782">
        <v>0</v>
      </c>
      <c r="T782">
        <v>4035</v>
      </c>
      <c r="U782">
        <v>4298</v>
      </c>
      <c r="V782">
        <v>2904</v>
      </c>
      <c r="W782" s="3">
        <v>6.1900000000000002E-3</v>
      </c>
      <c r="X782" s="3">
        <v>0.38091000000000003</v>
      </c>
      <c r="Y782" s="3">
        <v>5.0000000000000002E-5</v>
      </c>
      <c r="Z782" s="3">
        <v>6.6E-3</v>
      </c>
      <c r="AA782" s="3">
        <v>1</v>
      </c>
      <c r="AB782" s="3">
        <v>0</v>
      </c>
      <c r="AC782" s="3">
        <v>0</v>
      </c>
      <c r="AD782" s="3">
        <f t="shared" si="12"/>
        <v>0</v>
      </c>
      <c r="AE782" t="s">
        <v>92</v>
      </c>
    </row>
    <row r="783" spans="1:31" hidden="1" x14ac:dyDescent="0.2">
      <c r="A783" t="s">
        <v>91</v>
      </c>
      <c r="B783">
        <v>20</v>
      </c>
      <c r="C783" s="1">
        <v>17904937</v>
      </c>
      <c r="D783" t="s">
        <v>33</v>
      </c>
      <c r="E783">
        <v>4039</v>
      </c>
      <c r="F783">
        <v>88374</v>
      </c>
      <c r="G783" t="s">
        <v>34</v>
      </c>
      <c r="H783">
        <v>4</v>
      </c>
      <c r="I783">
        <v>3</v>
      </c>
      <c r="J783" t="s">
        <v>62</v>
      </c>
      <c r="K783" t="s">
        <v>31</v>
      </c>
      <c r="L783">
        <v>30</v>
      </c>
      <c r="N783" s="1">
        <v>4376034</v>
      </c>
      <c r="O783" s="1">
        <v>251127</v>
      </c>
      <c r="P783">
        <v>1</v>
      </c>
      <c r="Q783">
        <v>712</v>
      </c>
      <c r="R783">
        <v>3</v>
      </c>
      <c r="S783">
        <v>0</v>
      </c>
      <c r="T783">
        <v>4036</v>
      </c>
      <c r="U783">
        <v>4442</v>
      </c>
      <c r="V783">
        <v>2828</v>
      </c>
      <c r="W783" s="3">
        <v>1.461E-2</v>
      </c>
      <c r="X783" s="3">
        <v>0.42137000000000002</v>
      </c>
      <c r="Y783" s="3">
        <v>2.7E-4</v>
      </c>
      <c r="Z783" s="3">
        <v>1.363E-2</v>
      </c>
      <c r="AA783" s="3">
        <v>1</v>
      </c>
      <c r="AB783" s="3">
        <v>0</v>
      </c>
      <c r="AC783" s="3">
        <v>0</v>
      </c>
      <c r="AD783" s="3">
        <f t="shared" si="12"/>
        <v>0</v>
      </c>
      <c r="AE783" t="s">
        <v>90</v>
      </c>
    </row>
    <row r="784" spans="1:31" hidden="1" x14ac:dyDescent="0.2">
      <c r="A784" t="s">
        <v>114</v>
      </c>
      <c r="B784">
        <v>20</v>
      </c>
      <c r="C784" s="1">
        <v>180027532</v>
      </c>
      <c r="D784" t="s">
        <v>28</v>
      </c>
      <c r="E784">
        <v>4039</v>
      </c>
      <c r="F784">
        <v>88112</v>
      </c>
      <c r="G784" t="s">
        <v>113</v>
      </c>
      <c r="H784">
        <v>3</v>
      </c>
      <c r="I784">
        <v>3</v>
      </c>
      <c r="J784" t="s">
        <v>62</v>
      </c>
      <c r="K784" t="s">
        <v>31</v>
      </c>
      <c r="L784">
        <v>30</v>
      </c>
      <c r="N784" s="1">
        <v>436306</v>
      </c>
      <c r="O784" s="1">
        <v>260645</v>
      </c>
      <c r="P784">
        <v>20</v>
      </c>
      <c r="Q784">
        <v>1128</v>
      </c>
      <c r="R784">
        <v>0</v>
      </c>
      <c r="S784">
        <v>0</v>
      </c>
      <c r="T784">
        <v>4039</v>
      </c>
      <c r="U784">
        <v>4526</v>
      </c>
      <c r="V784">
        <v>2980</v>
      </c>
      <c r="W784" s="3">
        <v>1.2630000000000001E-2</v>
      </c>
      <c r="X784" s="3">
        <v>0.39207999999999998</v>
      </c>
      <c r="Y784" s="3">
        <v>4.6000000000000001E-4</v>
      </c>
      <c r="Z784" s="3">
        <v>1.8589999999999999E-2</v>
      </c>
      <c r="AA784" s="3">
        <v>0</v>
      </c>
      <c r="AB784" s="3">
        <v>1</v>
      </c>
      <c r="AC784" s="3">
        <v>0</v>
      </c>
      <c r="AD784" s="3">
        <f t="shared" si="12"/>
        <v>0</v>
      </c>
      <c r="AE784" t="s">
        <v>128</v>
      </c>
    </row>
    <row r="785" spans="1:31" hidden="1" x14ac:dyDescent="0.2">
      <c r="A785" t="s">
        <v>114</v>
      </c>
      <c r="B785">
        <v>20</v>
      </c>
      <c r="C785" s="1">
        <v>180027532</v>
      </c>
      <c r="D785" t="s">
        <v>28</v>
      </c>
      <c r="E785">
        <v>4039</v>
      </c>
      <c r="F785">
        <v>88112</v>
      </c>
      <c r="G785" t="s">
        <v>113</v>
      </c>
      <c r="H785">
        <v>3</v>
      </c>
      <c r="I785">
        <v>3</v>
      </c>
      <c r="J785" t="s">
        <v>62</v>
      </c>
      <c r="K785" t="s">
        <v>31</v>
      </c>
      <c r="L785">
        <v>30</v>
      </c>
      <c r="N785" s="1">
        <v>436306</v>
      </c>
      <c r="O785" s="1">
        <v>260645</v>
      </c>
      <c r="P785">
        <v>19</v>
      </c>
      <c r="Q785">
        <v>1273</v>
      </c>
      <c r="R785">
        <v>0</v>
      </c>
      <c r="S785">
        <v>0</v>
      </c>
      <c r="T785">
        <v>4039</v>
      </c>
      <c r="U785">
        <v>4331</v>
      </c>
      <c r="V785">
        <v>3019</v>
      </c>
      <c r="W785" s="3">
        <v>9.6600000000000002E-3</v>
      </c>
      <c r="X785" s="3">
        <v>0.37936999999999999</v>
      </c>
      <c r="Y785" s="3">
        <v>4.0000000000000002E-4</v>
      </c>
      <c r="Z785" s="3">
        <v>1.406E-2</v>
      </c>
      <c r="AA785" s="3">
        <v>0</v>
      </c>
      <c r="AB785" s="3">
        <v>1</v>
      </c>
      <c r="AC785" s="3">
        <v>0</v>
      </c>
      <c r="AD785" s="3">
        <f t="shared" si="12"/>
        <v>0</v>
      </c>
      <c r="AE785" t="s">
        <v>57</v>
      </c>
    </row>
    <row r="786" spans="1:31" hidden="1" x14ac:dyDescent="0.2">
      <c r="A786" t="s">
        <v>114</v>
      </c>
      <c r="B786">
        <v>20</v>
      </c>
      <c r="C786" s="1">
        <v>180027532</v>
      </c>
      <c r="D786" t="s">
        <v>28</v>
      </c>
      <c r="E786">
        <v>4039</v>
      </c>
      <c r="F786">
        <v>88112</v>
      </c>
      <c r="G786" t="s">
        <v>113</v>
      </c>
      <c r="H786">
        <v>3</v>
      </c>
      <c r="I786">
        <v>3</v>
      </c>
      <c r="J786" t="s">
        <v>62</v>
      </c>
      <c r="K786" t="s">
        <v>31</v>
      </c>
      <c r="L786">
        <v>30</v>
      </c>
      <c r="N786" s="1">
        <v>436306</v>
      </c>
      <c r="O786" s="1">
        <v>260645</v>
      </c>
      <c r="P786">
        <v>18</v>
      </c>
      <c r="Q786">
        <v>993</v>
      </c>
      <c r="R786">
        <v>0</v>
      </c>
      <c r="S786">
        <v>0</v>
      </c>
      <c r="T786">
        <v>4039</v>
      </c>
      <c r="U786">
        <v>4503</v>
      </c>
      <c r="V786">
        <v>2993</v>
      </c>
      <c r="W786" s="3">
        <v>1.065E-2</v>
      </c>
      <c r="X786" s="3">
        <v>0.38472000000000001</v>
      </c>
      <c r="Y786" s="3">
        <v>4.2999999999999999E-4</v>
      </c>
      <c r="Z786" s="3">
        <v>1.576E-2</v>
      </c>
      <c r="AA786" s="3">
        <v>0</v>
      </c>
      <c r="AB786" s="3">
        <v>1</v>
      </c>
      <c r="AC786" s="3">
        <v>0</v>
      </c>
      <c r="AD786" s="3">
        <f t="shared" si="12"/>
        <v>0</v>
      </c>
      <c r="AE786" t="s">
        <v>127</v>
      </c>
    </row>
    <row r="787" spans="1:31" hidden="1" x14ac:dyDescent="0.2">
      <c r="A787" t="s">
        <v>114</v>
      </c>
      <c r="B787">
        <v>20</v>
      </c>
      <c r="C787" s="1">
        <v>180027532</v>
      </c>
      <c r="D787" t="s">
        <v>28</v>
      </c>
      <c r="E787">
        <v>4039</v>
      </c>
      <c r="F787">
        <v>88112</v>
      </c>
      <c r="G787" t="s">
        <v>113</v>
      </c>
      <c r="H787">
        <v>3</v>
      </c>
      <c r="I787">
        <v>3</v>
      </c>
      <c r="J787" t="s">
        <v>62</v>
      </c>
      <c r="K787" t="s">
        <v>31</v>
      </c>
      <c r="L787">
        <v>30</v>
      </c>
      <c r="N787" s="1">
        <v>436306</v>
      </c>
      <c r="O787" s="1">
        <v>260645</v>
      </c>
      <c r="P787">
        <v>17</v>
      </c>
      <c r="Q787">
        <v>139</v>
      </c>
      <c r="R787">
        <v>0</v>
      </c>
      <c r="S787">
        <v>0</v>
      </c>
      <c r="T787">
        <v>4039</v>
      </c>
      <c r="U787">
        <v>4574</v>
      </c>
      <c r="V787">
        <v>3008</v>
      </c>
      <c r="W787" s="3">
        <v>9.6600000000000002E-3</v>
      </c>
      <c r="X787" s="3">
        <v>0.37983</v>
      </c>
      <c r="Y787" s="3">
        <v>1.6000000000000001E-4</v>
      </c>
      <c r="Z787" s="3">
        <v>1.3979999999999999E-2</v>
      </c>
      <c r="AA787" s="3">
        <v>0</v>
      </c>
      <c r="AB787" s="3">
        <v>1</v>
      </c>
      <c r="AC787" s="3">
        <v>0</v>
      </c>
      <c r="AD787" s="3">
        <f t="shared" si="12"/>
        <v>0</v>
      </c>
      <c r="AE787" t="s">
        <v>126</v>
      </c>
    </row>
    <row r="788" spans="1:31" hidden="1" x14ac:dyDescent="0.2">
      <c r="A788" t="s">
        <v>114</v>
      </c>
      <c r="B788">
        <v>20</v>
      </c>
      <c r="C788" s="1">
        <v>180027532</v>
      </c>
      <c r="D788" t="s">
        <v>28</v>
      </c>
      <c r="E788">
        <v>4039</v>
      </c>
      <c r="F788">
        <v>88112</v>
      </c>
      <c r="G788" t="s">
        <v>113</v>
      </c>
      <c r="H788">
        <v>3</v>
      </c>
      <c r="I788">
        <v>3</v>
      </c>
      <c r="J788" t="s">
        <v>62</v>
      </c>
      <c r="K788" t="s">
        <v>31</v>
      </c>
      <c r="L788">
        <v>30</v>
      </c>
      <c r="N788" s="1">
        <v>436306</v>
      </c>
      <c r="O788" s="1">
        <v>260645</v>
      </c>
      <c r="P788">
        <v>16</v>
      </c>
      <c r="Q788">
        <v>3240</v>
      </c>
      <c r="R788">
        <v>0</v>
      </c>
      <c r="S788">
        <v>0</v>
      </c>
      <c r="T788">
        <v>4039</v>
      </c>
      <c r="U788">
        <v>4649</v>
      </c>
      <c r="V788">
        <v>2975</v>
      </c>
      <c r="W788" s="3">
        <v>1.213E-2</v>
      </c>
      <c r="X788" s="3">
        <v>0.39002999999999999</v>
      </c>
      <c r="Y788" s="3">
        <v>3.8000000000000002E-4</v>
      </c>
      <c r="Z788" s="3">
        <v>1.7569999999999999E-2</v>
      </c>
      <c r="AA788" s="3">
        <v>0</v>
      </c>
      <c r="AB788" s="3">
        <v>1</v>
      </c>
      <c r="AC788" s="3">
        <v>0</v>
      </c>
      <c r="AD788" s="3">
        <f t="shared" si="12"/>
        <v>0</v>
      </c>
      <c r="AE788" t="s">
        <v>125</v>
      </c>
    </row>
    <row r="789" spans="1:31" hidden="1" x14ac:dyDescent="0.2">
      <c r="A789" t="s">
        <v>114</v>
      </c>
      <c r="B789">
        <v>20</v>
      </c>
      <c r="C789" s="1">
        <v>180027532</v>
      </c>
      <c r="D789" t="s">
        <v>28</v>
      </c>
      <c r="E789">
        <v>4039</v>
      </c>
      <c r="F789">
        <v>88112</v>
      </c>
      <c r="G789" t="s">
        <v>113</v>
      </c>
      <c r="H789">
        <v>3</v>
      </c>
      <c r="I789">
        <v>3</v>
      </c>
      <c r="J789" t="s">
        <v>62</v>
      </c>
      <c r="K789" t="s">
        <v>31</v>
      </c>
      <c r="L789">
        <v>30</v>
      </c>
      <c r="N789" s="1">
        <v>436306</v>
      </c>
      <c r="O789" s="1">
        <v>260645</v>
      </c>
      <c r="P789">
        <v>15</v>
      </c>
      <c r="Q789">
        <v>1640</v>
      </c>
      <c r="R789">
        <v>1</v>
      </c>
      <c r="S789">
        <v>0</v>
      </c>
      <c r="T789">
        <v>4038</v>
      </c>
      <c r="U789">
        <v>4656</v>
      </c>
      <c r="V789">
        <v>2952</v>
      </c>
      <c r="W789" s="3">
        <v>9.41E-3</v>
      </c>
      <c r="X789" s="3">
        <v>0.37940000000000002</v>
      </c>
      <c r="Y789" s="3">
        <v>2.3000000000000001E-4</v>
      </c>
      <c r="Z789" s="3">
        <v>1.3939999999999999E-2</v>
      </c>
      <c r="AA789" s="3">
        <v>0</v>
      </c>
      <c r="AB789" s="3">
        <v>1</v>
      </c>
      <c r="AC789" s="3">
        <v>0</v>
      </c>
      <c r="AD789" s="3">
        <f t="shared" si="12"/>
        <v>0</v>
      </c>
      <c r="AE789" t="s">
        <v>124</v>
      </c>
    </row>
    <row r="790" spans="1:31" hidden="1" x14ac:dyDescent="0.2">
      <c r="A790" t="s">
        <v>114</v>
      </c>
      <c r="B790">
        <v>20</v>
      </c>
      <c r="C790" s="1">
        <v>180027532</v>
      </c>
      <c r="D790" t="s">
        <v>28</v>
      </c>
      <c r="E790">
        <v>4039</v>
      </c>
      <c r="F790">
        <v>88112</v>
      </c>
      <c r="G790" t="s">
        <v>113</v>
      </c>
      <c r="H790">
        <v>3</v>
      </c>
      <c r="I790">
        <v>3</v>
      </c>
      <c r="J790" t="s">
        <v>62</v>
      </c>
      <c r="K790" t="s">
        <v>31</v>
      </c>
      <c r="L790">
        <v>30</v>
      </c>
      <c r="N790" s="1">
        <v>436306</v>
      </c>
      <c r="O790" s="1">
        <v>260645</v>
      </c>
      <c r="P790">
        <v>14</v>
      </c>
      <c r="Q790">
        <v>1688</v>
      </c>
      <c r="R790">
        <v>0</v>
      </c>
      <c r="S790">
        <v>0</v>
      </c>
      <c r="T790">
        <v>4039</v>
      </c>
      <c r="U790">
        <v>4486</v>
      </c>
      <c r="V790">
        <v>3002</v>
      </c>
      <c r="W790" s="3">
        <v>9.6600000000000002E-3</v>
      </c>
      <c r="X790" s="3">
        <v>0.37852000000000002</v>
      </c>
      <c r="Y790" s="3">
        <v>2.9E-4</v>
      </c>
      <c r="Z790" s="3">
        <v>1.362E-2</v>
      </c>
      <c r="AA790" s="3">
        <v>0</v>
      </c>
      <c r="AB790" s="3">
        <v>1</v>
      </c>
      <c r="AC790" s="3">
        <v>0</v>
      </c>
      <c r="AD790" s="3">
        <f t="shared" si="12"/>
        <v>0</v>
      </c>
      <c r="AE790" t="s">
        <v>123</v>
      </c>
    </row>
    <row r="791" spans="1:31" hidden="1" x14ac:dyDescent="0.2">
      <c r="A791" t="s">
        <v>114</v>
      </c>
      <c r="B791">
        <v>20</v>
      </c>
      <c r="C791" s="1">
        <v>180027532</v>
      </c>
      <c r="D791" t="s">
        <v>28</v>
      </c>
      <c r="E791">
        <v>4039</v>
      </c>
      <c r="F791">
        <v>88112</v>
      </c>
      <c r="G791" t="s">
        <v>113</v>
      </c>
      <c r="H791">
        <v>3</v>
      </c>
      <c r="I791">
        <v>3</v>
      </c>
      <c r="J791" t="s">
        <v>62</v>
      </c>
      <c r="K791" t="s">
        <v>31</v>
      </c>
      <c r="L791">
        <v>30</v>
      </c>
      <c r="N791" s="1">
        <v>436306</v>
      </c>
      <c r="O791" s="1">
        <v>260645</v>
      </c>
      <c r="P791">
        <v>13</v>
      </c>
      <c r="Q791">
        <v>383</v>
      </c>
      <c r="R791">
        <v>1</v>
      </c>
      <c r="S791">
        <v>0</v>
      </c>
      <c r="T791">
        <v>4038</v>
      </c>
      <c r="U791">
        <v>4611</v>
      </c>
      <c r="V791">
        <v>2983</v>
      </c>
      <c r="W791" s="3">
        <v>1.1390000000000001E-2</v>
      </c>
      <c r="X791" s="3">
        <v>0.38774999999999998</v>
      </c>
      <c r="Y791" s="3">
        <v>2.7999999999999998E-4</v>
      </c>
      <c r="Z791" s="3">
        <v>1.6930000000000001E-2</v>
      </c>
      <c r="AA791" s="3">
        <v>0</v>
      </c>
      <c r="AB791" s="3">
        <v>1</v>
      </c>
      <c r="AC791" s="3">
        <v>0</v>
      </c>
      <c r="AD791" s="3">
        <f t="shared" si="12"/>
        <v>0</v>
      </c>
      <c r="AE791" t="s">
        <v>122</v>
      </c>
    </row>
    <row r="792" spans="1:31" hidden="1" x14ac:dyDescent="0.2">
      <c r="A792" t="s">
        <v>114</v>
      </c>
      <c r="B792">
        <v>20</v>
      </c>
      <c r="C792" s="1">
        <v>180027532</v>
      </c>
      <c r="D792" t="s">
        <v>28</v>
      </c>
      <c r="E792">
        <v>4039</v>
      </c>
      <c r="F792">
        <v>88112</v>
      </c>
      <c r="G792" t="s">
        <v>113</v>
      </c>
      <c r="H792">
        <v>3</v>
      </c>
      <c r="I792">
        <v>3</v>
      </c>
      <c r="J792" t="s">
        <v>62</v>
      </c>
      <c r="K792" t="s">
        <v>31</v>
      </c>
      <c r="L792">
        <v>30</v>
      </c>
      <c r="N792" s="1">
        <v>436306</v>
      </c>
      <c r="O792" s="1">
        <v>260645</v>
      </c>
      <c r="P792">
        <v>12</v>
      </c>
      <c r="Q792">
        <v>0</v>
      </c>
      <c r="R792">
        <v>0</v>
      </c>
      <c r="S792">
        <v>0</v>
      </c>
      <c r="T792">
        <v>4039</v>
      </c>
      <c r="U792">
        <v>4425</v>
      </c>
      <c r="V792">
        <v>3043</v>
      </c>
      <c r="W792" s="3">
        <v>1.065E-2</v>
      </c>
      <c r="X792" s="3">
        <v>0.38474999999999998</v>
      </c>
      <c r="Y792" s="3">
        <v>2.9E-4</v>
      </c>
      <c r="Z792" s="3">
        <v>1.6199999999999999E-2</v>
      </c>
      <c r="AA792" s="3">
        <v>0</v>
      </c>
      <c r="AB792" s="3">
        <v>1</v>
      </c>
      <c r="AC792" s="3">
        <v>0</v>
      </c>
      <c r="AD792" s="3">
        <f t="shared" si="12"/>
        <v>0</v>
      </c>
      <c r="AE792" t="s">
        <v>47</v>
      </c>
    </row>
    <row r="793" spans="1:31" hidden="1" x14ac:dyDescent="0.2">
      <c r="A793" t="s">
        <v>114</v>
      </c>
      <c r="B793">
        <v>20</v>
      </c>
      <c r="C793" s="1">
        <v>180027532</v>
      </c>
      <c r="D793" t="s">
        <v>28</v>
      </c>
      <c r="E793">
        <v>4039</v>
      </c>
      <c r="F793">
        <v>88112</v>
      </c>
      <c r="G793" t="s">
        <v>113</v>
      </c>
      <c r="H793">
        <v>3</v>
      </c>
      <c r="I793">
        <v>3</v>
      </c>
      <c r="J793" t="s">
        <v>62</v>
      </c>
      <c r="K793" t="s">
        <v>31</v>
      </c>
      <c r="L793">
        <v>30</v>
      </c>
      <c r="N793" s="1">
        <v>436306</v>
      </c>
      <c r="O793" s="1">
        <v>260645</v>
      </c>
      <c r="P793">
        <v>11</v>
      </c>
      <c r="Q793">
        <v>1927</v>
      </c>
      <c r="R793">
        <v>0</v>
      </c>
      <c r="S793">
        <v>0</v>
      </c>
      <c r="T793">
        <v>4039</v>
      </c>
      <c r="U793">
        <v>4322</v>
      </c>
      <c r="V793">
        <v>3006</v>
      </c>
      <c r="W793" s="3">
        <v>1.238E-2</v>
      </c>
      <c r="X793" s="3">
        <v>0.39123999999999998</v>
      </c>
      <c r="Y793" s="3">
        <v>4.8000000000000001E-4</v>
      </c>
      <c r="Z793" s="3">
        <v>1.7809999999999999E-2</v>
      </c>
      <c r="AA793" s="3">
        <v>0</v>
      </c>
      <c r="AB793" s="3">
        <v>1</v>
      </c>
      <c r="AC793" s="3">
        <v>0</v>
      </c>
      <c r="AD793" s="3">
        <f t="shared" si="12"/>
        <v>0</v>
      </c>
      <c r="AE793" t="s">
        <v>50</v>
      </c>
    </row>
    <row r="794" spans="1:31" hidden="1" x14ac:dyDescent="0.2">
      <c r="A794" t="s">
        <v>114</v>
      </c>
      <c r="B794">
        <v>20</v>
      </c>
      <c r="C794" s="1">
        <v>180027532</v>
      </c>
      <c r="D794" t="s">
        <v>28</v>
      </c>
      <c r="E794">
        <v>4039</v>
      </c>
      <c r="F794">
        <v>88112</v>
      </c>
      <c r="G794" t="s">
        <v>113</v>
      </c>
      <c r="H794">
        <v>3</v>
      </c>
      <c r="I794">
        <v>3</v>
      </c>
      <c r="J794" t="s">
        <v>62</v>
      </c>
      <c r="K794" t="s">
        <v>31</v>
      </c>
      <c r="L794">
        <v>30</v>
      </c>
      <c r="N794" s="1">
        <v>436306</v>
      </c>
      <c r="O794" s="1">
        <v>260645</v>
      </c>
      <c r="P794">
        <v>10</v>
      </c>
      <c r="Q794">
        <v>1954</v>
      </c>
      <c r="R794">
        <v>0</v>
      </c>
      <c r="S794">
        <v>0</v>
      </c>
      <c r="T794">
        <v>4039</v>
      </c>
      <c r="U794">
        <v>4485</v>
      </c>
      <c r="V794">
        <v>2985</v>
      </c>
      <c r="W794" s="3">
        <v>1.09E-2</v>
      </c>
      <c r="X794" s="3">
        <v>0.38417000000000001</v>
      </c>
      <c r="Y794" s="3">
        <v>4.8000000000000001E-4</v>
      </c>
      <c r="Z794" s="3">
        <v>1.6E-2</v>
      </c>
      <c r="AA794" s="3">
        <v>0</v>
      </c>
      <c r="AB794" s="3">
        <v>1</v>
      </c>
      <c r="AC794" s="3">
        <v>0</v>
      </c>
      <c r="AD794" s="3">
        <f t="shared" si="12"/>
        <v>0</v>
      </c>
      <c r="AE794" t="s">
        <v>121</v>
      </c>
    </row>
    <row r="795" spans="1:31" hidden="1" x14ac:dyDescent="0.2">
      <c r="A795" t="s">
        <v>114</v>
      </c>
      <c r="B795">
        <v>20</v>
      </c>
      <c r="C795" s="1">
        <v>180027532</v>
      </c>
      <c r="D795" t="s">
        <v>28</v>
      </c>
      <c r="E795">
        <v>4039</v>
      </c>
      <c r="F795">
        <v>88112</v>
      </c>
      <c r="G795" t="s">
        <v>113</v>
      </c>
      <c r="H795">
        <v>3</v>
      </c>
      <c r="I795">
        <v>3</v>
      </c>
      <c r="J795" t="s">
        <v>62</v>
      </c>
      <c r="K795" t="s">
        <v>31</v>
      </c>
      <c r="L795">
        <v>30</v>
      </c>
      <c r="N795" s="1">
        <v>436306</v>
      </c>
      <c r="O795" s="1">
        <v>260645</v>
      </c>
      <c r="P795">
        <v>9</v>
      </c>
      <c r="Q795">
        <v>434</v>
      </c>
      <c r="R795">
        <v>0</v>
      </c>
      <c r="S795">
        <v>0</v>
      </c>
      <c r="T795">
        <v>4039</v>
      </c>
      <c r="U795">
        <v>4355</v>
      </c>
      <c r="V795">
        <v>3051</v>
      </c>
      <c r="W795" s="3">
        <v>9.9100000000000004E-3</v>
      </c>
      <c r="X795" s="3">
        <v>0.38007999999999997</v>
      </c>
      <c r="Y795" s="3">
        <v>1.9000000000000001E-4</v>
      </c>
      <c r="Z795" s="3">
        <v>1.397E-2</v>
      </c>
      <c r="AA795" s="3">
        <v>0</v>
      </c>
      <c r="AB795" s="3">
        <v>1</v>
      </c>
      <c r="AC795" s="3">
        <v>0</v>
      </c>
      <c r="AD795" s="3">
        <f t="shared" si="12"/>
        <v>0</v>
      </c>
      <c r="AE795" t="s">
        <v>120</v>
      </c>
    </row>
    <row r="796" spans="1:31" hidden="1" x14ac:dyDescent="0.2">
      <c r="A796" t="s">
        <v>114</v>
      </c>
      <c r="B796">
        <v>20</v>
      </c>
      <c r="C796" s="1">
        <v>180027532</v>
      </c>
      <c r="D796" t="s">
        <v>28</v>
      </c>
      <c r="E796">
        <v>4039</v>
      </c>
      <c r="F796">
        <v>88112</v>
      </c>
      <c r="G796" t="s">
        <v>113</v>
      </c>
      <c r="H796">
        <v>3</v>
      </c>
      <c r="I796">
        <v>3</v>
      </c>
      <c r="J796" t="s">
        <v>62</v>
      </c>
      <c r="K796" t="s">
        <v>31</v>
      </c>
      <c r="L796">
        <v>30</v>
      </c>
      <c r="N796" s="1">
        <v>436306</v>
      </c>
      <c r="O796" s="1">
        <v>260645</v>
      </c>
      <c r="P796">
        <v>8</v>
      </c>
      <c r="Q796">
        <v>894</v>
      </c>
      <c r="R796">
        <v>1</v>
      </c>
      <c r="S796">
        <v>0</v>
      </c>
      <c r="T796">
        <v>4038</v>
      </c>
      <c r="U796">
        <v>4426</v>
      </c>
      <c r="V796">
        <v>3024</v>
      </c>
      <c r="W796" s="3">
        <v>1.09E-2</v>
      </c>
      <c r="X796" s="3">
        <v>0.38439000000000001</v>
      </c>
      <c r="Y796" s="3">
        <v>4.2999999999999999E-4</v>
      </c>
      <c r="Z796" s="3">
        <v>1.5720000000000001E-2</v>
      </c>
      <c r="AA796" s="3">
        <v>0</v>
      </c>
      <c r="AB796" s="3">
        <v>1</v>
      </c>
      <c r="AC796" s="3">
        <v>0</v>
      </c>
      <c r="AD796" s="3">
        <f t="shared" si="12"/>
        <v>0</v>
      </c>
      <c r="AE796" t="s">
        <v>119</v>
      </c>
    </row>
    <row r="797" spans="1:31" hidden="1" x14ac:dyDescent="0.2">
      <c r="A797" t="s">
        <v>114</v>
      </c>
      <c r="B797">
        <v>20</v>
      </c>
      <c r="C797" s="1">
        <v>180027532</v>
      </c>
      <c r="D797" t="s">
        <v>28</v>
      </c>
      <c r="E797">
        <v>4039</v>
      </c>
      <c r="F797">
        <v>88112</v>
      </c>
      <c r="G797" t="s">
        <v>113</v>
      </c>
      <c r="H797">
        <v>3</v>
      </c>
      <c r="I797">
        <v>3</v>
      </c>
      <c r="J797" t="s">
        <v>62</v>
      </c>
      <c r="K797" t="s">
        <v>31</v>
      </c>
      <c r="L797">
        <v>30</v>
      </c>
      <c r="N797" s="1">
        <v>436306</v>
      </c>
      <c r="O797" s="1">
        <v>260645</v>
      </c>
      <c r="P797">
        <v>7</v>
      </c>
      <c r="Q797">
        <v>362</v>
      </c>
      <c r="R797">
        <v>0</v>
      </c>
      <c r="S797">
        <v>0</v>
      </c>
      <c r="T797">
        <v>4039</v>
      </c>
      <c r="U797">
        <v>4403</v>
      </c>
      <c r="V797">
        <v>2997</v>
      </c>
      <c r="W797" s="3">
        <v>1.189E-2</v>
      </c>
      <c r="X797" s="3">
        <v>0.38634000000000002</v>
      </c>
      <c r="Y797" s="3">
        <v>2.9E-4</v>
      </c>
      <c r="Z797" s="3">
        <v>1.6979999999999999E-2</v>
      </c>
      <c r="AA797" s="3">
        <v>0</v>
      </c>
      <c r="AB797" s="3">
        <v>1</v>
      </c>
      <c r="AC797" s="3">
        <v>0</v>
      </c>
      <c r="AD797" s="3">
        <f t="shared" si="12"/>
        <v>0</v>
      </c>
      <c r="AE797" t="s">
        <v>118</v>
      </c>
    </row>
    <row r="798" spans="1:31" hidden="1" x14ac:dyDescent="0.2">
      <c r="A798" t="s">
        <v>114</v>
      </c>
      <c r="B798">
        <v>20</v>
      </c>
      <c r="C798" s="1">
        <v>180027532</v>
      </c>
      <c r="D798" t="s">
        <v>28</v>
      </c>
      <c r="E798">
        <v>4039</v>
      </c>
      <c r="F798">
        <v>88112</v>
      </c>
      <c r="G798" t="s">
        <v>113</v>
      </c>
      <c r="H798">
        <v>3</v>
      </c>
      <c r="I798">
        <v>3</v>
      </c>
      <c r="J798" t="s">
        <v>62</v>
      </c>
      <c r="K798" t="s">
        <v>31</v>
      </c>
      <c r="L798">
        <v>30</v>
      </c>
      <c r="N798" s="1">
        <v>436306</v>
      </c>
      <c r="O798" s="1">
        <v>260645</v>
      </c>
      <c r="P798">
        <v>6</v>
      </c>
      <c r="Q798">
        <v>475</v>
      </c>
      <c r="R798">
        <v>0</v>
      </c>
      <c r="S798">
        <v>0</v>
      </c>
      <c r="T798">
        <v>4039</v>
      </c>
      <c r="U798">
        <v>4570</v>
      </c>
      <c r="V798">
        <v>2966</v>
      </c>
      <c r="W798" s="3">
        <v>9.6600000000000002E-3</v>
      </c>
      <c r="X798" s="3">
        <v>0.37748999999999999</v>
      </c>
      <c r="Y798" s="3">
        <v>2.7E-4</v>
      </c>
      <c r="Z798" s="3">
        <v>1.341E-2</v>
      </c>
      <c r="AA798" s="3">
        <v>0</v>
      </c>
      <c r="AB798" s="3">
        <v>1</v>
      </c>
      <c r="AC798" s="3">
        <v>0</v>
      </c>
      <c r="AD798" s="3">
        <f t="shared" si="12"/>
        <v>0</v>
      </c>
      <c r="AE798" t="s">
        <v>117</v>
      </c>
    </row>
    <row r="799" spans="1:31" hidden="1" x14ac:dyDescent="0.2">
      <c r="A799" t="s">
        <v>114</v>
      </c>
      <c r="B799">
        <v>20</v>
      </c>
      <c r="C799" s="1">
        <v>180027532</v>
      </c>
      <c r="D799" t="s">
        <v>28</v>
      </c>
      <c r="E799">
        <v>4039</v>
      </c>
      <c r="F799">
        <v>88112</v>
      </c>
      <c r="G799" t="s">
        <v>113</v>
      </c>
      <c r="H799">
        <v>3</v>
      </c>
      <c r="I799">
        <v>3</v>
      </c>
      <c r="J799" t="s">
        <v>62</v>
      </c>
      <c r="K799" t="s">
        <v>31</v>
      </c>
      <c r="L799">
        <v>30</v>
      </c>
      <c r="N799" s="1">
        <v>436306</v>
      </c>
      <c r="O799" s="1">
        <v>260645</v>
      </c>
      <c r="P799">
        <v>5</v>
      </c>
      <c r="Q799">
        <v>1267</v>
      </c>
      <c r="R799">
        <v>0</v>
      </c>
      <c r="S799">
        <v>0</v>
      </c>
      <c r="T799">
        <v>4039</v>
      </c>
      <c r="U799">
        <v>4676</v>
      </c>
      <c r="V799">
        <v>2992</v>
      </c>
      <c r="W799" s="3">
        <v>1.486E-2</v>
      </c>
      <c r="X799" s="3">
        <v>0.39953</v>
      </c>
      <c r="Y799" s="3">
        <v>6.7000000000000002E-4</v>
      </c>
      <c r="Z799" s="3">
        <v>2.1559999999999999E-2</v>
      </c>
      <c r="AA799" s="3">
        <v>0</v>
      </c>
      <c r="AB799" s="3">
        <v>1</v>
      </c>
      <c r="AC799" s="3">
        <v>0</v>
      </c>
      <c r="AD799" s="3">
        <f t="shared" si="12"/>
        <v>0</v>
      </c>
      <c r="AE799" t="s">
        <v>116</v>
      </c>
    </row>
    <row r="800" spans="1:31" hidden="1" x14ac:dyDescent="0.2">
      <c r="A800" t="s">
        <v>114</v>
      </c>
      <c r="B800">
        <v>20</v>
      </c>
      <c r="C800" s="1">
        <v>180027532</v>
      </c>
      <c r="D800" t="s">
        <v>28</v>
      </c>
      <c r="E800">
        <v>4039</v>
      </c>
      <c r="F800">
        <v>88112</v>
      </c>
      <c r="G800" t="s">
        <v>113</v>
      </c>
      <c r="H800">
        <v>3</v>
      </c>
      <c r="I800">
        <v>3</v>
      </c>
      <c r="J800" t="s">
        <v>62</v>
      </c>
      <c r="K800" t="s">
        <v>31</v>
      </c>
      <c r="L800">
        <v>30</v>
      </c>
      <c r="N800" s="1">
        <v>436306</v>
      </c>
      <c r="O800" s="1">
        <v>260645</v>
      </c>
      <c r="P800">
        <v>4</v>
      </c>
      <c r="Q800">
        <v>2182</v>
      </c>
      <c r="R800">
        <v>0</v>
      </c>
      <c r="S800">
        <v>0</v>
      </c>
      <c r="T800">
        <v>4039</v>
      </c>
      <c r="U800">
        <v>4490</v>
      </c>
      <c r="V800">
        <v>3016</v>
      </c>
      <c r="W800" s="3">
        <v>9.6600000000000002E-3</v>
      </c>
      <c r="X800" s="3">
        <v>0.37933</v>
      </c>
      <c r="Y800" s="3">
        <v>1.8000000000000001E-4</v>
      </c>
      <c r="Z800" s="3">
        <v>1.4069999999999999E-2</v>
      </c>
      <c r="AA800" s="3">
        <v>0</v>
      </c>
      <c r="AB800" s="3">
        <v>1</v>
      </c>
      <c r="AC800" s="3">
        <v>0</v>
      </c>
      <c r="AD800" s="3">
        <f t="shared" si="12"/>
        <v>0</v>
      </c>
      <c r="AE800" t="s">
        <v>111</v>
      </c>
    </row>
    <row r="801" spans="1:31" hidden="1" x14ac:dyDescent="0.2">
      <c r="A801" t="s">
        <v>114</v>
      </c>
      <c r="B801">
        <v>20</v>
      </c>
      <c r="C801" s="1">
        <v>180027532</v>
      </c>
      <c r="D801" t="s">
        <v>28</v>
      </c>
      <c r="E801">
        <v>4039</v>
      </c>
      <c r="F801">
        <v>88112</v>
      </c>
      <c r="G801" t="s">
        <v>113</v>
      </c>
      <c r="H801">
        <v>3</v>
      </c>
      <c r="I801">
        <v>3</v>
      </c>
      <c r="J801" t="s">
        <v>62</v>
      </c>
      <c r="K801" t="s">
        <v>31</v>
      </c>
      <c r="L801">
        <v>30</v>
      </c>
      <c r="N801" s="1">
        <v>436306</v>
      </c>
      <c r="O801" s="1">
        <v>260645</v>
      </c>
      <c r="P801">
        <v>3</v>
      </c>
      <c r="Q801">
        <v>1392</v>
      </c>
      <c r="R801">
        <v>1</v>
      </c>
      <c r="S801">
        <v>0</v>
      </c>
      <c r="T801">
        <v>4038</v>
      </c>
      <c r="U801">
        <v>4483</v>
      </c>
      <c r="V801">
        <v>3015</v>
      </c>
      <c r="W801" s="3">
        <v>1.04E-2</v>
      </c>
      <c r="X801" s="3">
        <v>0.38368999999999998</v>
      </c>
      <c r="Y801" s="3">
        <v>4.4999999999999999E-4</v>
      </c>
      <c r="Z801" s="3">
        <v>1.5389999999999999E-2</v>
      </c>
      <c r="AA801" s="3">
        <v>0</v>
      </c>
      <c r="AB801" s="3">
        <v>1</v>
      </c>
      <c r="AC801" s="3">
        <v>0</v>
      </c>
      <c r="AD801" s="3">
        <f t="shared" si="12"/>
        <v>0</v>
      </c>
      <c r="AE801" t="s">
        <v>45</v>
      </c>
    </row>
    <row r="802" spans="1:31" hidden="1" x14ac:dyDescent="0.2">
      <c r="A802" t="s">
        <v>114</v>
      </c>
      <c r="B802">
        <v>20</v>
      </c>
      <c r="C802" s="1">
        <v>180027532</v>
      </c>
      <c r="D802" t="s">
        <v>28</v>
      </c>
      <c r="E802">
        <v>4039</v>
      </c>
      <c r="F802">
        <v>88112</v>
      </c>
      <c r="G802" t="s">
        <v>113</v>
      </c>
      <c r="H802">
        <v>3</v>
      </c>
      <c r="I802">
        <v>3</v>
      </c>
      <c r="J802" t="s">
        <v>62</v>
      </c>
      <c r="K802" t="s">
        <v>31</v>
      </c>
      <c r="L802">
        <v>30</v>
      </c>
      <c r="N802" s="1">
        <v>436306</v>
      </c>
      <c r="O802" s="1">
        <v>260645</v>
      </c>
      <c r="P802">
        <v>2</v>
      </c>
      <c r="Q802">
        <v>3003</v>
      </c>
      <c r="R802">
        <v>0</v>
      </c>
      <c r="S802">
        <v>0</v>
      </c>
      <c r="T802">
        <v>4039</v>
      </c>
      <c r="U802">
        <v>4532</v>
      </c>
      <c r="V802">
        <v>3038</v>
      </c>
      <c r="W802" s="3">
        <v>1.3129999999999999E-2</v>
      </c>
      <c r="X802" s="3">
        <v>0.3967</v>
      </c>
      <c r="Y802" s="3">
        <v>1.0300000000000001E-3</v>
      </c>
      <c r="Z802" s="3">
        <v>2.0140000000000002E-2</v>
      </c>
      <c r="AA802" s="3">
        <v>0</v>
      </c>
      <c r="AB802" s="3">
        <v>1</v>
      </c>
      <c r="AC802" s="3">
        <v>0</v>
      </c>
      <c r="AD802" s="3">
        <f t="shared" si="12"/>
        <v>0</v>
      </c>
      <c r="AE802" t="s">
        <v>115</v>
      </c>
    </row>
    <row r="803" spans="1:31" hidden="1" x14ac:dyDescent="0.2">
      <c r="A803" t="s">
        <v>114</v>
      </c>
      <c r="B803">
        <v>20</v>
      </c>
      <c r="C803" s="1">
        <v>180027532</v>
      </c>
      <c r="D803" t="s">
        <v>28</v>
      </c>
      <c r="E803">
        <v>4039</v>
      </c>
      <c r="F803">
        <v>88112</v>
      </c>
      <c r="G803" t="s">
        <v>113</v>
      </c>
      <c r="H803">
        <v>3</v>
      </c>
      <c r="I803">
        <v>3</v>
      </c>
      <c r="J803" t="s">
        <v>62</v>
      </c>
      <c r="K803" t="s">
        <v>31</v>
      </c>
      <c r="L803">
        <v>30</v>
      </c>
      <c r="N803" s="1">
        <v>436306</v>
      </c>
      <c r="O803" s="1">
        <v>260645</v>
      </c>
      <c r="P803">
        <v>1</v>
      </c>
      <c r="Q803">
        <v>213</v>
      </c>
      <c r="R803">
        <v>0</v>
      </c>
      <c r="S803">
        <v>0</v>
      </c>
      <c r="T803">
        <v>4039</v>
      </c>
      <c r="U803">
        <v>4462</v>
      </c>
      <c r="V803">
        <v>2918</v>
      </c>
      <c r="W803" s="3">
        <v>9.1599999999999997E-3</v>
      </c>
      <c r="X803" s="3">
        <v>0.37780999999999998</v>
      </c>
      <c r="Y803" s="3">
        <v>4.4000000000000002E-4</v>
      </c>
      <c r="Z803" s="3">
        <v>1.3310000000000001E-2</v>
      </c>
      <c r="AA803" s="3">
        <v>0</v>
      </c>
      <c r="AB803" s="3">
        <v>1</v>
      </c>
      <c r="AC803" s="3">
        <v>0</v>
      </c>
      <c r="AD803" s="3">
        <f t="shared" si="12"/>
        <v>0</v>
      </c>
      <c r="AE803" t="s">
        <v>112</v>
      </c>
    </row>
    <row r="804" spans="1:31" hidden="1" x14ac:dyDescent="0.2">
      <c r="A804" t="s">
        <v>63</v>
      </c>
      <c r="B804">
        <v>20</v>
      </c>
      <c r="C804" s="1">
        <v>177702907</v>
      </c>
      <c r="D804" t="s">
        <v>40</v>
      </c>
      <c r="E804">
        <v>4039</v>
      </c>
      <c r="F804">
        <v>88234</v>
      </c>
      <c r="G804" t="s">
        <v>41</v>
      </c>
      <c r="H804">
        <v>8</v>
      </c>
      <c r="I804">
        <v>4</v>
      </c>
      <c r="J804" t="s">
        <v>62</v>
      </c>
      <c r="K804" t="s">
        <v>31</v>
      </c>
      <c r="L804">
        <v>30</v>
      </c>
      <c r="N804" s="1">
        <v>4369101</v>
      </c>
      <c r="O804" s="1">
        <v>369251</v>
      </c>
      <c r="P804">
        <v>20</v>
      </c>
      <c r="Q804">
        <v>508</v>
      </c>
      <c r="R804">
        <v>3860</v>
      </c>
      <c r="S804">
        <v>0</v>
      </c>
      <c r="T804">
        <v>179</v>
      </c>
      <c r="U804">
        <v>171</v>
      </c>
      <c r="V804">
        <v>91</v>
      </c>
      <c r="W804" s="3">
        <v>3.96E-3</v>
      </c>
      <c r="X804" s="3">
        <v>0.28687000000000001</v>
      </c>
      <c r="Y804" s="3">
        <v>1E-4</v>
      </c>
      <c r="Z804" s="3">
        <v>1.0000000000000001E-5</v>
      </c>
      <c r="AA804" s="3">
        <v>0</v>
      </c>
      <c r="AB804" s="3">
        <v>0</v>
      </c>
      <c r="AC804" s="3">
        <v>0</v>
      </c>
      <c r="AD804" s="3">
        <f t="shared" si="12"/>
        <v>1</v>
      </c>
      <c r="AE804" t="s">
        <v>68</v>
      </c>
    </row>
    <row r="805" spans="1:31" hidden="1" x14ac:dyDescent="0.2">
      <c r="A805" t="s">
        <v>63</v>
      </c>
      <c r="B805">
        <v>20</v>
      </c>
      <c r="C805" s="1">
        <v>177702907</v>
      </c>
      <c r="D805" t="s">
        <v>40</v>
      </c>
      <c r="E805">
        <v>4039</v>
      </c>
      <c r="F805">
        <v>88234</v>
      </c>
      <c r="G805" t="s">
        <v>41</v>
      </c>
      <c r="H805">
        <v>8</v>
      </c>
      <c r="I805">
        <v>4</v>
      </c>
      <c r="J805" t="s">
        <v>62</v>
      </c>
      <c r="K805" t="s">
        <v>31</v>
      </c>
      <c r="L805">
        <v>30</v>
      </c>
      <c r="N805" s="1">
        <v>4369101</v>
      </c>
      <c r="O805" s="1">
        <v>369251</v>
      </c>
      <c r="P805">
        <v>19</v>
      </c>
      <c r="Q805">
        <v>2081</v>
      </c>
      <c r="R805">
        <v>346</v>
      </c>
      <c r="S805">
        <v>0</v>
      </c>
      <c r="T805">
        <v>3693</v>
      </c>
      <c r="U805">
        <v>3583</v>
      </c>
      <c r="V805">
        <v>1653</v>
      </c>
      <c r="W805" s="3">
        <v>4.2599999999999999E-2</v>
      </c>
      <c r="X805" s="3">
        <v>0.28876000000000002</v>
      </c>
      <c r="Y805" s="3">
        <v>5.8E-4</v>
      </c>
      <c r="Z805" s="3">
        <v>8.4799999999999997E-3</v>
      </c>
      <c r="AA805" s="3">
        <v>0</v>
      </c>
      <c r="AB805" s="3">
        <v>0</v>
      </c>
      <c r="AC805" s="3">
        <v>0</v>
      </c>
      <c r="AD805" s="3">
        <f t="shared" si="12"/>
        <v>1</v>
      </c>
      <c r="AE805" t="s">
        <v>67</v>
      </c>
    </row>
    <row r="806" spans="1:31" hidden="1" x14ac:dyDescent="0.2">
      <c r="A806" t="s">
        <v>63</v>
      </c>
      <c r="B806">
        <v>20</v>
      </c>
      <c r="C806" s="1">
        <v>177702907</v>
      </c>
      <c r="D806" t="s">
        <v>40</v>
      </c>
      <c r="E806">
        <v>4039</v>
      </c>
      <c r="F806">
        <v>88234</v>
      </c>
      <c r="G806" t="s">
        <v>41</v>
      </c>
      <c r="H806">
        <v>8</v>
      </c>
      <c r="I806">
        <v>4</v>
      </c>
      <c r="J806" t="s">
        <v>62</v>
      </c>
      <c r="K806" t="s">
        <v>31</v>
      </c>
      <c r="L806">
        <v>30</v>
      </c>
      <c r="N806" s="1">
        <v>4369101</v>
      </c>
      <c r="O806" s="1">
        <v>369251</v>
      </c>
      <c r="P806">
        <v>17</v>
      </c>
      <c r="Q806">
        <v>1460</v>
      </c>
      <c r="R806">
        <v>549</v>
      </c>
      <c r="S806">
        <v>0</v>
      </c>
      <c r="T806">
        <v>3490</v>
      </c>
      <c r="U806">
        <v>3429</v>
      </c>
      <c r="V806">
        <v>1685</v>
      </c>
      <c r="W806" s="3">
        <v>1.1390000000000001E-2</v>
      </c>
      <c r="X806" s="3">
        <v>0.31668000000000002</v>
      </c>
      <c r="Y806" s="3">
        <v>1.0000000000000001E-5</v>
      </c>
      <c r="Z806" s="3">
        <v>2.0000000000000002E-5</v>
      </c>
      <c r="AA806" s="3">
        <v>0</v>
      </c>
      <c r="AB806" s="3">
        <v>0</v>
      </c>
      <c r="AC806" s="3">
        <v>0</v>
      </c>
      <c r="AD806" s="3">
        <f t="shared" si="12"/>
        <v>1</v>
      </c>
      <c r="AE806" t="s">
        <v>66</v>
      </c>
    </row>
    <row r="807" spans="1:31" hidden="1" x14ac:dyDescent="0.2">
      <c r="A807" t="s">
        <v>63</v>
      </c>
      <c r="B807">
        <v>20</v>
      </c>
      <c r="C807" s="1">
        <v>177702907</v>
      </c>
      <c r="D807" t="s">
        <v>40</v>
      </c>
      <c r="E807">
        <v>4039</v>
      </c>
      <c r="F807">
        <v>88234</v>
      </c>
      <c r="G807" t="s">
        <v>41</v>
      </c>
      <c r="H807">
        <v>8</v>
      </c>
      <c r="I807">
        <v>4</v>
      </c>
      <c r="J807" t="s">
        <v>62</v>
      </c>
      <c r="K807" t="s">
        <v>31</v>
      </c>
      <c r="L807">
        <v>30</v>
      </c>
      <c r="N807" s="1">
        <v>4369101</v>
      </c>
      <c r="O807" s="1">
        <v>369251</v>
      </c>
      <c r="P807">
        <v>10</v>
      </c>
      <c r="Q807">
        <v>1707</v>
      </c>
      <c r="R807">
        <v>556</v>
      </c>
      <c r="S807">
        <v>0</v>
      </c>
      <c r="T807">
        <v>3483</v>
      </c>
      <c r="U807">
        <v>3755</v>
      </c>
      <c r="V807">
        <v>1777</v>
      </c>
      <c r="W807" s="3">
        <v>4.5809999999999997E-2</v>
      </c>
      <c r="X807" s="3">
        <v>0.31953999999999999</v>
      </c>
      <c r="Y807" s="3">
        <v>2.0000000000000002E-5</v>
      </c>
      <c r="Z807" s="3">
        <v>8.0000000000000007E-5</v>
      </c>
      <c r="AA807" s="3">
        <v>0</v>
      </c>
      <c r="AB807" s="3">
        <v>0</v>
      </c>
      <c r="AC807" s="3">
        <v>0</v>
      </c>
      <c r="AD807" s="3">
        <f t="shared" si="12"/>
        <v>1</v>
      </c>
      <c r="AE807" t="s">
        <v>65</v>
      </c>
    </row>
    <row r="808" spans="1:31" hidden="1" x14ac:dyDescent="0.2">
      <c r="A808" t="s">
        <v>63</v>
      </c>
      <c r="B808">
        <v>20</v>
      </c>
      <c r="C808" s="1">
        <v>177702907</v>
      </c>
      <c r="D808" t="s">
        <v>40</v>
      </c>
      <c r="E808">
        <v>4039</v>
      </c>
      <c r="F808">
        <v>88234</v>
      </c>
      <c r="G808" t="s">
        <v>41</v>
      </c>
      <c r="H808">
        <v>8</v>
      </c>
      <c r="I808">
        <v>4</v>
      </c>
      <c r="J808" t="s">
        <v>62</v>
      </c>
      <c r="K808" t="s">
        <v>31</v>
      </c>
      <c r="L808">
        <v>30</v>
      </c>
      <c r="N808" s="1">
        <v>4369101</v>
      </c>
      <c r="O808" s="1">
        <v>369251</v>
      </c>
      <c r="P808">
        <v>2</v>
      </c>
      <c r="Q808">
        <v>2200</v>
      </c>
      <c r="R808">
        <v>348</v>
      </c>
      <c r="S808">
        <v>0</v>
      </c>
      <c r="T808">
        <v>3691</v>
      </c>
      <c r="U808">
        <v>4442</v>
      </c>
      <c r="V808">
        <v>1780</v>
      </c>
      <c r="W808" s="3">
        <v>4.2840000000000003E-2</v>
      </c>
      <c r="X808" s="3">
        <v>0.26269999999999999</v>
      </c>
      <c r="Y808" s="3">
        <v>1.0000000000000001E-5</v>
      </c>
      <c r="Z808" s="3">
        <v>7.2849999999999998E-2</v>
      </c>
      <c r="AA808" s="3">
        <v>0</v>
      </c>
      <c r="AB808" s="3">
        <v>0</v>
      </c>
      <c r="AC808" s="3">
        <v>0</v>
      </c>
      <c r="AD808" s="3">
        <f t="shared" si="12"/>
        <v>1</v>
      </c>
      <c r="AE808" t="s">
        <v>64</v>
      </c>
    </row>
    <row r="809" spans="1:31" hidden="1" x14ac:dyDescent="0.2">
      <c r="A809" t="s">
        <v>63</v>
      </c>
      <c r="B809">
        <v>20</v>
      </c>
      <c r="C809" s="1">
        <v>177702907</v>
      </c>
      <c r="D809" t="s">
        <v>40</v>
      </c>
      <c r="E809">
        <v>4039</v>
      </c>
      <c r="F809">
        <v>88234</v>
      </c>
      <c r="G809" t="s">
        <v>41</v>
      </c>
      <c r="H809">
        <v>8</v>
      </c>
      <c r="I809">
        <v>4</v>
      </c>
      <c r="J809" t="s">
        <v>62</v>
      </c>
      <c r="K809" t="s">
        <v>31</v>
      </c>
      <c r="L809">
        <v>30</v>
      </c>
      <c r="N809" s="1">
        <v>4369101</v>
      </c>
      <c r="O809" s="1">
        <v>369251</v>
      </c>
      <c r="P809">
        <v>1</v>
      </c>
      <c r="Q809">
        <v>927</v>
      </c>
      <c r="R809">
        <v>440</v>
      </c>
      <c r="S809">
        <v>0</v>
      </c>
      <c r="T809">
        <v>3599</v>
      </c>
      <c r="U809">
        <v>2721</v>
      </c>
      <c r="V809">
        <v>1651</v>
      </c>
      <c r="W809" s="3">
        <v>1.857E-2</v>
      </c>
      <c r="X809" s="3">
        <v>0.31724999999999998</v>
      </c>
      <c r="Y809" s="3">
        <v>2.0000000000000002E-5</v>
      </c>
      <c r="Z809" s="3">
        <v>3.0000000000000001E-5</v>
      </c>
      <c r="AA809" s="3">
        <v>0</v>
      </c>
      <c r="AB809" s="3">
        <v>0</v>
      </c>
      <c r="AC809" s="3">
        <v>0</v>
      </c>
      <c r="AD809" s="3">
        <f t="shared" si="12"/>
        <v>1</v>
      </c>
      <c r="AE809" t="s">
        <v>61</v>
      </c>
    </row>
    <row r="810" spans="1:31" x14ac:dyDescent="0.2">
      <c r="A810" t="s">
        <v>70</v>
      </c>
      <c r="B810">
        <v>20</v>
      </c>
      <c r="C810" s="1">
        <v>176834612</v>
      </c>
      <c r="D810" t="s">
        <v>36</v>
      </c>
      <c r="E810">
        <v>4039</v>
      </c>
      <c r="F810">
        <v>88858</v>
      </c>
      <c r="G810" t="s">
        <v>37</v>
      </c>
      <c r="H810">
        <v>4</v>
      </c>
      <c r="I810">
        <v>3</v>
      </c>
      <c r="J810" t="s">
        <v>62</v>
      </c>
      <c r="K810" t="s">
        <v>31</v>
      </c>
      <c r="L810">
        <v>30</v>
      </c>
      <c r="N810" t="s">
        <v>38</v>
      </c>
      <c r="O810" s="1">
        <v>270679</v>
      </c>
      <c r="P810">
        <v>20</v>
      </c>
      <c r="Q810">
        <v>370</v>
      </c>
      <c r="R810">
        <v>0</v>
      </c>
      <c r="S810">
        <v>0</v>
      </c>
      <c r="T810">
        <v>4039</v>
      </c>
      <c r="U810">
        <v>4317</v>
      </c>
      <c r="V810">
        <v>3011</v>
      </c>
      <c r="W810" s="3">
        <v>9.41E-3</v>
      </c>
      <c r="X810" s="3">
        <v>0.36248000000000002</v>
      </c>
      <c r="Y810" s="3">
        <v>2.3000000000000001E-4</v>
      </c>
      <c r="Z810" s="3">
        <v>1.3010000000000001E-2</v>
      </c>
      <c r="AA810" s="3">
        <v>0</v>
      </c>
      <c r="AB810" s="3">
        <v>0</v>
      </c>
      <c r="AC810" s="3">
        <v>1</v>
      </c>
      <c r="AD810" s="3">
        <f t="shared" si="12"/>
        <v>0</v>
      </c>
      <c r="AE810" t="s">
        <v>89</v>
      </c>
    </row>
    <row r="811" spans="1:31" x14ac:dyDescent="0.2">
      <c r="A811" t="s">
        <v>70</v>
      </c>
      <c r="B811">
        <v>20</v>
      </c>
      <c r="C811" s="1">
        <v>176834612</v>
      </c>
      <c r="D811" t="s">
        <v>36</v>
      </c>
      <c r="E811">
        <v>4039</v>
      </c>
      <c r="F811">
        <v>88858</v>
      </c>
      <c r="G811" t="s">
        <v>37</v>
      </c>
      <c r="H811">
        <v>4</v>
      </c>
      <c r="I811">
        <v>3</v>
      </c>
      <c r="J811" t="s">
        <v>62</v>
      </c>
      <c r="K811" t="s">
        <v>31</v>
      </c>
      <c r="L811">
        <v>30</v>
      </c>
      <c r="N811" t="s">
        <v>38</v>
      </c>
      <c r="O811" s="1">
        <v>270679</v>
      </c>
      <c r="P811">
        <v>19</v>
      </c>
      <c r="Q811">
        <v>543</v>
      </c>
      <c r="R811">
        <v>0</v>
      </c>
      <c r="S811">
        <v>0</v>
      </c>
      <c r="T811">
        <v>4039</v>
      </c>
      <c r="U811">
        <v>4386</v>
      </c>
      <c r="V811">
        <v>3006</v>
      </c>
      <c r="W811" s="3">
        <v>1.189E-2</v>
      </c>
      <c r="X811" s="3">
        <v>0.37196000000000001</v>
      </c>
      <c r="Y811" s="3">
        <v>5.5000000000000003E-4</v>
      </c>
      <c r="Z811" s="3">
        <v>1.7299999999999999E-2</v>
      </c>
      <c r="AA811" s="3">
        <v>0</v>
      </c>
      <c r="AB811" s="3">
        <v>0</v>
      </c>
      <c r="AC811" s="3">
        <v>1</v>
      </c>
      <c r="AD811" s="3">
        <f t="shared" si="12"/>
        <v>0</v>
      </c>
      <c r="AE811" t="s">
        <v>88</v>
      </c>
    </row>
    <row r="812" spans="1:31" x14ac:dyDescent="0.2">
      <c r="A812" t="s">
        <v>70</v>
      </c>
      <c r="B812">
        <v>20</v>
      </c>
      <c r="C812" s="1">
        <v>176834612</v>
      </c>
      <c r="D812" t="s">
        <v>36</v>
      </c>
      <c r="E812">
        <v>4039</v>
      </c>
      <c r="F812">
        <v>88858</v>
      </c>
      <c r="G812" t="s">
        <v>37</v>
      </c>
      <c r="H812">
        <v>4</v>
      </c>
      <c r="I812">
        <v>3</v>
      </c>
      <c r="J812" t="s">
        <v>62</v>
      </c>
      <c r="K812" t="s">
        <v>31</v>
      </c>
      <c r="L812">
        <v>30</v>
      </c>
      <c r="N812" t="s">
        <v>38</v>
      </c>
      <c r="O812" s="1">
        <v>270679</v>
      </c>
      <c r="P812">
        <v>18</v>
      </c>
      <c r="Q812">
        <v>2344</v>
      </c>
      <c r="R812">
        <v>0</v>
      </c>
      <c r="S812">
        <v>0</v>
      </c>
      <c r="T812">
        <v>4039</v>
      </c>
      <c r="U812">
        <v>4497</v>
      </c>
      <c r="V812">
        <v>2965</v>
      </c>
      <c r="W812" s="3">
        <v>1.1390000000000001E-2</v>
      </c>
      <c r="X812" s="3">
        <v>0.36849999999999999</v>
      </c>
      <c r="Y812" s="3">
        <v>5.0000000000000001E-4</v>
      </c>
      <c r="Z812" s="3">
        <v>1.6330000000000001E-2</v>
      </c>
      <c r="AA812" s="3">
        <v>0</v>
      </c>
      <c r="AB812" s="3">
        <v>0</v>
      </c>
      <c r="AC812" s="3">
        <v>1</v>
      </c>
      <c r="AD812" s="3">
        <f t="shared" si="12"/>
        <v>0</v>
      </c>
      <c r="AE812" t="s">
        <v>87</v>
      </c>
    </row>
    <row r="813" spans="1:31" x14ac:dyDescent="0.2">
      <c r="A813" t="s">
        <v>70</v>
      </c>
      <c r="B813">
        <v>20</v>
      </c>
      <c r="C813" s="1">
        <v>176834612</v>
      </c>
      <c r="D813" t="s">
        <v>36</v>
      </c>
      <c r="E813">
        <v>4039</v>
      </c>
      <c r="F813">
        <v>88858</v>
      </c>
      <c r="G813" t="s">
        <v>37</v>
      </c>
      <c r="H813">
        <v>4</v>
      </c>
      <c r="I813">
        <v>3</v>
      </c>
      <c r="J813" t="s">
        <v>62</v>
      </c>
      <c r="K813" t="s">
        <v>31</v>
      </c>
      <c r="L813">
        <v>30</v>
      </c>
      <c r="N813" t="s">
        <v>38</v>
      </c>
      <c r="O813" s="1">
        <v>270679</v>
      </c>
      <c r="P813">
        <v>17</v>
      </c>
      <c r="Q813">
        <v>648</v>
      </c>
      <c r="R813">
        <v>0</v>
      </c>
      <c r="S813">
        <v>0</v>
      </c>
      <c r="T813">
        <v>4039</v>
      </c>
      <c r="U813">
        <v>4582</v>
      </c>
      <c r="V813">
        <v>3000</v>
      </c>
      <c r="W813" s="3">
        <v>9.6600000000000002E-3</v>
      </c>
      <c r="X813" s="3">
        <v>0.36842999999999998</v>
      </c>
      <c r="Y813" s="3">
        <v>3.3E-4</v>
      </c>
      <c r="Z813" s="3">
        <v>1.3860000000000001E-2</v>
      </c>
      <c r="AA813" s="3">
        <v>0</v>
      </c>
      <c r="AB813" s="3">
        <v>0</v>
      </c>
      <c r="AC813" s="3">
        <v>1</v>
      </c>
      <c r="AD813" s="3">
        <f t="shared" si="12"/>
        <v>0</v>
      </c>
      <c r="AE813" t="s">
        <v>86</v>
      </c>
    </row>
    <row r="814" spans="1:31" x14ac:dyDescent="0.2">
      <c r="A814" t="s">
        <v>70</v>
      </c>
      <c r="B814">
        <v>20</v>
      </c>
      <c r="C814" s="1">
        <v>176834612</v>
      </c>
      <c r="D814" t="s">
        <v>36</v>
      </c>
      <c r="E814">
        <v>4039</v>
      </c>
      <c r="F814">
        <v>88858</v>
      </c>
      <c r="G814" t="s">
        <v>37</v>
      </c>
      <c r="H814">
        <v>4</v>
      </c>
      <c r="I814">
        <v>3</v>
      </c>
      <c r="J814" t="s">
        <v>62</v>
      </c>
      <c r="K814" t="s">
        <v>31</v>
      </c>
      <c r="L814">
        <v>30</v>
      </c>
      <c r="N814" t="s">
        <v>38</v>
      </c>
      <c r="O814" s="1">
        <v>270679</v>
      </c>
      <c r="P814">
        <v>16</v>
      </c>
      <c r="Q814">
        <v>1427</v>
      </c>
      <c r="R814">
        <v>0</v>
      </c>
      <c r="S814">
        <v>0</v>
      </c>
      <c r="T814">
        <v>4039</v>
      </c>
      <c r="U814">
        <v>4442</v>
      </c>
      <c r="V814">
        <v>3004</v>
      </c>
      <c r="W814" s="3">
        <v>1.0149999999999999E-2</v>
      </c>
      <c r="X814" s="3">
        <v>0.36832999999999999</v>
      </c>
      <c r="Y814" s="3">
        <v>5.9999999999999995E-4</v>
      </c>
      <c r="Z814" s="3">
        <v>1.426E-2</v>
      </c>
      <c r="AA814" s="3">
        <v>0</v>
      </c>
      <c r="AB814" s="3">
        <v>0</v>
      </c>
      <c r="AC814" s="3">
        <v>1</v>
      </c>
      <c r="AD814" s="3">
        <f t="shared" si="12"/>
        <v>0</v>
      </c>
      <c r="AE814" t="s">
        <v>85</v>
      </c>
    </row>
    <row r="815" spans="1:31" x14ac:dyDescent="0.2">
      <c r="A815" t="s">
        <v>70</v>
      </c>
      <c r="B815">
        <v>20</v>
      </c>
      <c r="C815" s="1">
        <v>176834612</v>
      </c>
      <c r="D815" t="s">
        <v>36</v>
      </c>
      <c r="E815">
        <v>4039</v>
      </c>
      <c r="F815">
        <v>88858</v>
      </c>
      <c r="G815" t="s">
        <v>37</v>
      </c>
      <c r="H815">
        <v>4</v>
      </c>
      <c r="I815">
        <v>3</v>
      </c>
      <c r="J815" t="s">
        <v>62</v>
      </c>
      <c r="K815" t="s">
        <v>31</v>
      </c>
      <c r="L815">
        <v>30</v>
      </c>
      <c r="N815" t="s">
        <v>38</v>
      </c>
      <c r="O815" s="1">
        <v>270679</v>
      </c>
      <c r="P815">
        <v>15</v>
      </c>
      <c r="Q815">
        <v>1425</v>
      </c>
      <c r="R815">
        <v>0</v>
      </c>
      <c r="S815">
        <v>0</v>
      </c>
      <c r="T815">
        <v>4039</v>
      </c>
      <c r="U815">
        <v>4520</v>
      </c>
      <c r="V815">
        <v>3012</v>
      </c>
      <c r="W815" s="3">
        <v>9.6600000000000002E-3</v>
      </c>
      <c r="X815" s="3">
        <v>0.36530000000000001</v>
      </c>
      <c r="Y815" s="3">
        <v>4.4000000000000002E-4</v>
      </c>
      <c r="Z815" s="3">
        <v>1.3650000000000001E-2</v>
      </c>
      <c r="AA815" s="3">
        <v>0</v>
      </c>
      <c r="AB815" s="3">
        <v>0</v>
      </c>
      <c r="AC815" s="3">
        <v>1</v>
      </c>
      <c r="AD815" s="3">
        <f t="shared" si="12"/>
        <v>0</v>
      </c>
      <c r="AE815" t="s">
        <v>84</v>
      </c>
    </row>
    <row r="816" spans="1:31" x14ac:dyDescent="0.2">
      <c r="A816" t="s">
        <v>70</v>
      </c>
      <c r="B816">
        <v>20</v>
      </c>
      <c r="C816" s="1">
        <v>176834612</v>
      </c>
      <c r="D816" t="s">
        <v>36</v>
      </c>
      <c r="E816">
        <v>4039</v>
      </c>
      <c r="F816">
        <v>88858</v>
      </c>
      <c r="G816" t="s">
        <v>37</v>
      </c>
      <c r="H816">
        <v>4</v>
      </c>
      <c r="I816">
        <v>3</v>
      </c>
      <c r="J816" t="s">
        <v>62</v>
      </c>
      <c r="K816" t="s">
        <v>31</v>
      </c>
      <c r="L816">
        <v>30</v>
      </c>
      <c r="N816" t="s">
        <v>38</v>
      </c>
      <c r="O816" s="1">
        <v>270679</v>
      </c>
      <c r="P816">
        <v>14</v>
      </c>
      <c r="Q816">
        <v>611</v>
      </c>
      <c r="R816">
        <v>0</v>
      </c>
      <c r="S816">
        <v>0</v>
      </c>
      <c r="T816">
        <v>4039</v>
      </c>
      <c r="U816">
        <v>4634</v>
      </c>
      <c r="V816">
        <v>3020</v>
      </c>
      <c r="W816" s="3">
        <v>1.04E-2</v>
      </c>
      <c r="X816" s="3">
        <v>0.36736000000000002</v>
      </c>
      <c r="Y816" s="3">
        <v>2.5000000000000001E-4</v>
      </c>
      <c r="Z816" s="3">
        <v>1.4930000000000001E-2</v>
      </c>
      <c r="AA816" s="3">
        <v>0</v>
      </c>
      <c r="AB816" s="3">
        <v>0</v>
      </c>
      <c r="AC816" s="3">
        <v>1</v>
      </c>
      <c r="AD816" s="3">
        <f t="shared" si="12"/>
        <v>0</v>
      </c>
      <c r="AE816" t="s">
        <v>83</v>
      </c>
    </row>
    <row r="817" spans="1:31" x14ac:dyDescent="0.2">
      <c r="A817" t="s">
        <v>70</v>
      </c>
      <c r="B817">
        <v>20</v>
      </c>
      <c r="C817" s="1">
        <v>176834612</v>
      </c>
      <c r="D817" t="s">
        <v>36</v>
      </c>
      <c r="E817">
        <v>4039</v>
      </c>
      <c r="F817">
        <v>88858</v>
      </c>
      <c r="G817" t="s">
        <v>37</v>
      </c>
      <c r="H817">
        <v>4</v>
      </c>
      <c r="I817">
        <v>3</v>
      </c>
      <c r="J817" t="s">
        <v>62</v>
      </c>
      <c r="K817" t="s">
        <v>31</v>
      </c>
      <c r="L817">
        <v>30</v>
      </c>
      <c r="N817" t="s">
        <v>38</v>
      </c>
      <c r="O817" s="1">
        <v>270679</v>
      </c>
      <c r="P817">
        <v>13</v>
      </c>
      <c r="Q817">
        <v>3294</v>
      </c>
      <c r="R817">
        <v>0</v>
      </c>
      <c r="S817">
        <v>0</v>
      </c>
      <c r="T817">
        <v>4039</v>
      </c>
      <c r="U817">
        <v>4627</v>
      </c>
      <c r="V817">
        <v>3019</v>
      </c>
      <c r="W817" s="3">
        <v>1.238E-2</v>
      </c>
      <c r="X817" s="3">
        <v>0.37756000000000001</v>
      </c>
      <c r="Y817" s="3">
        <v>7.6000000000000004E-4</v>
      </c>
      <c r="Z817" s="3">
        <v>1.8290000000000001E-2</v>
      </c>
      <c r="AA817" s="3">
        <v>0</v>
      </c>
      <c r="AB817" s="3">
        <v>0</v>
      </c>
      <c r="AC817" s="3">
        <v>1</v>
      </c>
      <c r="AD817" s="3">
        <f t="shared" si="12"/>
        <v>0</v>
      </c>
      <c r="AE817" t="s">
        <v>82</v>
      </c>
    </row>
    <row r="818" spans="1:31" x14ac:dyDescent="0.2">
      <c r="A818" t="s">
        <v>70</v>
      </c>
      <c r="B818">
        <v>20</v>
      </c>
      <c r="C818" s="1">
        <v>176834612</v>
      </c>
      <c r="D818" t="s">
        <v>36</v>
      </c>
      <c r="E818">
        <v>4039</v>
      </c>
      <c r="F818">
        <v>88858</v>
      </c>
      <c r="G818" t="s">
        <v>37</v>
      </c>
      <c r="H818">
        <v>4</v>
      </c>
      <c r="I818">
        <v>3</v>
      </c>
      <c r="J818" t="s">
        <v>62</v>
      </c>
      <c r="K818" t="s">
        <v>31</v>
      </c>
      <c r="L818">
        <v>30</v>
      </c>
      <c r="N818" t="s">
        <v>38</v>
      </c>
      <c r="O818" s="1">
        <v>270679</v>
      </c>
      <c r="P818">
        <v>12</v>
      </c>
      <c r="Q818">
        <v>1946</v>
      </c>
      <c r="R818">
        <v>0</v>
      </c>
      <c r="S818">
        <v>0</v>
      </c>
      <c r="T818">
        <v>4039</v>
      </c>
      <c r="U818">
        <v>4302</v>
      </c>
      <c r="V818">
        <v>2992</v>
      </c>
      <c r="W818" s="3">
        <v>1.1639999999999999E-2</v>
      </c>
      <c r="X818" s="3">
        <v>0.37436999999999998</v>
      </c>
      <c r="Y818" s="3">
        <v>3.4000000000000002E-4</v>
      </c>
      <c r="Z818" s="3">
        <v>1.6809999999999999E-2</v>
      </c>
      <c r="AA818" s="3">
        <v>0</v>
      </c>
      <c r="AB818" s="3">
        <v>0</v>
      </c>
      <c r="AC818" s="3">
        <v>1</v>
      </c>
      <c r="AD818" s="3">
        <f t="shared" si="12"/>
        <v>0</v>
      </c>
      <c r="AE818" t="s">
        <v>81</v>
      </c>
    </row>
    <row r="819" spans="1:31" x14ac:dyDescent="0.2">
      <c r="A819" t="s">
        <v>70</v>
      </c>
      <c r="B819">
        <v>20</v>
      </c>
      <c r="C819" s="1">
        <v>176834612</v>
      </c>
      <c r="D819" t="s">
        <v>36</v>
      </c>
      <c r="E819">
        <v>4039</v>
      </c>
      <c r="F819">
        <v>88858</v>
      </c>
      <c r="G819" t="s">
        <v>37</v>
      </c>
      <c r="H819">
        <v>4</v>
      </c>
      <c r="I819">
        <v>3</v>
      </c>
      <c r="J819" t="s">
        <v>62</v>
      </c>
      <c r="K819" t="s">
        <v>31</v>
      </c>
      <c r="L819">
        <v>30</v>
      </c>
      <c r="N819" t="s">
        <v>38</v>
      </c>
      <c r="O819" s="1">
        <v>270679</v>
      </c>
      <c r="P819">
        <v>11</v>
      </c>
      <c r="Q819">
        <v>1051</v>
      </c>
      <c r="R819">
        <v>0</v>
      </c>
      <c r="S819">
        <v>0</v>
      </c>
      <c r="T819">
        <v>4039</v>
      </c>
      <c r="U819">
        <v>4571</v>
      </c>
      <c r="V819">
        <v>2955</v>
      </c>
      <c r="W819" s="3">
        <v>1.04E-2</v>
      </c>
      <c r="X819" s="3">
        <v>0.36960999999999999</v>
      </c>
      <c r="Y819" s="3">
        <v>2.1000000000000001E-4</v>
      </c>
      <c r="Z819" s="3">
        <v>1.528E-2</v>
      </c>
      <c r="AA819" s="3">
        <v>0</v>
      </c>
      <c r="AB819" s="3">
        <v>0</v>
      </c>
      <c r="AC819" s="3">
        <v>1</v>
      </c>
      <c r="AD819" s="3">
        <f t="shared" si="12"/>
        <v>0</v>
      </c>
      <c r="AE819" t="s">
        <v>80</v>
      </c>
    </row>
    <row r="820" spans="1:31" x14ac:dyDescent="0.2">
      <c r="A820" t="s">
        <v>70</v>
      </c>
      <c r="B820">
        <v>20</v>
      </c>
      <c r="C820" s="1">
        <v>176834612</v>
      </c>
      <c r="D820" t="s">
        <v>36</v>
      </c>
      <c r="E820">
        <v>4039</v>
      </c>
      <c r="F820">
        <v>88858</v>
      </c>
      <c r="G820" t="s">
        <v>37</v>
      </c>
      <c r="H820">
        <v>4</v>
      </c>
      <c r="I820">
        <v>3</v>
      </c>
      <c r="J820" t="s">
        <v>62</v>
      </c>
      <c r="K820" t="s">
        <v>31</v>
      </c>
      <c r="L820">
        <v>30</v>
      </c>
      <c r="N820" t="s">
        <v>38</v>
      </c>
      <c r="O820" s="1">
        <v>270679</v>
      </c>
      <c r="P820">
        <v>10</v>
      </c>
      <c r="Q820">
        <v>844</v>
      </c>
      <c r="R820">
        <v>0</v>
      </c>
      <c r="S820">
        <v>0</v>
      </c>
      <c r="T820">
        <v>4039</v>
      </c>
      <c r="U820">
        <v>4654</v>
      </c>
      <c r="V820">
        <v>2980</v>
      </c>
      <c r="W820" s="3">
        <v>1.0149999999999999E-2</v>
      </c>
      <c r="X820" s="3">
        <v>0.36832999999999999</v>
      </c>
      <c r="Y820" s="3">
        <v>3.1E-4</v>
      </c>
      <c r="Z820" s="3">
        <v>1.4540000000000001E-2</v>
      </c>
      <c r="AA820" s="3">
        <v>0</v>
      </c>
      <c r="AB820" s="3">
        <v>0</v>
      </c>
      <c r="AC820" s="3">
        <v>1</v>
      </c>
      <c r="AD820" s="3">
        <f t="shared" si="12"/>
        <v>0</v>
      </c>
      <c r="AE820" t="s">
        <v>79</v>
      </c>
    </row>
    <row r="821" spans="1:31" x14ac:dyDescent="0.2">
      <c r="A821" t="s">
        <v>70</v>
      </c>
      <c r="B821">
        <v>20</v>
      </c>
      <c r="C821" s="1">
        <v>176834612</v>
      </c>
      <c r="D821" t="s">
        <v>36</v>
      </c>
      <c r="E821">
        <v>4039</v>
      </c>
      <c r="F821">
        <v>88858</v>
      </c>
      <c r="G821" t="s">
        <v>37</v>
      </c>
      <c r="H821">
        <v>4</v>
      </c>
      <c r="I821">
        <v>3</v>
      </c>
      <c r="J821" t="s">
        <v>62</v>
      </c>
      <c r="K821" t="s">
        <v>31</v>
      </c>
      <c r="L821">
        <v>30</v>
      </c>
      <c r="N821" t="s">
        <v>38</v>
      </c>
      <c r="O821" s="1">
        <v>270679</v>
      </c>
      <c r="P821">
        <v>9</v>
      </c>
      <c r="Q821">
        <v>461</v>
      </c>
      <c r="R821">
        <v>0</v>
      </c>
      <c r="S821">
        <v>0</v>
      </c>
      <c r="T821">
        <v>4039</v>
      </c>
      <c r="U821">
        <v>4592</v>
      </c>
      <c r="V821">
        <v>3050</v>
      </c>
      <c r="W821" s="3">
        <v>1.189E-2</v>
      </c>
      <c r="X821" s="3">
        <v>0.37086999999999998</v>
      </c>
      <c r="Y821" s="3">
        <v>5.1000000000000004E-4</v>
      </c>
      <c r="Z821" s="3">
        <v>1.7440000000000001E-2</v>
      </c>
      <c r="AA821" s="3">
        <v>0</v>
      </c>
      <c r="AB821" s="3">
        <v>0</v>
      </c>
      <c r="AC821" s="3">
        <v>1</v>
      </c>
      <c r="AD821" s="3">
        <f t="shared" si="12"/>
        <v>0</v>
      </c>
      <c r="AE821" t="s">
        <v>78</v>
      </c>
    </row>
    <row r="822" spans="1:31" x14ac:dyDescent="0.2">
      <c r="A822" t="s">
        <v>70</v>
      </c>
      <c r="B822">
        <v>20</v>
      </c>
      <c r="C822" s="1">
        <v>176834612</v>
      </c>
      <c r="D822" t="s">
        <v>36</v>
      </c>
      <c r="E822">
        <v>4039</v>
      </c>
      <c r="F822">
        <v>88858</v>
      </c>
      <c r="G822" t="s">
        <v>37</v>
      </c>
      <c r="H822">
        <v>4</v>
      </c>
      <c r="I822">
        <v>3</v>
      </c>
      <c r="J822" t="s">
        <v>62</v>
      </c>
      <c r="K822" t="s">
        <v>31</v>
      </c>
      <c r="L822">
        <v>30</v>
      </c>
      <c r="N822" t="s">
        <v>38</v>
      </c>
      <c r="O822" s="1">
        <v>270679</v>
      </c>
      <c r="P822">
        <v>8</v>
      </c>
      <c r="Q822">
        <v>2067</v>
      </c>
      <c r="R822">
        <v>0</v>
      </c>
      <c r="S822">
        <v>0</v>
      </c>
      <c r="T822">
        <v>4039</v>
      </c>
      <c r="U822">
        <v>4553</v>
      </c>
      <c r="V822">
        <v>2969</v>
      </c>
      <c r="W822" s="3">
        <v>1.1140000000000001E-2</v>
      </c>
      <c r="X822" s="3">
        <v>0.37073</v>
      </c>
      <c r="Y822" s="3">
        <v>5.1000000000000004E-4</v>
      </c>
      <c r="Z822" s="3">
        <v>1.6789999999999999E-2</v>
      </c>
      <c r="AA822" s="3">
        <v>0</v>
      </c>
      <c r="AB822" s="3">
        <v>0</v>
      </c>
      <c r="AC822" s="3">
        <v>1</v>
      </c>
      <c r="AD822" s="3">
        <f t="shared" si="12"/>
        <v>0</v>
      </c>
      <c r="AE822" t="s">
        <v>77</v>
      </c>
    </row>
    <row r="823" spans="1:31" x14ac:dyDescent="0.2">
      <c r="A823" t="s">
        <v>70</v>
      </c>
      <c r="B823">
        <v>20</v>
      </c>
      <c r="C823" s="1">
        <v>176834612</v>
      </c>
      <c r="D823" t="s">
        <v>36</v>
      </c>
      <c r="E823">
        <v>4039</v>
      </c>
      <c r="F823">
        <v>88858</v>
      </c>
      <c r="G823" t="s">
        <v>37</v>
      </c>
      <c r="H823">
        <v>4</v>
      </c>
      <c r="I823">
        <v>3</v>
      </c>
      <c r="J823" t="s">
        <v>62</v>
      </c>
      <c r="K823" t="s">
        <v>31</v>
      </c>
      <c r="L823">
        <v>30</v>
      </c>
      <c r="N823" t="s">
        <v>38</v>
      </c>
      <c r="O823" s="1">
        <v>270679</v>
      </c>
      <c r="P823">
        <v>7</v>
      </c>
      <c r="Q823">
        <v>2234</v>
      </c>
      <c r="R823">
        <v>0</v>
      </c>
      <c r="S823">
        <v>0</v>
      </c>
      <c r="T823">
        <v>4039</v>
      </c>
      <c r="U823">
        <v>4436</v>
      </c>
      <c r="V823">
        <v>3012</v>
      </c>
      <c r="W823" s="3">
        <v>1.238E-2</v>
      </c>
      <c r="X823" s="3">
        <v>0.36857000000000001</v>
      </c>
      <c r="Y823" s="3">
        <v>4.2000000000000002E-4</v>
      </c>
      <c r="Z823" s="3">
        <v>1.7250000000000001E-2</v>
      </c>
      <c r="AA823" s="3">
        <v>0</v>
      </c>
      <c r="AB823" s="3">
        <v>0</v>
      </c>
      <c r="AC823" s="3">
        <v>1</v>
      </c>
      <c r="AD823" s="3">
        <f t="shared" si="12"/>
        <v>0</v>
      </c>
      <c r="AE823" t="s">
        <v>76</v>
      </c>
    </row>
    <row r="824" spans="1:31" x14ac:dyDescent="0.2">
      <c r="A824" t="s">
        <v>70</v>
      </c>
      <c r="B824">
        <v>20</v>
      </c>
      <c r="C824" s="1">
        <v>176834612</v>
      </c>
      <c r="D824" t="s">
        <v>36</v>
      </c>
      <c r="E824">
        <v>4039</v>
      </c>
      <c r="F824">
        <v>88858</v>
      </c>
      <c r="G824" t="s">
        <v>37</v>
      </c>
      <c r="H824">
        <v>4</v>
      </c>
      <c r="I824">
        <v>3</v>
      </c>
      <c r="J824" t="s">
        <v>62</v>
      </c>
      <c r="K824" t="s">
        <v>31</v>
      </c>
      <c r="L824">
        <v>30</v>
      </c>
      <c r="N824" t="s">
        <v>38</v>
      </c>
      <c r="O824" s="1">
        <v>270679</v>
      </c>
      <c r="P824">
        <v>6</v>
      </c>
      <c r="Q824">
        <v>666</v>
      </c>
      <c r="R824">
        <v>0</v>
      </c>
      <c r="S824">
        <v>0</v>
      </c>
      <c r="T824">
        <v>4039</v>
      </c>
      <c r="U824">
        <v>4497</v>
      </c>
      <c r="V824">
        <v>3017</v>
      </c>
      <c r="W824" s="3">
        <v>9.9100000000000004E-3</v>
      </c>
      <c r="X824" s="3">
        <v>0.36995</v>
      </c>
      <c r="Y824" s="3">
        <v>4.2000000000000002E-4</v>
      </c>
      <c r="Z824" s="3">
        <v>1.3990000000000001E-2</v>
      </c>
      <c r="AA824" s="3">
        <v>0</v>
      </c>
      <c r="AB824" s="3">
        <v>0</v>
      </c>
      <c r="AC824" s="3">
        <v>1</v>
      </c>
      <c r="AD824" s="3">
        <f t="shared" si="12"/>
        <v>0</v>
      </c>
      <c r="AE824" t="s">
        <v>75</v>
      </c>
    </row>
    <row r="825" spans="1:31" x14ac:dyDescent="0.2">
      <c r="A825" t="s">
        <v>70</v>
      </c>
      <c r="B825">
        <v>20</v>
      </c>
      <c r="C825" s="1">
        <v>176834612</v>
      </c>
      <c r="D825" t="s">
        <v>36</v>
      </c>
      <c r="E825">
        <v>4039</v>
      </c>
      <c r="F825">
        <v>88858</v>
      </c>
      <c r="G825" t="s">
        <v>37</v>
      </c>
      <c r="H825">
        <v>4</v>
      </c>
      <c r="I825">
        <v>3</v>
      </c>
      <c r="J825" t="s">
        <v>62</v>
      </c>
      <c r="K825" t="s">
        <v>31</v>
      </c>
      <c r="L825">
        <v>30</v>
      </c>
      <c r="N825" t="s">
        <v>38</v>
      </c>
      <c r="O825" s="1">
        <v>270679</v>
      </c>
      <c r="P825">
        <v>5</v>
      </c>
      <c r="Q825">
        <v>1909</v>
      </c>
      <c r="R825">
        <v>0</v>
      </c>
      <c r="S825">
        <v>0</v>
      </c>
      <c r="T825">
        <v>4039</v>
      </c>
      <c r="U825">
        <v>4597</v>
      </c>
      <c r="V825">
        <v>3027</v>
      </c>
      <c r="W825" s="3">
        <v>9.9100000000000004E-3</v>
      </c>
      <c r="X825" s="3">
        <v>0.36451</v>
      </c>
      <c r="Y825" s="3">
        <v>4.8000000000000001E-4</v>
      </c>
      <c r="Z825" s="3">
        <v>1.406E-2</v>
      </c>
      <c r="AA825" s="3">
        <v>0</v>
      </c>
      <c r="AB825" s="3">
        <v>0</v>
      </c>
      <c r="AC825" s="3">
        <v>1</v>
      </c>
      <c r="AD825" s="3">
        <f t="shared" si="12"/>
        <v>0</v>
      </c>
      <c r="AE825" t="s">
        <v>74</v>
      </c>
    </row>
    <row r="826" spans="1:31" x14ac:dyDescent="0.2">
      <c r="A826" t="s">
        <v>70</v>
      </c>
      <c r="B826">
        <v>20</v>
      </c>
      <c r="C826" s="1">
        <v>176834612</v>
      </c>
      <c r="D826" t="s">
        <v>36</v>
      </c>
      <c r="E826">
        <v>4039</v>
      </c>
      <c r="F826">
        <v>88858</v>
      </c>
      <c r="G826" t="s">
        <v>37</v>
      </c>
      <c r="H826">
        <v>4</v>
      </c>
      <c r="I826">
        <v>3</v>
      </c>
      <c r="J826" t="s">
        <v>62</v>
      </c>
      <c r="K826" t="s">
        <v>31</v>
      </c>
      <c r="L826">
        <v>30</v>
      </c>
      <c r="N826" t="s">
        <v>38</v>
      </c>
      <c r="O826" s="1">
        <v>270679</v>
      </c>
      <c r="P826">
        <v>4</v>
      </c>
      <c r="Q826">
        <v>1710</v>
      </c>
      <c r="R826">
        <v>0</v>
      </c>
      <c r="S826">
        <v>0</v>
      </c>
      <c r="T826">
        <v>4039</v>
      </c>
      <c r="U826">
        <v>4649</v>
      </c>
      <c r="V826">
        <v>2997</v>
      </c>
      <c r="W826" s="3">
        <v>1.1140000000000001E-2</v>
      </c>
      <c r="X826" s="3">
        <v>0.37117</v>
      </c>
      <c r="Y826" s="3">
        <v>4.4999999999999999E-4</v>
      </c>
      <c r="Z826" s="3">
        <v>1.66E-2</v>
      </c>
      <c r="AA826" s="3">
        <v>0</v>
      </c>
      <c r="AB826" s="3">
        <v>0</v>
      </c>
      <c r="AC826" s="3">
        <v>1</v>
      </c>
      <c r="AD826" s="3">
        <f t="shared" si="12"/>
        <v>0</v>
      </c>
      <c r="AE826" t="s">
        <v>73</v>
      </c>
    </row>
    <row r="827" spans="1:31" x14ac:dyDescent="0.2">
      <c r="A827" t="s">
        <v>70</v>
      </c>
      <c r="B827">
        <v>20</v>
      </c>
      <c r="C827" s="1">
        <v>176834612</v>
      </c>
      <c r="D827" t="s">
        <v>36</v>
      </c>
      <c r="E827">
        <v>4039</v>
      </c>
      <c r="F827">
        <v>88858</v>
      </c>
      <c r="G827" t="s">
        <v>37</v>
      </c>
      <c r="H827">
        <v>4</v>
      </c>
      <c r="I827">
        <v>3</v>
      </c>
      <c r="J827" t="s">
        <v>62</v>
      </c>
      <c r="K827" t="s">
        <v>31</v>
      </c>
      <c r="L827">
        <v>30</v>
      </c>
      <c r="N827" t="s">
        <v>38</v>
      </c>
      <c r="O827" s="1">
        <v>270679</v>
      </c>
      <c r="P827">
        <v>3</v>
      </c>
      <c r="Q827">
        <v>382</v>
      </c>
      <c r="R827">
        <v>0</v>
      </c>
      <c r="S827">
        <v>0</v>
      </c>
      <c r="T827">
        <v>4039</v>
      </c>
      <c r="U827">
        <v>4365</v>
      </c>
      <c r="V827">
        <v>2995</v>
      </c>
      <c r="W827" s="3">
        <v>9.9100000000000004E-3</v>
      </c>
      <c r="X827" s="3">
        <v>0.36890000000000001</v>
      </c>
      <c r="Y827" s="3">
        <v>5.4000000000000001E-4</v>
      </c>
      <c r="Z827" s="3">
        <v>1.4069999999999999E-2</v>
      </c>
      <c r="AA827" s="3">
        <v>0</v>
      </c>
      <c r="AB827" s="3">
        <v>0</v>
      </c>
      <c r="AC827" s="3">
        <v>1</v>
      </c>
      <c r="AD827" s="3">
        <f t="shared" si="12"/>
        <v>0</v>
      </c>
      <c r="AE827" t="s">
        <v>72</v>
      </c>
    </row>
    <row r="828" spans="1:31" x14ac:dyDescent="0.2">
      <c r="A828" t="s">
        <v>70</v>
      </c>
      <c r="B828">
        <v>20</v>
      </c>
      <c r="C828" s="1">
        <v>176834612</v>
      </c>
      <c r="D828" t="s">
        <v>36</v>
      </c>
      <c r="E828">
        <v>4039</v>
      </c>
      <c r="F828">
        <v>88858</v>
      </c>
      <c r="G828" t="s">
        <v>37</v>
      </c>
      <c r="H828">
        <v>4</v>
      </c>
      <c r="I828">
        <v>3</v>
      </c>
      <c r="J828" t="s">
        <v>62</v>
      </c>
      <c r="K828" t="s">
        <v>31</v>
      </c>
      <c r="L828">
        <v>30</v>
      </c>
      <c r="N828" t="s">
        <v>38</v>
      </c>
      <c r="O828" s="1">
        <v>270679</v>
      </c>
      <c r="P828">
        <v>2</v>
      </c>
      <c r="Q828">
        <v>1077</v>
      </c>
      <c r="R828">
        <v>0</v>
      </c>
      <c r="S828">
        <v>0</v>
      </c>
      <c r="T828">
        <v>4039</v>
      </c>
      <c r="U828">
        <v>4614</v>
      </c>
      <c r="V828">
        <v>3018</v>
      </c>
      <c r="W828" s="3">
        <v>1.1639999999999999E-2</v>
      </c>
      <c r="X828" s="3">
        <v>0.37247000000000002</v>
      </c>
      <c r="Y828" s="3">
        <v>3.6000000000000002E-4</v>
      </c>
      <c r="Z828" s="3">
        <v>1.7049999999999999E-2</v>
      </c>
      <c r="AA828" s="3">
        <v>0</v>
      </c>
      <c r="AB828" s="3">
        <v>0</v>
      </c>
      <c r="AC828" s="3">
        <v>1</v>
      </c>
      <c r="AD828" s="3">
        <f t="shared" si="12"/>
        <v>0</v>
      </c>
      <c r="AE828" t="s">
        <v>71</v>
      </c>
    </row>
    <row r="829" spans="1:31" x14ac:dyDescent="0.2">
      <c r="A829" t="s">
        <v>70</v>
      </c>
      <c r="B829">
        <v>20</v>
      </c>
      <c r="C829" s="1">
        <v>176834612</v>
      </c>
      <c r="D829" t="s">
        <v>36</v>
      </c>
      <c r="E829">
        <v>4039</v>
      </c>
      <c r="F829">
        <v>88858</v>
      </c>
      <c r="G829" t="s">
        <v>37</v>
      </c>
      <c r="H829">
        <v>4</v>
      </c>
      <c r="I829">
        <v>3</v>
      </c>
      <c r="J829" t="s">
        <v>62</v>
      </c>
      <c r="K829" t="s">
        <v>31</v>
      </c>
      <c r="L829">
        <v>30</v>
      </c>
      <c r="N829" t="s">
        <v>38</v>
      </c>
      <c r="O829" s="1">
        <v>270679</v>
      </c>
      <c r="P829">
        <v>1</v>
      </c>
      <c r="Q829">
        <v>25</v>
      </c>
      <c r="R829">
        <v>0</v>
      </c>
      <c r="S829">
        <v>0</v>
      </c>
      <c r="T829">
        <v>4039</v>
      </c>
      <c r="U829">
        <v>4420</v>
      </c>
      <c r="V829">
        <v>3004</v>
      </c>
      <c r="W829" s="3">
        <v>1.213E-2</v>
      </c>
      <c r="X829" s="3">
        <v>0.37502999999999997</v>
      </c>
      <c r="Y829" s="3">
        <v>6.8000000000000005E-4</v>
      </c>
      <c r="Z829" s="3">
        <v>1.7670000000000002E-2</v>
      </c>
      <c r="AA829" s="3">
        <v>0</v>
      </c>
      <c r="AB829" s="3">
        <v>0</v>
      </c>
      <c r="AC829" s="3">
        <v>1</v>
      </c>
      <c r="AD829" s="3">
        <f t="shared" si="12"/>
        <v>0</v>
      </c>
      <c r="AE829" t="s">
        <v>69</v>
      </c>
    </row>
  </sheetData>
  <autoFilter ref="A3:AE829" xr:uid="{6B56694C-B12D-46D5-8356-21D231B60BF5}">
    <filterColumn colId="3">
      <filters>
        <filter val="watts_strogatz"/>
      </filters>
    </filterColumn>
    <filterColumn colId="20">
      <customFilters>
        <customFilter operator="greaterThan" val="0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E693-FF03-4A53-B8E1-E2CA6FE3F3F6}">
  <dimension ref="A1:X70"/>
  <sheetViews>
    <sheetView showGridLines="0" zoomScale="50" zoomScaleNormal="50" workbookViewId="0">
      <selection activeCell="W21" sqref="W21"/>
    </sheetView>
  </sheetViews>
  <sheetFormatPr baseColWidth="10" defaultColWidth="8.83203125" defaultRowHeight="16" x14ac:dyDescent="0.2"/>
  <cols>
    <col min="1" max="1" width="49.33203125" bestFit="1" customWidth="1"/>
    <col min="2" max="2" width="15.6640625" bestFit="1" customWidth="1"/>
    <col min="3" max="3" width="12.1640625" bestFit="1" customWidth="1"/>
    <col min="4" max="4" width="12.6640625" bestFit="1" customWidth="1"/>
    <col min="5" max="5" width="11.1640625" bestFit="1" customWidth="1"/>
    <col min="6" max="6" width="8.5" bestFit="1" customWidth="1"/>
    <col min="7" max="8" width="9.1640625" customWidth="1"/>
    <col min="12" max="12" width="17.83203125" bestFit="1" customWidth="1"/>
    <col min="13" max="13" width="14" bestFit="1" customWidth="1"/>
    <col min="14" max="15" width="13" bestFit="1" customWidth="1"/>
    <col min="16" max="16" width="11.5" bestFit="1" customWidth="1"/>
    <col min="18" max="18" width="9.33203125" bestFit="1" customWidth="1"/>
    <col min="19" max="19" width="17.6640625" bestFit="1" customWidth="1"/>
    <col min="20" max="20" width="16" bestFit="1" customWidth="1"/>
    <col min="21" max="21" width="11.5" bestFit="1" customWidth="1"/>
    <col min="22" max="22" width="1.1640625" customWidth="1"/>
    <col min="23" max="23" width="16" bestFit="1" customWidth="1"/>
    <col min="24" max="24" width="16.83203125" bestFit="1" customWidth="1"/>
    <col min="25" max="25" width="1.83203125" customWidth="1"/>
  </cols>
  <sheetData>
    <row r="1" spans="1:24" x14ac:dyDescent="0.2">
      <c r="A1" s="10" t="s">
        <v>250</v>
      </c>
      <c r="B1" s="10"/>
      <c r="C1" s="10"/>
      <c r="D1" s="10"/>
      <c r="E1" s="10"/>
      <c r="F1" s="10"/>
      <c r="G1" s="10"/>
    </row>
    <row r="2" spans="1:24" x14ac:dyDescent="0.2">
      <c r="A2" s="10"/>
      <c r="B2" s="10"/>
      <c r="C2" s="10"/>
      <c r="D2" s="10"/>
      <c r="E2" s="10"/>
      <c r="F2" s="10"/>
      <c r="G2" s="10"/>
    </row>
    <row r="3" spans="1:24" ht="17" thickBot="1" x14ac:dyDescent="0.25">
      <c r="A3" s="10" t="s">
        <v>251</v>
      </c>
      <c r="B3" s="10"/>
      <c r="C3" s="10"/>
      <c r="D3" s="10"/>
      <c r="E3" s="10"/>
      <c r="F3" s="10"/>
      <c r="G3" s="10"/>
    </row>
    <row r="4" spans="1:24" ht="17" thickBot="1" x14ac:dyDescent="0.25">
      <c r="A4" s="14" t="s">
        <v>252</v>
      </c>
      <c r="B4" s="14" t="s">
        <v>253</v>
      </c>
      <c r="C4" s="14" t="s">
        <v>254</v>
      </c>
      <c r="D4" s="14" t="s">
        <v>255</v>
      </c>
      <c r="E4" s="14" t="s">
        <v>256</v>
      </c>
      <c r="F4" s="10"/>
      <c r="G4" s="10"/>
      <c r="L4" s="10" t="s">
        <v>251</v>
      </c>
      <c r="M4" s="10"/>
      <c r="N4" s="10"/>
      <c r="O4" s="10"/>
      <c r="P4" s="10"/>
      <c r="Q4" s="10"/>
      <c r="R4" s="10"/>
    </row>
    <row r="5" spans="1:24" x14ac:dyDescent="0.2">
      <c r="A5" s="12" t="s">
        <v>33</v>
      </c>
      <c r="B5" s="12">
        <v>77</v>
      </c>
      <c r="C5" s="12">
        <v>328368</v>
      </c>
      <c r="D5" s="12">
        <v>4264.5194805194806</v>
      </c>
      <c r="E5" s="12">
        <v>16827.516062884486</v>
      </c>
      <c r="F5" s="10"/>
      <c r="G5" s="10"/>
      <c r="L5" s="14" t="s">
        <v>252</v>
      </c>
      <c r="M5" s="14" t="s">
        <v>254</v>
      </c>
      <c r="N5" s="14" t="s">
        <v>255</v>
      </c>
      <c r="O5" s="14" t="s">
        <v>256</v>
      </c>
      <c r="P5" s="10"/>
      <c r="Q5" s="10"/>
      <c r="S5" s="14"/>
      <c r="T5" s="14" t="s">
        <v>33</v>
      </c>
      <c r="U5" s="14" t="s">
        <v>216</v>
      </c>
      <c r="W5" s="14" t="s">
        <v>33</v>
      </c>
      <c r="X5" s="14" t="s">
        <v>28</v>
      </c>
    </row>
    <row r="6" spans="1:24" x14ac:dyDescent="0.2">
      <c r="A6" s="12" t="s">
        <v>28</v>
      </c>
      <c r="B6" s="12">
        <v>77</v>
      </c>
      <c r="C6" s="12">
        <v>334584</v>
      </c>
      <c r="D6" s="12">
        <v>4345.2467532467535</v>
      </c>
      <c r="E6" s="12">
        <v>36581.39883800409</v>
      </c>
      <c r="F6" s="10"/>
      <c r="G6" s="10"/>
      <c r="K6" s="33"/>
      <c r="L6" s="12" t="s">
        <v>33</v>
      </c>
      <c r="M6" s="12">
        <v>328368</v>
      </c>
      <c r="N6" s="12">
        <v>4264.5194805194806</v>
      </c>
      <c r="O6" s="12">
        <v>16827.516062884486</v>
      </c>
      <c r="P6" s="10"/>
      <c r="Q6" s="10"/>
      <c r="S6" s="12" t="s">
        <v>255</v>
      </c>
      <c r="T6" s="12">
        <v>4264.5194805194806</v>
      </c>
      <c r="U6" s="12">
        <v>3661.0129870129872</v>
      </c>
      <c r="W6" s="12">
        <v>4264.5194805194806</v>
      </c>
      <c r="X6" s="12">
        <v>4345.2467532467535</v>
      </c>
    </row>
    <row r="7" spans="1:24" x14ac:dyDescent="0.2">
      <c r="A7" s="12" t="s">
        <v>216</v>
      </c>
      <c r="B7" s="12">
        <v>77</v>
      </c>
      <c r="C7" s="12">
        <v>281898</v>
      </c>
      <c r="D7" s="12">
        <v>3661.0129870129872</v>
      </c>
      <c r="E7" s="12">
        <v>179810.88140806556</v>
      </c>
      <c r="F7" s="10"/>
      <c r="G7" s="10"/>
      <c r="K7" s="33"/>
      <c r="L7" s="12" t="s">
        <v>28</v>
      </c>
      <c r="M7" s="12">
        <v>334584</v>
      </c>
      <c r="N7" s="12">
        <v>4345.2467532467535</v>
      </c>
      <c r="O7" s="12">
        <v>36581.39883800409</v>
      </c>
      <c r="P7" s="33"/>
      <c r="Q7" s="10"/>
      <c r="S7" s="12" t="s">
        <v>256</v>
      </c>
      <c r="T7" s="12">
        <v>16827.516062884486</v>
      </c>
      <c r="U7" s="12">
        <v>179810.88140806556</v>
      </c>
      <c r="W7" s="12">
        <v>16827.516062884486</v>
      </c>
      <c r="X7" s="12">
        <v>36581.39883800409</v>
      </c>
    </row>
    <row r="8" spans="1:24" ht="17" thickBot="1" x14ac:dyDescent="0.25">
      <c r="A8" s="13" t="s">
        <v>36</v>
      </c>
      <c r="B8" s="13">
        <v>77</v>
      </c>
      <c r="C8" s="13">
        <v>334088</v>
      </c>
      <c r="D8" s="13">
        <v>4338.8051948051952</v>
      </c>
      <c r="E8" s="13">
        <v>31744.106288448394</v>
      </c>
      <c r="F8" s="10"/>
      <c r="G8" s="10"/>
      <c r="K8" s="33"/>
      <c r="L8" s="12" t="s">
        <v>216</v>
      </c>
      <c r="M8" s="12">
        <v>281898</v>
      </c>
      <c r="N8" s="12">
        <v>3661.0129870129872</v>
      </c>
      <c r="O8" s="12">
        <v>179810.88140806556</v>
      </c>
      <c r="P8" s="10"/>
      <c r="Q8" s="10"/>
      <c r="S8" s="12" t="s">
        <v>262</v>
      </c>
      <c r="T8" s="12">
        <v>1.4706790179795931E-20</v>
      </c>
      <c r="U8" s="12"/>
      <c r="W8" s="12">
        <v>1.3155822938971935E-3</v>
      </c>
      <c r="X8" s="12"/>
    </row>
    <row r="9" spans="1:24" ht="17" thickBot="1" x14ac:dyDescent="0.25">
      <c r="A9" s="10"/>
      <c r="B9" s="10"/>
      <c r="C9" s="10"/>
      <c r="D9" s="10"/>
      <c r="E9" s="10"/>
      <c r="F9" s="10"/>
      <c r="G9" s="10"/>
      <c r="K9" s="33"/>
      <c r="L9" s="13" t="s">
        <v>36</v>
      </c>
      <c r="M9" s="13">
        <v>334088</v>
      </c>
      <c r="N9" s="13">
        <v>4338.8051948051952</v>
      </c>
      <c r="O9" s="13">
        <v>31744.106288448394</v>
      </c>
      <c r="P9" s="33"/>
      <c r="Q9" s="10"/>
      <c r="S9" s="12" t="s">
        <v>263</v>
      </c>
      <c r="T9" s="12">
        <v>2.9413580359591862E-20</v>
      </c>
      <c r="U9" s="12"/>
      <c r="W9" s="12">
        <v>2.631164587794387E-3</v>
      </c>
      <c r="X9" s="12"/>
    </row>
    <row r="10" spans="1:24" x14ac:dyDescent="0.2">
      <c r="A10" s="10"/>
      <c r="B10" s="10"/>
      <c r="C10" s="10"/>
      <c r="D10" s="10"/>
      <c r="E10" s="10"/>
      <c r="F10" s="10"/>
      <c r="G10" s="10"/>
      <c r="L10" s="10"/>
      <c r="M10" s="10"/>
      <c r="N10" s="10"/>
      <c r="O10" s="10"/>
      <c r="P10" s="10"/>
      <c r="Q10" s="10"/>
      <c r="R10" s="10"/>
      <c r="U10">
        <f>U6/T6-1</f>
        <v>-0.14151805291624031</v>
      </c>
      <c r="W10">
        <f>W6/X6-1</f>
        <v>-1.8578294240011561E-2</v>
      </c>
    </row>
    <row r="11" spans="1:24" ht="17" thickBot="1" x14ac:dyDescent="0.25">
      <c r="A11" s="10" t="s">
        <v>227</v>
      </c>
      <c r="B11" s="10"/>
      <c r="C11" s="10"/>
      <c r="D11" s="10"/>
      <c r="E11" s="10"/>
      <c r="F11" s="10"/>
      <c r="G11" s="10"/>
      <c r="L11" s="10"/>
      <c r="M11" s="10"/>
      <c r="N11" s="10"/>
      <c r="O11" s="10"/>
      <c r="P11" s="10"/>
      <c r="Q11" s="10"/>
      <c r="R11" s="10"/>
    </row>
    <row r="12" spans="1:24" ht="17" thickBot="1" x14ac:dyDescent="0.25">
      <c r="A12" s="14" t="s">
        <v>257</v>
      </c>
      <c r="B12" s="14" t="s">
        <v>233</v>
      </c>
      <c r="C12" s="14" t="s">
        <v>232</v>
      </c>
      <c r="D12" s="14" t="s">
        <v>234</v>
      </c>
      <c r="E12" s="14" t="s">
        <v>235</v>
      </c>
      <c r="F12" s="14" t="s">
        <v>239</v>
      </c>
      <c r="G12" s="14" t="s">
        <v>258</v>
      </c>
      <c r="L12" s="10" t="s">
        <v>227</v>
      </c>
      <c r="M12" s="10"/>
      <c r="N12" s="10"/>
      <c r="O12" s="10"/>
      <c r="P12" s="10"/>
      <c r="Q12" s="10"/>
      <c r="R12" s="10"/>
      <c r="S12" s="14"/>
      <c r="T12" s="14" t="s">
        <v>33</v>
      </c>
      <c r="U12" s="14" t="s">
        <v>36</v>
      </c>
      <c r="W12" s="18" t="s">
        <v>28</v>
      </c>
      <c r="X12" s="18" t="s">
        <v>216</v>
      </c>
    </row>
    <row r="13" spans="1:24" x14ac:dyDescent="0.2">
      <c r="A13" s="12" t="s">
        <v>259</v>
      </c>
      <c r="B13" s="12">
        <v>25099593.077922091</v>
      </c>
      <c r="C13" s="12">
        <v>3</v>
      </c>
      <c r="D13" s="12">
        <v>8366531.0259740306</v>
      </c>
      <c r="E13" s="12">
        <v>126.30446553599407</v>
      </c>
      <c r="F13" s="12">
        <v>3.8983063430748059E-53</v>
      </c>
      <c r="G13" s="12">
        <v>2.634306115438271</v>
      </c>
      <c r="L13" s="14" t="s">
        <v>257</v>
      </c>
      <c r="M13" s="14" t="s">
        <v>233</v>
      </c>
      <c r="N13" s="14" t="s">
        <v>234</v>
      </c>
      <c r="O13" s="14" t="s">
        <v>239</v>
      </c>
      <c r="S13" s="12" t="s">
        <v>255</v>
      </c>
      <c r="T13" s="12">
        <v>4264.5194805194806</v>
      </c>
      <c r="U13" s="12">
        <v>4338.8051948051952</v>
      </c>
      <c r="W13" s="15">
        <v>4345.2467532467535</v>
      </c>
      <c r="X13" s="15">
        <v>3661.0129870129872</v>
      </c>
    </row>
    <row r="14" spans="1:24" x14ac:dyDescent="0.2">
      <c r="A14" s="12" t="s">
        <v>260</v>
      </c>
      <c r="B14" s="12">
        <v>20137256.597402595</v>
      </c>
      <c r="C14" s="12">
        <v>304</v>
      </c>
      <c r="D14" s="12">
        <v>66240.975649350643</v>
      </c>
      <c r="E14" s="12"/>
      <c r="F14" s="12"/>
      <c r="G14" s="12"/>
      <c r="L14" s="12" t="s">
        <v>259</v>
      </c>
      <c r="M14" s="12">
        <v>25099593.077922091</v>
      </c>
      <c r="N14" s="12">
        <v>8366531.0259740306</v>
      </c>
      <c r="O14" s="12">
        <v>3.8983063430748059E-53</v>
      </c>
      <c r="S14" s="12" t="s">
        <v>256</v>
      </c>
      <c r="T14" s="12">
        <v>16827.516062884486</v>
      </c>
      <c r="U14" s="12">
        <v>31744.106288448394</v>
      </c>
      <c r="W14" s="15">
        <v>36581.39883800409</v>
      </c>
      <c r="X14" s="15">
        <v>179810.88140806556</v>
      </c>
    </row>
    <row r="15" spans="1:24" x14ac:dyDescent="0.2">
      <c r="A15" s="12"/>
      <c r="B15" s="12"/>
      <c r="C15" s="12"/>
      <c r="D15" s="12"/>
      <c r="E15" s="12"/>
      <c r="F15" s="12"/>
      <c r="G15" s="12"/>
      <c r="L15" s="12" t="s">
        <v>260</v>
      </c>
      <c r="M15" s="12">
        <v>20137256.597402595</v>
      </c>
      <c r="N15" s="12">
        <v>66240.975649350643</v>
      </c>
      <c r="O15" s="12"/>
      <c r="S15" s="12" t="s">
        <v>262</v>
      </c>
      <c r="T15" s="12">
        <v>1.8215748508669171E-3</v>
      </c>
      <c r="U15" s="12"/>
      <c r="W15" s="23">
        <v>8.923417358753347E-24</v>
      </c>
      <c r="X15" s="15"/>
    </row>
    <row r="16" spans="1:24" ht="17" thickBot="1" x14ac:dyDescent="0.25">
      <c r="A16" s="13" t="s">
        <v>230</v>
      </c>
      <c r="B16" s="13">
        <v>45236849.675324686</v>
      </c>
      <c r="C16" s="13">
        <v>307</v>
      </c>
      <c r="D16" s="13"/>
      <c r="E16" s="13"/>
      <c r="F16" s="13"/>
      <c r="G16" s="13"/>
      <c r="L16" s="12"/>
      <c r="M16" s="12"/>
      <c r="N16" s="12"/>
      <c r="O16" s="12"/>
      <c r="S16" s="12" t="s">
        <v>263</v>
      </c>
      <c r="T16" s="12">
        <v>3.6431497017338343E-3</v>
      </c>
      <c r="U16" s="12"/>
      <c r="W16" s="23">
        <v>1.7846834717506694E-23</v>
      </c>
      <c r="X16" s="15"/>
    </row>
    <row r="17" spans="1:24" ht="17" thickBot="1" x14ac:dyDescent="0.25">
      <c r="L17" s="13" t="s">
        <v>230</v>
      </c>
      <c r="M17" s="13">
        <v>45236849.675324686</v>
      </c>
      <c r="N17" s="13"/>
      <c r="O17" s="13"/>
      <c r="T17">
        <f>T13/U13-1</f>
        <v>-1.7121237518258781E-2</v>
      </c>
      <c r="W17">
        <f>X13/W13-1</f>
        <v>-0.1574671831289004</v>
      </c>
    </row>
    <row r="18" spans="1:24" x14ac:dyDescent="0.2">
      <c r="S18" s="14"/>
      <c r="T18" s="14" t="s">
        <v>28</v>
      </c>
      <c r="U18" s="14" t="s">
        <v>36</v>
      </c>
      <c r="W18" s="14" t="s">
        <v>216</v>
      </c>
      <c r="X18" s="14" t="s">
        <v>36</v>
      </c>
    </row>
    <row r="19" spans="1:24" x14ac:dyDescent="0.2">
      <c r="A19" s="10" t="s">
        <v>261</v>
      </c>
      <c r="B19" s="10"/>
      <c r="C19" s="10"/>
      <c r="S19" s="12" t="s">
        <v>255</v>
      </c>
      <c r="T19" s="12">
        <v>4345.2467532467535</v>
      </c>
      <c r="U19" s="12">
        <v>4338.8051948051952</v>
      </c>
      <c r="W19" s="12">
        <v>3661.0129870129872</v>
      </c>
      <c r="X19" s="12">
        <v>4338.8051948051952</v>
      </c>
    </row>
    <row r="20" spans="1:24" ht="17" thickBot="1" x14ac:dyDescent="0.25">
      <c r="A20" s="10"/>
      <c r="B20" s="10"/>
      <c r="C20" s="10"/>
      <c r="S20" s="12" t="s">
        <v>256</v>
      </c>
      <c r="T20" s="12">
        <v>36581.39883800409</v>
      </c>
      <c r="U20" s="12">
        <v>31744.106288448394</v>
      </c>
      <c r="W20" s="12">
        <v>179810.88140806556</v>
      </c>
      <c r="X20" s="12">
        <v>31744.106288448394</v>
      </c>
    </row>
    <row r="21" spans="1:24" x14ac:dyDescent="0.2">
      <c r="A21" s="14"/>
      <c r="B21" s="14" t="s">
        <v>33</v>
      </c>
      <c r="C21" s="14" t="s">
        <v>216</v>
      </c>
      <c r="S21" s="12" t="s">
        <v>262</v>
      </c>
      <c r="T21" s="12">
        <v>0.4145445466872556</v>
      </c>
      <c r="U21" s="12"/>
      <c r="W21" s="12">
        <v>1.5865685917650245E-23</v>
      </c>
      <c r="X21" s="12"/>
    </row>
    <row r="22" spans="1:24" x14ac:dyDescent="0.2">
      <c r="A22" s="12" t="s">
        <v>255</v>
      </c>
      <c r="B22" s="12">
        <v>4264.5194805194806</v>
      </c>
      <c r="C22" s="12">
        <v>3661.0129870129872</v>
      </c>
      <c r="S22" s="12" t="s">
        <v>263</v>
      </c>
      <c r="T22" s="12">
        <v>0.8290890933745112</v>
      </c>
      <c r="U22" s="12"/>
      <c r="W22" s="12">
        <v>3.173137183530049E-23</v>
      </c>
      <c r="X22" s="12"/>
    </row>
    <row r="23" spans="1:24" x14ac:dyDescent="0.2">
      <c r="A23" s="12" t="s">
        <v>256</v>
      </c>
      <c r="B23" s="12">
        <v>16827.516062884486</v>
      </c>
      <c r="C23" s="12">
        <v>179810.88140806556</v>
      </c>
      <c r="W23">
        <f>W19/X19-1</f>
        <v>-0.15621632623739856</v>
      </c>
    </row>
    <row r="24" spans="1:24" x14ac:dyDescent="0.2">
      <c r="A24" s="12" t="s">
        <v>262</v>
      </c>
      <c r="B24" s="12">
        <v>1.4706790179795931E-20</v>
      </c>
      <c r="C24" s="12"/>
    </row>
    <row r="25" spans="1:24" x14ac:dyDescent="0.2">
      <c r="A25" s="12" t="s">
        <v>263</v>
      </c>
      <c r="B25" s="12">
        <v>2.9413580359591862E-20</v>
      </c>
      <c r="C25" s="12"/>
    </row>
    <row r="28" spans="1:24" x14ac:dyDescent="0.2">
      <c r="A28" s="10" t="s">
        <v>261</v>
      </c>
      <c r="B28" s="10"/>
      <c r="C28" s="10"/>
    </row>
    <row r="29" spans="1:24" ht="17" thickBot="1" x14ac:dyDescent="0.25">
      <c r="A29" s="10"/>
      <c r="B29" s="10"/>
      <c r="C29" s="10"/>
    </row>
    <row r="30" spans="1:24" x14ac:dyDescent="0.2">
      <c r="A30" s="14"/>
      <c r="B30" s="14" t="s">
        <v>33</v>
      </c>
      <c r="C30" s="14" t="s">
        <v>28</v>
      </c>
    </row>
    <row r="31" spans="1:24" x14ac:dyDescent="0.2">
      <c r="A31" s="12" t="s">
        <v>255</v>
      </c>
      <c r="B31" s="12">
        <v>4264.5194805194806</v>
      </c>
      <c r="C31" s="12">
        <v>4345.2467532467535</v>
      </c>
    </row>
    <row r="32" spans="1:24" x14ac:dyDescent="0.2">
      <c r="A32" s="12" t="s">
        <v>256</v>
      </c>
      <c r="B32" s="12">
        <v>16827.516062884486</v>
      </c>
      <c r="C32" s="12">
        <v>36581.39883800409</v>
      </c>
    </row>
    <row r="33" spans="1:3" x14ac:dyDescent="0.2">
      <c r="A33" s="12" t="s">
        <v>262</v>
      </c>
      <c r="B33" s="12">
        <v>1.3155822938971935E-3</v>
      </c>
      <c r="C33" s="12"/>
    </row>
    <row r="34" spans="1:3" x14ac:dyDescent="0.2">
      <c r="A34" s="12" t="s">
        <v>263</v>
      </c>
      <c r="B34" s="12">
        <v>2.631164587794387E-3</v>
      </c>
      <c r="C34" s="12"/>
    </row>
    <row r="37" spans="1:3" x14ac:dyDescent="0.2">
      <c r="A37" s="10" t="s">
        <v>261</v>
      </c>
      <c r="B37" s="10"/>
      <c r="C37" s="10"/>
    </row>
    <row r="38" spans="1:3" ht="17" thickBot="1" x14ac:dyDescent="0.25">
      <c r="A38" s="10"/>
      <c r="B38" s="10"/>
      <c r="C38" s="10"/>
    </row>
    <row r="39" spans="1:3" x14ac:dyDescent="0.2">
      <c r="A39" s="14"/>
      <c r="B39" s="14" t="s">
        <v>33</v>
      </c>
      <c r="C39" s="14" t="s">
        <v>36</v>
      </c>
    </row>
    <row r="40" spans="1:3" x14ac:dyDescent="0.2">
      <c r="A40" s="12" t="s">
        <v>255</v>
      </c>
      <c r="B40" s="12">
        <v>4264.5194805194806</v>
      </c>
      <c r="C40" s="12">
        <v>4338.8051948051952</v>
      </c>
    </row>
    <row r="41" spans="1:3" x14ac:dyDescent="0.2">
      <c r="A41" s="12" t="s">
        <v>256</v>
      </c>
      <c r="B41" s="12">
        <v>16827.516062884486</v>
      </c>
      <c r="C41" s="12">
        <v>31744.106288448394</v>
      </c>
    </row>
    <row r="42" spans="1:3" x14ac:dyDescent="0.2">
      <c r="A42" s="12" t="s">
        <v>262</v>
      </c>
      <c r="B42" s="12">
        <v>1.8215748508669171E-3</v>
      </c>
      <c r="C42" s="12"/>
    </row>
    <row r="43" spans="1:3" x14ac:dyDescent="0.2">
      <c r="A43" s="12" t="s">
        <v>263</v>
      </c>
      <c r="B43" s="12">
        <v>3.6431497017338343E-3</v>
      </c>
      <c r="C43" s="12"/>
    </row>
    <row r="46" spans="1:3" x14ac:dyDescent="0.2">
      <c r="A46" s="17" t="s">
        <v>261</v>
      </c>
      <c r="B46" s="17"/>
      <c r="C46" s="17"/>
    </row>
    <row r="47" spans="1:3" ht="17" thickBot="1" x14ac:dyDescent="0.25">
      <c r="A47" s="17"/>
      <c r="B47" s="17"/>
      <c r="C47" s="17"/>
    </row>
    <row r="48" spans="1:3" x14ac:dyDescent="0.2">
      <c r="A48" s="18"/>
      <c r="B48" s="18" t="s">
        <v>28</v>
      </c>
      <c r="C48" s="18" t="s">
        <v>216</v>
      </c>
    </row>
    <row r="49" spans="1:3" x14ac:dyDescent="0.2">
      <c r="A49" s="15" t="s">
        <v>255</v>
      </c>
      <c r="B49" s="15">
        <v>4345.2467532467535</v>
      </c>
      <c r="C49" s="15">
        <v>3661.0129870129872</v>
      </c>
    </row>
    <row r="50" spans="1:3" x14ac:dyDescent="0.2">
      <c r="A50" s="15" t="s">
        <v>256</v>
      </c>
      <c r="B50" s="15">
        <v>36581.39883800409</v>
      </c>
      <c r="C50" s="15">
        <v>179810.88140806556</v>
      </c>
    </row>
    <row r="51" spans="1:3" x14ac:dyDescent="0.2">
      <c r="A51" s="15" t="s">
        <v>262</v>
      </c>
      <c r="B51" s="15">
        <v>8.923417358753347E-24</v>
      </c>
      <c r="C51" s="15"/>
    </row>
    <row r="52" spans="1:3" x14ac:dyDescent="0.2">
      <c r="A52" s="15" t="s">
        <v>263</v>
      </c>
      <c r="B52" s="15">
        <v>1.7846834717506694E-23</v>
      </c>
      <c r="C52" s="15"/>
    </row>
    <row r="55" spans="1:3" x14ac:dyDescent="0.2">
      <c r="A55" s="10" t="s">
        <v>261</v>
      </c>
      <c r="B55" s="10"/>
      <c r="C55" s="10"/>
    </row>
    <row r="56" spans="1:3" ht="17" thickBot="1" x14ac:dyDescent="0.25">
      <c r="A56" s="10"/>
      <c r="B56" s="10"/>
      <c r="C56" s="10"/>
    </row>
    <row r="57" spans="1:3" x14ac:dyDescent="0.2">
      <c r="A57" s="14"/>
      <c r="B57" s="14" t="s">
        <v>28</v>
      </c>
      <c r="C57" s="14" t="s">
        <v>36</v>
      </c>
    </row>
    <row r="58" spans="1:3" x14ac:dyDescent="0.2">
      <c r="A58" s="12" t="s">
        <v>255</v>
      </c>
      <c r="B58" s="12">
        <v>4345.2467532467535</v>
      </c>
      <c r="C58" s="12">
        <v>4338.8051948051952</v>
      </c>
    </row>
    <row r="59" spans="1:3" x14ac:dyDescent="0.2">
      <c r="A59" s="12" t="s">
        <v>256</v>
      </c>
      <c r="B59" s="12">
        <v>36581.39883800409</v>
      </c>
      <c r="C59" s="12">
        <v>31744.106288448394</v>
      </c>
    </row>
    <row r="60" spans="1:3" x14ac:dyDescent="0.2">
      <c r="A60" s="12" t="s">
        <v>262</v>
      </c>
      <c r="B60" s="12">
        <v>0.4145445466872556</v>
      </c>
      <c r="C60" s="12"/>
    </row>
    <row r="61" spans="1:3" x14ac:dyDescent="0.2">
      <c r="A61" s="12" t="s">
        <v>263</v>
      </c>
      <c r="B61" s="12">
        <v>0.8290890933745112</v>
      </c>
      <c r="C61" s="12"/>
    </row>
    <row r="64" spans="1:3" x14ac:dyDescent="0.2">
      <c r="A64" s="10" t="s">
        <v>261</v>
      </c>
      <c r="B64" s="10"/>
      <c r="C64" s="10"/>
    </row>
    <row r="65" spans="1:3" ht="17" thickBot="1" x14ac:dyDescent="0.25">
      <c r="A65" s="10"/>
      <c r="B65" s="10"/>
      <c r="C65" s="10"/>
    </row>
    <row r="66" spans="1:3" x14ac:dyDescent="0.2">
      <c r="A66" s="14"/>
      <c r="B66" s="14" t="s">
        <v>216</v>
      </c>
      <c r="C66" s="14" t="s">
        <v>36</v>
      </c>
    </row>
    <row r="67" spans="1:3" x14ac:dyDescent="0.2">
      <c r="A67" s="12" t="s">
        <v>255</v>
      </c>
      <c r="B67" s="12">
        <v>3661.0129870129872</v>
      </c>
      <c r="C67" s="12">
        <v>4338.8051948051952</v>
      </c>
    </row>
    <row r="68" spans="1:3" x14ac:dyDescent="0.2">
      <c r="A68" s="12" t="s">
        <v>256</v>
      </c>
      <c r="B68" s="12">
        <v>179810.88140806556</v>
      </c>
      <c r="C68" s="12">
        <v>31744.106288448394</v>
      </c>
    </row>
    <row r="69" spans="1:3" x14ac:dyDescent="0.2">
      <c r="A69" s="12" t="s">
        <v>262</v>
      </c>
      <c r="B69" s="12">
        <v>1.5865685917650245E-23</v>
      </c>
      <c r="C69" s="12"/>
    </row>
    <row r="70" spans="1:3" x14ac:dyDescent="0.2">
      <c r="A70" s="12" t="s">
        <v>263</v>
      </c>
      <c r="B70" s="12">
        <v>3.173137183530049E-23</v>
      </c>
      <c r="C70" s="1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E1E3-7F1D-4A7D-B0F2-9229A3F9A8C4}">
  <dimension ref="A1:J80"/>
  <sheetViews>
    <sheetView workbookViewId="0">
      <selection activeCell="G2" sqref="G2"/>
    </sheetView>
  </sheetViews>
  <sheetFormatPr baseColWidth="10" defaultColWidth="8.83203125" defaultRowHeight="16" x14ac:dyDescent="0.2"/>
  <cols>
    <col min="1" max="1" width="13.6640625" bestFit="1" customWidth="1"/>
    <col min="2" max="2" width="14.5" bestFit="1" customWidth="1"/>
  </cols>
  <sheetData>
    <row r="1" spans="1:10" x14ac:dyDescent="0.2">
      <c r="A1" t="s">
        <v>264</v>
      </c>
      <c r="G1" t="s">
        <v>265</v>
      </c>
    </row>
    <row r="2" spans="1:10" x14ac:dyDescent="0.2">
      <c r="A2" t="s">
        <v>33</v>
      </c>
      <c r="B2" t="s">
        <v>28</v>
      </c>
      <c r="C2" t="s">
        <v>216</v>
      </c>
      <c r="D2" t="s">
        <v>36</v>
      </c>
      <c r="G2" t="s">
        <v>33</v>
      </c>
      <c r="H2" t="s">
        <v>28</v>
      </c>
      <c r="I2" t="s">
        <v>216</v>
      </c>
      <c r="J2" t="s">
        <v>36</v>
      </c>
    </row>
    <row r="3" spans="1:10" x14ac:dyDescent="0.2">
      <c r="A3">
        <v>4554</v>
      </c>
      <c r="B3">
        <v>4455</v>
      </c>
      <c r="C3">
        <v>3803</v>
      </c>
      <c r="D3">
        <v>4594</v>
      </c>
      <c r="G3">
        <v>4554</v>
      </c>
      <c r="H3">
        <v>4455</v>
      </c>
      <c r="I3">
        <v>3803</v>
      </c>
      <c r="J3">
        <v>4594</v>
      </c>
    </row>
    <row r="4" spans="1:10" x14ac:dyDescent="0.2">
      <c r="A4">
        <v>4067</v>
      </c>
      <c r="B4">
        <v>4689</v>
      </c>
      <c r="C4">
        <v>3119</v>
      </c>
      <c r="D4">
        <v>4420</v>
      </c>
      <c r="G4">
        <v>4067</v>
      </c>
      <c r="H4">
        <v>4689</v>
      </c>
      <c r="I4">
        <v>3119</v>
      </c>
      <c r="J4">
        <v>4420</v>
      </c>
    </row>
    <row r="5" spans="1:10" x14ac:dyDescent="0.2">
      <c r="A5">
        <v>4302</v>
      </c>
      <c r="B5">
        <v>4327</v>
      </c>
      <c r="C5">
        <v>4218</v>
      </c>
      <c r="D5">
        <v>4557</v>
      </c>
      <c r="G5">
        <v>4302</v>
      </c>
      <c r="H5">
        <v>4327</v>
      </c>
      <c r="I5">
        <v>4218</v>
      </c>
      <c r="J5">
        <v>4557</v>
      </c>
    </row>
    <row r="6" spans="1:10" x14ac:dyDescent="0.2">
      <c r="A6">
        <v>4183</v>
      </c>
      <c r="B6">
        <v>4607</v>
      </c>
      <c r="C6">
        <v>2903</v>
      </c>
      <c r="D6">
        <v>4444</v>
      </c>
      <c r="G6">
        <v>4183</v>
      </c>
      <c r="H6">
        <v>4607</v>
      </c>
      <c r="I6">
        <v>2903</v>
      </c>
      <c r="J6">
        <v>4444</v>
      </c>
    </row>
    <row r="7" spans="1:10" x14ac:dyDescent="0.2">
      <c r="A7">
        <v>4389</v>
      </c>
      <c r="B7">
        <v>4523</v>
      </c>
      <c r="C7">
        <v>2919</v>
      </c>
      <c r="D7">
        <v>4416</v>
      </c>
      <c r="G7">
        <v>4389</v>
      </c>
      <c r="H7">
        <v>4523</v>
      </c>
      <c r="I7">
        <v>2919</v>
      </c>
      <c r="J7">
        <v>4416</v>
      </c>
    </row>
    <row r="8" spans="1:10" x14ac:dyDescent="0.2">
      <c r="A8">
        <v>4406</v>
      </c>
      <c r="B8">
        <v>4738</v>
      </c>
      <c r="C8">
        <v>3429</v>
      </c>
      <c r="D8">
        <v>4341</v>
      </c>
      <c r="G8">
        <v>4406</v>
      </c>
      <c r="H8">
        <v>4738</v>
      </c>
      <c r="I8">
        <v>3429</v>
      </c>
      <c r="J8">
        <v>4341</v>
      </c>
    </row>
    <row r="9" spans="1:10" x14ac:dyDescent="0.2">
      <c r="A9">
        <v>4503</v>
      </c>
      <c r="B9">
        <v>4384</v>
      </c>
      <c r="C9">
        <v>2765</v>
      </c>
      <c r="D9">
        <v>4577</v>
      </c>
      <c r="G9">
        <v>4503</v>
      </c>
      <c r="H9">
        <v>4384</v>
      </c>
      <c r="I9">
        <v>2765</v>
      </c>
      <c r="J9">
        <v>4577</v>
      </c>
    </row>
    <row r="10" spans="1:10" x14ac:dyDescent="0.2">
      <c r="A10">
        <v>4501</v>
      </c>
      <c r="B10">
        <v>4341</v>
      </c>
      <c r="C10">
        <v>3397</v>
      </c>
      <c r="D10">
        <v>4522</v>
      </c>
      <c r="G10">
        <v>4501</v>
      </c>
      <c r="H10">
        <v>4341</v>
      </c>
      <c r="I10">
        <v>3397</v>
      </c>
      <c r="J10">
        <v>4522</v>
      </c>
    </row>
    <row r="11" spans="1:10" x14ac:dyDescent="0.2">
      <c r="A11">
        <v>4319</v>
      </c>
      <c r="B11">
        <v>4605</v>
      </c>
      <c r="C11">
        <v>3742</v>
      </c>
      <c r="D11">
        <v>4558</v>
      </c>
      <c r="G11">
        <v>4319</v>
      </c>
      <c r="H11">
        <v>4605</v>
      </c>
      <c r="I11">
        <v>3742</v>
      </c>
      <c r="J11">
        <v>4558</v>
      </c>
    </row>
    <row r="12" spans="1:10" x14ac:dyDescent="0.2">
      <c r="A12">
        <v>4112</v>
      </c>
      <c r="B12">
        <v>4488</v>
      </c>
      <c r="C12">
        <v>3475</v>
      </c>
      <c r="D12">
        <v>4522</v>
      </c>
      <c r="G12">
        <v>4112</v>
      </c>
      <c r="H12">
        <v>4488</v>
      </c>
      <c r="I12">
        <v>3475</v>
      </c>
      <c r="J12">
        <v>4522</v>
      </c>
    </row>
    <row r="13" spans="1:10" x14ac:dyDescent="0.2">
      <c r="A13">
        <v>4355</v>
      </c>
      <c r="B13">
        <v>4599</v>
      </c>
      <c r="C13">
        <v>3368</v>
      </c>
      <c r="D13">
        <v>4438</v>
      </c>
      <c r="G13">
        <v>4355</v>
      </c>
      <c r="H13">
        <v>4599</v>
      </c>
      <c r="I13">
        <v>3368</v>
      </c>
      <c r="J13">
        <v>4438</v>
      </c>
    </row>
    <row r="14" spans="1:10" x14ac:dyDescent="0.2">
      <c r="A14">
        <v>4489</v>
      </c>
      <c r="B14">
        <v>4507</v>
      </c>
      <c r="C14">
        <v>3838</v>
      </c>
      <c r="D14">
        <v>4615</v>
      </c>
      <c r="G14">
        <v>4489</v>
      </c>
      <c r="H14">
        <v>4507</v>
      </c>
      <c r="I14">
        <v>3838</v>
      </c>
      <c r="J14">
        <v>4615</v>
      </c>
    </row>
    <row r="15" spans="1:10" x14ac:dyDescent="0.2">
      <c r="A15">
        <v>4156</v>
      </c>
      <c r="B15">
        <v>4411</v>
      </c>
      <c r="C15">
        <v>3717</v>
      </c>
      <c r="D15">
        <v>4601</v>
      </c>
      <c r="G15">
        <v>4156</v>
      </c>
      <c r="H15">
        <v>4411</v>
      </c>
      <c r="I15">
        <v>3717</v>
      </c>
      <c r="J15">
        <v>4601</v>
      </c>
    </row>
    <row r="16" spans="1:10" x14ac:dyDescent="0.2">
      <c r="A16">
        <v>4475</v>
      </c>
      <c r="B16">
        <v>4533</v>
      </c>
      <c r="C16">
        <v>3518</v>
      </c>
      <c r="D16">
        <v>4499</v>
      </c>
      <c r="G16">
        <v>4475</v>
      </c>
      <c r="H16">
        <v>4533</v>
      </c>
      <c r="I16">
        <v>3518</v>
      </c>
      <c r="J16">
        <v>4499</v>
      </c>
    </row>
    <row r="17" spans="1:10" x14ac:dyDescent="0.2">
      <c r="A17">
        <v>4345</v>
      </c>
      <c r="B17">
        <v>4553</v>
      </c>
      <c r="C17">
        <v>3531</v>
      </c>
      <c r="D17">
        <v>4600</v>
      </c>
      <c r="G17">
        <v>4345</v>
      </c>
      <c r="H17">
        <v>4553</v>
      </c>
      <c r="I17">
        <v>3531</v>
      </c>
      <c r="J17">
        <v>4600</v>
      </c>
    </row>
    <row r="18" spans="1:10" x14ac:dyDescent="0.2">
      <c r="A18">
        <v>4466</v>
      </c>
      <c r="B18">
        <v>4582</v>
      </c>
      <c r="C18">
        <v>2831</v>
      </c>
      <c r="D18">
        <v>4514</v>
      </c>
      <c r="G18">
        <v>4466</v>
      </c>
      <c r="H18">
        <v>4582</v>
      </c>
      <c r="I18">
        <v>2831</v>
      </c>
      <c r="J18">
        <v>4514</v>
      </c>
    </row>
    <row r="19" spans="1:10" x14ac:dyDescent="0.2">
      <c r="A19">
        <v>4339</v>
      </c>
      <c r="B19">
        <v>4587</v>
      </c>
      <c r="C19">
        <v>3527</v>
      </c>
      <c r="D19">
        <v>4578</v>
      </c>
      <c r="G19">
        <v>4339</v>
      </c>
      <c r="H19">
        <v>4587</v>
      </c>
      <c r="I19">
        <v>3527</v>
      </c>
      <c r="J19">
        <v>4578</v>
      </c>
    </row>
    <row r="20" spans="1:10" x14ac:dyDescent="0.2">
      <c r="A20">
        <v>4275</v>
      </c>
      <c r="B20">
        <v>4417</v>
      </c>
      <c r="C20">
        <v>2993</v>
      </c>
      <c r="D20">
        <v>4511</v>
      </c>
      <c r="G20">
        <v>4275</v>
      </c>
      <c r="H20">
        <v>4417</v>
      </c>
      <c r="I20">
        <v>2993</v>
      </c>
      <c r="J20">
        <v>4511</v>
      </c>
    </row>
    <row r="21" spans="1:10" x14ac:dyDescent="0.2">
      <c r="A21">
        <v>4241</v>
      </c>
      <c r="B21">
        <v>4359</v>
      </c>
      <c r="C21">
        <v>3457</v>
      </c>
      <c r="D21">
        <v>4594</v>
      </c>
      <c r="G21">
        <v>4241</v>
      </c>
      <c r="H21">
        <v>4359</v>
      </c>
      <c r="I21">
        <v>3457</v>
      </c>
      <c r="J21">
        <v>4594</v>
      </c>
    </row>
    <row r="22" spans="1:10" x14ac:dyDescent="0.2">
      <c r="A22">
        <v>4324</v>
      </c>
      <c r="B22">
        <v>4467</v>
      </c>
      <c r="C22">
        <v>4150</v>
      </c>
      <c r="D22">
        <v>4420</v>
      </c>
      <c r="G22">
        <v>4324</v>
      </c>
      <c r="H22">
        <v>4467</v>
      </c>
      <c r="I22">
        <v>4150</v>
      </c>
      <c r="J22">
        <v>4420</v>
      </c>
    </row>
    <row r="23" spans="1:10" x14ac:dyDescent="0.2">
      <c r="A23">
        <v>4554</v>
      </c>
      <c r="B23">
        <v>4455</v>
      </c>
      <c r="C23">
        <v>3803</v>
      </c>
      <c r="D23">
        <v>4557</v>
      </c>
      <c r="G23">
        <v>4554</v>
      </c>
      <c r="H23">
        <v>4455</v>
      </c>
      <c r="I23">
        <v>3803</v>
      </c>
      <c r="J23">
        <v>4557</v>
      </c>
    </row>
    <row r="24" spans="1:10" x14ac:dyDescent="0.2">
      <c r="A24">
        <v>4067</v>
      </c>
      <c r="B24">
        <v>4689</v>
      </c>
      <c r="C24">
        <v>4218</v>
      </c>
      <c r="D24">
        <v>4444</v>
      </c>
      <c r="G24">
        <v>4067</v>
      </c>
      <c r="H24">
        <v>4689</v>
      </c>
      <c r="I24">
        <v>4218</v>
      </c>
      <c r="J24">
        <v>4444</v>
      </c>
    </row>
    <row r="25" spans="1:10" x14ac:dyDescent="0.2">
      <c r="A25">
        <v>4302</v>
      </c>
      <c r="B25">
        <v>4327</v>
      </c>
      <c r="C25">
        <v>2903</v>
      </c>
      <c r="D25">
        <v>4416</v>
      </c>
      <c r="G25">
        <v>4302</v>
      </c>
      <c r="H25">
        <v>4327</v>
      </c>
      <c r="I25">
        <v>2903</v>
      </c>
      <c r="J25">
        <v>4416</v>
      </c>
    </row>
    <row r="26" spans="1:10" x14ac:dyDescent="0.2">
      <c r="A26">
        <v>4183</v>
      </c>
      <c r="B26">
        <v>4607</v>
      </c>
      <c r="C26">
        <v>2919</v>
      </c>
      <c r="D26">
        <v>4341</v>
      </c>
      <c r="G26">
        <v>4183</v>
      </c>
      <c r="H26">
        <v>4607</v>
      </c>
      <c r="I26">
        <v>2919</v>
      </c>
      <c r="J26">
        <v>4341</v>
      </c>
    </row>
    <row r="27" spans="1:10" x14ac:dyDescent="0.2">
      <c r="A27">
        <v>4389</v>
      </c>
      <c r="B27">
        <v>4523</v>
      </c>
      <c r="C27">
        <v>3838</v>
      </c>
      <c r="D27">
        <v>4577</v>
      </c>
      <c r="G27">
        <v>4389</v>
      </c>
      <c r="H27">
        <v>4523</v>
      </c>
      <c r="I27">
        <v>3838</v>
      </c>
      <c r="J27">
        <v>4577</v>
      </c>
    </row>
    <row r="28" spans="1:10" x14ac:dyDescent="0.2">
      <c r="A28">
        <v>4406</v>
      </c>
      <c r="B28">
        <v>4738</v>
      </c>
      <c r="C28">
        <v>3531</v>
      </c>
      <c r="D28">
        <v>4522</v>
      </c>
      <c r="G28">
        <v>4406</v>
      </c>
      <c r="H28">
        <v>4738</v>
      </c>
      <c r="I28">
        <v>3531</v>
      </c>
      <c r="J28">
        <v>4522</v>
      </c>
    </row>
    <row r="29" spans="1:10" x14ac:dyDescent="0.2">
      <c r="A29">
        <v>4503</v>
      </c>
      <c r="B29">
        <v>4384</v>
      </c>
      <c r="C29">
        <v>2831</v>
      </c>
      <c r="D29">
        <v>4558</v>
      </c>
      <c r="G29">
        <v>4503</v>
      </c>
      <c r="H29">
        <v>4384</v>
      </c>
      <c r="I29">
        <v>2831</v>
      </c>
      <c r="J29">
        <v>4558</v>
      </c>
    </row>
    <row r="30" spans="1:10" x14ac:dyDescent="0.2">
      <c r="A30">
        <v>4501</v>
      </c>
      <c r="B30">
        <v>4341</v>
      </c>
      <c r="C30">
        <v>3950</v>
      </c>
      <c r="D30">
        <v>4522</v>
      </c>
      <c r="G30">
        <v>4501</v>
      </c>
      <c r="H30">
        <v>4341</v>
      </c>
      <c r="I30">
        <v>3950</v>
      </c>
      <c r="J30">
        <v>4522</v>
      </c>
    </row>
    <row r="31" spans="1:10" x14ac:dyDescent="0.2">
      <c r="A31">
        <v>4319</v>
      </c>
      <c r="B31">
        <v>4605</v>
      </c>
      <c r="C31">
        <v>4062</v>
      </c>
      <c r="D31">
        <v>4438</v>
      </c>
      <c r="G31">
        <v>4319</v>
      </c>
      <c r="H31">
        <v>4605</v>
      </c>
      <c r="I31">
        <v>4062</v>
      </c>
      <c r="J31">
        <v>4438</v>
      </c>
    </row>
    <row r="32" spans="1:10" x14ac:dyDescent="0.2">
      <c r="A32">
        <v>4112</v>
      </c>
      <c r="B32">
        <v>4488</v>
      </c>
      <c r="C32">
        <v>4196</v>
      </c>
      <c r="D32">
        <v>4615</v>
      </c>
      <c r="G32">
        <v>4112</v>
      </c>
      <c r="H32">
        <v>4488</v>
      </c>
      <c r="I32">
        <v>4196</v>
      </c>
      <c r="J32">
        <v>4615</v>
      </c>
    </row>
    <row r="33" spans="1:10" x14ac:dyDescent="0.2">
      <c r="A33">
        <v>4355</v>
      </c>
      <c r="B33">
        <v>4599</v>
      </c>
      <c r="C33">
        <v>4204</v>
      </c>
      <c r="D33">
        <v>4601</v>
      </c>
      <c r="G33">
        <v>4355</v>
      </c>
      <c r="H33">
        <v>4599</v>
      </c>
      <c r="I33">
        <v>4204</v>
      </c>
      <c r="J33">
        <v>4601</v>
      </c>
    </row>
    <row r="34" spans="1:10" x14ac:dyDescent="0.2">
      <c r="A34">
        <v>4489</v>
      </c>
      <c r="B34">
        <v>4507</v>
      </c>
      <c r="C34">
        <v>4193</v>
      </c>
      <c r="D34">
        <v>4499</v>
      </c>
      <c r="G34">
        <v>4489</v>
      </c>
      <c r="H34">
        <v>4507</v>
      </c>
      <c r="I34">
        <v>4193</v>
      </c>
      <c r="J34">
        <v>4499</v>
      </c>
    </row>
    <row r="35" spans="1:10" x14ac:dyDescent="0.2">
      <c r="A35">
        <v>4156</v>
      </c>
      <c r="B35">
        <v>4411</v>
      </c>
      <c r="C35">
        <v>4025</v>
      </c>
      <c r="D35">
        <v>4600</v>
      </c>
      <c r="G35">
        <v>4156</v>
      </c>
      <c r="H35">
        <v>4411</v>
      </c>
      <c r="I35">
        <v>4025</v>
      </c>
      <c r="J35">
        <v>4600</v>
      </c>
    </row>
    <row r="36" spans="1:10" x14ac:dyDescent="0.2">
      <c r="A36">
        <v>4475</v>
      </c>
      <c r="B36">
        <v>4533</v>
      </c>
      <c r="C36">
        <v>4190</v>
      </c>
      <c r="D36">
        <v>4514</v>
      </c>
      <c r="G36">
        <v>4475</v>
      </c>
      <c r="H36">
        <v>4533</v>
      </c>
      <c r="I36">
        <v>4190</v>
      </c>
      <c r="J36">
        <v>4514</v>
      </c>
    </row>
    <row r="37" spans="1:10" x14ac:dyDescent="0.2">
      <c r="A37">
        <v>4345</v>
      </c>
      <c r="B37">
        <v>4553</v>
      </c>
      <c r="C37">
        <v>3844</v>
      </c>
      <c r="D37">
        <v>4578</v>
      </c>
      <c r="G37">
        <v>4345</v>
      </c>
      <c r="H37">
        <v>4553</v>
      </c>
      <c r="I37">
        <v>3844</v>
      </c>
      <c r="J37">
        <v>4578</v>
      </c>
    </row>
    <row r="38" spans="1:10" x14ac:dyDescent="0.2">
      <c r="A38">
        <v>4466</v>
      </c>
      <c r="B38">
        <v>4582</v>
      </c>
      <c r="C38">
        <v>3830</v>
      </c>
      <c r="D38">
        <v>4511</v>
      </c>
      <c r="G38">
        <v>4466</v>
      </c>
      <c r="H38">
        <v>4582</v>
      </c>
      <c r="I38">
        <v>3830</v>
      </c>
      <c r="J38">
        <v>4511</v>
      </c>
    </row>
    <row r="39" spans="1:10" x14ac:dyDescent="0.2">
      <c r="A39">
        <v>4339</v>
      </c>
      <c r="B39">
        <v>4587</v>
      </c>
      <c r="C39">
        <v>3986</v>
      </c>
      <c r="D39">
        <v>4172</v>
      </c>
      <c r="G39">
        <v>4339</v>
      </c>
      <c r="H39">
        <v>4587</v>
      </c>
      <c r="I39">
        <v>3986</v>
      </c>
      <c r="J39">
        <v>4172</v>
      </c>
    </row>
    <row r="40" spans="1:10" x14ac:dyDescent="0.2">
      <c r="A40">
        <v>4275</v>
      </c>
      <c r="B40">
        <v>4417</v>
      </c>
      <c r="C40">
        <v>4090</v>
      </c>
      <c r="D40">
        <v>4190</v>
      </c>
      <c r="G40">
        <v>4275</v>
      </c>
      <c r="H40">
        <v>4417</v>
      </c>
      <c r="I40">
        <v>4090</v>
      </c>
      <c r="J40">
        <v>4190</v>
      </c>
    </row>
    <row r="41" spans="1:10" x14ac:dyDescent="0.2">
      <c r="A41">
        <v>4241</v>
      </c>
      <c r="B41">
        <v>4359</v>
      </c>
      <c r="C41">
        <v>3992</v>
      </c>
      <c r="D41">
        <v>4160</v>
      </c>
      <c r="G41">
        <v>4241</v>
      </c>
      <c r="H41">
        <v>4359</v>
      </c>
      <c r="I41">
        <v>3992</v>
      </c>
      <c r="J41">
        <v>4160</v>
      </c>
    </row>
    <row r="42" spans="1:10" x14ac:dyDescent="0.2">
      <c r="A42">
        <v>4324</v>
      </c>
      <c r="B42">
        <v>4467</v>
      </c>
      <c r="C42">
        <v>3928</v>
      </c>
      <c r="D42">
        <v>4218</v>
      </c>
      <c r="G42">
        <v>4324</v>
      </c>
      <c r="H42">
        <v>4467</v>
      </c>
      <c r="I42">
        <v>3928</v>
      </c>
      <c r="J42">
        <v>4218</v>
      </c>
    </row>
    <row r="43" spans="1:10" x14ac:dyDescent="0.2">
      <c r="A43">
        <v>4209</v>
      </c>
      <c r="B43">
        <v>4111</v>
      </c>
      <c r="C43">
        <v>3800</v>
      </c>
      <c r="D43">
        <v>4190</v>
      </c>
      <c r="G43">
        <v>4209</v>
      </c>
      <c r="H43">
        <v>4111</v>
      </c>
      <c r="I43">
        <v>3800</v>
      </c>
      <c r="J43">
        <v>4190</v>
      </c>
    </row>
    <row r="44" spans="1:10" x14ac:dyDescent="0.2">
      <c r="A44">
        <v>4172</v>
      </c>
      <c r="B44">
        <v>4127</v>
      </c>
      <c r="C44">
        <v>3985</v>
      </c>
      <c r="D44">
        <v>4148</v>
      </c>
      <c r="G44">
        <v>4172</v>
      </c>
      <c r="H44">
        <v>4127</v>
      </c>
      <c r="I44">
        <v>3985</v>
      </c>
      <c r="J44">
        <v>4148</v>
      </c>
    </row>
    <row r="45" spans="1:10" x14ac:dyDescent="0.2">
      <c r="A45">
        <v>4199</v>
      </c>
      <c r="B45">
        <v>4206</v>
      </c>
      <c r="C45">
        <v>3826</v>
      </c>
      <c r="D45">
        <v>4165</v>
      </c>
      <c r="G45">
        <v>4199</v>
      </c>
      <c r="H45">
        <v>4206</v>
      </c>
      <c r="I45">
        <v>3826</v>
      </c>
      <c r="J45">
        <v>4165</v>
      </c>
    </row>
    <row r="46" spans="1:10" x14ac:dyDescent="0.2">
      <c r="A46">
        <v>4198</v>
      </c>
      <c r="B46">
        <v>4173</v>
      </c>
      <c r="C46">
        <v>3913</v>
      </c>
      <c r="D46">
        <v>4104</v>
      </c>
      <c r="G46">
        <v>4198</v>
      </c>
      <c r="H46">
        <v>4173</v>
      </c>
      <c r="I46">
        <v>3913</v>
      </c>
      <c r="J46">
        <v>4104</v>
      </c>
    </row>
    <row r="47" spans="1:10" x14ac:dyDescent="0.2">
      <c r="A47">
        <v>4143</v>
      </c>
      <c r="B47">
        <v>4134</v>
      </c>
      <c r="C47">
        <v>4024</v>
      </c>
      <c r="D47">
        <v>4158</v>
      </c>
      <c r="G47">
        <v>4143</v>
      </c>
      <c r="H47">
        <v>4134</v>
      </c>
      <c r="I47">
        <v>4024</v>
      </c>
      <c r="J47">
        <v>4158</v>
      </c>
    </row>
    <row r="48" spans="1:10" x14ac:dyDescent="0.2">
      <c r="A48">
        <v>4145</v>
      </c>
      <c r="B48">
        <v>4191</v>
      </c>
      <c r="C48">
        <v>3913</v>
      </c>
      <c r="D48">
        <v>4158</v>
      </c>
      <c r="G48">
        <v>4145</v>
      </c>
      <c r="H48">
        <v>4191</v>
      </c>
      <c r="I48">
        <v>3913</v>
      </c>
      <c r="J48">
        <v>4158</v>
      </c>
    </row>
    <row r="49" spans="1:10" x14ac:dyDescent="0.2">
      <c r="A49">
        <v>4157</v>
      </c>
      <c r="B49">
        <v>4166</v>
      </c>
      <c r="C49">
        <v>3663</v>
      </c>
      <c r="D49">
        <v>4160</v>
      </c>
      <c r="G49">
        <v>4157</v>
      </c>
      <c r="H49">
        <v>4166</v>
      </c>
      <c r="I49">
        <v>3663</v>
      </c>
      <c r="J49">
        <v>4160</v>
      </c>
    </row>
    <row r="50" spans="1:10" x14ac:dyDescent="0.2">
      <c r="A50">
        <v>4193</v>
      </c>
      <c r="B50">
        <v>4105</v>
      </c>
      <c r="C50">
        <v>3681</v>
      </c>
      <c r="D50">
        <v>4153</v>
      </c>
      <c r="G50">
        <v>4193</v>
      </c>
      <c r="H50">
        <v>4105</v>
      </c>
      <c r="I50">
        <v>3681</v>
      </c>
      <c r="J50">
        <v>4153</v>
      </c>
    </row>
    <row r="51" spans="1:10" x14ac:dyDescent="0.2">
      <c r="A51">
        <v>4151</v>
      </c>
      <c r="B51">
        <v>4152</v>
      </c>
      <c r="C51">
        <v>3810</v>
      </c>
      <c r="D51">
        <v>4142</v>
      </c>
      <c r="G51">
        <v>4151</v>
      </c>
      <c r="H51">
        <v>4152</v>
      </c>
      <c r="I51">
        <v>3810</v>
      </c>
      <c r="J51">
        <v>4142</v>
      </c>
    </row>
    <row r="52" spans="1:10" x14ac:dyDescent="0.2">
      <c r="A52">
        <v>4219</v>
      </c>
      <c r="B52">
        <v>4176</v>
      </c>
      <c r="C52">
        <v>3879</v>
      </c>
      <c r="D52">
        <v>4138</v>
      </c>
      <c r="G52">
        <v>4219</v>
      </c>
      <c r="H52">
        <v>4176</v>
      </c>
      <c r="I52">
        <v>3879</v>
      </c>
      <c r="J52">
        <v>4138</v>
      </c>
    </row>
    <row r="53" spans="1:10" x14ac:dyDescent="0.2">
      <c r="A53">
        <v>4163</v>
      </c>
      <c r="B53">
        <v>4158</v>
      </c>
      <c r="C53">
        <v>3730</v>
      </c>
      <c r="D53">
        <v>4189</v>
      </c>
      <c r="G53">
        <v>4163</v>
      </c>
      <c r="H53">
        <v>4158</v>
      </c>
      <c r="I53">
        <v>3730</v>
      </c>
      <c r="J53">
        <v>4189</v>
      </c>
    </row>
    <row r="54" spans="1:10" x14ac:dyDescent="0.2">
      <c r="A54">
        <v>4180</v>
      </c>
      <c r="B54">
        <v>4141</v>
      </c>
      <c r="C54">
        <v>4127</v>
      </c>
      <c r="D54">
        <v>4163</v>
      </c>
      <c r="G54">
        <v>4180</v>
      </c>
      <c r="H54">
        <v>4141</v>
      </c>
      <c r="I54">
        <v>4127</v>
      </c>
      <c r="J54">
        <v>4163</v>
      </c>
    </row>
    <row r="55" spans="1:10" x14ac:dyDescent="0.2">
      <c r="A55">
        <v>4149</v>
      </c>
      <c r="B55">
        <v>4161</v>
      </c>
      <c r="C55">
        <v>3783</v>
      </c>
      <c r="D55">
        <v>4182</v>
      </c>
      <c r="G55">
        <v>4149</v>
      </c>
      <c r="H55">
        <v>4161</v>
      </c>
      <c r="I55">
        <v>3783</v>
      </c>
      <c r="J55">
        <v>4182</v>
      </c>
    </row>
    <row r="56" spans="1:10" x14ac:dyDescent="0.2">
      <c r="A56">
        <v>4183</v>
      </c>
      <c r="B56">
        <v>4181</v>
      </c>
      <c r="C56">
        <v>3700</v>
      </c>
      <c r="D56">
        <v>4139</v>
      </c>
      <c r="G56">
        <v>4183</v>
      </c>
      <c r="H56">
        <v>4181</v>
      </c>
      <c r="I56">
        <v>3700</v>
      </c>
      <c r="J56">
        <v>4139</v>
      </c>
    </row>
    <row r="57" spans="1:10" x14ac:dyDescent="0.2">
      <c r="A57">
        <v>4200</v>
      </c>
      <c r="B57">
        <v>4184</v>
      </c>
      <c r="C57">
        <v>3928</v>
      </c>
      <c r="D57">
        <v>4143</v>
      </c>
      <c r="G57">
        <v>4200</v>
      </c>
      <c r="H57">
        <v>4184</v>
      </c>
      <c r="I57">
        <v>3928</v>
      </c>
      <c r="J57">
        <v>4143</v>
      </c>
    </row>
    <row r="58" spans="1:10" x14ac:dyDescent="0.2">
      <c r="A58">
        <v>4167</v>
      </c>
      <c r="B58">
        <v>4153</v>
      </c>
      <c r="C58">
        <v>4196</v>
      </c>
      <c r="D58">
        <v>4142</v>
      </c>
      <c r="G58">
        <v>4167</v>
      </c>
      <c r="H58">
        <v>4153</v>
      </c>
      <c r="I58">
        <v>4196</v>
      </c>
      <c r="J58">
        <v>4142</v>
      </c>
    </row>
    <row r="59" spans="1:10" x14ac:dyDescent="0.2">
      <c r="A59">
        <v>4163</v>
      </c>
      <c r="B59">
        <v>4184</v>
      </c>
      <c r="C59">
        <v>4026</v>
      </c>
      <c r="D59">
        <v>4137</v>
      </c>
      <c r="G59">
        <v>4163</v>
      </c>
      <c r="H59">
        <v>4184</v>
      </c>
      <c r="I59">
        <v>4026</v>
      </c>
      <c r="J59">
        <v>4137</v>
      </c>
    </row>
    <row r="60" spans="1:10" x14ac:dyDescent="0.2">
      <c r="A60">
        <v>4120</v>
      </c>
      <c r="B60">
        <v>4119</v>
      </c>
      <c r="C60">
        <v>3637</v>
      </c>
      <c r="D60">
        <v>4160</v>
      </c>
      <c r="G60">
        <v>4120</v>
      </c>
      <c r="H60">
        <v>4119</v>
      </c>
      <c r="I60">
        <v>3637</v>
      </c>
      <c r="J60">
        <v>4160</v>
      </c>
    </row>
    <row r="61" spans="1:10" x14ac:dyDescent="0.2">
      <c r="A61">
        <v>4203</v>
      </c>
      <c r="B61">
        <v>4140</v>
      </c>
      <c r="C61">
        <v>3725</v>
      </c>
      <c r="D61">
        <v>4168</v>
      </c>
      <c r="G61">
        <v>4203</v>
      </c>
      <c r="H61">
        <v>4140</v>
      </c>
      <c r="I61">
        <v>3725</v>
      </c>
      <c r="J61">
        <v>4168</v>
      </c>
    </row>
    <row r="62" spans="1:10" x14ac:dyDescent="0.2">
      <c r="A62">
        <v>4227</v>
      </c>
      <c r="B62">
        <v>4108</v>
      </c>
      <c r="C62">
        <v>3749</v>
      </c>
      <c r="D62">
        <v>4190</v>
      </c>
      <c r="G62">
        <v>4227</v>
      </c>
      <c r="H62">
        <v>4108</v>
      </c>
      <c r="I62">
        <v>3749</v>
      </c>
      <c r="J62">
        <v>4190</v>
      </c>
    </row>
    <row r="63" spans="1:10" x14ac:dyDescent="0.2">
      <c r="A63">
        <v>4182</v>
      </c>
      <c r="B63">
        <v>4131</v>
      </c>
      <c r="C63">
        <v>3405</v>
      </c>
      <c r="D63">
        <v>4156</v>
      </c>
      <c r="G63">
        <v>4182</v>
      </c>
      <c r="H63">
        <v>4131</v>
      </c>
      <c r="I63">
        <v>3405</v>
      </c>
      <c r="J63">
        <v>4156</v>
      </c>
    </row>
    <row r="64" spans="1:10" x14ac:dyDescent="0.2">
      <c r="A64">
        <v>4101</v>
      </c>
      <c r="B64">
        <v>4158</v>
      </c>
      <c r="C64">
        <v>3405</v>
      </c>
      <c r="D64">
        <v>4178</v>
      </c>
      <c r="G64">
        <v>4101</v>
      </c>
      <c r="H64">
        <v>4158</v>
      </c>
      <c r="I64">
        <v>3405</v>
      </c>
      <c r="J64">
        <v>4178</v>
      </c>
    </row>
    <row r="65" spans="1:10" x14ac:dyDescent="0.2">
      <c r="A65">
        <v>4232</v>
      </c>
      <c r="B65">
        <v>4118</v>
      </c>
      <c r="C65">
        <v>3037</v>
      </c>
      <c r="D65">
        <v>4201</v>
      </c>
      <c r="G65">
        <v>4232</v>
      </c>
      <c r="H65">
        <v>4118</v>
      </c>
      <c r="I65">
        <v>3037</v>
      </c>
      <c r="J65">
        <v>4201</v>
      </c>
    </row>
    <row r="66" spans="1:10" x14ac:dyDescent="0.2">
      <c r="A66">
        <v>4145</v>
      </c>
      <c r="B66">
        <v>4180</v>
      </c>
      <c r="C66">
        <v>3577</v>
      </c>
      <c r="D66">
        <v>4157</v>
      </c>
      <c r="G66">
        <v>4145</v>
      </c>
      <c r="H66">
        <v>4180</v>
      </c>
      <c r="I66">
        <v>3577</v>
      </c>
      <c r="J66">
        <v>4157</v>
      </c>
    </row>
    <row r="67" spans="1:10" x14ac:dyDescent="0.2">
      <c r="A67">
        <v>4137</v>
      </c>
      <c r="B67">
        <v>4133</v>
      </c>
      <c r="C67">
        <v>3642</v>
      </c>
      <c r="D67">
        <v>4150</v>
      </c>
      <c r="G67">
        <v>4137</v>
      </c>
      <c r="H67">
        <v>4133</v>
      </c>
      <c r="I67">
        <v>3642</v>
      </c>
      <c r="J67">
        <v>4150</v>
      </c>
    </row>
    <row r="68" spans="1:10" x14ac:dyDescent="0.2">
      <c r="A68">
        <v>4155</v>
      </c>
      <c r="B68">
        <v>4189</v>
      </c>
      <c r="C68">
        <v>3939</v>
      </c>
      <c r="D68">
        <v>4189</v>
      </c>
      <c r="G68">
        <v>4155</v>
      </c>
      <c r="H68">
        <v>4189</v>
      </c>
      <c r="I68">
        <v>3939</v>
      </c>
      <c r="J68">
        <v>4189</v>
      </c>
    </row>
    <row r="69" spans="1:10" x14ac:dyDescent="0.2">
      <c r="A69">
        <v>4143</v>
      </c>
      <c r="B69">
        <v>4144</v>
      </c>
      <c r="C69">
        <v>3776</v>
      </c>
      <c r="D69">
        <v>4193</v>
      </c>
      <c r="G69">
        <v>4143</v>
      </c>
      <c r="H69">
        <v>4144</v>
      </c>
      <c r="I69">
        <v>3776</v>
      </c>
      <c r="J69">
        <v>4193</v>
      </c>
    </row>
    <row r="70" spans="1:10" x14ac:dyDescent="0.2">
      <c r="A70">
        <v>4141</v>
      </c>
      <c r="B70">
        <v>4168</v>
      </c>
      <c r="C70">
        <v>2849</v>
      </c>
      <c r="D70">
        <v>4238</v>
      </c>
      <c r="G70">
        <v>4141</v>
      </c>
      <c r="H70">
        <v>4168</v>
      </c>
      <c r="I70">
        <v>2849</v>
      </c>
      <c r="J70">
        <v>4238</v>
      </c>
    </row>
    <row r="71" spans="1:10" x14ac:dyDescent="0.2">
      <c r="A71">
        <v>4216</v>
      </c>
      <c r="B71">
        <v>4149</v>
      </c>
      <c r="C71">
        <v>2855</v>
      </c>
      <c r="D71">
        <v>4244</v>
      </c>
      <c r="G71">
        <v>4216</v>
      </c>
      <c r="H71">
        <v>4149</v>
      </c>
      <c r="I71">
        <v>2855</v>
      </c>
      <c r="J71">
        <v>4244</v>
      </c>
    </row>
    <row r="72" spans="1:10" x14ac:dyDescent="0.2">
      <c r="A72">
        <v>4128</v>
      </c>
      <c r="B72">
        <v>4164</v>
      </c>
      <c r="C72">
        <v>3353</v>
      </c>
      <c r="D72">
        <v>4226</v>
      </c>
      <c r="G72">
        <v>4128</v>
      </c>
      <c r="H72">
        <v>4164</v>
      </c>
      <c r="I72">
        <v>3353</v>
      </c>
      <c r="J72">
        <v>4226</v>
      </c>
    </row>
    <row r="73" spans="1:10" x14ac:dyDescent="0.2">
      <c r="A73">
        <v>4265</v>
      </c>
      <c r="B73">
        <v>4231</v>
      </c>
      <c r="C73">
        <v>4209</v>
      </c>
      <c r="D73">
        <v>4227</v>
      </c>
      <c r="G73">
        <v>4265</v>
      </c>
      <c r="H73">
        <v>4231</v>
      </c>
      <c r="I73">
        <v>4209</v>
      </c>
      <c r="J73">
        <v>4227</v>
      </c>
    </row>
    <row r="74" spans="1:10" x14ac:dyDescent="0.2">
      <c r="A74">
        <v>4242</v>
      </c>
      <c r="B74">
        <v>4230</v>
      </c>
      <c r="C74">
        <v>3593</v>
      </c>
      <c r="D74">
        <v>4233</v>
      </c>
      <c r="G74">
        <v>4242</v>
      </c>
      <c r="H74">
        <v>4230</v>
      </c>
      <c r="I74">
        <v>3593</v>
      </c>
      <c r="J74">
        <v>4233</v>
      </c>
    </row>
    <row r="75" spans="1:10" s="5" customFormat="1" x14ac:dyDescent="0.2">
      <c r="A75" s="5">
        <v>4179</v>
      </c>
      <c r="B75" s="5">
        <v>4240</v>
      </c>
      <c r="C75" s="5">
        <v>171</v>
      </c>
      <c r="D75" s="5">
        <v>4226</v>
      </c>
      <c r="G75">
        <v>4259</v>
      </c>
      <c r="H75">
        <v>4267</v>
      </c>
      <c r="I75">
        <v>3583</v>
      </c>
      <c r="J75">
        <v>4260</v>
      </c>
    </row>
    <row r="76" spans="1:10" x14ac:dyDescent="0.2">
      <c r="A76">
        <v>4259</v>
      </c>
      <c r="B76">
        <v>4267</v>
      </c>
      <c r="C76">
        <v>3583</v>
      </c>
      <c r="D76">
        <v>4260</v>
      </c>
      <c r="G76">
        <v>4105</v>
      </c>
      <c r="H76">
        <v>4259</v>
      </c>
      <c r="I76">
        <v>3429</v>
      </c>
      <c r="J76">
        <v>4235</v>
      </c>
    </row>
    <row r="77" spans="1:10" x14ac:dyDescent="0.2">
      <c r="A77">
        <v>4105</v>
      </c>
      <c r="B77">
        <v>4259</v>
      </c>
      <c r="C77">
        <v>3429</v>
      </c>
      <c r="D77">
        <v>4235</v>
      </c>
      <c r="G77">
        <v>4260</v>
      </c>
      <c r="H77">
        <v>4226</v>
      </c>
      <c r="I77">
        <v>3755</v>
      </c>
      <c r="J77">
        <v>4228</v>
      </c>
    </row>
    <row r="78" spans="1:10" x14ac:dyDescent="0.2">
      <c r="A78">
        <v>4260</v>
      </c>
      <c r="B78">
        <v>4226</v>
      </c>
      <c r="C78">
        <v>3755</v>
      </c>
      <c r="D78">
        <v>4228</v>
      </c>
      <c r="G78">
        <v>4291</v>
      </c>
      <c r="H78">
        <v>4188</v>
      </c>
      <c r="I78">
        <v>4442</v>
      </c>
      <c r="J78">
        <v>4247</v>
      </c>
    </row>
    <row r="79" spans="1:10" x14ac:dyDescent="0.2">
      <c r="A79">
        <v>4291</v>
      </c>
      <c r="B79">
        <v>4188</v>
      </c>
      <c r="C79">
        <v>4442</v>
      </c>
      <c r="D79">
        <v>4247</v>
      </c>
      <c r="G79">
        <v>4223</v>
      </c>
      <c r="H79">
        <v>4235</v>
      </c>
      <c r="I79">
        <v>2721</v>
      </c>
      <c r="J79">
        <v>4243</v>
      </c>
    </row>
    <row r="80" spans="1:10" x14ac:dyDescent="0.2">
      <c r="A80">
        <v>4223</v>
      </c>
      <c r="B80">
        <v>4235</v>
      </c>
      <c r="C80">
        <v>2721</v>
      </c>
      <c r="D80">
        <v>4243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D12C-7979-450C-960F-C726851B1905}">
  <dimension ref="A1:T856"/>
  <sheetViews>
    <sheetView showGridLines="0" topLeftCell="D12" zoomScale="140" zoomScaleNormal="140" workbookViewId="0">
      <selection activeCell="N28" sqref="N28"/>
    </sheetView>
  </sheetViews>
  <sheetFormatPr baseColWidth="10" defaultColWidth="9" defaultRowHeight="16" x14ac:dyDescent="0.2"/>
  <cols>
    <col min="1" max="1" width="23.83203125" style="10" bestFit="1" customWidth="1"/>
    <col min="2" max="2" width="27.6640625" style="10" bestFit="1" customWidth="1"/>
    <col min="3" max="3" width="14.6640625" style="10" bestFit="1" customWidth="1"/>
    <col min="4" max="4" width="12.6640625" style="10" bestFit="1" customWidth="1"/>
    <col min="5" max="5" width="12" style="10" bestFit="1" customWidth="1"/>
    <col min="6" max="6" width="15.33203125" style="10" bestFit="1" customWidth="1"/>
    <col min="7" max="7" width="14" style="10" bestFit="1" customWidth="1"/>
    <col min="8" max="8" width="13" style="10" bestFit="1" customWidth="1"/>
    <col min="9" max="9" width="13.83203125" style="10" bestFit="1" customWidth="1"/>
    <col min="10" max="13" width="9" style="10"/>
    <col min="14" max="14" width="22.33203125" style="10" bestFit="1" customWidth="1"/>
    <col min="15" max="15" width="13" style="10" customWidth="1"/>
    <col min="16" max="16" width="5.33203125" style="10" customWidth="1"/>
    <col min="17" max="16384" width="9" style="10"/>
  </cols>
  <sheetData>
    <row r="1" spans="1:20" x14ac:dyDescent="0.2">
      <c r="A1" s="10" t="s">
        <v>220</v>
      </c>
    </row>
    <row r="2" spans="1:20" ht="17" thickBot="1" x14ac:dyDescent="0.25"/>
    <row r="3" spans="1:20" x14ac:dyDescent="0.2">
      <c r="A3" s="11" t="s">
        <v>221</v>
      </c>
      <c r="B3" s="11"/>
    </row>
    <row r="4" spans="1:20" x14ac:dyDescent="0.2">
      <c r="A4" s="12" t="s">
        <v>222</v>
      </c>
      <c r="B4" s="12">
        <v>0.53603772264083283</v>
      </c>
    </row>
    <row r="5" spans="1:20" x14ac:dyDescent="0.2">
      <c r="A5" s="12" t="s">
        <v>223</v>
      </c>
      <c r="B5" s="12">
        <v>0.28733644009397047</v>
      </c>
    </row>
    <row r="6" spans="1:20" x14ac:dyDescent="0.2">
      <c r="A6" s="12" t="s">
        <v>224</v>
      </c>
      <c r="B6" s="12">
        <v>0.28123785217301422</v>
      </c>
    </row>
    <row r="7" spans="1:20" x14ac:dyDescent="0.2">
      <c r="A7" s="12" t="s">
        <v>225</v>
      </c>
      <c r="B7" s="12">
        <v>338.23956157759613</v>
      </c>
    </row>
    <row r="8" spans="1:20" ht="17" thickBot="1" x14ac:dyDescent="0.25">
      <c r="A8" s="13" t="s">
        <v>226</v>
      </c>
      <c r="B8" s="13">
        <v>826</v>
      </c>
    </row>
    <row r="9" spans="1:20" ht="17" thickBot="1" x14ac:dyDescent="0.25"/>
    <row r="10" spans="1:20" ht="17" thickBot="1" x14ac:dyDescent="0.25">
      <c r="A10" s="10" t="s">
        <v>227</v>
      </c>
      <c r="N10" s="34" t="s">
        <v>237</v>
      </c>
      <c r="O10" s="34"/>
      <c r="P10" s="34"/>
      <c r="T10" s="14" t="s">
        <v>239</v>
      </c>
    </row>
    <row r="11" spans="1:20" x14ac:dyDescent="0.2">
      <c r="A11" s="14"/>
      <c r="B11" s="14" t="s">
        <v>232</v>
      </c>
      <c r="C11" s="14" t="s">
        <v>233</v>
      </c>
      <c r="D11" s="14" t="s">
        <v>234</v>
      </c>
      <c r="E11" s="14" t="s">
        <v>235</v>
      </c>
      <c r="F11" s="14" t="s">
        <v>236</v>
      </c>
      <c r="N11" s="12" t="s">
        <v>269</v>
      </c>
      <c r="O11" s="25">
        <v>3375.7698833747636</v>
      </c>
      <c r="P11" s="27" t="s">
        <v>268</v>
      </c>
      <c r="T11" s="30">
        <v>1.6550595665049221E-48</v>
      </c>
    </row>
    <row r="12" spans="1:20" x14ac:dyDescent="0.2">
      <c r="A12" s="12" t="s">
        <v>228</v>
      </c>
      <c r="B12" s="12">
        <v>7</v>
      </c>
      <c r="C12" s="12">
        <v>37731864.225645632</v>
      </c>
      <c r="D12" s="12">
        <v>5390266.3179493761</v>
      </c>
      <c r="E12" s="12">
        <v>47.115241071890104</v>
      </c>
      <c r="F12" s="12">
        <v>3.1239408912501451E-56</v>
      </c>
      <c r="N12" s="12" t="s">
        <v>22</v>
      </c>
      <c r="O12" s="25">
        <v>3465.0440221551135</v>
      </c>
      <c r="T12" s="29">
        <v>0.30608497752737518</v>
      </c>
    </row>
    <row r="13" spans="1:20" x14ac:dyDescent="0.2">
      <c r="A13" s="12" t="s">
        <v>229</v>
      </c>
      <c r="B13" s="12">
        <v>818</v>
      </c>
      <c r="C13" s="12">
        <v>93584108.831255227</v>
      </c>
      <c r="D13" s="12">
        <v>114406.00101620443</v>
      </c>
      <c r="E13" s="12"/>
      <c r="F13" s="12"/>
      <c r="N13" s="12" t="s">
        <v>23</v>
      </c>
      <c r="O13" s="25">
        <v>614.94358529443684</v>
      </c>
      <c r="T13" s="29">
        <v>0.45583544550205257</v>
      </c>
    </row>
    <row r="14" spans="1:20" ht="17" thickBot="1" x14ac:dyDescent="0.25">
      <c r="A14" s="13" t="s">
        <v>230</v>
      </c>
      <c r="B14" s="13">
        <v>825</v>
      </c>
      <c r="C14" s="13">
        <v>131315973.05690086</v>
      </c>
      <c r="D14" s="13"/>
      <c r="E14" s="13"/>
      <c r="F14" s="13"/>
      <c r="N14" s="12" t="s">
        <v>24</v>
      </c>
      <c r="O14" s="25">
        <v>2538.8040461736259</v>
      </c>
      <c r="T14" s="29">
        <v>0.38988918902574543</v>
      </c>
    </row>
    <row r="15" spans="1:20" ht="17" thickBot="1" x14ac:dyDescent="0.25">
      <c r="N15" s="12" t="s">
        <v>25</v>
      </c>
      <c r="O15" s="25">
        <v>-3516.910512033679</v>
      </c>
      <c r="T15" s="29">
        <v>8.8733585688331201E-2</v>
      </c>
    </row>
    <row r="16" spans="1:20" x14ac:dyDescent="0.2">
      <c r="A16" s="14"/>
      <c r="B16" s="14" t="s">
        <v>237</v>
      </c>
      <c r="C16" s="14" t="s">
        <v>225</v>
      </c>
      <c r="D16" s="14" t="s">
        <v>238</v>
      </c>
      <c r="E16" s="14" t="s">
        <v>239</v>
      </c>
      <c r="F16" s="14" t="s">
        <v>240</v>
      </c>
      <c r="G16" s="14" t="s">
        <v>241</v>
      </c>
      <c r="H16" s="14" t="s">
        <v>242</v>
      </c>
      <c r="I16" s="14" t="s">
        <v>243</v>
      </c>
      <c r="N16" s="12" t="s">
        <v>217</v>
      </c>
      <c r="O16" s="25">
        <v>651.86095974205784</v>
      </c>
      <c r="P16" s="27" t="s">
        <v>268</v>
      </c>
      <c r="T16" s="30">
        <v>2.7443693950100863E-7</v>
      </c>
    </row>
    <row r="17" spans="1:20" x14ac:dyDescent="0.2">
      <c r="A17" s="12" t="s">
        <v>231</v>
      </c>
      <c r="B17" s="12">
        <v>3375.7698833747636</v>
      </c>
      <c r="C17" s="12">
        <v>215.65023281446707</v>
      </c>
      <c r="D17" s="12">
        <v>15.653912538453319</v>
      </c>
      <c r="E17" s="12">
        <v>1.6550595665049221E-48</v>
      </c>
      <c r="F17" s="12">
        <v>2952.476878683558</v>
      </c>
      <c r="G17" s="12">
        <v>3799.0628880659692</v>
      </c>
      <c r="H17" s="12">
        <v>2952.476878683558</v>
      </c>
      <c r="I17" s="12">
        <v>3799.0628880659692</v>
      </c>
      <c r="N17" s="12" t="s">
        <v>218</v>
      </c>
      <c r="O17" s="25">
        <v>768.42897765285318</v>
      </c>
      <c r="P17" s="27" t="s">
        <v>268</v>
      </c>
      <c r="T17" s="30">
        <v>2.579040673612418E-11</v>
      </c>
    </row>
    <row r="18" spans="1:20" ht="17" thickBot="1" x14ac:dyDescent="0.25">
      <c r="A18" s="12" t="s">
        <v>22</v>
      </c>
      <c r="B18" s="12">
        <v>3465.0440221551135</v>
      </c>
      <c r="C18" s="12">
        <v>3383.4608873879438</v>
      </c>
      <c r="D18" s="12">
        <v>1.0241123327511412</v>
      </c>
      <c r="E18" s="12">
        <v>0.30608497752737518</v>
      </c>
      <c r="F18" s="12">
        <v>-3176.2440793504102</v>
      </c>
      <c r="G18" s="12">
        <v>10106.332123660637</v>
      </c>
      <c r="H18" s="12">
        <v>-3176.2440793504102</v>
      </c>
      <c r="I18" s="12">
        <v>10106.332123660637</v>
      </c>
      <c r="N18" s="13" t="s">
        <v>219</v>
      </c>
      <c r="O18" s="26">
        <v>755.82373159213785</v>
      </c>
      <c r="P18" s="28" t="s">
        <v>268</v>
      </c>
      <c r="T18" s="31">
        <v>8.6431731406971704E-13</v>
      </c>
    </row>
    <row r="19" spans="1:20" x14ac:dyDescent="0.2">
      <c r="A19" s="12" t="s">
        <v>23</v>
      </c>
      <c r="B19" s="12">
        <v>614.94358529443684</v>
      </c>
      <c r="C19" s="12">
        <v>824.2364418775428</v>
      </c>
      <c r="D19" s="12">
        <v>0.746076676607074</v>
      </c>
      <c r="E19" s="12">
        <v>0.45583544550205257</v>
      </c>
      <c r="F19" s="12">
        <v>-1002.9239936313936</v>
      </c>
      <c r="G19" s="12">
        <v>2232.8111642202675</v>
      </c>
      <c r="H19" s="12">
        <v>-1002.9239936313936</v>
      </c>
      <c r="I19" s="12">
        <v>2232.8111642202675</v>
      </c>
    </row>
    <row r="20" spans="1:20" x14ac:dyDescent="0.2">
      <c r="A20" s="12" t="s">
        <v>24</v>
      </c>
      <c r="B20" s="12">
        <v>2538.8040461736259</v>
      </c>
      <c r="C20" s="12">
        <v>2951.1519035119159</v>
      </c>
      <c r="D20" s="12">
        <v>0.86027562429179272</v>
      </c>
      <c r="E20" s="12">
        <v>0.38988918902574543</v>
      </c>
      <c r="F20" s="12">
        <v>-3253.9184574578499</v>
      </c>
      <c r="G20" s="12">
        <v>8331.5265498051012</v>
      </c>
      <c r="H20" s="12">
        <v>-3253.9184574578499</v>
      </c>
      <c r="I20" s="12">
        <v>8331.5265498051012</v>
      </c>
      <c r="N20" s="10" t="s">
        <v>267</v>
      </c>
    </row>
    <row r="21" spans="1:20" x14ac:dyDescent="0.2">
      <c r="A21" s="12" t="s">
        <v>25</v>
      </c>
      <c r="B21" s="12">
        <v>-3516.910512033679</v>
      </c>
      <c r="C21" s="12">
        <v>2063.7378192810002</v>
      </c>
      <c r="D21" s="12">
        <v>-1.7041459817114557</v>
      </c>
      <c r="E21" s="12">
        <v>8.8733585688331201E-2</v>
      </c>
      <c r="F21" s="12">
        <v>-7567.7560456431711</v>
      </c>
      <c r="G21" s="12">
        <v>533.93502157581361</v>
      </c>
      <c r="H21" s="12">
        <v>-7567.7560456431711</v>
      </c>
      <c r="I21" s="12">
        <v>533.93502157581361</v>
      </c>
    </row>
    <row r="22" spans="1:20" x14ac:dyDescent="0.2">
      <c r="A22" s="12" t="s">
        <v>217</v>
      </c>
      <c r="B22" s="12">
        <v>651.86095974205784</v>
      </c>
      <c r="C22" s="12">
        <v>125.75448602405183</v>
      </c>
      <c r="D22" s="12">
        <v>5.1836000476148643</v>
      </c>
      <c r="E22" s="12">
        <v>2.7443693950100863E-7</v>
      </c>
      <c r="F22" s="12">
        <v>405.02146623538493</v>
      </c>
      <c r="G22" s="12">
        <v>898.70045324873081</v>
      </c>
      <c r="H22" s="12">
        <v>405.02146623538493</v>
      </c>
      <c r="I22" s="12">
        <v>898.70045324873081</v>
      </c>
    </row>
    <row r="23" spans="1:20" ht="17" thickBot="1" x14ac:dyDescent="0.25">
      <c r="A23" s="12" t="s">
        <v>218</v>
      </c>
      <c r="B23" s="12">
        <v>768.42897765285318</v>
      </c>
      <c r="C23" s="12">
        <v>113.62938468748175</v>
      </c>
      <c r="D23" s="12">
        <v>6.762590326140427</v>
      </c>
      <c r="E23" s="12">
        <v>2.579040673612418E-11</v>
      </c>
      <c r="F23" s="12">
        <v>545.38946112722897</v>
      </c>
      <c r="G23" s="12">
        <v>991.46849417847739</v>
      </c>
      <c r="H23" s="12">
        <v>545.38946112722897</v>
      </c>
      <c r="I23" s="12">
        <v>991.46849417847739</v>
      </c>
    </row>
    <row r="24" spans="1:20" ht="17" thickBot="1" x14ac:dyDescent="0.25">
      <c r="A24" s="13" t="s">
        <v>219</v>
      </c>
      <c r="B24" s="13">
        <v>755.82373159213785</v>
      </c>
      <c r="C24" s="13">
        <v>104.02148217997687</v>
      </c>
      <c r="D24" s="13">
        <v>7.26603501269497</v>
      </c>
      <c r="E24" s="13">
        <v>8.6431731406971704E-13</v>
      </c>
      <c r="F24" s="13">
        <v>551.64326227505933</v>
      </c>
      <c r="G24" s="13">
        <v>960.00420090921637</v>
      </c>
      <c r="H24" s="13">
        <v>551.64326227505933</v>
      </c>
      <c r="I24" s="13">
        <v>960.00420090921637</v>
      </c>
      <c r="N24" s="34" t="s">
        <v>237</v>
      </c>
      <c r="O24" s="34"/>
      <c r="P24" s="34"/>
    </row>
    <row r="25" spans="1:20" ht="18" x14ac:dyDescent="0.25">
      <c r="N25" s="12" t="s">
        <v>271</v>
      </c>
      <c r="O25" s="25">
        <v>3375.7698833747636</v>
      </c>
      <c r="P25" s="27" t="s">
        <v>268</v>
      </c>
    </row>
    <row r="26" spans="1:20" x14ac:dyDescent="0.2">
      <c r="N26" s="12" t="s">
        <v>270</v>
      </c>
      <c r="O26" s="25">
        <v>3465.0440221551135</v>
      </c>
    </row>
    <row r="27" spans="1:20" x14ac:dyDescent="0.2">
      <c r="N27" s="12" t="s">
        <v>272</v>
      </c>
      <c r="O27" s="25">
        <v>614.94358529443684</v>
      </c>
    </row>
    <row r="28" spans="1:20" x14ac:dyDescent="0.2">
      <c r="A28" s="10" t="s">
        <v>244</v>
      </c>
      <c r="N28" s="12" t="s">
        <v>273</v>
      </c>
      <c r="O28" s="25">
        <v>2538.8040461736259</v>
      </c>
    </row>
    <row r="29" spans="1:20" ht="17" thickBot="1" x14ac:dyDescent="0.25">
      <c r="N29" s="12" t="s">
        <v>274</v>
      </c>
      <c r="O29" s="25">
        <v>-3516.910512033679</v>
      </c>
    </row>
    <row r="30" spans="1:20" x14ac:dyDescent="0.2">
      <c r="A30" s="14" t="s">
        <v>245</v>
      </c>
      <c r="B30" s="14" t="s">
        <v>246</v>
      </c>
      <c r="C30" s="14" t="s">
        <v>247</v>
      </c>
      <c r="N30" s="12" t="s">
        <v>275</v>
      </c>
      <c r="O30" s="25">
        <v>651.86095974205784</v>
      </c>
      <c r="P30" s="27" t="s">
        <v>268</v>
      </c>
    </row>
    <row r="31" spans="1:20" x14ac:dyDescent="0.2">
      <c r="A31" s="12">
        <v>1</v>
      </c>
      <c r="B31" s="12">
        <v>4276.5841117359623</v>
      </c>
      <c r="C31" s="12">
        <v>277.41588826403768</v>
      </c>
      <c r="N31" s="12" t="s">
        <v>276</v>
      </c>
      <c r="O31" s="25">
        <v>768.42897765285318</v>
      </c>
      <c r="P31" s="27" t="s">
        <v>268</v>
      </c>
    </row>
    <row r="32" spans="1:20" ht="17" thickBot="1" x14ac:dyDescent="0.25">
      <c r="A32" s="12">
        <v>2</v>
      </c>
      <c r="B32" s="12">
        <v>4277.9470762136352</v>
      </c>
      <c r="C32" s="12">
        <v>-210.94707621363523</v>
      </c>
      <c r="N32" s="13" t="s">
        <v>277</v>
      </c>
      <c r="O32" s="26">
        <v>755.82373159213785</v>
      </c>
      <c r="P32" s="28" t="s">
        <v>268</v>
      </c>
    </row>
    <row r="33" spans="1:14" x14ac:dyDescent="0.2">
      <c r="A33" s="12">
        <v>3</v>
      </c>
      <c r="B33" s="12">
        <v>4333.3028762421281</v>
      </c>
      <c r="C33" s="12">
        <v>-31.30287624212815</v>
      </c>
    </row>
    <row r="34" spans="1:14" x14ac:dyDescent="0.2">
      <c r="A34" s="12">
        <v>4</v>
      </c>
      <c r="B34" s="12">
        <v>4294.2981791520178</v>
      </c>
      <c r="C34" s="12">
        <v>-111.29817915201784</v>
      </c>
      <c r="N34" s="10" t="s">
        <v>267</v>
      </c>
    </row>
    <row r="35" spans="1:14" x14ac:dyDescent="0.2">
      <c r="A35" s="12">
        <v>5</v>
      </c>
      <c r="B35" s="12">
        <v>4301.9199973474015</v>
      </c>
      <c r="C35" s="12">
        <v>87.080002652598523</v>
      </c>
    </row>
    <row r="36" spans="1:14" x14ac:dyDescent="0.2">
      <c r="A36" s="12">
        <v>6</v>
      </c>
      <c r="B36" s="12">
        <v>4277.3809702978742</v>
      </c>
      <c r="C36" s="12">
        <v>128.61902970212577</v>
      </c>
    </row>
    <row r="37" spans="1:14" x14ac:dyDescent="0.2">
      <c r="A37" s="12">
        <v>7</v>
      </c>
      <c r="B37" s="12">
        <v>4267.0870903438163</v>
      </c>
      <c r="C37" s="12">
        <v>235.91290965618373</v>
      </c>
    </row>
    <row r="38" spans="1:14" x14ac:dyDescent="0.2">
      <c r="A38" s="12">
        <v>8</v>
      </c>
      <c r="B38" s="12">
        <v>4259.9002722578534</v>
      </c>
      <c r="C38" s="12">
        <v>241.09972774214657</v>
      </c>
    </row>
    <row r="39" spans="1:14" x14ac:dyDescent="0.2">
      <c r="A39" s="12">
        <v>9</v>
      </c>
      <c r="B39" s="12">
        <v>4270.6741137740519</v>
      </c>
      <c r="C39" s="12">
        <v>48.325886225948125</v>
      </c>
    </row>
    <row r="40" spans="1:14" x14ac:dyDescent="0.2">
      <c r="A40" s="12">
        <v>10</v>
      </c>
      <c r="B40" s="12">
        <v>4266.6040687041968</v>
      </c>
      <c r="C40" s="12">
        <v>-154.60406870419683</v>
      </c>
    </row>
    <row r="41" spans="1:14" x14ac:dyDescent="0.2">
      <c r="A41" s="12">
        <v>11</v>
      </c>
      <c r="B41" s="12">
        <v>4291.6719764062145</v>
      </c>
      <c r="C41" s="12">
        <v>63.328023593785474</v>
      </c>
    </row>
    <row r="42" spans="1:14" x14ac:dyDescent="0.2">
      <c r="A42" s="12">
        <v>12</v>
      </c>
      <c r="B42" s="12">
        <v>4266.8075976138798</v>
      </c>
      <c r="C42" s="12">
        <v>222.19240238612019</v>
      </c>
    </row>
    <row r="43" spans="1:14" x14ac:dyDescent="0.2">
      <c r="A43" s="12">
        <v>13</v>
      </c>
      <c r="B43" s="12">
        <v>4272.3247107558609</v>
      </c>
      <c r="C43" s="12">
        <v>-116.32471075586091</v>
      </c>
    </row>
    <row r="44" spans="1:14" x14ac:dyDescent="0.2">
      <c r="A44" s="12">
        <v>14</v>
      </c>
      <c r="B44" s="12">
        <v>4274.4392957838818</v>
      </c>
      <c r="C44" s="12">
        <v>200.56070421611821</v>
      </c>
    </row>
    <row r="45" spans="1:14" x14ac:dyDescent="0.2">
      <c r="A45" s="12">
        <v>15</v>
      </c>
      <c r="B45" s="12">
        <v>4259.9273517743295</v>
      </c>
      <c r="C45" s="12">
        <v>85.072648225670491</v>
      </c>
    </row>
    <row r="46" spans="1:14" x14ac:dyDescent="0.2">
      <c r="A46" s="12">
        <v>16</v>
      </c>
      <c r="B46" s="12">
        <v>4294.1367730820957</v>
      </c>
      <c r="C46" s="12">
        <v>171.86322691790429</v>
      </c>
    </row>
    <row r="47" spans="1:14" x14ac:dyDescent="0.2">
      <c r="A47" s="12">
        <v>17</v>
      </c>
      <c r="B47" s="12">
        <v>4283.9205451199814</v>
      </c>
      <c r="C47" s="12">
        <v>55.079454880018602</v>
      </c>
    </row>
    <row r="48" spans="1:14" x14ac:dyDescent="0.2">
      <c r="A48" s="12">
        <v>18</v>
      </c>
      <c r="B48" s="12">
        <v>4261.7594675491564</v>
      </c>
      <c r="C48" s="12">
        <v>13.240532450843602</v>
      </c>
    </row>
    <row r="49" spans="1:3" x14ac:dyDescent="0.2">
      <c r="A49" s="12">
        <v>19</v>
      </c>
      <c r="B49" s="12">
        <v>4266.9658520640633</v>
      </c>
      <c r="C49" s="12">
        <v>-25.965852064063256</v>
      </c>
    </row>
    <row r="50" spans="1:3" x14ac:dyDescent="0.2">
      <c r="A50" s="12">
        <v>20</v>
      </c>
      <c r="B50" s="12">
        <v>4275.4326771584056</v>
      </c>
      <c r="C50" s="12">
        <v>48.567322841594432</v>
      </c>
    </row>
    <row r="51" spans="1:3" x14ac:dyDescent="0.2">
      <c r="A51" s="12">
        <v>21</v>
      </c>
      <c r="B51" s="12">
        <v>4276.5841117359623</v>
      </c>
      <c r="C51" s="12">
        <v>277.41588826403768</v>
      </c>
    </row>
    <row r="52" spans="1:3" x14ac:dyDescent="0.2">
      <c r="A52" s="12">
        <v>22</v>
      </c>
      <c r="B52" s="12">
        <v>4277.9470762136352</v>
      </c>
      <c r="C52" s="12">
        <v>-210.94707621363523</v>
      </c>
    </row>
    <row r="53" spans="1:3" x14ac:dyDescent="0.2">
      <c r="A53" s="12">
        <v>23</v>
      </c>
      <c r="B53" s="12">
        <v>4333.3028762421281</v>
      </c>
      <c r="C53" s="12">
        <v>-31.30287624212815</v>
      </c>
    </row>
    <row r="54" spans="1:3" x14ac:dyDescent="0.2">
      <c r="A54" s="12">
        <v>24</v>
      </c>
      <c r="B54" s="12">
        <v>4294.2981791520178</v>
      </c>
      <c r="C54" s="12">
        <v>-111.29817915201784</v>
      </c>
    </row>
    <row r="55" spans="1:3" x14ac:dyDescent="0.2">
      <c r="A55" s="12">
        <v>25</v>
      </c>
      <c r="B55" s="12">
        <v>4301.9199973474015</v>
      </c>
      <c r="C55" s="12">
        <v>87.080002652598523</v>
      </c>
    </row>
    <row r="56" spans="1:3" x14ac:dyDescent="0.2">
      <c r="A56" s="12">
        <v>26</v>
      </c>
      <c r="B56" s="12">
        <v>4277.3809702978742</v>
      </c>
      <c r="C56" s="12">
        <v>128.61902970212577</v>
      </c>
    </row>
    <row r="57" spans="1:3" x14ac:dyDescent="0.2">
      <c r="A57" s="12">
        <v>27</v>
      </c>
      <c r="B57" s="12">
        <v>4267.0870903438163</v>
      </c>
      <c r="C57" s="12">
        <v>235.91290965618373</v>
      </c>
    </row>
    <row r="58" spans="1:3" x14ac:dyDescent="0.2">
      <c r="A58" s="12">
        <v>28</v>
      </c>
      <c r="B58" s="12">
        <v>4259.9002722578534</v>
      </c>
      <c r="C58" s="12">
        <v>241.09972774214657</v>
      </c>
    </row>
    <row r="59" spans="1:3" x14ac:dyDescent="0.2">
      <c r="A59" s="12">
        <v>29</v>
      </c>
      <c r="B59" s="12">
        <v>4270.6741137740519</v>
      </c>
      <c r="C59" s="12">
        <v>48.325886225948125</v>
      </c>
    </row>
    <row r="60" spans="1:3" x14ac:dyDescent="0.2">
      <c r="A60" s="12">
        <v>30</v>
      </c>
      <c r="B60" s="12">
        <v>4266.6040687041968</v>
      </c>
      <c r="C60" s="12">
        <v>-154.60406870419683</v>
      </c>
    </row>
    <row r="61" spans="1:3" x14ac:dyDescent="0.2">
      <c r="A61" s="12">
        <v>31</v>
      </c>
      <c r="B61" s="12">
        <v>4291.6719764062145</v>
      </c>
      <c r="C61" s="12">
        <v>63.328023593785474</v>
      </c>
    </row>
    <row r="62" spans="1:3" x14ac:dyDescent="0.2">
      <c r="A62" s="12">
        <v>32</v>
      </c>
      <c r="B62" s="12">
        <v>4266.8075976138798</v>
      </c>
      <c r="C62" s="12">
        <v>222.19240238612019</v>
      </c>
    </row>
    <row r="63" spans="1:3" x14ac:dyDescent="0.2">
      <c r="A63" s="12">
        <v>33</v>
      </c>
      <c r="B63" s="12">
        <v>4272.3247107558609</v>
      </c>
      <c r="C63" s="12">
        <v>-116.32471075586091</v>
      </c>
    </row>
    <row r="64" spans="1:3" x14ac:dyDescent="0.2">
      <c r="A64" s="12">
        <v>34</v>
      </c>
      <c r="B64" s="12">
        <v>4274.4392957838818</v>
      </c>
      <c r="C64" s="12">
        <v>200.56070421611821</v>
      </c>
    </row>
    <row r="65" spans="1:3" x14ac:dyDescent="0.2">
      <c r="A65" s="12">
        <v>35</v>
      </c>
      <c r="B65" s="12">
        <v>4259.9273517743295</v>
      </c>
      <c r="C65" s="12">
        <v>85.072648225670491</v>
      </c>
    </row>
    <row r="66" spans="1:3" x14ac:dyDescent="0.2">
      <c r="A66" s="12">
        <v>36</v>
      </c>
      <c r="B66" s="12">
        <v>4294.1367730820957</v>
      </c>
      <c r="C66" s="12">
        <v>171.86322691790429</v>
      </c>
    </row>
    <row r="67" spans="1:3" x14ac:dyDescent="0.2">
      <c r="A67" s="12">
        <v>37</v>
      </c>
      <c r="B67" s="12">
        <v>4283.9205451199814</v>
      </c>
      <c r="C67" s="12">
        <v>55.079454880018602</v>
      </c>
    </row>
    <row r="68" spans="1:3" x14ac:dyDescent="0.2">
      <c r="A68" s="12">
        <v>38</v>
      </c>
      <c r="B68" s="12">
        <v>4261.7594675491564</v>
      </c>
      <c r="C68" s="12">
        <v>13.240532450843602</v>
      </c>
    </row>
    <row r="69" spans="1:3" x14ac:dyDescent="0.2">
      <c r="A69" s="12">
        <v>39</v>
      </c>
      <c r="B69" s="12">
        <v>4266.9658520640633</v>
      </c>
      <c r="C69" s="12">
        <v>-25.965852064063256</v>
      </c>
    </row>
    <row r="70" spans="1:3" x14ac:dyDescent="0.2">
      <c r="A70" s="12">
        <v>40</v>
      </c>
      <c r="B70" s="12">
        <v>4275.4326771584056</v>
      </c>
      <c r="C70" s="12">
        <v>48.567322841594432</v>
      </c>
    </row>
    <row r="71" spans="1:3" x14ac:dyDescent="0.2">
      <c r="A71" s="12">
        <v>41</v>
      </c>
      <c r="B71" s="12">
        <v>4363.2339837328836</v>
      </c>
      <c r="C71" s="12">
        <v>91.766016267116356</v>
      </c>
    </row>
    <row r="72" spans="1:3" x14ac:dyDescent="0.2">
      <c r="A72" s="12">
        <v>42</v>
      </c>
      <c r="B72" s="12">
        <v>4364.3903364553507</v>
      </c>
      <c r="C72" s="12">
        <v>324.60966354464927</v>
      </c>
    </row>
    <row r="73" spans="1:3" x14ac:dyDescent="0.2">
      <c r="A73" s="12">
        <v>43</v>
      </c>
      <c r="B73" s="12">
        <v>4364.3026823410637</v>
      </c>
      <c r="C73" s="12">
        <v>-37.302682341063701</v>
      </c>
    </row>
    <row r="74" spans="1:3" x14ac:dyDescent="0.2">
      <c r="A74" s="12">
        <v>44</v>
      </c>
      <c r="B74" s="12">
        <v>4363.484179569371</v>
      </c>
      <c r="C74" s="12">
        <v>243.51582043062899</v>
      </c>
    </row>
    <row r="75" spans="1:3" x14ac:dyDescent="0.2">
      <c r="A75" s="12">
        <v>45</v>
      </c>
      <c r="B75" s="12">
        <v>4363.5007500515003</v>
      </c>
      <c r="C75" s="12">
        <v>159.49924994849971</v>
      </c>
    </row>
    <row r="76" spans="1:3" x14ac:dyDescent="0.2">
      <c r="A76" s="12">
        <v>46</v>
      </c>
      <c r="B76" s="12">
        <v>4365.4963601791014</v>
      </c>
      <c r="C76" s="12">
        <v>372.50363982089857</v>
      </c>
    </row>
    <row r="77" spans="1:3" x14ac:dyDescent="0.2">
      <c r="A77" s="12">
        <v>47</v>
      </c>
      <c r="B77" s="12">
        <v>4366.4321883568755</v>
      </c>
      <c r="C77" s="12">
        <v>17.567811643124514</v>
      </c>
    </row>
    <row r="78" spans="1:3" x14ac:dyDescent="0.2">
      <c r="A78" s="12">
        <v>48</v>
      </c>
      <c r="B78" s="12">
        <v>4365.7060361045878</v>
      </c>
      <c r="C78" s="12">
        <v>-24.706036104587838</v>
      </c>
    </row>
    <row r="79" spans="1:3" x14ac:dyDescent="0.2">
      <c r="A79" s="12">
        <v>49</v>
      </c>
      <c r="B79" s="12">
        <v>4364.8631987952231</v>
      </c>
      <c r="C79" s="12">
        <v>240.13680120477693</v>
      </c>
    </row>
    <row r="80" spans="1:3" x14ac:dyDescent="0.2">
      <c r="A80" s="12">
        <v>50</v>
      </c>
      <c r="B80" s="12">
        <v>4362.7402346882891</v>
      </c>
      <c r="C80" s="12">
        <v>125.25976531171091</v>
      </c>
    </row>
    <row r="81" spans="1:3" x14ac:dyDescent="0.2">
      <c r="A81" s="12">
        <v>51</v>
      </c>
      <c r="B81" s="12">
        <v>4362.011379078951</v>
      </c>
      <c r="C81" s="12">
        <v>236.98862092104901</v>
      </c>
    </row>
    <row r="82" spans="1:3" x14ac:dyDescent="0.2">
      <c r="A82" s="12">
        <v>52</v>
      </c>
      <c r="B82" s="12">
        <v>4362.0092906956997</v>
      </c>
      <c r="C82" s="12">
        <v>144.99070930430025</v>
      </c>
    </row>
    <row r="83" spans="1:3" x14ac:dyDescent="0.2">
      <c r="A83" s="12">
        <v>53</v>
      </c>
      <c r="B83" s="12">
        <v>4362.7584727571293</v>
      </c>
      <c r="C83" s="12">
        <v>48.241527242870688</v>
      </c>
    </row>
    <row r="84" spans="1:3" x14ac:dyDescent="0.2">
      <c r="A84" s="12">
        <v>54</v>
      </c>
      <c r="B84" s="12">
        <v>4365.46103660882</v>
      </c>
      <c r="C84" s="12">
        <v>167.53896339118</v>
      </c>
    </row>
    <row r="85" spans="1:3" x14ac:dyDescent="0.2">
      <c r="A85" s="12">
        <v>55</v>
      </c>
      <c r="B85" s="12">
        <v>4364.7345681123588</v>
      </c>
      <c r="C85" s="12">
        <v>188.26543188764117</v>
      </c>
    </row>
    <row r="86" spans="1:3" x14ac:dyDescent="0.2">
      <c r="A86" s="12">
        <v>56</v>
      </c>
      <c r="B86" s="12">
        <v>4364.1459603166804</v>
      </c>
      <c r="C86" s="12">
        <v>217.85403968331957</v>
      </c>
    </row>
    <row r="87" spans="1:3" x14ac:dyDescent="0.2">
      <c r="A87" s="12">
        <v>57</v>
      </c>
      <c r="B87" s="12">
        <v>4364.9317850754815</v>
      </c>
      <c r="C87" s="12">
        <v>222.06821492451854</v>
      </c>
    </row>
    <row r="88" spans="1:3" x14ac:dyDescent="0.2">
      <c r="A88" s="12">
        <v>58</v>
      </c>
      <c r="B88" s="12">
        <v>4363.6768546054163</v>
      </c>
      <c r="C88" s="12">
        <v>53.323145394583662</v>
      </c>
    </row>
    <row r="89" spans="1:3" x14ac:dyDescent="0.2">
      <c r="A89" s="12">
        <v>59</v>
      </c>
      <c r="B89" s="12">
        <v>4364.4276416305574</v>
      </c>
      <c r="C89" s="12">
        <v>-5.4276416305574458</v>
      </c>
    </row>
    <row r="90" spans="1:3" x14ac:dyDescent="0.2">
      <c r="A90" s="12">
        <v>60</v>
      </c>
      <c r="B90" s="12">
        <v>4361.7182582599216</v>
      </c>
      <c r="C90" s="12">
        <v>105.28174174007836</v>
      </c>
    </row>
    <row r="91" spans="1:3" x14ac:dyDescent="0.2">
      <c r="A91" s="12">
        <v>61</v>
      </c>
      <c r="B91" s="12">
        <v>4363.2339837328836</v>
      </c>
      <c r="C91" s="12">
        <v>91.766016267116356</v>
      </c>
    </row>
    <row r="92" spans="1:3" x14ac:dyDescent="0.2">
      <c r="A92" s="12">
        <v>62</v>
      </c>
      <c r="B92" s="12">
        <v>4364.3903364553507</v>
      </c>
      <c r="C92" s="12">
        <v>324.60966354464927</v>
      </c>
    </row>
    <row r="93" spans="1:3" x14ac:dyDescent="0.2">
      <c r="A93" s="12">
        <v>63</v>
      </c>
      <c r="B93" s="12">
        <v>4364.3026823410637</v>
      </c>
      <c r="C93" s="12">
        <v>-37.302682341063701</v>
      </c>
    </row>
    <row r="94" spans="1:3" x14ac:dyDescent="0.2">
      <c r="A94" s="12">
        <v>64</v>
      </c>
      <c r="B94" s="12">
        <v>4363.484179569371</v>
      </c>
      <c r="C94" s="12">
        <v>243.51582043062899</v>
      </c>
    </row>
    <row r="95" spans="1:3" x14ac:dyDescent="0.2">
      <c r="A95" s="12">
        <v>65</v>
      </c>
      <c r="B95" s="12">
        <v>4363.5007500515003</v>
      </c>
      <c r="C95" s="12">
        <v>159.49924994849971</v>
      </c>
    </row>
    <row r="96" spans="1:3" x14ac:dyDescent="0.2">
      <c r="A96" s="12">
        <v>66</v>
      </c>
      <c r="B96" s="12">
        <v>4365.4963601791014</v>
      </c>
      <c r="C96" s="12">
        <v>372.50363982089857</v>
      </c>
    </row>
    <row r="97" spans="1:3" x14ac:dyDescent="0.2">
      <c r="A97" s="12">
        <v>67</v>
      </c>
      <c r="B97" s="12">
        <v>4366.4321883568755</v>
      </c>
      <c r="C97" s="12">
        <v>17.567811643124514</v>
      </c>
    </row>
    <row r="98" spans="1:3" x14ac:dyDescent="0.2">
      <c r="A98" s="12">
        <v>68</v>
      </c>
      <c r="B98" s="12">
        <v>4365.7060361045878</v>
      </c>
      <c r="C98" s="12">
        <v>-24.706036104587838</v>
      </c>
    </row>
    <row r="99" spans="1:3" x14ac:dyDescent="0.2">
      <c r="A99" s="12">
        <v>69</v>
      </c>
      <c r="B99" s="12">
        <v>4364.8631987952231</v>
      </c>
      <c r="C99" s="12">
        <v>240.13680120477693</v>
      </c>
    </row>
    <row r="100" spans="1:3" x14ac:dyDescent="0.2">
      <c r="A100" s="12">
        <v>70</v>
      </c>
      <c r="B100" s="12">
        <v>4362.7402346882891</v>
      </c>
      <c r="C100" s="12">
        <v>125.25976531171091</v>
      </c>
    </row>
    <row r="101" spans="1:3" x14ac:dyDescent="0.2">
      <c r="A101" s="12">
        <v>71</v>
      </c>
      <c r="B101" s="12">
        <v>4362.011379078951</v>
      </c>
      <c r="C101" s="12">
        <v>236.98862092104901</v>
      </c>
    </row>
    <row r="102" spans="1:3" x14ac:dyDescent="0.2">
      <c r="A102" s="12">
        <v>72</v>
      </c>
      <c r="B102" s="12">
        <v>4362.0092906956997</v>
      </c>
      <c r="C102" s="12">
        <v>144.99070930430025</v>
      </c>
    </row>
    <row r="103" spans="1:3" x14ac:dyDescent="0.2">
      <c r="A103" s="12">
        <v>73</v>
      </c>
      <c r="B103" s="12">
        <v>4362.7584727571293</v>
      </c>
      <c r="C103" s="12">
        <v>48.241527242870688</v>
      </c>
    </row>
    <row r="104" spans="1:3" x14ac:dyDescent="0.2">
      <c r="A104" s="12">
        <v>74</v>
      </c>
      <c r="B104" s="12">
        <v>4365.46103660882</v>
      </c>
      <c r="C104" s="12">
        <v>167.53896339118</v>
      </c>
    </row>
    <row r="105" spans="1:3" x14ac:dyDescent="0.2">
      <c r="A105" s="12">
        <v>75</v>
      </c>
      <c r="B105" s="12">
        <v>4364.7345681123588</v>
      </c>
      <c r="C105" s="12">
        <v>188.26543188764117</v>
      </c>
    </row>
    <row r="106" spans="1:3" x14ac:dyDescent="0.2">
      <c r="A106" s="12">
        <v>76</v>
      </c>
      <c r="B106" s="12">
        <v>4364.1459603166804</v>
      </c>
      <c r="C106" s="12">
        <v>217.85403968331957</v>
      </c>
    </row>
    <row r="107" spans="1:3" x14ac:dyDescent="0.2">
      <c r="A107" s="12">
        <v>77</v>
      </c>
      <c r="B107" s="12">
        <v>4364.9317850754815</v>
      </c>
      <c r="C107" s="12">
        <v>222.06821492451854</v>
      </c>
    </row>
    <row r="108" spans="1:3" x14ac:dyDescent="0.2">
      <c r="A108" s="12">
        <v>78</v>
      </c>
      <c r="B108" s="12">
        <v>4363.6768546054163</v>
      </c>
      <c r="C108" s="12">
        <v>53.323145394583662</v>
      </c>
    </row>
    <row r="109" spans="1:3" x14ac:dyDescent="0.2">
      <c r="A109" s="12">
        <v>79</v>
      </c>
      <c r="B109" s="12">
        <v>4364.4276416305574</v>
      </c>
      <c r="C109" s="12">
        <v>-5.4276416305574458</v>
      </c>
    </row>
    <row r="110" spans="1:3" x14ac:dyDescent="0.2">
      <c r="A110" s="12">
        <v>80</v>
      </c>
      <c r="B110" s="12">
        <v>4361.7182582599216</v>
      </c>
      <c r="C110" s="12">
        <v>105.28174174007836</v>
      </c>
    </row>
    <row r="111" spans="1:3" x14ac:dyDescent="0.2">
      <c r="A111" s="12">
        <v>81</v>
      </c>
      <c r="B111" s="12">
        <v>3610.3861854253328</v>
      </c>
      <c r="C111" s="12">
        <v>192.61381457466723</v>
      </c>
    </row>
    <row r="112" spans="1:3" x14ac:dyDescent="0.2">
      <c r="A112" s="12">
        <v>82</v>
      </c>
      <c r="B112" s="12">
        <v>3512.9995200707776</v>
      </c>
      <c r="C112" s="12">
        <v>-393.99952007077763</v>
      </c>
    </row>
    <row r="113" spans="1:3" x14ac:dyDescent="0.2">
      <c r="A113" s="12">
        <v>83</v>
      </c>
      <c r="B113" s="12">
        <v>3616.8894882486816</v>
      </c>
      <c r="C113" s="12">
        <v>601.11051175131843</v>
      </c>
    </row>
    <row r="114" spans="1:3" x14ac:dyDescent="0.2">
      <c r="A114" s="12">
        <v>84</v>
      </c>
      <c r="B114" s="12">
        <v>3605.2414310094323</v>
      </c>
      <c r="C114" s="12">
        <v>-702.24143100943229</v>
      </c>
    </row>
    <row r="115" spans="1:3" x14ac:dyDescent="0.2">
      <c r="A115" s="12">
        <v>85</v>
      </c>
      <c r="B115" s="12">
        <v>3671.4746589660504</v>
      </c>
      <c r="C115" s="12">
        <v>-752.47465896605036</v>
      </c>
    </row>
    <row r="116" spans="1:3" x14ac:dyDescent="0.2">
      <c r="A116" s="12">
        <v>86</v>
      </c>
      <c r="B116" s="12">
        <v>3585.1482387747487</v>
      </c>
      <c r="C116" s="12">
        <v>-156.14823877474873</v>
      </c>
    </row>
    <row r="117" spans="1:3" x14ac:dyDescent="0.2">
      <c r="A117" s="12">
        <v>87</v>
      </c>
      <c r="B117" s="12">
        <v>3621.8347373670013</v>
      </c>
      <c r="C117" s="12">
        <v>-856.83473736700125</v>
      </c>
    </row>
    <row r="118" spans="1:3" x14ac:dyDescent="0.2">
      <c r="A118" s="12">
        <v>88</v>
      </c>
      <c r="B118" s="12">
        <v>3568.1602310311719</v>
      </c>
      <c r="C118" s="12">
        <v>-171.16023103117186</v>
      </c>
    </row>
    <row r="119" spans="1:3" x14ac:dyDescent="0.2">
      <c r="A119" s="12">
        <v>89</v>
      </c>
      <c r="B119" s="12">
        <v>3556.9647968447171</v>
      </c>
      <c r="C119" s="12">
        <v>185.03520315528294</v>
      </c>
    </row>
    <row r="120" spans="1:3" x14ac:dyDescent="0.2">
      <c r="A120" s="12">
        <v>90</v>
      </c>
      <c r="B120" s="12">
        <v>3449.2597149883077</v>
      </c>
      <c r="C120" s="12">
        <v>25.740285011692322</v>
      </c>
    </row>
    <row r="121" spans="1:3" x14ac:dyDescent="0.2">
      <c r="A121" s="12">
        <v>91</v>
      </c>
      <c r="B121" s="12">
        <v>3559.0086074984979</v>
      </c>
      <c r="C121" s="12">
        <v>-191.00860749849789</v>
      </c>
    </row>
    <row r="122" spans="1:3" x14ac:dyDescent="0.2">
      <c r="A122" s="12">
        <v>92</v>
      </c>
      <c r="B122" s="12">
        <v>3599.6531301751247</v>
      </c>
      <c r="C122" s="12">
        <v>238.34686982487528</v>
      </c>
    </row>
    <row r="123" spans="1:3" x14ac:dyDescent="0.2">
      <c r="A123" s="12">
        <v>93</v>
      </c>
      <c r="B123" s="12">
        <v>3624.3364086790052</v>
      </c>
      <c r="C123" s="12">
        <v>92.663591320994783</v>
      </c>
    </row>
    <row r="124" spans="1:3" x14ac:dyDescent="0.2">
      <c r="A124" s="12">
        <v>94</v>
      </c>
      <c r="B124" s="12">
        <v>3522.0824189998593</v>
      </c>
      <c r="C124" s="12">
        <v>-4.0824189998593283</v>
      </c>
    </row>
    <row r="125" spans="1:3" x14ac:dyDescent="0.2">
      <c r="A125" s="12">
        <v>95</v>
      </c>
      <c r="B125" s="12">
        <v>3716.9991158452385</v>
      </c>
      <c r="C125" s="12">
        <v>-185.99911584523852</v>
      </c>
    </row>
    <row r="126" spans="1:3" x14ac:dyDescent="0.2">
      <c r="A126" s="12">
        <v>96</v>
      </c>
      <c r="B126" s="12">
        <v>3414.5814597326048</v>
      </c>
      <c r="C126" s="12">
        <v>-583.5814597326048</v>
      </c>
    </row>
    <row r="127" spans="1:3" x14ac:dyDescent="0.2">
      <c r="A127" s="12">
        <v>97</v>
      </c>
      <c r="B127" s="12">
        <v>3560.4754683085998</v>
      </c>
      <c r="C127" s="12">
        <v>-33.475468308599829</v>
      </c>
    </row>
    <row r="128" spans="1:3" x14ac:dyDescent="0.2">
      <c r="A128" s="12">
        <v>98</v>
      </c>
      <c r="B128" s="12">
        <v>3436.9298863072668</v>
      </c>
      <c r="C128" s="12">
        <v>-443.92988630726677</v>
      </c>
    </row>
    <row r="129" spans="1:3" x14ac:dyDescent="0.2">
      <c r="A129" s="12">
        <v>99</v>
      </c>
      <c r="B129" s="12">
        <v>3537.2040639365327</v>
      </c>
      <c r="C129" s="12">
        <v>-80.204063936532748</v>
      </c>
    </row>
    <row r="130" spans="1:3" x14ac:dyDescent="0.2">
      <c r="A130" s="12">
        <v>100</v>
      </c>
      <c r="B130" s="12">
        <v>3586.8873569580028</v>
      </c>
      <c r="C130" s="12">
        <v>563.11264304199722</v>
      </c>
    </row>
    <row r="131" spans="1:3" x14ac:dyDescent="0.2">
      <c r="A131" s="12">
        <v>101</v>
      </c>
      <c r="B131" s="12">
        <v>3610.3861854253328</v>
      </c>
      <c r="C131" s="12">
        <v>192.61381457466723</v>
      </c>
    </row>
    <row r="132" spans="1:3" x14ac:dyDescent="0.2">
      <c r="A132" s="12">
        <v>102</v>
      </c>
      <c r="B132" s="12">
        <v>3616.8894882486816</v>
      </c>
      <c r="C132" s="12">
        <v>601.11051175131843</v>
      </c>
    </row>
    <row r="133" spans="1:3" x14ac:dyDescent="0.2">
      <c r="A133" s="12">
        <v>103</v>
      </c>
      <c r="B133" s="12">
        <v>3605.2414310094323</v>
      </c>
      <c r="C133" s="12">
        <v>-702.24143100943229</v>
      </c>
    </row>
    <row r="134" spans="1:3" x14ac:dyDescent="0.2">
      <c r="A134" s="12">
        <v>104</v>
      </c>
      <c r="B134" s="12">
        <v>3671.4746589660504</v>
      </c>
      <c r="C134" s="12">
        <v>-752.47465896605036</v>
      </c>
    </row>
    <row r="135" spans="1:3" x14ac:dyDescent="0.2">
      <c r="A135" s="12">
        <v>105</v>
      </c>
      <c r="B135" s="12">
        <v>3599.6531301751247</v>
      </c>
      <c r="C135" s="12">
        <v>238.34686982487528</v>
      </c>
    </row>
    <row r="136" spans="1:3" x14ac:dyDescent="0.2">
      <c r="A136" s="12">
        <v>106</v>
      </c>
      <c r="B136" s="12">
        <v>3716.9991158452385</v>
      </c>
      <c r="C136" s="12">
        <v>-185.99911584523852</v>
      </c>
    </row>
    <row r="137" spans="1:3" x14ac:dyDescent="0.2">
      <c r="A137" s="12">
        <v>107</v>
      </c>
      <c r="B137" s="12">
        <v>3414.5814597326048</v>
      </c>
      <c r="C137" s="12">
        <v>-583.5814597326048</v>
      </c>
    </row>
    <row r="138" spans="1:3" x14ac:dyDescent="0.2">
      <c r="A138" s="12">
        <v>108</v>
      </c>
      <c r="B138" s="12">
        <v>4342.7956463840601</v>
      </c>
      <c r="C138" s="12">
        <v>-4342.7956463840601</v>
      </c>
    </row>
    <row r="139" spans="1:3" x14ac:dyDescent="0.2">
      <c r="A139" s="12">
        <v>109</v>
      </c>
      <c r="B139" s="12">
        <v>4342.6585090412054</v>
      </c>
      <c r="C139" s="12">
        <v>251.34149095879457</v>
      </c>
    </row>
    <row r="140" spans="1:3" x14ac:dyDescent="0.2">
      <c r="A140" s="12">
        <v>110</v>
      </c>
      <c r="B140" s="12">
        <v>4339.5230052550478</v>
      </c>
      <c r="C140" s="12">
        <v>80.476994744952208</v>
      </c>
    </row>
    <row r="141" spans="1:3" x14ac:dyDescent="0.2">
      <c r="A141" s="12">
        <v>111</v>
      </c>
      <c r="B141" s="12">
        <v>4342.0597915496237</v>
      </c>
      <c r="C141" s="12">
        <v>214.9402084503763</v>
      </c>
    </row>
    <row r="142" spans="1:3" x14ac:dyDescent="0.2">
      <c r="A142" s="12">
        <v>112</v>
      </c>
      <c r="B142" s="12">
        <v>4340.1812252939199</v>
      </c>
      <c r="C142" s="12">
        <v>103.81877470608015</v>
      </c>
    </row>
    <row r="143" spans="1:3" x14ac:dyDescent="0.2">
      <c r="A143" s="12">
        <v>113</v>
      </c>
      <c r="B143" s="12">
        <v>4344.5831566277539</v>
      </c>
      <c r="C143" s="12">
        <v>71.416843372246149</v>
      </c>
    </row>
    <row r="144" spans="1:3" x14ac:dyDescent="0.2">
      <c r="A144" s="12">
        <v>114</v>
      </c>
      <c r="B144" s="12">
        <v>4343.9071764647051</v>
      </c>
      <c r="C144" s="12">
        <v>-2.9071764647051168</v>
      </c>
    </row>
    <row r="145" spans="1:3" x14ac:dyDescent="0.2">
      <c r="A145" s="12">
        <v>115</v>
      </c>
      <c r="B145" s="12">
        <v>4342.2286323644639</v>
      </c>
      <c r="C145" s="12">
        <v>234.77136763553608</v>
      </c>
    </row>
    <row r="146" spans="1:3" x14ac:dyDescent="0.2">
      <c r="A146" s="12">
        <v>116</v>
      </c>
      <c r="B146" s="12">
        <v>4343.6619161418703</v>
      </c>
      <c r="C146" s="12">
        <v>178.33808385812972</v>
      </c>
    </row>
    <row r="147" spans="1:3" x14ac:dyDescent="0.2">
      <c r="A147" s="12">
        <v>117</v>
      </c>
      <c r="B147" s="12">
        <v>4341.7545995392502</v>
      </c>
      <c r="C147" s="12">
        <v>216.24540046074981</v>
      </c>
    </row>
    <row r="148" spans="1:3" x14ac:dyDescent="0.2">
      <c r="A148" s="12">
        <v>118</v>
      </c>
      <c r="B148" s="12">
        <v>4343.4961310620511</v>
      </c>
      <c r="C148" s="12">
        <v>178.50386893794894</v>
      </c>
    </row>
    <row r="149" spans="1:3" x14ac:dyDescent="0.2">
      <c r="A149" s="12">
        <v>119</v>
      </c>
      <c r="B149" s="12">
        <v>4340.2038577378244</v>
      </c>
      <c r="C149" s="12">
        <v>97.796142262175636</v>
      </c>
    </row>
    <row r="150" spans="1:3" x14ac:dyDescent="0.2">
      <c r="A150" s="12">
        <v>120</v>
      </c>
      <c r="B150" s="12">
        <v>4342.3818210261752</v>
      </c>
      <c r="C150" s="12">
        <v>272.6181789738248</v>
      </c>
    </row>
    <row r="151" spans="1:3" x14ac:dyDescent="0.2">
      <c r="A151" s="12">
        <v>121</v>
      </c>
      <c r="B151" s="12">
        <v>4341.6784950164274</v>
      </c>
      <c r="C151" s="12">
        <v>259.32150498357259</v>
      </c>
    </row>
    <row r="152" spans="1:3" x14ac:dyDescent="0.2">
      <c r="A152" s="12">
        <v>122</v>
      </c>
      <c r="B152" s="12">
        <v>4344.1794144431024</v>
      </c>
      <c r="C152" s="12">
        <v>-4344.1794144431024</v>
      </c>
    </row>
    <row r="153" spans="1:3" x14ac:dyDescent="0.2">
      <c r="A153" s="12">
        <v>123</v>
      </c>
      <c r="B153" s="12">
        <v>4343.7555198871632</v>
      </c>
      <c r="C153" s="12">
        <v>155.24448011283675</v>
      </c>
    </row>
    <row r="154" spans="1:3" x14ac:dyDescent="0.2">
      <c r="A154" s="12">
        <v>124</v>
      </c>
      <c r="B154" s="12">
        <v>4341.7348751159916</v>
      </c>
      <c r="C154" s="12">
        <v>258.2651248840084</v>
      </c>
    </row>
    <row r="155" spans="1:3" x14ac:dyDescent="0.2">
      <c r="A155" s="12">
        <v>125</v>
      </c>
      <c r="B155" s="12">
        <v>4342.3458790321838</v>
      </c>
      <c r="C155" s="12">
        <v>171.6541209678162</v>
      </c>
    </row>
    <row r="156" spans="1:3" x14ac:dyDescent="0.2">
      <c r="A156" s="12">
        <v>126</v>
      </c>
      <c r="B156" s="12">
        <v>4341.5377445201539</v>
      </c>
      <c r="C156" s="12">
        <v>236.46225547984614</v>
      </c>
    </row>
    <row r="157" spans="1:3" x14ac:dyDescent="0.2">
      <c r="A157" s="12">
        <v>127</v>
      </c>
      <c r="B157" s="12">
        <v>4340.0602522931567</v>
      </c>
      <c r="C157" s="12">
        <v>170.93974770684326</v>
      </c>
    </row>
    <row r="158" spans="1:3" x14ac:dyDescent="0.2">
      <c r="A158" s="12">
        <v>128</v>
      </c>
      <c r="B158" s="12">
        <v>4342.6585090412054</v>
      </c>
      <c r="C158" s="12">
        <v>251.34149095879457</v>
      </c>
    </row>
    <row r="159" spans="1:3" x14ac:dyDescent="0.2">
      <c r="A159" s="12">
        <v>129</v>
      </c>
      <c r="B159" s="12">
        <v>4339.5230052550478</v>
      </c>
      <c r="C159" s="12">
        <v>80.476994744952208</v>
      </c>
    </row>
    <row r="160" spans="1:3" x14ac:dyDescent="0.2">
      <c r="A160" s="12">
        <v>130</v>
      </c>
      <c r="B160" s="12">
        <v>4342.0597915496237</v>
      </c>
      <c r="C160" s="12">
        <v>214.9402084503763</v>
      </c>
    </row>
    <row r="161" spans="1:3" x14ac:dyDescent="0.2">
      <c r="A161" s="12">
        <v>131</v>
      </c>
      <c r="B161" s="12">
        <v>4340.1812252939199</v>
      </c>
      <c r="C161" s="12">
        <v>103.81877470608015</v>
      </c>
    </row>
    <row r="162" spans="1:3" x14ac:dyDescent="0.2">
      <c r="A162" s="12">
        <v>132</v>
      </c>
      <c r="B162" s="12">
        <v>4344.5831566277539</v>
      </c>
      <c r="C162" s="12">
        <v>71.416843372246149</v>
      </c>
    </row>
    <row r="163" spans="1:3" x14ac:dyDescent="0.2">
      <c r="A163" s="12">
        <v>133</v>
      </c>
      <c r="B163" s="12">
        <v>4343.9071764647051</v>
      </c>
      <c r="C163" s="12">
        <v>-2.9071764647051168</v>
      </c>
    </row>
    <row r="164" spans="1:3" x14ac:dyDescent="0.2">
      <c r="A164" s="12">
        <v>134</v>
      </c>
      <c r="B164" s="12">
        <v>4342.2286323644639</v>
      </c>
      <c r="C164" s="12">
        <v>234.77136763553608</v>
      </c>
    </row>
    <row r="165" spans="1:3" x14ac:dyDescent="0.2">
      <c r="A165" s="12">
        <v>135</v>
      </c>
      <c r="B165" s="12">
        <v>4343.6619161418703</v>
      </c>
      <c r="C165" s="12">
        <v>178.33808385812972</v>
      </c>
    </row>
    <row r="166" spans="1:3" x14ac:dyDescent="0.2">
      <c r="A166" s="12">
        <v>136</v>
      </c>
      <c r="B166" s="12">
        <v>4341.7545995392502</v>
      </c>
      <c r="C166" s="12">
        <v>216.24540046074981</v>
      </c>
    </row>
    <row r="167" spans="1:3" x14ac:dyDescent="0.2">
      <c r="A167" s="12">
        <v>137</v>
      </c>
      <c r="B167" s="12">
        <v>4343.4961310620511</v>
      </c>
      <c r="C167" s="12">
        <v>178.50386893794894</v>
      </c>
    </row>
    <row r="168" spans="1:3" x14ac:dyDescent="0.2">
      <c r="A168" s="12">
        <v>138</v>
      </c>
      <c r="B168" s="12">
        <v>4340.2038577378244</v>
      </c>
      <c r="C168" s="12">
        <v>97.796142262175636</v>
      </c>
    </row>
    <row r="169" spans="1:3" x14ac:dyDescent="0.2">
      <c r="A169" s="12">
        <v>139</v>
      </c>
      <c r="B169" s="12">
        <v>4342.3818210261752</v>
      </c>
      <c r="C169" s="12">
        <v>272.6181789738248</v>
      </c>
    </row>
    <row r="170" spans="1:3" x14ac:dyDescent="0.2">
      <c r="A170" s="12">
        <v>140</v>
      </c>
      <c r="B170" s="12">
        <v>4341.6784950164274</v>
      </c>
      <c r="C170" s="12">
        <v>259.32150498357259</v>
      </c>
    </row>
    <row r="171" spans="1:3" x14ac:dyDescent="0.2">
      <c r="A171" s="12">
        <v>141</v>
      </c>
      <c r="B171" s="12">
        <v>4343.7555198871632</v>
      </c>
      <c r="C171" s="12">
        <v>155.24448011283675</v>
      </c>
    </row>
    <row r="172" spans="1:3" x14ac:dyDescent="0.2">
      <c r="A172" s="12">
        <v>142</v>
      </c>
      <c r="B172" s="12">
        <v>4341.7348751159916</v>
      </c>
      <c r="C172" s="12">
        <v>258.2651248840084</v>
      </c>
    </row>
    <row r="173" spans="1:3" x14ac:dyDescent="0.2">
      <c r="A173" s="12">
        <v>143</v>
      </c>
      <c r="B173" s="12">
        <v>4342.3458790321838</v>
      </c>
      <c r="C173" s="12">
        <v>171.6541209678162</v>
      </c>
    </row>
    <row r="174" spans="1:3" x14ac:dyDescent="0.2">
      <c r="A174" s="12">
        <v>144</v>
      </c>
      <c r="B174" s="12">
        <v>4341.5377445201539</v>
      </c>
      <c r="C174" s="12">
        <v>236.46225547984614</v>
      </c>
    </row>
    <row r="175" spans="1:3" x14ac:dyDescent="0.2">
      <c r="A175" s="12">
        <v>145</v>
      </c>
      <c r="B175" s="12">
        <v>4340.0602522931567</v>
      </c>
      <c r="C175" s="12">
        <v>170.93974770684326</v>
      </c>
    </row>
    <row r="176" spans="1:3" x14ac:dyDescent="0.2">
      <c r="A176" s="12">
        <v>146</v>
      </c>
      <c r="B176" s="12">
        <v>4265.8304771925423</v>
      </c>
      <c r="C176" s="12">
        <v>-56.830477192542276</v>
      </c>
    </row>
    <row r="177" spans="1:3" x14ac:dyDescent="0.2">
      <c r="A177" s="12">
        <v>147</v>
      </c>
      <c r="B177" s="12">
        <v>4281.9445244766612</v>
      </c>
      <c r="C177" s="12">
        <v>-109.94452447666117</v>
      </c>
    </row>
    <row r="178" spans="1:3" x14ac:dyDescent="0.2">
      <c r="A178" s="12">
        <v>148</v>
      </c>
      <c r="B178" s="12">
        <v>4258.9537043214987</v>
      </c>
      <c r="C178" s="12">
        <v>-59.953704321498662</v>
      </c>
    </row>
    <row r="179" spans="1:3" x14ac:dyDescent="0.2">
      <c r="A179" s="12">
        <v>149</v>
      </c>
      <c r="B179" s="12">
        <v>4317.2762976843869</v>
      </c>
      <c r="C179" s="12">
        <v>-119.27629768438692</v>
      </c>
    </row>
    <row r="180" spans="1:3" x14ac:dyDescent="0.2">
      <c r="A180" s="12">
        <v>150</v>
      </c>
      <c r="B180" s="12">
        <v>4286.4899242957035</v>
      </c>
      <c r="C180" s="12">
        <v>-143.48992429570353</v>
      </c>
    </row>
    <row r="181" spans="1:3" x14ac:dyDescent="0.2">
      <c r="A181" s="12">
        <v>151</v>
      </c>
      <c r="B181" s="12">
        <v>4260.8630721211866</v>
      </c>
      <c r="C181" s="12">
        <v>-115.86307212118663</v>
      </c>
    </row>
    <row r="182" spans="1:3" x14ac:dyDescent="0.2">
      <c r="A182" s="12">
        <v>152</v>
      </c>
      <c r="B182" s="12">
        <v>4310.7222510905513</v>
      </c>
      <c r="C182" s="12">
        <v>-153.72225109055125</v>
      </c>
    </row>
    <row r="183" spans="1:3" x14ac:dyDescent="0.2">
      <c r="A183" s="12">
        <v>153</v>
      </c>
      <c r="B183" s="12">
        <v>4299.9543051528353</v>
      </c>
      <c r="C183" s="12">
        <v>-106.95430515283533</v>
      </c>
    </row>
    <row r="184" spans="1:3" x14ac:dyDescent="0.2">
      <c r="A184" s="12">
        <v>154</v>
      </c>
      <c r="B184" s="12">
        <v>4270.5293260544531</v>
      </c>
      <c r="C184" s="12">
        <v>-119.52932605445312</v>
      </c>
    </row>
    <row r="185" spans="1:3" x14ac:dyDescent="0.2">
      <c r="A185" s="12">
        <v>155</v>
      </c>
      <c r="B185" s="12">
        <v>4340.1741945245039</v>
      </c>
      <c r="C185" s="12">
        <v>-121.17419452450395</v>
      </c>
    </row>
    <row r="186" spans="1:3" x14ac:dyDescent="0.2">
      <c r="A186" s="12">
        <v>156</v>
      </c>
      <c r="B186" s="12">
        <v>4291.3953561707422</v>
      </c>
      <c r="C186" s="12">
        <v>-128.39535617074216</v>
      </c>
    </row>
    <row r="187" spans="1:3" x14ac:dyDescent="0.2">
      <c r="A187" s="12">
        <v>157</v>
      </c>
      <c r="B187" s="12">
        <v>4281.3514561306711</v>
      </c>
      <c r="C187" s="12">
        <v>-101.35145613067107</v>
      </c>
    </row>
    <row r="188" spans="1:3" x14ac:dyDescent="0.2">
      <c r="A188" s="12">
        <v>158</v>
      </c>
      <c r="B188" s="12">
        <v>4265.3462988261426</v>
      </c>
      <c r="C188" s="12">
        <v>-116.34629882614263</v>
      </c>
    </row>
    <row r="189" spans="1:3" x14ac:dyDescent="0.2">
      <c r="A189" s="12">
        <v>159</v>
      </c>
      <c r="B189" s="12">
        <v>4294.5025504415153</v>
      </c>
      <c r="C189" s="12">
        <v>-111.50255044151527</v>
      </c>
    </row>
    <row r="190" spans="1:3" x14ac:dyDescent="0.2">
      <c r="A190" s="12">
        <v>160</v>
      </c>
      <c r="B190" s="12">
        <v>4266.5019928188467</v>
      </c>
      <c r="C190" s="12">
        <v>-66.501992818846702</v>
      </c>
    </row>
    <row r="191" spans="1:3" x14ac:dyDescent="0.2">
      <c r="A191" s="12">
        <v>161</v>
      </c>
      <c r="B191" s="12">
        <v>4270.3482233667592</v>
      </c>
      <c r="C191" s="12">
        <v>-103.34822336675916</v>
      </c>
    </row>
    <row r="192" spans="1:3" x14ac:dyDescent="0.2">
      <c r="A192" s="12">
        <v>162</v>
      </c>
      <c r="B192" s="12">
        <v>4262.299552179009</v>
      </c>
      <c r="C192" s="12">
        <v>-99.29955217900897</v>
      </c>
    </row>
    <row r="193" spans="1:3" x14ac:dyDescent="0.2">
      <c r="A193" s="12">
        <v>163</v>
      </c>
      <c r="B193" s="12">
        <v>4260.8411993115833</v>
      </c>
      <c r="C193" s="12">
        <v>-140.8411993115833</v>
      </c>
    </row>
    <row r="194" spans="1:3" x14ac:dyDescent="0.2">
      <c r="A194" s="12">
        <v>164</v>
      </c>
      <c r="B194" s="12">
        <v>4284.7504664286917</v>
      </c>
      <c r="C194" s="12">
        <v>-81.750466428691652</v>
      </c>
    </row>
    <row r="195" spans="1:3" x14ac:dyDescent="0.2">
      <c r="A195" s="12">
        <v>165</v>
      </c>
      <c r="B195" s="12">
        <v>4259.3570874543284</v>
      </c>
      <c r="C195" s="12">
        <v>-32.357087454328394</v>
      </c>
    </row>
    <row r="196" spans="1:3" x14ac:dyDescent="0.2">
      <c r="A196" s="12">
        <v>166</v>
      </c>
      <c r="B196" s="12">
        <v>4290.6148639886369</v>
      </c>
      <c r="C196" s="12">
        <v>-108.6148639886369</v>
      </c>
    </row>
    <row r="197" spans="1:3" x14ac:dyDescent="0.2">
      <c r="A197" s="12">
        <v>167</v>
      </c>
      <c r="B197" s="12">
        <v>4304.7593607829804</v>
      </c>
      <c r="C197" s="12">
        <v>-203.75936078298037</v>
      </c>
    </row>
    <row r="198" spans="1:3" x14ac:dyDescent="0.2">
      <c r="A198" s="12">
        <v>168</v>
      </c>
      <c r="B198" s="12">
        <v>4263.3073490285105</v>
      </c>
      <c r="C198" s="12">
        <v>-31.307349028510544</v>
      </c>
    </row>
    <row r="199" spans="1:3" x14ac:dyDescent="0.2">
      <c r="A199" s="12">
        <v>169</v>
      </c>
      <c r="B199" s="12">
        <v>4295.5273885319193</v>
      </c>
      <c r="C199" s="12">
        <v>-150.52738853191931</v>
      </c>
    </row>
    <row r="200" spans="1:3" x14ac:dyDescent="0.2">
      <c r="A200" s="12">
        <v>170</v>
      </c>
      <c r="B200" s="12">
        <v>4271.5697940479695</v>
      </c>
      <c r="C200" s="12">
        <v>-134.56979404796948</v>
      </c>
    </row>
    <row r="201" spans="1:3" x14ac:dyDescent="0.2">
      <c r="A201" s="12">
        <v>171</v>
      </c>
      <c r="B201" s="12">
        <v>4279.028440328073</v>
      </c>
      <c r="C201" s="12">
        <v>-124.02844032807297</v>
      </c>
    </row>
    <row r="202" spans="1:3" x14ac:dyDescent="0.2">
      <c r="A202" s="12">
        <v>172</v>
      </c>
      <c r="B202" s="12">
        <v>4302.6540129908662</v>
      </c>
      <c r="C202" s="12">
        <v>-159.65401299086625</v>
      </c>
    </row>
    <row r="203" spans="1:3" x14ac:dyDescent="0.2">
      <c r="A203" s="12">
        <v>173</v>
      </c>
      <c r="B203" s="12">
        <v>4266.4410150096528</v>
      </c>
      <c r="C203" s="12">
        <v>-125.4410150096528</v>
      </c>
    </row>
    <row r="204" spans="1:3" x14ac:dyDescent="0.2">
      <c r="A204" s="12">
        <v>174</v>
      </c>
      <c r="B204" s="12">
        <v>4279.9774018870576</v>
      </c>
      <c r="C204" s="12">
        <v>-63.977401887057567</v>
      </c>
    </row>
    <row r="205" spans="1:3" x14ac:dyDescent="0.2">
      <c r="A205" s="12">
        <v>175</v>
      </c>
      <c r="B205" s="12">
        <v>4266.758110521223</v>
      </c>
      <c r="C205" s="12">
        <v>-138.75811052122299</v>
      </c>
    </row>
    <row r="206" spans="1:3" x14ac:dyDescent="0.2">
      <c r="A206" s="12">
        <v>176</v>
      </c>
      <c r="B206" s="12">
        <v>4360.5311053253745</v>
      </c>
      <c r="C206" s="12">
        <v>-249.53110532537448</v>
      </c>
    </row>
    <row r="207" spans="1:3" x14ac:dyDescent="0.2">
      <c r="A207" s="12">
        <v>177</v>
      </c>
      <c r="B207" s="12">
        <v>4362.7009684619625</v>
      </c>
      <c r="C207" s="12">
        <v>-235.70096846196247</v>
      </c>
    </row>
    <row r="208" spans="1:3" x14ac:dyDescent="0.2">
      <c r="A208" s="12">
        <v>178</v>
      </c>
      <c r="B208" s="12">
        <v>4363.2655066985026</v>
      </c>
      <c r="C208" s="12">
        <v>-157.26550669850258</v>
      </c>
    </row>
    <row r="209" spans="1:3" x14ac:dyDescent="0.2">
      <c r="A209" s="12">
        <v>179</v>
      </c>
      <c r="B209" s="12">
        <v>4362.4222926975508</v>
      </c>
      <c r="C209" s="12">
        <v>-189.4222926975508</v>
      </c>
    </row>
    <row r="210" spans="1:3" x14ac:dyDescent="0.2">
      <c r="A210" s="12">
        <v>180</v>
      </c>
      <c r="B210" s="12">
        <v>4365.0451673234666</v>
      </c>
      <c r="C210" s="12">
        <v>-231.04516732346656</v>
      </c>
    </row>
    <row r="211" spans="1:3" x14ac:dyDescent="0.2">
      <c r="A211" s="12">
        <v>181</v>
      </c>
      <c r="B211" s="12">
        <v>4363.6692679854568</v>
      </c>
      <c r="C211" s="12">
        <v>-172.66926798545683</v>
      </c>
    </row>
    <row r="212" spans="1:3" x14ac:dyDescent="0.2">
      <c r="A212" s="12">
        <v>182</v>
      </c>
      <c r="B212" s="12">
        <v>4364.6339164027468</v>
      </c>
      <c r="C212" s="12">
        <v>-198.63391640274676</v>
      </c>
    </row>
    <row r="213" spans="1:3" x14ac:dyDescent="0.2">
      <c r="A213" s="12">
        <v>183</v>
      </c>
      <c r="B213" s="12">
        <v>4358.5847264284766</v>
      </c>
      <c r="C213" s="12">
        <v>-253.58472642847664</v>
      </c>
    </row>
    <row r="214" spans="1:3" x14ac:dyDescent="0.2">
      <c r="A214" s="12">
        <v>184</v>
      </c>
      <c r="B214" s="12">
        <v>4364.5542169614573</v>
      </c>
      <c r="C214" s="12">
        <v>-212.55421696145731</v>
      </c>
    </row>
    <row r="215" spans="1:3" x14ac:dyDescent="0.2">
      <c r="A215" s="12">
        <v>185</v>
      </c>
      <c r="B215" s="12">
        <v>4366.4573992735968</v>
      </c>
      <c r="C215" s="12">
        <v>-190.45739927359682</v>
      </c>
    </row>
    <row r="216" spans="1:3" x14ac:dyDescent="0.2">
      <c r="A216" s="12">
        <v>186</v>
      </c>
      <c r="B216" s="12">
        <v>4361.5987827751096</v>
      </c>
      <c r="C216" s="12">
        <v>-203.59878277510961</v>
      </c>
    </row>
    <row r="217" spans="1:3" x14ac:dyDescent="0.2">
      <c r="A217" s="12">
        <v>187</v>
      </c>
      <c r="B217" s="12">
        <v>4362.3032766356755</v>
      </c>
      <c r="C217" s="12">
        <v>-221.3032766356755</v>
      </c>
    </row>
    <row r="218" spans="1:3" x14ac:dyDescent="0.2">
      <c r="A218" s="12">
        <v>188</v>
      </c>
      <c r="B218" s="12">
        <v>4364.0794296667655</v>
      </c>
      <c r="C218" s="12">
        <v>-203.07942966676546</v>
      </c>
    </row>
    <row r="219" spans="1:3" x14ac:dyDescent="0.2">
      <c r="A219" s="12">
        <v>189</v>
      </c>
      <c r="B219" s="12">
        <v>4362.7296314077057</v>
      </c>
      <c r="C219" s="12">
        <v>-181.72963140770571</v>
      </c>
    </row>
    <row r="220" spans="1:3" x14ac:dyDescent="0.2">
      <c r="A220" s="12">
        <v>190</v>
      </c>
      <c r="B220" s="12">
        <v>4361.0872224136001</v>
      </c>
      <c r="C220" s="12">
        <v>-177.0872224136001</v>
      </c>
    </row>
    <row r="221" spans="1:3" x14ac:dyDescent="0.2">
      <c r="A221" s="12">
        <v>191</v>
      </c>
      <c r="B221" s="12">
        <v>4362.508841550557</v>
      </c>
      <c r="C221" s="12">
        <v>-209.50884155055701</v>
      </c>
    </row>
    <row r="222" spans="1:3" x14ac:dyDescent="0.2">
      <c r="A222" s="12">
        <v>192</v>
      </c>
      <c r="B222" s="12">
        <v>4365.4530831880666</v>
      </c>
      <c r="C222" s="12">
        <v>-181.45308318806656</v>
      </c>
    </row>
    <row r="223" spans="1:3" x14ac:dyDescent="0.2">
      <c r="A223" s="12">
        <v>193</v>
      </c>
      <c r="B223" s="12">
        <v>4363.303597959869</v>
      </c>
      <c r="C223" s="12">
        <v>-244.30359795986897</v>
      </c>
    </row>
    <row r="224" spans="1:3" x14ac:dyDescent="0.2">
      <c r="A224" s="12">
        <v>194</v>
      </c>
      <c r="B224" s="12">
        <v>4363.164601373338</v>
      </c>
      <c r="C224" s="12">
        <v>-223.16460137333797</v>
      </c>
    </row>
    <row r="225" spans="1:3" x14ac:dyDescent="0.2">
      <c r="A225" s="12">
        <v>195</v>
      </c>
      <c r="B225" s="12">
        <v>4364.5166753605226</v>
      </c>
      <c r="C225" s="12">
        <v>-256.51667536052264</v>
      </c>
    </row>
    <row r="226" spans="1:3" x14ac:dyDescent="0.2">
      <c r="A226" s="12">
        <v>196</v>
      </c>
      <c r="B226" s="12">
        <v>4361.1316859585422</v>
      </c>
      <c r="C226" s="12">
        <v>-230.13168595854222</v>
      </c>
    </row>
    <row r="227" spans="1:3" x14ac:dyDescent="0.2">
      <c r="A227" s="12">
        <v>197</v>
      </c>
      <c r="B227" s="12">
        <v>4362.5170496540695</v>
      </c>
      <c r="C227" s="12">
        <v>-204.51704965406952</v>
      </c>
    </row>
    <row r="228" spans="1:3" x14ac:dyDescent="0.2">
      <c r="A228" s="12">
        <v>198</v>
      </c>
      <c r="B228" s="12">
        <v>4364.821683268814</v>
      </c>
      <c r="C228" s="12">
        <v>-246.82168326881401</v>
      </c>
    </row>
    <row r="229" spans="1:3" x14ac:dyDescent="0.2">
      <c r="A229" s="12">
        <v>199</v>
      </c>
      <c r="B229" s="12">
        <v>4361.8228200145941</v>
      </c>
      <c r="C229" s="12">
        <v>-181.82282001459407</v>
      </c>
    </row>
    <row r="230" spans="1:3" x14ac:dyDescent="0.2">
      <c r="A230" s="12">
        <v>200</v>
      </c>
      <c r="B230" s="12">
        <v>4366.3077319791391</v>
      </c>
      <c r="C230" s="12">
        <v>-233.30773197913913</v>
      </c>
    </row>
    <row r="231" spans="1:3" x14ac:dyDescent="0.2">
      <c r="A231" s="12">
        <v>201</v>
      </c>
      <c r="B231" s="12">
        <v>4363.9504144687016</v>
      </c>
      <c r="C231" s="12">
        <v>-174.95041446870164</v>
      </c>
    </row>
    <row r="232" spans="1:3" x14ac:dyDescent="0.2">
      <c r="A232" s="12">
        <v>202</v>
      </c>
      <c r="B232" s="12">
        <v>4363.050014155634</v>
      </c>
      <c r="C232" s="12">
        <v>-219.05001415563402</v>
      </c>
    </row>
    <row r="233" spans="1:3" x14ac:dyDescent="0.2">
      <c r="A233" s="12">
        <v>203</v>
      </c>
      <c r="B233" s="12">
        <v>4365.9303210525204</v>
      </c>
      <c r="C233" s="12">
        <v>-197.93032105252041</v>
      </c>
    </row>
    <row r="234" spans="1:3" x14ac:dyDescent="0.2">
      <c r="A234" s="12">
        <v>204</v>
      </c>
      <c r="B234" s="12">
        <v>4360.9925830139873</v>
      </c>
      <c r="C234" s="12">
        <v>-211.99258301398731</v>
      </c>
    </row>
    <row r="235" spans="1:3" x14ac:dyDescent="0.2">
      <c r="A235" s="12">
        <v>205</v>
      </c>
      <c r="B235" s="12">
        <v>4360.9855949504245</v>
      </c>
      <c r="C235" s="12">
        <v>-196.98559495042446</v>
      </c>
    </row>
    <row r="236" spans="1:3" x14ac:dyDescent="0.2">
      <c r="A236" s="12">
        <v>206</v>
      </c>
      <c r="B236" s="12">
        <v>3606.1771748330375</v>
      </c>
      <c r="C236" s="12">
        <v>343.8228251669625</v>
      </c>
    </row>
    <row r="237" spans="1:3" x14ac:dyDescent="0.2">
      <c r="A237" s="12">
        <v>207</v>
      </c>
      <c r="B237" s="12">
        <v>3681.1412589308279</v>
      </c>
      <c r="C237" s="12">
        <v>380.85874106917208</v>
      </c>
    </row>
    <row r="238" spans="1:3" x14ac:dyDescent="0.2">
      <c r="A238" s="12">
        <v>208</v>
      </c>
      <c r="B238" s="12">
        <v>4228.868474261455</v>
      </c>
      <c r="C238" s="12">
        <v>-32.868474261455049</v>
      </c>
    </row>
    <row r="239" spans="1:3" x14ac:dyDescent="0.2">
      <c r="A239" s="12">
        <v>209</v>
      </c>
      <c r="B239" s="12">
        <v>3701.5301657319087</v>
      </c>
      <c r="C239" s="12">
        <v>502.46983426809129</v>
      </c>
    </row>
    <row r="240" spans="1:3" x14ac:dyDescent="0.2">
      <c r="A240" s="12">
        <v>210</v>
      </c>
      <c r="B240" s="12">
        <v>3625.2465060325649</v>
      </c>
      <c r="C240" s="12">
        <v>567.75349396743513</v>
      </c>
    </row>
    <row r="241" spans="1:3" x14ac:dyDescent="0.2">
      <c r="A241" s="12">
        <v>211</v>
      </c>
      <c r="B241" s="12">
        <v>3423.4741683550592</v>
      </c>
      <c r="C241" s="12">
        <v>601.52583164494081</v>
      </c>
    </row>
    <row r="242" spans="1:3" x14ac:dyDescent="0.2">
      <c r="A242" s="12">
        <v>212</v>
      </c>
      <c r="B242" s="12">
        <v>3660.4972772344286</v>
      </c>
      <c r="C242" s="12">
        <v>529.50272276557143</v>
      </c>
    </row>
    <row r="243" spans="1:3" x14ac:dyDescent="0.2">
      <c r="A243" s="12">
        <v>213</v>
      </c>
      <c r="B243" s="12">
        <v>4340.1528423465679</v>
      </c>
      <c r="C243" s="12">
        <v>-168.15284234656792</v>
      </c>
    </row>
    <row r="244" spans="1:3" x14ac:dyDescent="0.2">
      <c r="A244" s="12">
        <v>214</v>
      </c>
      <c r="B244" s="12">
        <v>4340.811181392357</v>
      </c>
      <c r="C244" s="12">
        <v>-150.81118139235696</v>
      </c>
    </row>
    <row r="245" spans="1:3" x14ac:dyDescent="0.2">
      <c r="A245" s="12">
        <v>215</v>
      </c>
      <c r="B245" s="12">
        <v>4341.2329661361819</v>
      </c>
      <c r="C245" s="12">
        <v>-181.23296613618186</v>
      </c>
    </row>
    <row r="246" spans="1:3" x14ac:dyDescent="0.2">
      <c r="A246" s="12">
        <v>216</v>
      </c>
      <c r="B246" s="12">
        <v>4341.811937765844</v>
      </c>
      <c r="C246" s="12">
        <v>-123.81193776584405</v>
      </c>
    </row>
    <row r="247" spans="1:3" x14ac:dyDescent="0.2">
      <c r="A247" s="12">
        <v>217</v>
      </c>
      <c r="B247" s="12">
        <v>4342.9224066674815</v>
      </c>
      <c r="C247" s="12">
        <v>-152.92240666748148</v>
      </c>
    </row>
    <row r="248" spans="1:3" x14ac:dyDescent="0.2">
      <c r="A248" s="12">
        <v>218</v>
      </c>
      <c r="B248" s="12">
        <v>4340.8012832445474</v>
      </c>
      <c r="C248" s="12">
        <v>-192.80128324454745</v>
      </c>
    </row>
    <row r="249" spans="1:3" x14ac:dyDescent="0.2">
      <c r="A249" s="12">
        <v>219</v>
      </c>
      <c r="B249" s="12">
        <v>4345.4133383135904</v>
      </c>
      <c r="C249" s="12">
        <v>-180.41333831359043</v>
      </c>
    </row>
    <row r="250" spans="1:3" x14ac:dyDescent="0.2">
      <c r="A250" s="12">
        <v>220</v>
      </c>
      <c r="B250" s="12">
        <v>4345.4721369034178</v>
      </c>
      <c r="C250" s="12">
        <v>-241.47213690341778</v>
      </c>
    </row>
    <row r="251" spans="1:3" x14ac:dyDescent="0.2">
      <c r="A251" s="12">
        <v>221</v>
      </c>
      <c r="B251" s="12">
        <v>4343.9927283398083</v>
      </c>
      <c r="C251" s="12">
        <v>-185.99272833980831</v>
      </c>
    </row>
    <row r="252" spans="1:3" x14ac:dyDescent="0.2">
      <c r="A252" s="12">
        <v>222</v>
      </c>
      <c r="B252" s="12">
        <v>4342.4774914194813</v>
      </c>
      <c r="C252" s="12">
        <v>-184.47749141948134</v>
      </c>
    </row>
    <row r="253" spans="1:3" x14ac:dyDescent="0.2">
      <c r="A253" s="12">
        <v>223</v>
      </c>
      <c r="B253" s="12">
        <v>4342.8562502891036</v>
      </c>
      <c r="C253" s="12">
        <v>-182.85625028910363</v>
      </c>
    </row>
    <row r="254" spans="1:3" x14ac:dyDescent="0.2">
      <c r="A254" s="12">
        <v>224</v>
      </c>
      <c r="B254" s="12">
        <v>4340.9584426730817</v>
      </c>
      <c r="C254" s="12">
        <v>-187.95844267308166</v>
      </c>
    </row>
    <row r="255" spans="1:3" x14ac:dyDescent="0.2">
      <c r="A255" s="12">
        <v>225</v>
      </c>
      <c r="B255" s="12">
        <v>4342.1362071500589</v>
      </c>
      <c r="C255" s="12">
        <v>-200.13620715005891</v>
      </c>
    </row>
    <row r="256" spans="1:3" x14ac:dyDescent="0.2">
      <c r="A256" s="12">
        <v>226</v>
      </c>
      <c r="B256" s="12">
        <v>4342.5976614633637</v>
      </c>
      <c r="C256" s="12">
        <v>-204.59766146336369</v>
      </c>
    </row>
    <row r="257" spans="1:3" x14ac:dyDescent="0.2">
      <c r="A257" s="12">
        <v>227</v>
      </c>
      <c r="B257" s="12">
        <v>4341.3331171038571</v>
      </c>
      <c r="C257" s="12">
        <v>-152.33311710385715</v>
      </c>
    </row>
    <row r="258" spans="1:3" x14ac:dyDescent="0.2">
      <c r="A258" s="12">
        <v>228</v>
      </c>
      <c r="B258" s="12">
        <v>4341.6549058837645</v>
      </c>
      <c r="C258" s="12">
        <v>-178.65490588376451</v>
      </c>
    </row>
    <row r="259" spans="1:3" x14ac:dyDescent="0.2">
      <c r="A259" s="12">
        <v>229</v>
      </c>
      <c r="B259" s="12">
        <v>4343.117189662833</v>
      </c>
      <c r="C259" s="12">
        <v>-161.11718966283297</v>
      </c>
    </row>
    <row r="260" spans="1:3" x14ac:dyDescent="0.2">
      <c r="A260" s="12">
        <v>230</v>
      </c>
      <c r="B260" s="12">
        <v>4345.0934001214528</v>
      </c>
      <c r="C260" s="12">
        <v>-206.09340012145276</v>
      </c>
    </row>
    <row r="261" spans="1:3" x14ac:dyDescent="0.2">
      <c r="A261" s="12">
        <v>231</v>
      </c>
      <c r="B261" s="12">
        <v>4342.9248091527834</v>
      </c>
      <c r="C261" s="12">
        <v>-199.92480915278338</v>
      </c>
    </row>
    <row r="262" spans="1:3" x14ac:dyDescent="0.2">
      <c r="A262" s="12">
        <v>232</v>
      </c>
      <c r="B262" s="12">
        <v>4344.7077969281527</v>
      </c>
      <c r="C262" s="12">
        <v>-202.70779692815267</v>
      </c>
    </row>
    <row r="263" spans="1:3" x14ac:dyDescent="0.2">
      <c r="A263" s="12">
        <v>233</v>
      </c>
      <c r="B263" s="12">
        <v>4341.6788442466823</v>
      </c>
      <c r="C263" s="12">
        <v>-204.67884424668227</v>
      </c>
    </row>
    <row r="264" spans="1:3" x14ac:dyDescent="0.2">
      <c r="A264" s="12">
        <v>234</v>
      </c>
      <c r="B264" s="12">
        <v>4339.8523715460433</v>
      </c>
      <c r="C264" s="12">
        <v>-179.85237154604329</v>
      </c>
    </row>
    <row r="265" spans="1:3" x14ac:dyDescent="0.2">
      <c r="A265" s="12">
        <v>235</v>
      </c>
      <c r="B265" s="12">
        <v>4343.6252481848624</v>
      </c>
      <c r="C265" s="12">
        <v>-175.62524818486236</v>
      </c>
    </row>
    <row r="266" spans="1:3" x14ac:dyDescent="0.2">
      <c r="A266" s="12">
        <v>236</v>
      </c>
      <c r="B266" s="12">
        <v>4340.4887831743345</v>
      </c>
      <c r="C266" s="12">
        <v>-150.48878317433446</v>
      </c>
    </row>
    <row r="267" spans="1:3" x14ac:dyDescent="0.2">
      <c r="A267" s="12">
        <v>237</v>
      </c>
      <c r="B267" s="12">
        <v>4339.7990901555422</v>
      </c>
      <c r="C267" s="12">
        <v>-183.79909015554222</v>
      </c>
    </row>
    <row r="268" spans="1:3" x14ac:dyDescent="0.2">
      <c r="A268" s="12">
        <v>238</v>
      </c>
      <c r="B268" s="12">
        <v>4346.0533727414822</v>
      </c>
      <c r="C268" s="12">
        <v>-168.05337274148224</v>
      </c>
    </row>
    <row r="269" spans="1:3" x14ac:dyDescent="0.2">
      <c r="A269" s="12">
        <v>239</v>
      </c>
      <c r="B269" s="12">
        <v>4341.597931381566</v>
      </c>
      <c r="C269" s="12">
        <v>-140.59793138156601</v>
      </c>
    </row>
    <row r="270" spans="1:3" x14ac:dyDescent="0.2">
      <c r="A270" s="12">
        <v>240</v>
      </c>
      <c r="B270" s="12">
        <v>4342.6143525345469</v>
      </c>
      <c r="C270" s="12">
        <v>-185.61435253454692</v>
      </c>
    </row>
    <row r="271" spans="1:3" x14ac:dyDescent="0.2">
      <c r="A271" s="12">
        <v>241</v>
      </c>
      <c r="B271" s="12">
        <v>4342.8272941888572</v>
      </c>
      <c r="C271" s="12">
        <v>-192.82729418885719</v>
      </c>
    </row>
    <row r="272" spans="1:3" x14ac:dyDescent="0.2">
      <c r="A272" s="12">
        <v>242</v>
      </c>
      <c r="B272" s="12">
        <v>4340.7062668511535</v>
      </c>
      <c r="C272" s="12">
        <v>-151.70626685115349</v>
      </c>
    </row>
    <row r="273" spans="1:3" x14ac:dyDescent="0.2">
      <c r="A273" s="12">
        <v>243</v>
      </c>
      <c r="B273" s="12">
        <v>4277.3381330433185</v>
      </c>
      <c r="C273" s="12">
        <v>-12.338133043318521</v>
      </c>
    </row>
    <row r="274" spans="1:3" x14ac:dyDescent="0.2">
      <c r="A274" s="12">
        <v>244</v>
      </c>
      <c r="B274" s="12">
        <v>4272.4165319028034</v>
      </c>
      <c r="C274" s="12">
        <v>-30.416531902803399</v>
      </c>
    </row>
    <row r="275" spans="1:3" x14ac:dyDescent="0.2">
      <c r="A275" s="12">
        <v>245</v>
      </c>
      <c r="B275" s="12">
        <v>4270.825743020443</v>
      </c>
      <c r="C275" s="12">
        <v>-91.825743020443042</v>
      </c>
    </row>
    <row r="276" spans="1:3" x14ac:dyDescent="0.2">
      <c r="A276" s="12">
        <v>246</v>
      </c>
      <c r="B276" s="12">
        <v>4278.0047452454719</v>
      </c>
      <c r="C276" s="12">
        <v>-19.004745245471895</v>
      </c>
    </row>
    <row r="277" spans="1:3" x14ac:dyDescent="0.2">
      <c r="A277" s="12">
        <v>247</v>
      </c>
      <c r="B277" s="12">
        <v>4314.846527335364</v>
      </c>
      <c r="C277" s="12">
        <v>-209.84652733536404</v>
      </c>
    </row>
    <row r="278" spans="1:3" x14ac:dyDescent="0.2">
      <c r="A278" s="12">
        <v>248</v>
      </c>
      <c r="B278" s="12">
        <v>4272.310501015716</v>
      </c>
      <c r="C278" s="12">
        <v>-12.310501015716</v>
      </c>
    </row>
    <row r="279" spans="1:3" x14ac:dyDescent="0.2">
      <c r="A279" s="12">
        <v>249</v>
      </c>
      <c r="B279" s="12">
        <v>4277.431148868237</v>
      </c>
      <c r="C279" s="12">
        <v>-4277.431148868237</v>
      </c>
    </row>
    <row r="280" spans="1:3" x14ac:dyDescent="0.2">
      <c r="A280" s="12">
        <v>250</v>
      </c>
      <c r="B280" s="12">
        <v>4261.5401174081499</v>
      </c>
      <c r="C280" s="12">
        <v>29.459882591850146</v>
      </c>
    </row>
    <row r="281" spans="1:3" x14ac:dyDescent="0.2">
      <c r="A281" s="12">
        <v>251</v>
      </c>
      <c r="B281" s="12">
        <v>4265.7823993021084</v>
      </c>
      <c r="C281" s="12">
        <v>-42.782399302108388</v>
      </c>
    </row>
    <row r="282" spans="1:3" x14ac:dyDescent="0.2">
      <c r="A282" s="12">
        <v>252</v>
      </c>
      <c r="B282" s="12">
        <v>4316.8713142563874</v>
      </c>
      <c r="C282" s="12">
        <v>-72.87131425638745</v>
      </c>
    </row>
    <row r="283" spans="1:3" x14ac:dyDescent="0.2">
      <c r="A283" s="12">
        <v>253</v>
      </c>
      <c r="B283" s="12">
        <v>4267.4850242172988</v>
      </c>
      <c r="C283" s="12">
        <v>-53.485024217298815</v>
      </c>
    </row>
    <row r="284" spans="1:3" x14ac:dyDescent="0.2">
      <c r="A284" s="12">
        <v>254</v>
      </c>
      <c r="B284" s="12">
        <v>4262.5229811893578</v>
      </c>
      <c r="C284" s="12">
        <v>-41.522981189357779</v>
      </c>
    </row>
    <row r="285" spans="1:3" x14ac:dyDescent="0.2">
      <c r="A285" s="12">
        <v>255</v>
      </c>
      <c r="B285" s="12">
        <v>4311.6041281363623</v>
      </c>
      <c r="C285" s="12">
        <v>-85.604128136362306</v>
      </c>
    </row>
    <row r="286" spans="1:3" x14ac:dyDescent="0.2">
      <c r="A286" s="12">
        <v>256</v>
      </c>
      <c r="B286" s="12">
        <v>4276.6363041598115</v>
      </c>
      <c r="C286" s="12">
        <v>-40.636304159811516</v>
      </c>
    </row>
    <row r="287" spans="1:3" x14ac:dyDescent="0.2">
      <c r="A287" s="12">
        <v>257</v>
      </c>
      <c r="B287" s="12">
        <v>4285.2229826453004</v>
      </c>
      <c r="C287" s="12">
        <v>-69.222982645300362</v>
      </c>
    </row>
    <row r="288" spans="1:3" x14ac:dyDescent="0.2">
      <c r="A288" s="12">
        <v>258</v>
      </c>
      <c r="B288" s="12">
        <v>4274.4812814129427</v>
      </c>
      <c r="C288" s="12">
        <v>-34.481281412942735</v>
      </c>
    </row>
    <row r="289" spans="1:3" x14ac:dyDescent="0.2">
      <c r="A289" s="12">
        <v>259</v>
      </c>
      <c r="B289" s="12">
        <v>4265.5408280366746</v>
      </c>
      <c r="C289" s="12">
        <v>-23.540828036674611</v>
      </c>
    </row>
    <row r="290" spans="1:3" x14ac:dyDescent="0.2">
      <c r="A290" s="12">
        <v>260</v>
      </c>
      <c r="B290" s="12">
        <v>4260.8622386159868</v>
      </c>
      <c r="C290" s="12">
        <v>-52.862238615986826</v>
      </c>
    </row>
    <row r="291" spans="1:3" x14ac:dyDescent="0.2">
      <c r="A291" s="12">
        <v>261</v>
      </c>
      <c r="B291" s="12">
        <v>4278.4272345096215</v>
      </c>
      <c r="C291" s="12">
        <v>5.5727654903785151</v>
      </c>
    </row>
    <row r="292" spans="1:3" x14ac:dyDescent="0.2">
      <c r="A292" s="12">
        <v>262</v>
      </c>
      <c r="B292" s="12">
        <v>4273.6373690328783</v>
      </c>
      <c r="C292" s="12">
        <v>-86.637369032878269</v>
      </c>
    </row>
    <row r="293" spans="1:3" x14ac:dyDescent="0.2">
      <c r="A293" s="12">
        <v>263</v>
      </c>
      <c r="B293" s="12">
        <v>4257.9194181032162</v>
      </c>
      <c r="C293" s="12">
        <v>-41.919418103216231</v>
      </c>
    </row>
    <row r="294" spans="1:3" x14ac:dyDescent="0.2">
      <c r="A294" s="12">
        <v>264</v>
      </c>
      <c r="B294" s="12">
        <v>4278.4036595519947</v>
      </c>
      <c r="C294" s="12">
        <v>-76.403659551994679</v>
      </c>
    </row>
    <row r="295" spans="1:3" x14ac:dyDescent="0.2">
      <c r="A295" s="12">
        <v>265</v>
      </c>
      <c r="B295" s="12">
        <v>4268.5134340397835</v>
      </c>
      <c r="C295" s="12">
        <v>-55.513434039783533</v>
      </c>
    </row>
    <row r="296" spans="1:3" x14ac:dyDescent="0.2">
      <c r="A296" s="12">
        <v>266</v>
      </c>
      <c r="B296" s="12">
        <v>4306.8178459725832</v>
      </c>
      <c r="C296" s="12">
        <v>-6.8178459725831999</v>
      </c>
    </row>
    <row r="297" spans="1:3" x14ac:dyDescent="0.2">
      <c r="A297" s="12">
        <v>267</v>
      </c>
      <c r="B297" s="12">
        <v>4279.058915804374</v>
      </c>
      <c r="C297" s="12">
        <v>-43.05891580437401</v>
      </c>
    </row>
    <row r="298" spans="1:3" x14ac:dyDescent="0.2">
      <c r="A298" s="12">
        <v>268</v>
      </c>
      <c r="B298" s="12">
        <v>4268.949738171008</v>
      </c>
      <c r="C298" s="12">
        <v>-3.9497381710079935</v>
      </c>
    </row>
    <row r="299" spans="1:3" x14ac:dyDescent="0.2">
      <c r="A299" s="12">
        <v>269</v>
      </c>
      <c r="B299" s="12">
        <v>4268.4583499922555</v>
      </c>
      <c r="C299" s="12">
        <v>-71.458349992255535</v>
      </c>
    </row>
    <row r="300" spans="1:3" x14ac:dyDescent="0.2">
      <c r="A300" s="12">
        <v>270</v>
      </c>
      <c r="B300" s="12">
        <v>4279.9024558101082</v>
      </c>
      <c r="C300" s="12">
        <v>6.0975441898917779</v>
      </c>
    </row>
    <row r="301" spans="1:3" x14ac:dyDescent="0.2">
      <c r="A301" s="12">
        <v>271</v>
      </c>
      <c r="B301" s="12">
        <v>4265.1078029339005</v>
      </c>
      <c r="C301" s="12">
        <v>-82.10780293390053</v>
      </c>
    </row>
    <row r="302" spans="1:3" x14ac:dyDescent="0.2">
      <c r="A302" s="12">
        <v>272</v>
      </c>
      <c r="B302" s="12">
        <v>4278.7644661884633</v>
      </c>
      <c r="C302" s="12">
        <v>-32.764466188463302</v>
      </c>
    </row>
    <row r="303" spans="1:3" x14ac:dyDescent="0.2">
      <c r="A303" s="12">
        <v>273</v>
      </c>
      <c r="B303" s="12">
        <v>4361.8665352026374</v>
      </c>
      <c r="C303" s="12">
        <v>-130.86653520263735</v>
      </c>
    </row>
    <row r="304" spans="1:3" x14ac:dyDescent="0.2">
      <c r="A304" s="12">
        <v>274</v>
      </c>
      <c r="B304" s="12">
        <v>4361.9350619347069</v>
      </c>
      <c r="C304" s="12">
        <v>-131.93506193470694</v>
      </c>
    </row>
    <row r="305" spans="1:3" x14ac:dyDescent="0.2">
      <c r="A305" s="12">
        <v>275</v>
      </c>
      <c r="B305" s="12">
        <v>4362.6038959567613</v>
      </c>
      <c r="C305" s="12">
        <v>-122.60389595676133</v>
      </c>
    </row>
    <row r="306" spans="1:3" x14ac:dyDescent="0.2">
      <c r="A306" s="12">
        <v>276</v>
      </c>
      <c r="B306" s="12">
        <v>4363.2183770258098</v>
      </c>
      <c r="C306" s="12">
        <v>-96.218377025809787</v>
      </c>
    </row>
    <row r="307" spans="1:3" x14ac:dyDescent="0.2">
      <c r="A307" s="12">
        <v>277</v>
      </c>
      <c r="B307" s="12">
        <v>4365.844394912785</v>
      </c>
      <c r="C307" s="12">
        <v>-106.84439491278499</v>
      </c>
    </row>
    <row r="308" spans="1:3" x14ac:dyDescent="0.2">
      <c r="A308" s="12">
        <v>278</v>
      </c>
      <c r="B308" s="12">
        <v>4364.6854715631916</v>
      </c>
      <c r="C308" s="12">
        <v>-138.68547156319164</v>
      </c>
    </row>
    <row r="309" spans="1:3" x14ac:dyDescent="0.2">
      <c r="A309" s="12">
        <v>279</v>
      </c>
      <c r="B309" s="12">
        <v>4361.438237733686</v>
      </c>
      <c r="C309" s="12">
        <v>-173.43823773368604</v>
      </c>
    </row>
    <row r="310" spans="1:3" x14ac:dyDescent="0.2">
      <c r="A310" s="12">
        <v>280</v>
      </c>
      <c r="B310" s="12">
        <v>4363.2970883784274</v>
      </c>
      <c r="C310" s="12">
        <v>-128.29708837842736</v>
      </c>
    </row>
    <row r="311" spans="1:3" x14ac:dyDescent="0.2">
      <c r="A311" s="12">
        <v>281</v>
      </c>
      <c r="B311" s="12">
        <v>4365.3245779824374</v>
      </c>
      <c r="C311" s="12">
        <v>-156.3245779824374</v>
      </c>
    </row>
    <row r="312" spans="1:3" x14ac:dyDescent="0.2">
      <c r="A312" s="12">
        <v>282</v>
      </c>
      <c r="B312" s="12">
        <v>4366.5169092134083</v>
      </c>
      <c r="C312" s="12">
        <v>-103.51690921340833</v>
      </c>
    </row>
    <row r="313" spans="1:3" x14ac:dyDescent="0.2">
      <c r="A313" s="12">
        <v>283</v>
      </c>
      <c r="B313" s="12">
        <v>4363.4970945680125</v>
      </c>
      <c r="C313" s="12">
        <v>-106.49709456801247</v>
      </c>
    </row>
    <row r="314" spans="1:3" x14ac:dyDescent="0.2">
      <c r="A314" s="12">
        <v>284</v>
      </c>
      <c r="B314" s="12">
        <v>4361.3481104470502</v>
      </c>
      <c r="C314" s="12">
        <v>-97.348110447050203</v>
      </c>
    </row>
    <row r="315" spans="1:3" x14ac:dyDescent="0.2">
      <c r="A315" s="12">
        <v>285</v>
      </c>
      <c r="B315" s="12">
        <v>4364.2072871643331</v>
      </c>
      <c r="C315" s="12">
        <v>-178.20728716433314</v>
      </c>
    </row>
    <row r="316" spans="1:3" x14ac:dyDescent="0.2">
      <c r="A316" s="12">
        <v>286</v>
      </c>
      <c r="B316" s="12">
        <v>4365.6449436694375</v>
      </c>
      <c r="C316" s="12">
        <v>-106.64494366943745</v>
      </c>
    </row>
    <row r="317" spans="1:3" x14ac:dyDescent="0.2">
      <c r="A317" s="12">
        <v>287</v>
      </c>
      <c r="B317" s="12">
        <v>4362.3709743302215</v>
      </c>
      <c r="C317" s="12">
        <v>-87.370974330221543</v>
      </c>
    </row>
    <row r="318" spans="1:3" x14ac:dyDescent="0.2">
      <c r="A318" s="12">
        <v>288</v>
      </c>
      <c r="B318" s="12">
        <v>4362.7679920152368</v>
      </c>
      <c r="C318" s="12">
        <v>-141.76799201523681</v>
      </c>
    </row>
    <row r="319" spans="1:3" x14ac:dyDescent="0.2">
      <c r="A319" s="12">
        <v>289</v>
      </c>
      <c r="B319" s="12">
        <v>4366.4675007321566</v>
      </c>
      <c r="C319" s="12">
        <v>-148.46750073215662</v>
      </c>
    </row>
    <row r="320" spans="1:3" x14ac:dyDescent="0.2">
      <c r="A320" s="12">
        <v>290</v>
      </c>
      <c r="B320" s="12">
        <v>4363.4264544469643</v>
      </c>
      <c r="C320" s="12">
        <v>-243.42645444696427</v>
      </c>
    </row>
    <row r="321" spans="1:3" x14ac:dyDescent="0.2">
      <c r="A321" s="12">
        <v>291</v>
      </c>
      <c r="B321" s="12">
        <v>4365.8227039939175</v>
      </c>
      <c r="C321" s="12">
        <v>-77.822703993917457</v>
      </c>
    </row>
    <row r="322" spans="1:3" x14ac:dyDescent="0.2">
      <c r="A322" s="12">
        <v>292</v>
      </c>
      <c r="B322" s="12">
        <v>4361.836230890659</v>
      </c>
      <c r="C322" s="12">
        <v>-122.83623089065895</v>
      </c>
    </row>
    <row r="323" spans="1:3" x14ac:dyDescent="0.2">
      <c r="A323" s="12">
        <v>293</v>
      </c>
      <c r="B323" s="12">
        <v>4364.1641495959248</v>
      </c>
      <c r="C323" s="12">
        <v>-153.16414959592475</v>
      </c>
    </row>
    <row r="324" spans="1:3" x14ac:dyDescent="0.2">
      <c r="A324" s="12">
        <v>294</v>
      </c>
      <c r="B324" s="12">
        <v>4361.4282367337555</v>
      </c>
      <c r="C324" s="12">
        <v>-194.42823673375551</v>
      </c>
    </row>
    <row r="325" spans="1:3" x14ac:dyDescent="0.2">
      <c r="A325" s="12">
        <v>295</v>
      </c>
      <c r="B325" s="12">
        <v>4361.4435797330389</v>
      </c>
      <c r="C325" s="12">
        <v>-191.44357973303886</v>
      </c>
    </row>
    <row r="326" spans="1:3" x14ac:dyDescent="0.2">
      <c r="A326" s="12">
        <v>296</v>
      </c>
      <c r="B326" s="12">
        <v>4363.7144577621448</v>
      </c>
      <c r="C326" s="12">
        <v>-142.71445776214478</v>
      </c>
    </row>
    <row r="327" spans="1:3" x14ac:dyDescent="0.2">
      <c r="A327" s="12">
        <v>297</v>
      </c>
      <c r="B327" s="12">
        <v>4363.4236447801741</v>
      </c>
      <c r="C327" s="12">
        <v>-71.423644780174072</v>
      </c>
    </row>
    <row r="328" spans="1:3" x14ac:dyDescent="0.2">
      <c r="A328" s="12">
        <v>298</v>
      </c>
      <c r="B328" s="12">
        <v>4363.4654289199152</v>
      </c>
      <c r="C328" s="12">
        <v>-89.465428919915212</v>
      </c>
    </row>
    <row r="329" spans="1:3" x14ac:dyDescent="0.2">
      <c r="A329" s="12">
        <v>299</v>
      </c>
      <c r="B329" s="12">
        <v>4362.7341985384273</v>
      </c>
      <c r="C329" s="12">
        <v>-126.73419853842734</v>
      </c>
    </row>
    <row r="330" spans="1:3" x14ac:dyDescent="0.2">
      <c r="A330" s="12">
        <v>300</v>
      </c>
      <c r="B330" s="12">
        <v>4363.3093186265387</v>
      </c>
      <c r="C330" s="12">
        <v>-97.309318626538698</v>
      </c>
    </row>
    <row r="331" spans="1:3" x14ac:dyDescent="0.2">
      <c r="A331" s="12">
        <v>301</v>
      </c>
      <c r="B331" s="12">
        <v>4365.9443036951698</v>
      </c>
      <c r="C331" s="12">
        <v>-173.94430369516976</v>
      </c>
    </row>
    <row r="332" spans="1:3" x14ac:dyDescent="0.2">
      <c r="A332" s="12">
        <v>302</v>
      </c>
      <c r="B332" s="12">
        <v>4366.1185550994924</v>
      </c>
      <c r="C332" s="12">
        <v>-122.11855509949237</v>
      </c>
    </row>
    <row r="333" spans="1:3" x14ac:dyDescent="0.2">
      <c r="A333" s="12">
        <v>303</v>
      </c>
      <c r="B333" s="12">
        <v>3609.9810559175394</v>
      </c>
      <c r="C333" s="12">
        <v>234.01894408246062</v>
      </c>
    </row>
    <row r="334" spans="1:3" x14ac:dyDescent="0.2">
      <c r="A334" s="12">
        <v>304</v>
      </c>
      <c r="B334" s="12">
        <v>3641.9963094002751</v>
      </c>
      <c r="C334" s="12">
        <v>188.00369059972491</v>
      </c>
    </row>
    <row r="335" spans="1:3" x14ac:dyDescent="0.2">
      <c r="A335" s="12">
        <v>305</v>
      </c>
      <c r="B335" s="12">
        <v>3725.5225967222923</v>
      </c>
      <c r="C335" s="12">
        <v>260.47740327770771</v>
      </c>
    </row>
    <row r="336" spans="1:3" x14ac:dyDescent="0.2">
      <c r="A336" s="12">
        <v>306</v>
      </c>
      <c r="B336" s="12">
        <v>3613.7136398516136</v>
      </c>
      <c r="C336" s="12">
        <v>476.28636014838639</v>
      </c>
    </row>
    <row r="337" spans="1:3" x14ac:dyDescent="0.2">
      <c r="A337" s="12">
        <v>307</v>
      </c>
      <c r="B337" s="12">
        <v>3600.6735515831679</v>
      </c>
      <c r="C337" s="12">
        <v>391.32644841683214</v>
      </c>
    </row>
    <row r="338" spans="1:3" x14ac:dyDescent="0.2">
      <c r="A338" s="12">
        <v>308</v>
      </c>
      <c r="B338" s="12">
        <v>3676.6692589512732</v>
      </c>
      <c r="C338" s="12">
        <v>251.33074104872685</v>
      </c>
    </row>
    <row r="339" spans="1:3" x14ac:dyDescent="0.2">
      <c r="A339" s="12">
        <v>309</v>
      </c>
      <c r="B339" s="12">
        <v>3587.2283741931315</v>
      </c>
      <c r="C339" s="12">
        <v>212.77162580686854</v>
      </c>
    </row>
    <row r="340" spans="1:3" x14ac:dyDescent="0.2">
      <c r="A340" s="12">
        <v>310</v>
      </c>
      <c r="B340" s="12">
        <v>4342.3088707861134</v>
      </c>
      <c r="C340" s="12">
        <v>-149.3088707861134</v>
      </c>
    </row>
    <row r="341" spans="1:3" x14ac:dyDescent="0.2">
      <c r="A341" s="12">
        <v>311</v>
      </c>
      <c r="B341" s="12">
        <v>4340.6423492499816</v>
      </c>
      <c r="C341" s="12">
        <v>-102.64234924998163</v>
      </c>
    </row>
    <row r="342" spans="1:3" x14ac:dyDescent="0.2">
      <c r="A342" s="12">
        <v>312</v>
      </c>
      <c r="B342" s="12">
        <v>4345.7228021133051</v>
      </c>
      <c r="C342" s="12">
        <v>-101.72280211330508</v>
      </c>
    </row>
    <row r="343" spans="1:3" x14ac:dyDescent="0.2">
      <c r="A343" s="12">
        <v>313</v>
      </c>
      <c r="B343" s="12">
        <v>4343.1716990047662</v>
      </c>
      <c r="C343" s="12">
        <v>-117.1716990047662</v>
      </c>
    </row>
    <row r="344" spans="1:3" x14ac:dyDescent="0.2">
      <c r="A344" s="12">
        <v>314</v>
      </c>
      <c r="B344" s="12">
        <v>4341.7299775885895</v>
      </c>
      <c r="C344" s="12">
        <v>-114.72997758858946</v>
      </c>
    </row>
    <row r="345" spans="1:3" x14ac:dyDescent="0.2">
      <c r="A345" s="12">
        <v>315</v>
      </c>
      <c r="B345" s="12">
        <v>4343.0370568832823</v>
      </c>
      <c r="C345" s="12">
        <v>-110.03705688328228</v>
      </c>
    </row>
    <row r="346" spans="1:3" x14ac:dyDescent="0.2">
      <c r="A346" s="12">
        <v>316</v>
      </c>
      <c r="B346" s="12">
        <v>4342.7711588627626</v>
      </c>
      <c r="C346" s="12">
        <v>-116.7711588627626</v>
      </c>
    </row>
    <row r="347" spans="1:3" x14ac:dyDescent="0.2">
      <c r="A347" s="12">
        <v>317</v>
      </c>
      <c r="B347" s="12">
        <v>4343.3156137265578</v>
      </c>
      <c r="C347" s="12">
        <v>-83.315613726557785</v>
      </c>
    </row>
    <row r="348" spans="1:3" x14ac:dyDescent="0.2">
      <c r="A348" s="12">
        <v>318</v>
      </c>
      <c r="B348" s="12">
        <v>4342.889987673253</v>
      </c>
      <c r="C348" s="12">
        <v>-107.88998767325302</v>
      </c>
    </row>
    <row r="349" spans="1:3" x14ac:dyDescent="0.2">
      <c r="A349" s="12">
        <v>319</v>
      </c>
      <c r="B349" s="12">
        <v>4342.5673442957277</v>
      </c>
      <c r="C349" s="12">
        <v>-114.56734429572771</v>
      </c>
    </row>
    <row r="350" spans="1:3" x14ac:dyDescent="0.2">
      <c r="A350" s="12">
        <v>320</v>
      </c>
      <c r="B350" s="12">
        <v>4342.2105529716737</v>
      </c>
      <c r="C350" s="12">
        <v>-95.210552971673678</v>
      </c>
    </row>
    <row r="351" spans="1:3" x14ac:dyDescent="0.2">
      <c r="A351" s="12">
        <v>321</v>
      </c>
      <c r="B351" s="12">
        <v>4342.2569857812632</v>
      </c>
      <c r="C351" s="12">
        <v>-99.256985781263211</v>
      </c>
    </row>
    <row r="352" spans="1:3" x14ac:dyDescent="0.2">
      <c r="A352" s="12">
        <v>322</v>
      </c>
      <c r="B352" s="12">
        <v>4342.876538325444</v>
      </c>
      <c r="C352" s="12">
        <v>-64.876538325444017</v>
      </c>
    </row>
    <row r="353" spans="1:3" x14ac:dyDescent="0.2">
      <c r="A353" s="12">
        <v>323</v>
      </c>
      <c r="B353" s="12">
        <v>4342.7185380153933</v>
      </c>
      <c r="C353" s="12">
        <v>-151.71853801539328</v>
      </c>
    </row>
    <row r="354" spans="1:3" x14ac:dyDescent="0.2">
      <c r="A354" s="12">
        <v>324</v>
      </c>
      <c r="B354" s="12">
        <v>4343.4163061338768</v>
      </c>
      <c r="C354" s="12">
        <v>-97.416306133876787</v>
      </c>
    </row>
    <row r="355" spans="1:3" x14ac:dyDescent="0.2">
      <c r="A355" s="12">
        <v>325</v>
      </c>
      <c r="B355" s="12">
        <v>4337.9290418010223</v>
      </c>
      <c r="C355" s="12">
        <v>-95.929041801022322</v>
      </c>
    </row>
    <row r="356" spans="1:3" x14ac:dyDescent="0.2">
      <c r="A356" s="12">
        <v>326</v>
      </c>
      <c r="B356" s="12">
        <v>4339.5722723524086</v>
      </c>
      <c r="C356" s="12">
        <v>-89.572272352408618</v>
      </c>
    </row>
    <row r="357" spans="1:3" x14ac:dyDescent="0.2">
      <c r="A357" s="12">
        <v>327</v>
      </c>
      <c r="B357" s="12">
        <v>4344.638034236601</v>
      </c>
      <c r="C357" s="12">
        <v>-80.638034236601015</v>
      </c>
    </row>
    <row r="358" spans="1:3" x14ac:dyDescent="0.2">
      <c r="A358" s="12">
        <v>328</v>
      </c>
      <c r="B358" s="12">
        <v>4344.9095499371533</v>
      </c>
      <c r="C358" s="12">
        <v>-57.909549937153315</v>
      </c>
    </row>
    <row r="359" spans="1:3" x14ac:dyDescent="0.2">
      <c r="A359" s="12">
        <v>329</v>
      </c>
      <c r="B359" s="12">
        <v>4340.4072504076503</v>
      </c>
      <c r="C359" s="12">
        <v>-112.40725040765028</v>
      </c>
    </row>
    <row r="360" spans="1:3" x14ac:dyDescent="0.2">
      <c r="A360" s="12">
        <v>330</v>
      </c>
      <c r="B360" s="12">
        <v>4343.2283396478488</v>
      </c>
      <c r="C360" s="12">
        <v>-90.22833964784877</v>
      </c>
    </row>
    <row r="361" spans="1:3" x14ac:dyDescent="0.2">
      <c r="A361" s="12">
        <v>331</v>
      </c>
      <c r="B361" s="12">
        <v>4344.7996839458547</v>
      </c>
      <c r="C361" s="12">
        <v>-95.799683945854667</v>
      </c>
    </row>
    <row r="362" spans="1:3" x14ac:dyDescent="0.2">
      <c r="A362" s="12">
        <v>332</v>
      </c>
      <c r="B362" s="12">
        <v>4343.5815398687919</v>
      </c>
      <c r="C362" s="12">
        <v>-113.58153986879188</v>
      </c>
    </row>
    <row r="363" spans="1:3" x14ac:dyDescent="0.2">
      <c r="A363" s="12">
        <v>333</v>
      </c>
      <c r="B363" s="12">
        <v>4342.7470928695511</v>
      </c>
      <c r="C363" s="12">
        <v>-105.74709286955112</v>
      </c>
    </row>
    <row r="364" spans="1:3" x14ac:dyDescent="0.2">
      <c r="A364" s="12">
        <v>334</v>
      </c>
      <c r="B364" s="12">
        <v>4342.3240179510067</v>
      </c>
      <c r="C364" s="12">
        <v>-64.324017951006681</v>
      </c>
    </row>
    <row r="365" spans="1:3" x14ac:dyDescent="0.2">
      <c r="A365" s="12">
        <v>335</v>
      </c>
      <c r="B365" s="12">
        <v>4341.7764104948947</v>
      </c>
      <c r="C365" s="12">
        <v>-110.77641049489466</v>
      </c>
    </row>
    <row r="366" spans="1:3" x14ac:dyDescent="0.2">
      <c r="A366" s="12">
        <v>336</v>
      </c>
      <c r="B366" s="12">
        <v>4340.510717743472</v>
      </c>
      <c r="C366" s="12">
        <v>-112.51071774347201</v>
      </c>
    </row>
    <row r="367" spans="1:3" x14ac:dyDescent="0.2">
      <c r="A367" s="12">
        <v>337</v>
      </c>
      <c r="B367" s="12">
        <v>4343.2694241514164</v>
      </c>
      <c r="C367" s="12">
        <v>-109.26942415141639</v>
      </c>
    </row>
    <row r="368" spans="1:3" x14ac:dyDescent="0.2">
      <c r="A368" s="12">
        <v>338</v>
      </c>
      <c r="B368" s="12">
        <v>4345.6956709889746</v>
      </c>
      <c r="C368" s="12">
        <v>-136.6956709889746</v>
      </c>
    </row>
    <row r="369" spans="1:3" x14ac:dyDescent="0.2">
      <c r="A369" s="12">
        <v>339</v>
      </c>
      <c r="B369" s="12">
        <v>4343.8733709493617</v>
      </c>
      <c r="C369" s="12">
        <v>-80.873370949361743</v>
      </c>
    </row>
    <row r="370" spans="1:3" x14ac:dyDescent="0.2">
      <c r="A370" s="12">
        <v>340</v>
      </c>
      <c r="B370" s="12">
        <v>4336.3768937052546</v>
      </c>
      <c r="C370" s="12">
        <v>-117.37689370525459</v>
      </c>
    </row>
    <row r="371" spans="1:3" x14ac:dyDescent="0.2">
      <c r="A371" s="12">
        <v>341</v>
      </c>
      <c r="B371" s="12">
        <v>4268.5020880318298</v>
      </c>
      <c r="C371" s="12">
        <v>-16.502088031829771</v>
      </c>
    </row>
    <row r="372" spans="1:3" x14ac:dyDescent="0.2">
      <c r="A372" s="12">
        <v>342</v>
      </c>
      <c r="B372" s="12">
        <v>4263.9055468253346</v>
      </c>
      <c r="C372" s="12">
        <v>-22.905546825334568</v>
      </c>
    </row>
    <row r="373" spans="1:3" x14ac:dyDescent="0.2">
      <c r="A373" s="12">
        <v>343</v>
      </c>
      <c r="B373" s="12">
        <v>4326.2226103260718</v>
      </c>
      <c r="C373" s="12">
        <v>77.777389673928155</v>
      </c>
    </row>
    <row r="374" spans="1:3" x14ac:dyDescent="0.2">
      <c r="A374" s="12">
        <v>344</v>
      </c>
      <c r="B374" s="12">
        <v>4271.9041865450172</v>
      </c>
      <c r="C374" s="12">
        <v>9.5813454982817348E-2</v>
      </c>
    </row>
    <row r="375" spans="1:3" x14ac:dyDescent="0.2">
      <c r="A375" s="12">
        <v>345</v>
      </c>
      <c r="B375" s="12">
        <v>4279.0503172264462</v>
      </c>
      <c r="C375" s="12">
        <v>19.949682773553832</v>
      </c>
    </row>
    <row r="376" spans="1:3" x14ac:dyDescent="0.2">
      <c r="A376" s="12">
        <v>346</v>
      </c>
      <c r="B376" s="12">
        <v>4261.1807399556483</v>
      </c>
      <c r="C376" s="12">
        <v>35.819260044351722</v>
      </c>
    </row>
    <row r="377" spans="1:3" x14ac:dyDescent="0.2">
      <c r="A377" s="12">
        <v>347</v>
      </c>
      <c r="B377" s="12">
        <v>4262.4168143871348</v>
      </c>
      <c r="C377" s="12">
        <v>-49.416814387134764</v>
      </c>
    </row>
    <row r="378" spans="1:3" x14ac:dyDescent="0.2">
      <c r="A378" s="12">
        <v>348</v>
      </c>
      <c r="B378" s="12">
        <v>4268.2542536094306</v>
      </c>
      <c r="C378" s="12">
        <v>-2.2542536094306342</v>
      </c>
    </row>
    <row r="379" spans="1:3" x14ac:dyDescent="0.2">
      <c r="A379" s="12">
        <v>349</v>
      </c>
      <c r="B379" s="12">
        <v>4285.5485124107208</v>
      </c>
      <c r="C379" s="12">
        <v>-15.548512410720832</v>
      </c>
    </row>
    <row r="380" spans="1:3" x14ac:dyDescent="0.2">
      <c r="A380" s="12">
        <v>350</v>
      </c>
      <c r="B380" s="12">
        <v>4259.975495361291</v>
      </c>
      <c r="C380" s="12">
        <v>-46.975495361290996</v>
      </c>
    </row>
    <row r="381" spans="1:3" x14ac:dyDescent="0.2">
      <c r="A381" s="12">
        <v>351</v>
      </c>
      <c r="B381" s="12">
        <v>4262.4140231395322</v>
      </c>
      <c r="C381" s="12">
        <v>2.5859768604677811</v>
      </c>
    </row>
    <row r="382" spans="1:3" x14ac:dyDescent="0.2">
      <c r="A382" s="12">
        <v>352</v>
      </c>
      <c r="B382" s="12">
        <v>4263.6144440589605</v>
      </c>
      <c r="C382" s="12">
        <v>-101.61444405896054</v>
      </c>
    </row>
    <row r="383" spans="1:3" x14ac:dyDescent="0.2">
      <c r="A383" s="12">
        <v>353</v>
      </c>
      <c r="B383" s="12">
        <v>4283.4789360611594</v>
      </c>
      <c r="C383" s="12">
        <v>-54.478936061159402</v>
      </c>
    </row>
    <row r="384" spans="1:3" x14ac:dyDescent="0.2">
      <c r="A384" s="12">
        <v>354</v>
      </c>
      <c r="B384" s="12">
        <v>4278.4368163109211</v>
      </c>
      <c r="C384" s="12">
        <v>104.56318368907887</v>
      </c>
    </row>
    <row r="385" spans="1:3" x14ac:dyDescent="0.2">
      <c r="A385" s="12">
        <v>355</v>
      </c>
      <c r="B385" s="12">
        <v>4260.6631710816519</v>
      </c>
      <c r="C385" s="12">
        <v>-15.663171081651853</v>
      </c>
    </row>
    <row r="386" spans="1:3" x14ac:dyDescent="0.2">
      <c r="A386" s="12">
        <v>356</v>
      </c>
      <c r="B386" s="12">
        <v>4266.0450339528234</v>
      </c>
      <c r="C386" s="12">
        <v>-4.5033952823359868E-2</v>
      </c>
    </row>
    <row r="387" spans="1:3" x14ac:dyDescent="0.2">
      <c r="A387" s="12">
        <v>357</v>
      </c>
      <c r="B387" s="12">
        <v>4276.3016644946465</v>
      </c>
      <c r="C387" s="12">
        <v>-68.301664494646502</v>
      </c>
    </row>
    <row r="388" spans="1:3" x14ac:dyDescent="0.2">
      <c r="A388" s="12">
        <v>358</v>
      </c>
      <c r="B388" s="12">
        <v>4266.6347546508005</v>
      </c>
      <c r="C388" s="12">
        <v>34.36524534919954</v>
      </c>
    </row>
    <row r="389" spans="1:3" x14ac:dyDescent="0.2">
      <c r="A389" s="12">
        <v>359</v>
      </c>
      <c r="B389" s="12">
        <v>4268.9186066389047</v>
      </c>
      <c r="C389" s="12">
        <v>92.081393361095252</v>
      </c>
    </row>
    <row r="390" spans="1:3" x14ac:dyDescent="0.2">
      <c r="A390" s="12">
        <v>360</v>
      </c>
      <c r="B390" s="12">
        <v>4299.793112357007</v>
      </c>
      <c r="C390" s="12">
        <v>-65.793112357006976</v>
      </c>
    </row>
    <row r="391" spans="1:3" x14ac:dyDescent="0.2">
      <c r="A391" s="12">
        <v>361</v>
      </c>
      <c r="B391" s="12">
        <v>4260.8515418233865</v>
      </c>
      <c r="C391" s="12">
        <v>-17.851541823386469</v>
      </c>
    </row>
    <row r="392" spans="1:3" x14ac:dyDescent="0.2">
      <c r="A392" s="12">
        <v>362</v>
      </c>
      <c r="B392" s="12">
        <v>4274.4319226357838</v>
      </c>
      <c r="C392" s="12">
        <v>45.568077364216151</v>
      </c>
    </row>
    <row r="393" spans="1:3" x14ac:dyDescent="0.2">
      <c r="A393" s="12">
        <v>363</v>
      </c>
      <c r="B393" s="12">
        <v>4287.7431707032156</v>
      </c>
      <c r="C393" s="12">
        <v>18.256829296784417</v>
      </c>
    </row>
    <row r="394" spans="1:3" x14ac:dyDescent="0.2">
      <c r="A394" s="12">
        <v>364</v>
      </c>
      <c r="B394" s="12">
        <v>4323.9520147263429</v>
      </c>
      <c r="C394" s="12">
        <v>-102.9520147263429</v>
      </c>
    </row>
    <row r="395" spans="1:3" x14ac:dyDescent="0.2">
      <c r="A395" s="12">
        <v>365</v>
      </c>
      <c r="B395" s="12">
        <v>4339.7458332855103</v>
      </c>
      <c r="C395" s="12">
        <v>-37.745833285510344</v>
      </c>
    </row>
    <row r="396" spans="1:3" x14ac:dyDescent="0.2">
      <c r="A396" s="12">
        <v>366</v>
      </c>
      <c r="B396" s="12">
        <v>4274.3511820219792</v>
      </c>
      <c r="C396" s="12">
        <v>-95.351182021979184</v>
      </c>
    </row>
    <row r="397" spans="1:3" x14ac:dyDescent="0.2">
      <c r="A397" s="12">
        <v>367</v>
      </c>
      <c r="B397" s="12">
        <v>4261.0800944887987</v>
      </c>
      <c r="C397" s="12">
        <v>-55.08009448879875</v>
      </c>
    </row>
    <row r="398" spans="1:3" x14ac:dyDescent="0.2">
      <c r="A398" s="12">
        <v>368</v>
      </c>
      <c r="B398" s="12">
        <v>4298.9287117441008</v>
      </c>
      <c r="C398" s="12">
        <v>-0.92871174410083768</v>
      </c>
    </row>
    <row r="399" spans="1:3" x14ac:dyDescent="0.2">
      <c r="A399" s="12">
        <v>369</v>
      </c>
      <c r="B399" s="12">
        <v>4277.8267709116735</v>
      </c>
      <c r="C399" s="12">
        <v>38.17322908832648</v>
      </c>
    </row>
    <row r="400" spans="1:3" x14ac:dyDescent="0.2">
      <c r="A400" s="12">
        <v>370</v>
      </c>
      <c r="B400" s="12">
        <v>4361.07818694242</v>
      </c>
      <c r="C400" s="12">
        <v>-151.07818694241996</v>
      </c>
    </row>
    <row r="401" spans="1:3" x14ac:dyDescent="0.2">
      <c r="A401" s="12">
        <v>371</v>
      </c>
      <c r="B401" s="12">
        <v>4362.25234842192</v>
      </c>
      <c r="C401" s="12">
        <v>-96.252348421920033</v>
      </c>
    </row>
    <row r="402" spans="1:3" x14ac:dyDescent="0.2">
      <c r="A402" s="12">
        <v>372</v>
      </c>
      <c r="B402" s="12">
        <v>4361.6787758354594</v>
      </c>
      <c r="C402" s="12">
        <v>-58.678775835459419</v>
      </c>
    </row>
    <row r="403" spans="1:3" x14ac:dyDescent="0.2">
      <c r="A403" s="12">
        <v>373</v>
      </c>
      <c r="B403" s="12">
        <v>4362.8933397009296</v>
      </c>
      <c r="C403" s="12">
        <v>-121.89333970092957</v>
      </c>
    </row>
    <row r="404" spans="1:3" x14ac:dyDescent="0.2">
      <c r="A404" s="12">
        <v>374</v>
      </c>
      <c r="B404" s="12">
        <v>4365.3809845377409</v>
      </c>
      <c r="C404" s="12">
        <v>-129.38098453774091</v>
      </c>
    </row>
    <row r="405" spans="1:3" x14ac:dyDescent="0.2">
      <c r="A405" s="12">
        <v>375</v>
      </c>
      <c r="B405" s="12">
        <v>4362.5233657334511</v>
      </c>
      <c r="C405" s="12">
        <v>-60.523365733451101</v>
      </c>
    </row>
    <row r="406" spans="1:3" x14ac:dyDescent="0.2">
      <c r="A406" s="12">
        <v>376</v>
      </c>
      <c r="B406" s="12">
        <v>4362.4534944579127</v>
      </c>
      <c r="C406" s="12">
        <v>-73.453494457912711</v>
      </c>
    </row>
    <row r="407" spans="1:3" x14ac:dyDescent="0.2">
      <c r="A407" s="12">
        <v>377</v>
      </c>
      <c r="B407" s="12">
        <v>4362.8558798982012</v>
      </c>
      <c r="C407" s="12">
        <v>-90.855879898201238</v>
      </c>
    </row>
    <row r="408" spans="1:3" x14ac:dyDescent="0.2">
      <c r="A408" s="12">
        <v>378</v>
      </c>
      <c r="B408" s="12">
        <v>4366.9593258110681</v>
      </c>
      <c r="C408" s="12">
        <v>-78.959325811068084</v>
      </c>
    </row>
    <row r="409" spans="1:3" x14ac:dyDescent="0.2">
      <c r="A409" s="12">
        <v>379</v>
      </c>
      <c r="B409" s="12">
        <v>4366.0872114778058</v>
      </c>
      <c r="C409" s="12">
        <v>-68.087211477805795</v>
      </c>
    </row>
    <row r="410" spans="1:3" x14ac:dyDescent="0.2">
      <c r="A410" s="12">
        <v>380</v>
      </c>
      <c r="B410" s="12">
        <v>4364.054048962832</v>
      </c>
      <c r="C410" s="12">
        <v>-131.05404896283198</v>
      </c>
    </row>
    <row r="411" spans="1:3" x14ac:dyDescent="0.2">
      <c r="A411" s="12">
        <v>381</v>
      </c>
      <c r="B411" s="12">
        <v>4363.4673998674471</v>
      </c>
      <c r="C411" s="12">
        <v>-18.467399867447057</v>
      </c>
    </row>
    <row r="412" spans="1:3" x14ac:dyDescent="0.2">
      <c r="A412" s="12">
        <v>382</v>
      </c>
      <c r="B412" s="12">
        <v>4362.9893786339089</v>
      </c>
      <c r="C412" s="12">
        <v>-48.989378633908927</v>
      </c>
    </row>
    <row r="413" spans="1:3" x14ac:dyDescent="0.2">
      <c r="A413" s="12">
        <v>383</v>
      </c>
      <c r="B413" s="12">
        <v>4361.046315776257</v>
      </c>
      <c r="C413" s="12">
        <v>-119.04631577625696</v>
      </c>
    </row>
    <row r="414" spans="1:3" x14ac:dyDescent="0.2">
      <c r="A414" s="12">
        <v>384</v>
      </c>
      <c r="B414" s="12">
        <v>4365.1405322550063</v>
      </c>
      <c r="C414" s="12">
        <v>-67.140532255006292</v>
      </c>
    </row>
    <row r="415" spans="1:3" x14ac:dyDescent="0.2">
      <c r="A415" s="12">
        <v>385</v>
      </c>
      <c r="B415" s="12">
        <v>4362.3830410882883</v>
      </c>
      <c r="C415" s="12">
        <v>-57.383041088288337</v>
      </c>
    </row>
    <row r="416" spans="1:3" x14ac:dyDescent="0.2">
      <c r="A416" s="12">
        <v>386</v>
      </c>
      <c r="B416" s="12">
        <v>4363.8226014434722</v>
      </c>
      <c r="C416" s="12">
        <v>-101.82260144347219</v>
      </c>
    </row>
    <row r="417" spans="1:3" x14ac:dyDescent="0.2">
      <c r="A417" s="12">
        <v>387</v>
      </c>
      <c r="B417" s="12">
        <v>4362.2483670813945</v>
      </c>
      <c r="C417" s="12">
        <v>-173.24836708139446</v>
      </c>
    </row>
    <row r="418" spans="1:3" x14ac:dyDescent="0.2">
      <c r="A418" s="12">
        <v>388</v>
      </c>
      <c r="B418" s="12">
        <v>4364.725297040135</v>
      </c>
      <c r="C418" s="12">
        <v>-50.725297040135047</v>
      </c>
    </row>
    <row r="419" spans="1:3" x14ac:dyDescent="0.2">
      <c r="A419" s="12">
        <v>389</v>
      </c>
      <c r="B419" s="12">
        <v>4362.1347801307293</v>
      </c>
      <c r="C419" s="12">
        <v>-108.13478013072927</v>
      </c>
    </row>
    <row r="420" spans="1:3" x14ac:dyDescent="0.2">
      <c r="A420" s="12">
        <v>390</v>
      </c>
      <c r="B420" s="12">
        <v>4363.3786551274379</v>
      </c>
      <c r="C420" s="12">
        <v>-10.378655127437924</v>
      </c>
    </row>
    <row r="421" spans="1:3" x14ac:dyDescent="0.2">
      <c r="A421" s="12">
        <v>391</v>
      </c>
      <c r="B421" s="12">
        <v>4365.5417066242353</v>
      </c>
      <c r="C421" s="12">
        <v>-95.541706624235303</v>
      </c>
    </row>
    <row r="422" spans="1:3" x14ac:dyDescent="0.2">
      <c r="A422" s="12">
        <v>392</v>
      </c>
      <c r="B422" s="12">
        <v>4360.1266562132269</v>
      </c>
      <c r="C422" s="12">
        <v>-2.1266562132268518</v>
      </c>
    </row>
    <row r="423" spans="1:3" x14ac:dyDescent="0.2">
      <c r="A423" s="12">
        <v>393</v>
      </c>
      <c r="B423" s="12">
        <v>4367.8020670242659</v>
      </c>
      <c r="C423" s="12">
        <v>-94.802067024265853</v>
      </c>
    </row>
    <row r="424" spans="1:3" x14ac:dyDescent="0.2">
      <c r="A424" s="12">
        <v>394</v>
      </c>
      <c r="B424" s="12">
        <v>4362.9107509303631</v>
      </c>
      <c r="C424" s="12">
        <v>-108.91075093036306</v>
      </c>
    </row>
    <row r="425" spans="1:3" x14ac:dyDescent="0.2">
      <c r="A425" s="12">
        <v>395</v>
      </c>
      <c r="B425" s="12">
        <v>4365.6652918900827</v>
      </c>
      <c r="C425" s="12">
        <v>-95.665291890082699</v>
      </c>
    </row>
    <row r="426" spans="1:3" x14ac:dyDescent="0.2">
      <c r="A426" s="12">
        <v>396</v>
      </c>
      <c r="B426" s="12">
        <v>4363.542437938333</v>
      </c>
      <c r="C426" s="12">
        <v>-56.542437938333023</v>
      </c>
    </row>
    <row r="427" spans="1:3" x14ac:dyDescent="0.2">
      <c r="A427" s="12">
        <v>397</v>
      </c>
      <c r="B427" s="12">
        <v>4364.7226225646427</v>
      </c>
      <c r="C427" s="12">
        <v>-98.722622564642734</v>
      </c>
    </row>
    <row r="428" spans="1:3" x14ac:dyDescent="0.2">
      <c r="A428" s="12">
        <v>398</v>
      </c>
      <c r="B428" s="12">
        <v>4361.527942989047</v>
      </c>
      <c r="C428" s="12">
        <v>-94.527942989047006</v>
      </c>
    </row>
    <row r="429" spans="1:3" x14ac:dyDescent="0.2">
      <c r="A429" s="12">
        <v>399</v>
      </c>
      <c r="B429" s="12">
        <v>4365.1046447921262</v>
      </c>
      <c r="C429" s="12">
        <v>-97.104644792126237</v>
      </c>
    </row>
    <row r="430" spans="1:3" x14ac:dyDescent="0.2">
      <c r="A430" s="12">
        <v>400</v>
      </c>
      <c r="B430" s="12">
        <v>3650.9798232545927</v>
      </c>
      <c r="C430" s="12">
        <v>334.0201767454073</v>
      </c>
    </row>
    <row r="431" spans="1:3" x14ac:dyDescent="0.2">
      <c r="A431" s="12">
        <v>401</v>
      </c>
      <c r="B431" s="12">
        <v>3701.5555537723703</v>
      </c>
      <c r="C431" s="12">
        <v>124.44444622762967</v>
      </c>
    </row>
    <row r="432" spans="1:3" x14ac:dyDescent="0.2">
      <c r="A432" s="12">
        <v>402</v>
      </c>
      <c r="B432" s="12">
        <v>3574.0971459772568</v>
      </c>
      <c r="C432" s="12">
        <v>338.90285402274321</v>
      </c>
    </row>
    <row r="433" spans="1:3" x14ac:dyDescent="0.2">
      <c r="A433" s="12">
        <v>403</v>
      </c>
      <c r="B433" s="12">
        <v>3593.8741692638382</v>
      </c>
      <c r="C433" s="12">
        <v>430.12583073616179</v>
      </c>
    </row>
    <row r="434" spans="1:3" x14ac:dyDescent="0.2">
      <c r="A434" s="12">
        <v>404</v>
      </c>
      <c r="B434" s="12">
        <v>3423.4487803145971</v>
      </c>
      <c r="C434" s="12">
        <v>489.55121968540288</v>
      </c>
    </row>
    <row r="435" spans="1:3" x14ac:dyDescent="0.2">
      <c r="A435" s="12">
        <v>405</v>
      </c>
      <c r="B435" s="12">
        <v>3655.7531004136154</v>
      </c>
      <c r="C435" s="12">
        <v>7.246899586384643</v>
      </c>
    </row>
    <row r="436" spans="1:3" x14ac:dyDescent="0.2">
      <c r="A436" s="12">
        <v>406</v>
      </c>
      <c r="B436" s="12">
        <v>4341.132210870599</v>
      </c>
      <c r="C436" s="12">
        <v>-41.13221087059901</v>
      </c>
    </row>
    <row r="437" spans="1:3" x14ac:dyDescent="0.2">
      <c r="A437" s="12">
        <v>407</v>
      </c>
      <c r="B437" s="12">
        <v>4342.269628985393</v>
      </c>
      <c r="C437" s="12">
        <v>-19.269628985392956</v>
      </c>
    </row>
    <row r="438" spans="1:3" x14ac:dyDescent="0.2">
      <c r="A438" s="12">
        <v>408</v>
      </c>
      <c r="B438" s="12">
        <v>4344.9560622816407</v>
      </c>
      <c r="C438" s="12">
        <v>-85.956062281640698</v>
      </c>
    </row>
    <row r="439" spans="1:3" x14ac:dyDescent="0.2">
      <c r="A439" s="12">
        <v>409</v>
      </c>
      <c r="B439" s="12">
        <v>4342.8518429468459</v>
      </c>
      <c r="C439" s="12">
        <v>-29.851842946845863</v>
      </c>
    </row>
    <row r="440" spans="1:3" x14ac:dyDescent="0.2">
      <c r="A440" s="12">
        <v>410</v>
      </c>
      <c r="B440" s="12">
        <v>4342.0941947273041</v>
      </c>
      <c r="C440" s="12">
        <v>-49.094194727304057</v>
      </c>
    </row>
    <row r="441" spans="1:3" x14ac:dyDescent="0.2">
      <c r="A441" s="12">
        <v>411</v>
      </c>
      <c r="B441" s="12">
        <v>4344.1254755693153</v>
      </c>
      <c r="C441" s="12">
        <v>4.8745244306846871</v>
      </c>
    </row>
    <row r="442" spans="1:3" x14ac:dyDescent="0.2">
      <c r="A442" s="12">
        <v>412</v>
      </c>
      <c r="B442" s="12">
        <v>4341.6486186859429</v>
      </c>
      <c r="C442" s="12">
        <v>7.3513813140571074</v>
      </c>
    </row>
    <row r="443" spans="1:3" x14ac:dyDescent="0.2">
      <c r="A443" s="12">
        <v>413</v>
      </c>
      <c r="B443" s="12">
        <v>4344.778206715464</v>
      </c>
      <c r="C443" s="12">
        <v>4.2217932845360338</v>
      </c>
    </row>
    <row r="444" spans="1:3" x14ac:dyDescent="0.2">
      <c r="A444" s="12">
        <v>414</v>
      </c>
      <c r="B444" s="12">
        <v>4342.6912762263273</v>
      </c>
      <c r="C444" s="12">
        <v>-32.691276226327318</v>
      </c>
    </row>
    <row r="445" spans="1:3" x14ac:dyDescent="0.2">
      <c r="A445" s="12">
        <v>415</v>
      </c>
      <c r="B445" s="12">
        <v>4342.1736407657763</v>
      </c>
      <c r="C445" s="12">
        <v>1.8263592342236734</v>
      </c>
    </row>
    <row r="446" spans="1:3" x14ac:dyDescent="0.2">
      <c r="A446" s="12">
        <v>416</v>
      </c>
      <c r="B446" s="12">
        <v>4343.3828761925397</v>
      </c>
      <c r="C446" s="12">
        <v>-97.382876192539698</v>
      </c>
    </row>
    <row r="447" spans="1:3" x14ac:dyDescent="0.2">
      <c r="A447" s="12">
        <v>417</v>
      </c>
      <c r="B447" s="12">
        <v>4343.3374067925579</v>
      </c>
      <c r="C447" s="12">
        <v>-81.337406792557886</v>
      </c>
    </row>
    <row r="448" spans="1:3" x14ac:dyDescent="0.2">
      <c r="A448" s="12">
        <v>418</v>
      </c>
      <c r="B448" s="12">
        <v>4342.1902109288021</v>
      </c>
      <c r="C448" s="12">
        <v>-130.19021092880212</v>
      </c>
    </row>
    <row r="449" spans="1:3" x14ac:dyDescent="0.2">
      <c r="A449" s="12">
        <v>419</v>
      </c>
      <c r="B449" s="12">
        <v>4342.6095788668372</v>
      </c>
      <c r="C449" s="12">
        <v>-78.609578866837182</v>
      </c>
    </row>
    <row r="450" spans="1:3" x14ac:dyDescent="0.2">
      <c r="A450" s="12">
        <v>420</v>
      </c>
      <c r="B450" s="12">
        <v>4342.374438963443</v>
      </c>
      <c r="C450" s="12">
        <v>-43.374438963443026</v>
      </c>
    </row>
    <row r="451" spans="1:3" x14ac:dyDescent="0.2">
      <c r="A451" s="12">
        <v>421</v>
      </c>
      <c r="B451" s="12">
        <v>4339.5074920334318</v>
      </c>
      <c r="C451" s="12">
        <v>-7.5074920334318449</v>
      </c>
    </row>
    <row r="452" spans="1:3" x14ac:dyDescent="0.2">
      <c r="A452" s="12">
        <v>422</v>
      </c>
      <c r="B452" s="12">
        <v>4342.5358140999479</v>
      </c>
      <c r="C452" s="12">
        <v>-71.535814099947856</v>
      </c>
    </row>
    <row r="453" spans="1:3" x14ac:dyDescent="0.2">
      <c r="A453" s="12">
        <v>423</v>
      </c>
      <c r="B453" s="12">
        <v>4340.0938762289552</v>
      </c>
      <c r="C453" s="12">
        <v>-31.093876228955196</v>
      </c>
    </row>
    <row r="454" spans="1:3" x14ac:dyDescent="0.2">
      <c r="A454" s="12">
        <v>424</v>
      </c>
      <c r="B454" s="12">
        <v>4343.5430571235374</v>
      </c>
      <c r="C454" s="12">
        <v>-53.543057123537437</v>
      </c>
    </row>
    <row r="455" spans="1:3" x14ac:dyDescent="0.2">
      <c r="A455" s="12">
        <v>425</v>
      </c>
      <c r="B455" s="12">
        <v>4341.5785721319098</v>
      </c>
      <c r="C455" s="12">
        <v>-93.578572131909823</v>
      </c>
    </row>
    <row r="456" spans="1:3" x14ac:dyDescent="0.2">
      <c r="A456" s="12">
        <v>426</v>
      </c>
      <c r="B456" s="12">
        <v>4342.5716985255112</v>
      </c>
      <c r="C456" s="12">
        <v>6.4283014744887623</v>
      </c>
    </row>
    <row r="457" spans="1:3" x14ac:dyDescent="0.2">
      <c r="A457" s="12">
        <v>427</v>
      </c>
      <c r="B457" s="12">
        <v>4340.5330339432039</v>
      </c>
      <c r="C457" s="12">
        <v>6.4669660567960818</v>
      </c>
    </row>
    <row r="458" spans="1:3" x14ac:dyDescent="0.2">
      <c r="A458" s="12">
        <v>428</v>
      </c>
      <c r="B458" s="12">
        <v>4341.9688927435172</v>
      </c>
      <c r="C458" s="12">
        <v>-52.968892743517245</v>
      </c>
    </row>
    <row r="459" spans="1:3" x14ac:dyDescent="0.2">
      <c r="A459" s="12">
        <v>429</v>
      </c>
      <c r="B459" s="12">
        <v>4345.5266989719403</v>
      </c>
      <c r="C459" s="12">
        <v>-30.526698971940277</v>
      </c>
    </row>
    <row r="460" spans="1:3" x14ac:dyDescent="0.2">
      <c r="A460" s="12">
        <v>430</v>
      </c>
      <c r="B460" s="12">
        <v>4341.6062192758272</v>
      </c>
      <c r="C460" s="12">
        <v>-39.606219275827243</v>
      </c>
    </row>
    <row r="461" spans="1:3" x14ac:dyDescent="0.2">
      <c r="A461" s="12">
        <v>431</v>
      </c>
      <c r="B461" s="12">
        <v>4340.8883996080422</v>
      </c>
      <c r="C461" s="12">
        <v>-1.8883996080421639</v>
      </c>
    </row>
    <row r="462" spans="1:3" x14ac:dyDescent="0.2">
      <c r="A462" s="12">
        <v>432</v>
      </c>
      <c r="B462" s="12">
        <v>4341.364906880377</v>
      </c>
      <c r="C462" s="12">
        <v>-90.364906880377021</v>
      </c>
    </row>
    <row r="463" spans="1:3" x14ac:dyDescent="0.2">
      <c r="A463" s="12">
        <v>433</v>
      </c>
      <c r="B463" s="12">
        <v>4343.7867913233586</v>
      </c>
      <c r="C463" s="12">
        <v>-46.786791323358557</v>
      </c>
    </row>
    <row r="464" spans="1:3" x14ac:dyDescent="0.2">
      <c r="A464" s="12">
        <v>434</v>
      </c>
      <c r="B464" s="12">
        <v>4340.5718514974778</v>
      </c>
      <c r="C464" s="12">
        <v>12.428148502522163</v>
      </c>
    </row>
    <row r="465" spans="1:3" x14ac:dyDescent="0.2">
      <c r="A465" s="12">
        <v>435</v>
      </c>
      <c r="B465" s="12">
        <v>4342.9482234771258</v>
      </c>
      <c r="C465" s="12">
        <v>-99.948223477125794</v>
      </c>
    </row>
    <row r="466" spans="1:3" x14ac:dyDescent="0.2">
      <c r="A466" s="12">
        <v>436</v>
      </c>
      <c r="B466" s="12">
        <v>4264.8697054966315</v>
      </c>
      <c r="C466" s="12">
        <v>-50.869705496631468</v>
      </c>
    </row>
    <row r="467" spans="1:3" x14ac:dyDescent="0.2">
      <c r="A467" s="12">
        <v>437</v>
      </c>
      <c r="B467" s="12">
        <v>4260.5934729888304</v>
      </c>
      <c r="C467" s="12">
        <v>26.406527011169601</v>
      </c>
    </row>
    <row r="468" spans="1:3" x14ac:dyDescent="0.2">
      <c r="A468" s="12">
        <v>438</v>
      </c>
      <c r="B468" s="12">
        <v>4274.0984143149863</v>
      </c>
      <c r="C468" s="12">
        <v>91.901585685013742</v>
      </c>
    </row>
    <row r="469" spans="1:3" x14ac:dyDescent="0.2">
      <c r="A469" s="12">
        <v>439</v>
      </c>
      <c r="B469" s="12">
        <v>4263.581415229648</v>
      </c>
      <c r="C469" s="12">
        <v>24.418584770352027</v>
      </c>
    </row>
    <row r="470" spans="1:3" x14ac:dyDescent="0.2">
      <c r="A470" s="12">
        <v>440</v>
      </c>
      <c r="B470" s="12">
        <v>4277.2688959990364</v>
      </c>
      <c r="C470" s="12">
        <v>-2.268895999036431</v>
      </c>
    </row>
    <row r="471" spans="1:3" x14ac:dyDescent="0.2">
      <c r="A471" s="12">
        <v>441</v>
      </c>
      <c r="B471" s="12">
        <v>4258.9775665196203</v>
      </c>
      <c r="C471" s="12">
        <v>148.02243348037973</v>
      </c>
    </row>
    <row r="472" spans="1:3" x14ac:dyDescent="0.2">
      <c r="A472" s="12">
        <v>442</v>
      </c>
      <c r="B472" s="12">
        <v>4271.6595437873912</v>
      </c>
      <c r="C472" s="12">
        <v>99.340456212608842</v>
      </c>
    </row>
    <row r="473" spans="1:3" x14ac:dyDescent="0.2">
      <c r="A473" s="12">
        <v>443</v>
      </c>
      <c r="B473" s="12">
        <v>4261.3865896349807</v>
      </c>
      <c r="C473" s="12">
        <v>36.613410365019263</v>
      </c>
    </row>
    <row r="474" spans="1:3" x14ac:dyDescent="0.2">
      <c r="A474" s="12">
        <v>444</v>
      </c>
      <c r="B474" s="12">
        <v>4263.9976233163525</v>
      </c>
      <c r="C474" s="12">
        <v>5.0023766836475261</v>
      </c>
    </row>
    <row r="475" spans="1:3" x14ac:dyDescent="0.2">
      <c r="A475" s="12">
        <v>445</v>
      </c>
      <c r="B475" s="12">
        <v>4259.9418021207257</v>
      </c>
      <c r="C475" s="12">
        <v>6.058197879274303</v>
      </c>
    </row>
    <row r="476" spans="1:3" x14ac:dyDescent="0.2">
      <c r="A476" s="12">
        <v>446</v>
      </c>
      <c r="B476" s="12">
        <v>4263.1493121999156</v>
      </c>
      <c r="C476" s="12">
        <v>54.850687800084415</v>
      </c>
    </row>
    <row r="477" spans="1:3" x14ac:dyDescent="0.2">
      <c r="A477" s="12">
        <v>447</v>
      </c>
      <c r="B477" s="12">
        <v>4265.6178961762216</v>
      </c>
      <c r="C477" s="12">
        <v>89.38210382377838</v>
      </c>
    </row>
    <row r="478" spans="1:3" x14ac:dyDescent="0.2">
      <c r="A478" s="12">
        <v>448</v>
      </c>
      <c r="B478" s="12">
        <v>4280.6508381574513</v>
      </c>
      <c r="C478" s="12">
        <v>-84.65083815745129</v>
      </c>
    </row>
    <row r="479" spans="1:3" x14ac:dyDescent="0.2">
      <c r="A479" s="12">
        <v>449</v>
      </c>
      <c r="B479" s="12">
        <v>4275.365865128756</v>
      </c>
      <c r="C479" s="12">
        <v>88.634134871243987</v>
      </c>
    </row>
    <row r="480" spans="1:3" x14ac:dyDescent="0.2">
      <c r="A480" s="12">
        <v>450</v>
      </c>
      <c r="B480" s="12">
        <v>4270.3609555432613</v>
      </c>
      <c r="C480" s="12">
        <v>31.639044456738702</v>
      </c>
    </row>
    <row r="481" spans="1:3" x14ac:dyDescent="0.2">
      <c r="A481" s="12">
        <v>451</v>
      </c>
      <c r="B481" s="12">
        <v>4262.637873233999</v>
      </c>
      <c r="C481" s="12">
        <v>27.362126766000983</v>
      </c>
    </row>
    <row r="482" spans="1:3" x14ac:dyDescent="0.2">
      <c r="A482" s="12">
        <v>452</v>
      </c>
      <c r="B482" s="12">
        <v>4287.0100955887465</v>
      </c>
      <c r="C482" s="12">
        <v>72.989904411253519</v>
      </c>
    </row>
    <row r="483" spans="1:3" x14ac:dyDescent="0.2">
      <c r="A483" s="12">
        <v>453</v>
      </c>
      <c r="B483" s="12">
        <v>4274.3744277870883</v>
      </c>
      <c r="C483" s="12">
        <v>63.62557221291172</v>
      </c>
    </row>
    <row r="484" spans="1:3" x14ac:dyDescent="0.2">
      <c r="A484" s="12">
        <v>454</v>
      </c>
      <c r="B484" s="12">
        <v>4319.0149116937264</v>
      </c>
      <c r="C484" s="12">
        <v>45.98508830627361</v>
      </c>
    </row>
    <row r="485" spans="1:3" x14ac:dyDescent="0.2">
      <c r="A485" s="12">
        <v>455</v>
      </c>
      <c r="B485" s="12">
        <v>4292.8042095572846</v>
      </c>
      <c r="C485" s="12">
        <v>-52.804209557284594</v>
      </c>
    </row>
    <row r="486" spans="1:3" x14ac:dyDescent="0.2">
      <c r="A486" s="12">
        <v>456</v>
      </c>
      <c r="B486" s="12">
        <v>4368.0769872549736</v>
      </c>
      <c r="C486" s="12">
        <v>59.923012745026426</v>
      </c>
    </row>
    <row r="487" spans="1:3" x14ac:dyDescent="0.2">
      <c r="A487" s="12">
        <v>457</v>
      </c>
      <c r="B487" s="12">
        <v>4366.396335122522</v>
      </c>
      <c r="C487" s="12">
        <v>11.603664877477968</v>
      </c>
    </row>
    <row r="488" spans="1:3" x14ac:dyDescent="0.2">
      <c r="A488" s="12">
        <v>458</v>
      </c>
      <c r="B488" s="12">
        <v>4363.5228321578315</v>
      </c>
      <c r="C488" s="12">
        <v>-19.522832157831544</v>
      </c>
    </row>
    <row r="489" spans="1:3" x14ac:dyDescent="0.2">
      <c r="A489" s="12">
        <v>459</v>
      </c>
      <c r="B489" s="12">
        <v>4361.358365458218</v>
      </c>
      <c r="C489" s="12">
        <v>-27.358365458218032</v>
      </c>
    </row>
    <row r="490" spans="1:3" x14ac:dyDescent="0.2">
      <c r="A490" s="12">
        <v>460</v>
      </c>
      <c r="B490" s="12">
        <v>4367.3460119596384</v>
      </c>
      <c r="C490" s="12">
        <v>-47.346011959638417</v>
      </c>
    </row>
    <row r="491" spans="1:3" x14ac:dyDescent="0.2">
      <c r="A491" s="12">
        <v>461</v>
      </c>
      <c r="B491" s="12">
        <v>4360.70280428153</v>
      </c>
      <c r="C491" s="12">
        <v>-46.702804281530007</v>
      </c>
    </row>
    <row r="492" spans="1:3" x14ac:dyDescent="0.2">
      <c r="A492" s="12">
        <v>462</v>
      </c>
      <c r="B492" s="12">
        <v>4363.2960807244863</v>
      </c>
      <c r="C492" s="12">
        <v>-22.296080724486274</v>
      </c>
    </row>
    <row r="493" spans="1:3" x14ac:dyDescent="0.2">
      <c r="A493" s="12">
        <v>463</v>
      </c>
      <c r="B493" s="12">
        <v>4368.1722129358986</v>
      </c>
      <c r="C493" s="12">
        <v>-50.172212935898642</v>
      </c>
    </row>
    <row r="494" spans="1:3" x14ac:dyDescent="0.2">
      <c r="A494" s="12">
        <v>464</v>
      </c>
      <c r="B494" s="12">
        <v>4362.6705271993696</v>
      </c>
      <c r="C494" s="12">
        <v>-67.670527199369644</v>
      </c>
    </row>
    <row r="495" spans="1:3" x14ac:dyDescent="0.2">
      <c r="A495" s="12">
        <v>465</v>
      </c>
      <c r="B495" s="12">
        <v>4365.077289578765</v>
      </c>
      <c r="C495" s="12">
        <v>-116.07728957876498</v>
      </c>
    </row>
    <row r="496" spans="1:3" x14ac:dyDescent="0.2">
      <c r="A496" s="12">
        <v>466</v>
      </c>
      <c r="B496" s="12">
        <v>4364.3090546754656</v>
      </c>
      <c r="C496" s="12">
        <v>-92.309054675465632</v>
      </c>
    </row>
    <row r="497" spans="1:3" x14ac:dyDescent="0.2">
      <c r="A497" s="12">
        <v>467</v>
      </c>
      <c r="B497" s="12">
        <v>4363.3460998695373</v>
      </c>
      <c r="C497" s="12">
        <v>-37.346099869537284</v>
      </c>
    </row>
    <row r="498" spans="1:3" x14ac:dyDescent="0.2">
      <c r="A498" s="12">
        <v>468</v>
      </c>
      <c r="B498" s="12">
        <v>4365.0766846693568</v>
      </c>
      <c r="C498" s="12">
        <v>-87.076684669356837</v>
      </c>
    </row>
    <row r="499" spans="1:3" x14ac:dyDescent="0.2">
      <c r="A499" s="12">
        <v>469</v>
      </c>
      <c r="B499" s="12">
        <v>4368.6820530864434</v>
      </c>
      <c r="C499" s="12">
        <v>-44.682053086443375</v>
      </c>
    </row>
    <row r="500" spans="1:3" x14ac:dyDescent="0.2">
      <c r="A500" s="12">
        <v>470</v>
      </c>
      <c r="B500" s="12">
        <v>4363.2233383682851</v>
      </c>
      <c r="C500" s="12">
        <v>-64.223338368285113</v>
      </c>
    </row>
    <row r="501" spans="1:3" x14ac:dyDescent="0.2">
      <c r="A501" s="12">
        <v>471</v>
      </c>
      <c r="B501" s="12">
        <v>4359.9379831630604</v>
      </c>
      <c r="C501" s="12">
        <v>-84.93798316306038</v>
      </c>
    </row>
    <row r="502" spans="1:3" x14ac:dyDescent="0.2">
      <c r="A502" s="12">
        <v>472</v>
      </c>
      <c r="B502" s="12">
        <v>4365.4535560169952</v>
      </c>
      <c r="C502" s="12">
        <v>-10.453556016995208</v>
      </c>
    </row>
    <row r="503" spans="1:3" x14ac:dyDescent="0.2">
      <c r="A503" s="12">
        <v>473</v>
      </c>
      <c r="B503" s="12">
        <v>4364.4740308018409</v>
      </c>
      <c r="C503" s="12">
        <v>40.525969198159146</v>
      </c>
    </row>
    <row r="504" spans="1:3" x14ac:dyDescent="0.2">
      <c r="A504" s="12">
        <v>474</v>
      </c>
      <c r="B504" s="12">
        <v>4365.0322761421594</v>
      </c>
      <c r="C504" s="12">
        <v>-148.03227614215939</v>
      </c>
    </row>
    <row r="505" spans="1:3" x14ac:dyDescent="0.2">
      <c r="A505" s="12">
        <v>475</v>
      </c>
      <c r="B505" s="12">
        <v>4361.5048551300124</v>
      </c>
      <c r="C505" s="12">
        <v>-28.504855130012402</v>
      </c>
    </row>
    <row r="506" spans="1:3" x14ac:dyDescent="0.2">
      <c r="A506" s="12">
        <v>476</v>
      </c>
      <c r="B506" s="12">
        <v>3613.6882518111515</v>
      </c>
      <c r="C506" s="12">
        <v>67.311748188848469</v>
      </c>
    </row>
    <row r="507" spans="1:3" x14ac:dyDescent="0.2">
      <c r="A507" s="12">
        <v>477</v>
      </c>
      <c r="B507" s="12">
        <v>3721.4965875010139</v>
      </c>
      <c r="C507" s="12">
        <v>88.503412498986108</v>
      </c>
    </row>
    <row r="508" spans="1:3" x14ac:dyDescent="0.2">
      <c r="A508" s="12">
        <v>478</v>
      </c>
      <c r="B508" s="12">
        <v>3674.0559308880547</v>
      </c>
      <c r="C508" s="12">
        <v>204.94406911194528</v>
      </c>
    </row>
    <row r="509" spans="1:3" x14ac:dyDescent="0.2">
      <c r="A509" s="12">
        <v>479</v>
      </c>
      <c r="B509" s="12">
        <v>3636.6211375316479</v>
      </c>
      <c r="C509" s="12">
        <v>93.378862468352054</v>
      </c>
    </row>
    <row r="510" spans="1:3" x14ac:dyDescent="0.2">
      <c r="A510" s="12">
        <v>480</v>
      </c>
      <c r="B510" s="12">
        <v>4342.8869438144047</v>
      </c>
      <c r="C510" s="12">
        <v>27.113056185595269</v>
      </c>
    </row>
    <row r="511" spans="1:3" x14ac:dyDescent="0.2">
      <c r="A511" s="12">
        <v>481</v>
      </c>
      <c r="B511" s="12">
        <v>4346.3074632784501</v>
      </c>
      <c r="C511" s="12">
        <v>8.6925367215499136</v>
      </c>
    </row>
    <row r="512" spans="1:3" x14ac:dyDescent="0.2">
      <c r="A512" s="12">
        <v>482</v>
      </c>
      <c r="B512" s="12">
        <v>4343.3206357630979</v>
      </c>
      <c r="C512" s="12">
        <v>29.679364236902074</v>
      </c>
    </row>
    <row r="513" spans="1:3" x14ac:dyDescent="0.2">
      <c r="A513" s="12">
        <v>483</v>
      </c>
      <c r="B513" s="12">
        <v>4340.5093066903828</v>
      </c>
      <c r="C513" s="12">
        <v>-54.5093066903828</v>
      </c>
    </row>
    <row r="514" spans="1:3" x14ac:dyDescent="0.2">
      <c r="A514" s="12">
        <v>484</v>
      </c>
      <c r="B514" s="12">
        <v>4342.6754274680279</v>
      </c>
      <c r="C514" s="12">
        <v>60.32457253197208</v>
      </c>
    </row>
    <row r="515" spans="1:3" x14ac:dyDescent="0.2">
      <c r="A515" s="12">
        <v>485</v>
      </c>
      <c r="B515" s="12">
        <v>4341.9792576076743</v>
      </c>
      <c r="C515" s="12">
        <v>-33.979257607674299</v>
      </c>
    </row>
    <row r="516" spans="1:3" x14ac:dyDescent="0.2">
      <c r="A516" s="12">
        <v>486</v>
      </c>
      <c r="B516" s="12">
        <v>4341.5191899609381</v>
      </c>
      <c r="C516" s="12">
        <v>61.480810039061907</v>
      </c>
    </row>
    <row r="517" spans="1:3" x14ac:dyDescent="0.2">
      <c r="A517" s="12">
        <v>487</v>
      </c>
      <c r="B517" s="12">
        <v>4339.1353950307939</v>
      </c>
      <c r="C517" s="12">
        <v>-122.13539503079392</v>
      </c>
    </row>
    <row r="518" spans="1:3" x14ac:dyDescent="0.2">
      <c r="A518" s="12">
        <v>488</v>
      </c>
      <c r="B518" s="12">
        <v>4341.0484267120837</v>
      </c>
      <c r="C518" s="12">
        <v>-21.04842671208371</v>
      </c>
    </row>
    <row r="519" spans="1:3" x14ac:dyDescent="0.2">
      <c r="A519" s="12">
        <v>489</v>
      </c>
      <c r="B519" s="12">
        <v>4341.9687250702791</v>
      </c>
      <c r="C519" s="12">
        <v>-59.968725070279106</v>
      </c>
    </row>
    <row r="520" spans="1:3" x14ac:dyDescent="0.2">
      <c r="A520" s="12">
        <v>490</v>
      </c>
      <c r="B520" s="12">
        <v>4342.3869699487877</v>
      </c>
      <c r="C520" s="12">
        <v>68.613030051212263</v>
      </c>
    </row>
    <row r="521" spans="1:3" x14ac:dyDescent="0.2">
      <c r="A521" s="12">
        <v>491</v>
      </c>
      <c r="B521" s="12">
        <v>4343.0213830227631</v>
      </c>
      <c r="C521" s="12">
        <v>60.978616977236925</v>
      </c>
    </row>
    <row r="522" spans="1:3" x14ac:dyDescent="0.2">
      <c r="A522" s="12">
        <v>492</v>
      </c>
      <c r="B522" s="12">
        <v>4343.4089410313263</v>
      </c>
      <c r="C522" s="12">
        <v>44.591058968673678</v>
      </c>
    </row>
    <row r="523" spans="1:3" x14ac:dyDescent="0.2">
      <c r="A523" s="12">
        <v>493</v>
      </c>
      <c r="B523" s="12">
        <v>4342.0584769452689</v>
      </c>
      <c r="C523" s="12">
        <v>65.941523054731078</v>
      </c>
    </row>
    <row r="524" spans="1:3" x14ac:dyDescent="0.2">
      <c r="A524" s="12">
        <v>494</v>
      </c>
      <c r="B524" s="12">
        <v>4342.7963459248022</v>
      </c>
      <c r="C524" s="12">
        <v>-45.796345924802154</v>
      </c>
    </row>
    <row r="525" spans="1:3" x14ac:dyDescent="0.2">
      <c r="A525" s="12">
        <v>495</v>
      </c>
      <c r="B525" s="12">
        <v>4342.4434462077697</v>
      </c>
      <c r="C525" s="12">
        <v>22.556553792230261</v>
      </c>
    </row>
    <row r="526" spans="1:3" x14ac:dyDescent="0.2">
      <c r="A526" s="12">
        <v>496</v>
      </c>
      <c r="B526" s="12">
        <v>4342.2426389456341</v>
      </c>
      <c r="C526" s="12">
        <v>-1.2426389456340985</v>
      </c>
    </row>
    <row r="527" spans="1:3" x14ac:dyDescent="0.2">
      <c r="A527" s="12">
        <v>497</v>
      </c>
      <c r="B527" s="12">
        <v>4344.2242999206601</v>
      </c>
      <c r="C527" s="12">
        <v>3.7757000793399129</v>
      </c>
    </row>
    <row r="528" spans="1:3" x14ac:dyDescent="0.2">
      <c r="A528" s="12">
        <v>498</v>
      </c>
      <c r="B528" s="12">
        <v>4341.9825725108421</v>
      </c>
      <c r="C528" s="12">
        <v>16.017427489157853</v>
      </c>
    </row>
    <row r="529" spans="1:3" x14ac:dyDescent="0.2">
      <c r="A529" s="12">
        <v>499</v>
      </c>
      <c r="B529" s="12">
        <v>4342.3489878688906</v>
      </c>
      <c r="C529" s="12">
        <v>34.651012131109383</v>
      </c>
    </row>
    <row r="530" spans="1:3" x14ac:dyDescent="0.2">
      <c r="A530" s="12">
        <v>500</v>
      </c>
      <c r="B530" s="12">
        <v>4259.1696578065403</v>
      </c>
      <c r="C530" s="12">
        <v>-156.16965780654027</v>
      </c>
    </row>
    <row r="531" spans="1:3" x14ac:dyDescent="0.2">
      <c r="A531" s="12">
        <v>501</v>
      </c>
      <c r="B531" s="12">
        <v>4273.3979645762774</v>
      </c>
      <c r="C531" s="12">
        <v>160.60203542372255</v>
      </c>
    </row>
    <row r="532" spans="1:3" x14ac:dyDescent="0.2">
      <c r="A532" s="12">
        <v>502</v>
      </c>
      <c r="B532" s="12">
        <v>4265.2962912127568</v>
      </c>
      <c r="C532" s="12">
        <v>155.70370878724316</v>
      </c>
    </row>
    <row r="533" spans="1:3" x14ac:dyDescent="0.2">
      <c r="A533" s="12">
        <v>503</v>
      </c>
      <c r="B533" s="12">
        <v>4283.187991730405</v>
      </c>
      <c r="C533" s="12">
        <v>103.81200826959503</v>
      </c>
    </row>
    <row r="534" spans="1:3" x14ac:dyDescent="0.2">
      <c r="A534" s="12">
        <v>504</v>
      </c>
      <c r="B534" s="12">
        <v>4302.4925528053009</v>
      </c>
      <c r="C534" s="12">
        <v>-45.492552805300875</v>
      </c>
    </row>
    <row r="535" spans="1:3" x14ac:dyDescent="0.2">
      <c r="A535" s="12">
        <v>505</v>
      </c>
      <c r="B535" s="12">
        <v>4320.2664263983979</v>
      </c>
      <c r="C535" s="12">
        <v>-41.266426398397925</v>
      </c>
    </row>
    <row r="536" spans="1:3" x14ac:dyDescent="0.2">
      <c r="A536" s="12">
        <v>506</v>
      </c>
      <c r="B536" s="12">
        <v>4269.2360403905523</v>
      </c>
      <c r="C536" s="12">
        <v>-58.236040390552262</v>
      </c>
    </row>
    <row r="537" spans="1:3" x14ac:dyDescent="0.2">
      <c r="A537" s="12">
        <v>507</v>
      </c>
      <c r="B537" s="12">
        <v>4267.0419127160621</v>
      </c>
      <c r="C537" s="12">
        <v>237.95808728393786</v>
      </c>
    </row>
    <row r="538" spans="1:3" x14ac:dyDescent="0.2">
      <c r="A538" s="12">
        <v>508</v>
      </c>
      <c r="B538" s="12">
        <v>4286.3630194806765</v>
      </c>
      <c r="C538" s="12">
        <v>205.63698051932352</v>
      </c>
    </row>
    <row r="539" spans="1:3" x14ac:dyDescent="0.2">
      <c r="A539" s="12">
        <v>509</v>
      </c>
      <c r="B539" s="12">
        <v>4259.9556785955574</v>
      </c>
      <c r="C539" s="12">
        <v>31.044321404442599</v>
      </c>
    </row>
    <row r="540" spans="1:3" x14ac:dyDescent="0.2">
      <c r="A540" s="12">
        <v>510</v>
      </c>
      <c r="B540" s="12">
        <v>4277.0242571678182</v>
      </c>
      <c r="C540" s="12">
        <v>81.975742832181822</v>
      </c>
    </row>
    <row r="541" spans="1:3" x14ac:dyDescent="0.2">
      <c r="A541" s="12">
        <v>511</v>
      </c>
      <c r="B541" s="12">
        <v>4266.9872194728387</v>
      </c>
      <c r="C541" s="12">
        <v>77.01278052716134</v>
      </c>
    </row>
    <row r="542" spans="1:3" x14ac:dyDescent="0.2">
      <c r="A542" s="12">
        <v>512</v>
      </c>
      <c r="B542" s="12">
        <v>4266.6288875751006</v>
      </c>
      <c r="C542" s="12">
        <v>96.371112424899366</v>
      </c>
    </row>
    <row r="543" spans="1:3" x14ac:dyDescent="0.2">
      <c r="A543" s="12">
        <v>513</v>
      </c>
      <c r="B543" s="12">
        <v>4284.1364804172154</v>
      </c>
      <c r="C543" s="12">
        <v>-60.136480417215353</v>
      </c>
    </row>
    <row r="544" spans="1:3" x14ac:dyDescent="0.2">
      <c r="A544" s="12">
        <v>514</v>
      </c>
      <c r="B544" s="12">
        <v>4264.9042585811831</v>
      </c>
      <c r="C544" s="12">
        <v>63.095741418816942</v>
      </c>
    </row>
    <row r="545" spans="1:3" x14ac:dyDescent="0.2">
      <c r="A545" s="12">
        <v>515</v>
      </c>
      <c r="B545" s="12">
        <v>4262.0318572558535</v>
      </c>
      <c r="C545" s="12">
        <v>-89.031857255853538</v>
      </c>
    </row>
    <row r="546" spans="1:3" x14ac:dyDescent="0.2">
      <c r="A546" s="12">
        <v>516</v>
      </c>
      <c r="B546" s="12">
        <v>4301.0873571657039</v>
      </c>
      <c r="C546" s="12">
        <v>19.912642834296093</v>
      </c>
    </row>
    <row r="547" spans="1:3" x14ac:dyDescent="0.2">
      <c r="A547" s="12">
        <v>517</v>
      </c>
      <c r="B547" s="12">
        <v>4274.5988680211876</v>
      </c>
      <c r="C547" s="12">
        <v>137.40113197881237</v>
      </c>
    </row>
    <row r="548" spans="1:3" x14ac:dyDescent="0.2">
      <c r="A548" s="12">
        <v>518</v>
      </c>
      <c r="B548" s="12">
        <v>4297.7492852124178</v>
      </c>
      <c r="C548" s="12">
        <v>27.250714787582183</v>
      </c>
    </row>
    <row r="549" spans="1:3" x14ac:dyDescent="0.2">
      <c r="A549" s="12">
        <v>519</v>
      </c>
      <c r="B549" s="12">
        <v>4275.2740947502371</v>
      </c>
      <c r="C549" s="12">
        <v>30.725905249762945</v>
      </c>
    </row>
    <row r="550" spans="1:3" x14ac:dyDescent="0.2">
      <c r="A550" s="12">
        <v>520</v>
      </c>
      <c r="B550" s="12">
        <v>4364.6542339192647</v>
      </c>
      <c r="C550" s="12">
        <v>129.3457660807353</v>
      </c>
    </row>
    <row r="551" spans="1:3" x14ac:dyDescent="0.2">
      <c r="A551" s="12">
        <v>521</v>
      </c>
      <c r="B551" s="12">
        <v>4358.6465753405637</v>
      </c>
      <c r="C551" s="12">
        <v>-3.646575340563686</v>
      </c>
    </row>
    <row r="552" spans="1:3" x14ac:dyDescent="0.2">
      <c r="A552" s="12">
        <v>522</v>
      </c>
      <c r="B552" s="12">
        <v>4364.0500787334677</v>
      </c>
      <c r="C552" s="12">
        <v>63.949921266532328</v>
      </c>
    </row>
    <row r="553" spans="1:3" x14ac:dyDescent="0.2">
      <c r="A553" s="12">
        <v>523</v>
      </c>
      <c r="B553" s="12">
        <v>4363.0616803487846</v>
      </c>
      <c r="C553" s="12">
        <v>40.938319651215352</v>
      </c>
    </row>
    <row r="554" spans="1:3" x14ac:dyDescent="0.2">
      <c r="A554" s="12">
        <v>524</v>
      </c>
      <c r="B554" s="12">
        <v>4363.8171740336429</v>
      </c>
      <c r="C554" s="12">
        <v>-83.817174033642914</v>
      </c>
    </row>
    <row r="555" spans="1:3" x14ac:dyDescent="0.2">
      <c r="A555" s="12">
        <v>525</v>
      </c>
      <c r="B555" s="12">
        <v>4361.6927272405546</v>
      </c>
      <c r="C555" s="12">
        <v>11.307272759445368</v>
      </c>
    </row>
    <row r="556" spans="1:3" x14ac:dyDescent="0.2">
      <c r="A556" s="12">
        <v>526</v>
      </c>
      <c r="B556" s="12">
        <v>4363.8302515989863</v>
      </c>
      <c r="C556" s="12">
        <v>43.169748401013749</v>
      </c>
    </row>
    <row r="557" spans="1:3" x14ac:dyDescent="0.2">
      <c r="A557" s="12">
        <v>527</v>
      </c>
      <c r="B557" s="12">
        <v>4363.9139268447625</v>
      </c>
      <c r="C557" s="12">
        <v>43.0860731552375</v>
      </c>
    </row>
    <row r="558" spans="1:3" x14ac:dyDescent="0.2">
      <c r="A558" s="12">
        <v>528</v>
      </c>
      <c r="B558" s="12">
        <v>4363.6981285979564</v>
      </c>
      <c r="C558" s="12">
        <v>129.30187140204362</v>
      </c>
    </row>
    <row r="559" spans="1:3" x14ac:dyDescent="0.2">
      <c r="A559" s="12">
        <v>529</v>
      </c>
      <c r="B559" s="12">
        <v>4362.8073780804225</v>
      </c>
      <c r="C559" s="12">
        <v>-37.807378080422495</v>
      </c>
    </row>
    <row r="560" spans="1:3" x14ac:dyDescent="0.2">
      <c r="A560" s="12">
        <v>530</v>
      </c>
      <c r="B560" s="12">
        <v>4365.6297565776185</v>
      </c>
      <c r="C560" s="12">
        <v>33.370243422381463</v>
      </c>
    </row>
    <row r="561" spans="1:3" x14ac:dyDescent="0.2">
      <c r="A561" s="12">
        <v>531</v>
      </c>
      <c r="B561" s="12">
        <v>4361.8235210705416</v>
      </c>
      <c r="C561" s="12">
        <v>40.176478929458426</v>
      </c>
    </row>
    <row r="562" spans="1:3" x14ac:dyDescent="0.2">
      <c r="A562" s="12">
        <v>532</v>
      </c>
      <c r="B562" s="12">
        <v>4361.579391875307</v>
      </c>
      <c r="C562" s="12">
        <v>-112.57939187530701</v>
      </c>
    </row>
    <row r="563" spans="1:3" x14ac:dyDescent="0.2">
      <c r="A563" s="12">
        <v>533</v>
      </c>
      <c r="B563" s="12">
        <v>4363.9070447866552</v>
      </c>
      <c r="C563" s="12">
        <v>-23.907044786655206</v>
      </c>
    </row>
    <row r="564" spans="1:3" x14ac:dyDescent="0.2">
      <c r="A564" s="12">
        <v>534</v>
      </c>
      <c r="B564" s="12">
        <v>4367.534986558393</v>
      </c>
      <c r="C564" s="12">
        <v>2.4650134416069704</v>
      </c>
    </row>
    <row r="565" spans="1:3" x14ac:dyDescent="0.2">
      <c r="A565" s="12">
        <v>535</v>
      </c>
      <c r="B565" s="12">
        <v>4361.1008174625586</v>
      </c>
      <c r="C565" s="12">
        <v>-38.100817462558553</v>
      </c>
    </row>
    <row r="566" spans="1:3" x14ac:dyDescent="0.2">
      <c r="A566" s="12">
        <v>536</v>
      </c>
      <c r="B566" s="12">
        <v>4362.2581481460538</v>
      </c>
      <c r="C566" s="12">
        <v>-38.258148146053827</v>
      </c>
    </row>
    <row r="567" spans="1:3" x14ac:dyDescent="0.2">
      <c r="A567" s="12">
        <v>537</v>
      </c>
      <c r="B567" s="12">
        <v>4364.182155713489</v>
      </c>
      <c r="C567" s="12">
        <v>-69.18215571348901</v>
      </c>
    </row>
    <row r="568" spans="1:3" x14ac:dyDescent="0.2">
      <c r="A568" s="12">
        <v>538</v>
      </c>
      <c r="B568" s="12">
        <v>4363.2323031112446</v>
      </c>
      <c r="C568" s="12">
        <v>-1.2323031112446188</v>
      </c>
    </row>
    <row r="569" spans="1:3" x14ac:dyDescent="0.2">
      <c r="A569" s="12">
        <v>539</v>
      </c>
      <c r="B569" s="12">
        <v>4361.729315653015</v>
      </c>
      <c r="C569" s="12">
        <v>-44.729315653014964</v>
      </c>
    </row>
    <row r="570" spans="1:3" x14ac:dyDescent="0.2">
      <c r="A570" s="12">
        <v>540</v>
      </c>
      <c r="B570" s="12">
        <v>3660.1235482313232</v>
      </c>
      <c r="C570" s="12">
        <v>466.87645176867682</v>
      </c>
    </row>
    <row r="571" spans="1:3" x14ac:dyDescent="0.2">
      <c r="A571" s="12">
        <v>541</v>
      </c>
      <c r="B571" s="12">
        <v>3576.0574370879031</v>
      </c>
      <c r="C571" s="12">
        <v>206.94256291209695</v>
      </c>
    </row>
    <row r="572" spans="1:3" x14ac:dyDescent="0.2">
      <c r="A572" s="12">
        <v>542</v>
      </c>
      <c r="B572" s="12">
        <v>3655.6594909494661</v>
      </c>
      <c r="C572" s="12">
        <v>44.34050905053391</v>
      </c>
    </row>
    <row r="573" spans="1:3" x14ac:dyDescent="0.2">
      <c r="A573" s="12">
        <v>543</v>
      </c>
      <c r="B573" s="12">
        <v>4345.7214149092788</v>
      </c>
      <c r="C573" s="12">
        <v>-89.721414909278792</v>
      </c>
    </row>
    <row r="574" spans="1:3" x14ac:dyDescent="0.2">
      <c r="A574" s="12">
        <v>544</v>
      </c>
      <c r="B574" s="12">
        <v>4341.6908160317835</v>
      </c>
      <c r="C574" s="12">
        <v>73.30918396821653</v>
      </c>
    </row>
    <row r="575" spans="1:3" x14ac:dyDescent="0.2">
      <c r="A575" s="12">
        <v>545</v>
      </c>
      <c r="B575" s="12">
        <v>4343.9437465641404</v>
      </c>
      <c r="C575" s="12">
        <v>26.056253435859617</v>
      </c>
    </row>
    <row r="576" spans="1:3" x14ac:dyDescent="0.2">
      <c r="A576" s="12">
        <v>546</v>
      </c>
      <c r="B576" s="12">
        <v>4340.5991122528012</v>
      </c>
      <c r="C576" s="12">
        <v>43.400887747198794</v>
      </c>
    </row>
    <row r="577" spans="1:3" x14ac:dyDescent="0.2">
      <c r="A577" s="12">
        <v>547</v>
      </c>
      <c r="B577" s="12">
        <v>4341.8922435419354</v>
      </c>
      <c r="C577" s="12">
        <v>74.107756458064614</v>
      </c>
    </row>
    <row r="578" spans="1:3" x14ac:dyDescent="0.2">
      <c r="A578" s="12">
        <v>548</v>
      </c>
      <c r="B578" s="12">
        <v>4342.6602942259979</v>
      </c>
      <c r="C578" s="12">
        <v>50.339705774002141</v>
      </c>
    </row>
    <row r="579" spans="1:3" x14ac:dyDescent="0.2">
      <c r="A579" s="12">
        <v>549</v>
      </c>
      <c r="B579" s="12">
        <v>4342.6730036375538</v>
      </c>
      <c r="C579" s="12">
        <v>4.3269963624461525</v>
      </c>
    </row>
    <row r="580" spans="1:3" x14ac:dyDescent="0.2">
      <c r="A580" s="12">
        <v>550</v>
      </c>
      <c r="B580" s="12">
        <v>4340.8481323161996</v>
      </c>
      <c r="C580" s="12">
        <v>92.151867683800447</v>
      </c>
    </row>
    <row r="581" spans="1:3" x14ac:dyDescent="0.2">
      <c r="A581" s="12">
        <v>551</v>
      </c>
      <c r="B581" s="12">
        <v>4344.8312773020943</v>
      </c>
      <c r="C581" s="12">
        <v>-12.83127730209435</v>
      </c>
    </row>
    <row r="582" spans="1:3" x14ac:dyDescent="0.2">
      <c r="A582" s="12">
        <v>552</v>
      </c>
      <c r="B582" s="12">
        <v>4343.7027505752249</v>
      </c>
      <c r="C582" s="12">
        <v>65.297249424775146</v>
      </c>
    </row>
    <row r="583" spans="1:3" x14ac:dyDescent="0.2">
      <c r="A583" s="12">
        <v>553</v>
      </c>
      <c r="B583" s="12">
        <v>4342.8205588004457</v>
      </c>
      <c r="C583" s="12">
        <v>122.17944119955428</v>
      </c>
    </row>
    <row r="584" spans="1:3" x14ac:dyDescent="0.2">
      <c r="A584" s="12">
        <v>554</v>
      </c>
      <c r="B584" s="12">
        <v>4340.8330394696823</v>
      </c>
      <c r="C584" s="12">
        <v>27.166960530317738</v>
      </c>
    </row>
    <row r="585" spans="1:3" x14ac:dyDescent="0.2">
      <c r="A585" s="12">
        <v>555</v>
      </c>
      <c r="B585" s="12">
        <v>4345.4504660645998</v>
      </c>
      <c r="C585" s="12">
        <v>36.549533935400177</v>
      </c>
    </row>
    <row r="586" spans="1:3" x14ac:dyDescent="0.2">
      <c r="A586" s="12">
        <v>556</v>
      </c>
      <c r="B586" s="12">
        <v>4343.8731329974908</v>
      </c>
      <c r="C586" s="12">
        <v>20.126867002509243</v>
      </c>
    </row>
    <row r="587" spans="1:3" x14ac:dyDescent="0.2">
      <c r="A587" s="12">
        <v>557</v>
      </c>
      <c r="B587" s="12">
        <v>4342.4144931879564</v>
      </c>
      <c r="C587" s="12">
        <v>56.585506812043604</v>
      </c>
    </row>
    <row r="588" spans="1:3" x14ac:dyDescent="0.2">
      <c r="A588" s="12">
        <v>558</v>
      </c>
      <c r="B588" s="12">
        <v>4343.138112311146</v>
      </c>
      <c r="C588" s="12">
        <v>93.86188768885404</v>
      </c>
    </row>
    <row r="589" spans="1:3" x14ac:dyDescent="0.2">
      <c r="A589" s="12">
        <v>559</v>
      </c>
      <c r="B589" s="12">
        <v>4342.663598555464</v>
      </c>
      <c r="C589" s="12">
        <v>93.336401444536023</v>
      </c>
    </row>
    <row r="590" spans="1:3" x14ac:dyDescent="0.2">
      <c r="A590" s="12">
        <v>560</v>
      </c>
      <c r="B590" s="12">
        <v>4344.7567475351389</v>
      </c>
      <c r="C590" s="12">
        <v>4.2432524648611434</v>
      </c>
    </row>
    <row r="591" spans="1:3" x14ac:dyDescent="0.2">
      <c r="A591" s="12">
        <v>561</v>
      </c>
      <c r="B591" s="12">
        <v>4340.1183916886657</v>
      </c>
      <c r="C591" s="12">
        <v>88.881608311334276</v>
      </c>
    </row>
    <row r="592" spans="1:3" x14ac:dyDescent="0.2">
      <c r="A592" s="12">
        <v>562</v>
      </c>
      <c r="B592" s="12">
        <v>4341.0366348289626</v>
      </c>
      <c r="C592" s="12">
        <v>183.96336517103737</v>
      </c>
    </row>
    <row r="593" spans="1:3" x14ac:dyDescent="0.2">
      <c r="A593" s="12">
        <v>563</v>
      </c>
      <c r="B593" s="12">
        <v>4268.5220938998127</v>
      </c>
      <c r="C593" s="12">
        <v>144.47790610018728</v>
      </c>
    </row>
    <row r="594" spans="1:3" x14ac:dyDescent="0.2">
      <c r="A594" s="12">
        <v>564</v>
      </c>
      <c r="B594" s="12">
        <v>4268.2765863194027</v>
      </c>
      <c r="C594" s="12">
        <v>57.723413680597332</v>
      </c>
    </row>
    <row r="595" spans="1:3" x14ac:dyDescent="0.2">
      <c r="A595" s="12">
        <v>565</v>
      </c>
      <c r="B595" s="12">
        <v>4305.9597911154151</v>
      </c>
      <c r="C595" s="12">
        <v>-3.9597911154151006</v>
      </c>
    </row>
    <row r="596" spans="1:3" x14ac:dyDescent="0.2">
      <c r="A596" s="12">
        <v>566</v>
      </c>
      <c r="B596" s="12">
        <v>4265.4384506679298</v>
      </c>
      <c r="C596" s="12">
        <v>170.56154933207017</v>
      </c>
    </row>
    <row r="597" spans="1:3" x14ac:dyDescent="0.2">
      <c r="A597" s="12">
        <v>567</v>
      </c>
      <c r="B597" s="12">
        <v>4276.7773017767031</v>
      </c>
      <c r="C597" s="12">
        <v>67.222698223296902</v>
      </c>
    </row>
    <row r="598" spans="1:3" x14ac:dyDescent="0.2">
      <c r="A598" s="12">
        <v>568</v>
      </c>
      <c r="B598" s="12">
        <v>4292.9706501631572</v>
      </c>
      <c r="C598" s="12">
        <v>81.029349836842812</v>
      </c>
    </row>
    <row r="599" spans="1:3" x14ac:dyDescent="0.2">
      <c r="A599" s="12">
        <v>569</v>
      </c>
      <c r="B599" s="12">
        <v>4307.9618129499777</v>
      </c>
      <c r="C599" s="12">
        <v>-1.9618129499776842</v>
      </c>
    </row>
    <row r="600" spans="1:3" x14ac:dyDescent="0.2">
      <c r="A600" s="12">
        <v>570</v>
      </c>
      <c r="B600" s="12">
        <v>4266.4519303633097</v>
      </c>
      <c r="C600" s="12">
        <v>98.548069636690343</v>
      </c>
    </row>
    <row r="601" spans="1:3" x14ac:dyDescent="0.2">
      <c r="A601" s="12">
        <v>571</v>
      </c>
      <c r="B601" s="12">
        <v>4277.0613974586086</v>
      </c>
      <c r="C601" s="12">
        <v>87.938602541391447</v>
      </c>
    </row>
    <row r="602" spans="1:3" x14ac:dyDescent="0.2">
      <c r="A602" s="12">
        <v>572</v>
      </c>
      <c r="B602" s="12">
        <v>4274.9861465087943</v>
      </c>
      <c r="C602" s="12">
        <v>94.013853491205737</v>
      </c>
    </row>
    <row r="603" spans="1:3" x14ac:dyDescent="0.2">
      <c r="A603" s="12">
        <v>573</v>
      </c>
      <c r="B603" s="12">
        <v>4277.7346538839511</v>
      </c>
      <c r="C603" s="12">
        <v>-129.73465388395107</v>
      </c>
    </row>
    <row r="604" spans="1:3" x14ac:dyDescent="0.2">
      <c r="A604" s="12">
        <v>574</v>
      </c>
      <c r="B604" s="12">
        <v>4293.166561722197</v>
      </c>
      <c r="C604" s="12">
        <v>-57.166561722197002</v>
      </c>
    </row>
    <row r="605" spans="1:3" x14ac:dyDescent="0.2">
      <c r="A605" s="12">
        <v>575</v>
      </c>
      <c r="B605" s="12">
        <v>4258.8305745987436</v>
      </c>
      <c r="C605" s="12">
        <v>22.169425401256376</v>
      </c>
    </row>
    <row r="606" spans="1:3" x14ac:dyDescent="0.2">
      <c r="A606" s="12">
        <v>576</v>
      </c>
      <c r="B606" s="12">
        <v>4275.953264185704</v>
      </c>
      <c r="C606" s="12">
        <v>44.046735814295971</v>
      </c>
    </row>
    <row r="607" spans="1:3" x14ac:dyDescent="0.2">
      <c r="A607" s="12">
        <v>577</v>
      </c>
      <c r="B607" s="12">
        <v>4310.6661650355172</v>
      </c>
      <c r="C607" s="12">
        <v>-47.666165035517224</v>
      </c>
    </row>
    <row r="608" spans="1:3" x14ac:dyDescent="0.2">
      <c r="A608" s="12">
        <v>578</v>
      </c>
      <c r="B608" s="12">
        <v>4269.0979508131559</v>
      </c>
      <c r="C608" s="12">
        <v>-48.097950813155876</v>
      </c>
    </row>
    <row r="609" spans="1:3" x14ac:dyDescent="0.2">
      <c r="A609" s="12">
        <v>579</v>
      </c>
      <c r="B609" s="12">
        <v>4261.3374376704451</v>
      </c>
      <c r="C609" s="12">
        <v>-20.33743767044507</v>
      </c>
    </row>
    <row r="610" spans="1:3" x14ac:dyDescent="0.2">
      <c r="A610" s="12">
        <v>580</v>
      </c>
      <c r="B610" s="12">
        <v>4297.3405000457678</v>
      </c>
      <c r="C610" s="12">
        <v>-37.34050004576784</v>
      </c>
    </row>
    <row r="611" spans="1:3" x14ac:dyDescent="0.2">
      <c r="A611" s="12">
        <v>581</v>
      </c>
      <c r="B611" s="12">
        <v>4266.4003747637125</v>
      </c>
      <c r="C611" s="12">
        <v>211.59962523628747</v>
      </c>
    </row>
    <row r="612" spans="1:3" x14ac:dyDescent="0.2">
      <c r="A612" s="12">
        <v>582</v>
      </c>
      <c r="B612" s="12">
        <v>4259.2835223209295</v>
      </c>
      <c r="C612" s="12">
        <v>100.71647767907052</v>
      </c>
    </row>
    <row r="613" spans="1:3" x14ac:dyDescent="0.2">
      <c r="A613" s="12">
        <v>583</v>
      </c>
      <c r="B613" s="12">
        <v>4365.1314033503313</v>
      </c>
      <c r="C613" s="12">
        <v>-1.1314033503313112</v>
      </c>
    </row>
    <row r="614" spans="1:3" x14ac:dyDescent="0.2">
      <c r="A614" s="12">
        <v>584</v>
      </c>
      <c r="B614" s="12">
        <v>4363.8895674283176</v>
      </c>
      <c r="C614" s="12">
        <v>107.1104325716824</v>
      </c>
    </row>
    <row r="615" spans="1:3" x14ac:dyDescent="0.2">
      <c r="A615" s="12">
        <v>585</v>
      </c>
      <c r="B615" s="12">
        <v>4364.0978625233774</v>
      </c>
      <c r="C615" s="12">
        <v>-37.097862523377444</v>
      </c>
    </row>
    <row r="616" spans="1:3" x14ac:dyDescent="0.2">
      <c r="A616" s="12">
        <v>586</v>
      </c>
      <c r="B616" s="12">
        <v>4366.6575174132367</v>
      </c>
      <c r="C616" s="12">
        <v>79.342482586763253</v>
      </c>
    </row>
    <row r="617" spans="1:3" x14ac:dyDescent="0.2">
      <c r="A617" s="12">
        <v>587</v>
      </c>
      <c r="B617" s="12">
        <v>4362.9732140959923</v>
      </c>
      <c r="C617" s="12">
        <v>-103.97321409599226</v>
      </c>
    </row>
    <row r="618" spans="1:3" x14ac:dyDescent="0.2">
      <c r="A618" s="12">
        <v>588</v>
      </c>
      <c r="B618" s="12">
        <v>4361.9159983902391</v>
      </c>
      <c r="C618" s="12">
        <v>125.08400160976089</v>
      </c>
    </row>
    <row r="619" spans="1:3" x14ac:dyDescent="0.2">
      <c r="A619" s="12">
        <v>589</v>
      </c>
      <c r="B619" s="12">
        <v>4362.6744650510727</v>
      </c>
      <c r="C619" s="12">
        <v>58.32553494892727</v>
      </c>
    </row>
    <row r="620" spans="1:3" x14ac:dyDescent="0.2">
      <c r="A620" s="12">
        <v>590</v>
      </c>
      <c r="B620" s="12">
        <v>4366.2081495912498</v>
      </c>
      <c r="C620" s="12">
        <v>41.791850408750179</v>
      </c>
    </row>
    <row r="621" spans="1:3" x14ac:dyDescent="0.2">
      <c r="A621" s="12">
        <v>591</v>
      </c>
      <c r="B621" s="12">
        <v>4364.4713088126628</v>
      </c>
      <c r="C621" s="12">
        <v>208.52869118733724</v>
      </c>
    </row>
    <row r="622" spans="1:3" x14ac:dyDescent="0.2">
      <c r="A622" s="12">
        <v>592</v>
      </c>
      <c r="B622" s="12">
        <v>4365.7041260915539</v>
      </c>
      <c r="C622" s="12">
        <v>50.295873908446083</v>
      </c>
    </row>
    <row r="623" spans="1:3" x14ac:dyDescent="0.2">
      <c r="A623" s="12">
        <v>593</v>
      </c>
      <c r="B623" s="12">
        <v>4365.226229523897</v>
      </c>
      <c r="C623" s="12">
        <v>124.77377047610298</v>
      </c>
    </row>
    <row r="624" spans="1:3" x14ac:dyDescent="0.2">
      <c r="A624" s="12">
        <v>594</v>
      </c>
      <c r="B624" s="12">
        <v>4367.6426710166425</v>
      </c>
      <c r="C624" s="12">
        <v>-55.642671016642453</v>
      </c>
    </row>
    <row r="625" spans="1:3" x14ac:dyDescent="0.2">
      <c r="A625" s="12">
        <v>595</v>
      </c>
      <c r="B625" s="12">
        <v>4362.3381325899318</v>
      </c>
      <c r="C625" s="12">
        <v>24.661867410068226</v>
      </c>
    </row>
    <row r="626" spans="1:3" x14ac:dyDescent="0.2">
      <c r="A626" s="12">
        <v>596</v>
      </c>
      <c r="B626" s="12">
        <v>4361.480930460667</v>
      </c>
      <c r="C626" s="12">
        <v>54.519069539333032</v>
      </c>
    </row>
    <row r="627" spans="1:3" x14ac:dyDescent="0.2">
      <c r="A627" s="12">
        <v>597</v>
      </c>
      <c r="B627" s="12">
        <v>4363.3957571804967</v>
      </c>
      <c r="C627" s="12">
        <v>31.60424281950327</v>
      </c>
    </row>
    <row r="628" spans="1:3" x14ac:dyDescent="0.2">
      <c r="A628" s="12">
        <v>598</v>
      </c>
      <c r="B628" s="12">
        <v>4365.8926831483041</v>
      </c>
      <c r="C628" s="12">
        <v>53.107316851695941</v>
      </c>
    </row>
    <row r="629" spans="1:3" x14ac:dyDescent="0.2">
      <c r="A629" s="12">
        <v>599</v>
      </c>
      <c r="B629" s="12">
        <v>4362.125953368095</v>
      </c>
      <c r="C629" s="12">
        <v>96.874046631905003</v>
      </c>
    </row>
    <row r="630" spans="1:3" x14ac:dyDescent="0.2">
      <c r="A630" s="12">
        <v>600</v>
      </c>
      <c r="B630" s="12">
        <v>4361.9130175294877</v>
      </c>
      <c r="C630" s="12">
        <v>92.086982470512339</v>
      </c>
    </row>
    <row r="631" spans="1:3" x14ac:dyDescent="0.2">
      <c r="A631" s="12">
        <v>601</v>
      </c>
      <c r="B631" s="12">
        <v>4362.0365883406339</v>
      </c>
      <c r="C631" s="12">
        <v>-34.036588340633898</v>
      </c>
    </row>
    <row r="632" spans="1:3" x14ac:dyDescent="0.2">
      <c r="A632" s="12">
        <v>602</v>
      </c>
      <c r="B632" s="12">
        <v>4364.016243010281</v>
      </c>
      <c r="C632" s="12">
        <v>-3.0162430102809594</v>
      </c>
    </row>
    <row r="633" spans="1:3" x14ac:dyDescent="0.2">
      <c r="A633" s="12">
        <v>603</v>
      </c>
      <c r="B633" s="12">
        <v>3684.0043429728671</v>
      </c>
      <c r="C633" s="12">
        <v>243.99565702713289</v>
      </c>
    </row>
    <row r="634" spans="1:3" x14ac:dyDescent="0.2">
      <c r="A634" s="12">
        <v>604</v>
      </c>
      <c r="B634" s="12">
        <v>3618.9549766098048</v>
      </c>
      <c r="C634" s="12">
        <v>577.04502339019518</v>
      </c>
    </row>
    <row r="635" spans="1:3" x14ac:dyDescent="0.2">
      <c r="A635" s="12">
        <v>605</v>
      </c>
      <c r="B635" s="12">
        <v>3636.4941973293389</v>
      </c>
      <c r="C635" s="12">
        <v>389.50580267066107</v>
      </c>
    </row>
    <row r="636" spans="1:3" x14ac:dyDescent="0.2">
      <c r="A636" s="12">
        <v>606</v>
      </c>
      <c r="B636" s="12">
        <v>3626.9751247826857</v>
      </c>
      <c r="C636" s="12">
        <v>10.024875217314275</v>
      </c>
    </row>
    <row r="637" spans="1:3" x14ac:dyDescent="0.2">
      <c r="A637" s="12">
        <v>607</v>
      </c>
      <c r="B637" s="12">
        <v>3735.5609758267869</v>
      </c>
      <c r="C637" s="12">
        <v>-10.560975826786944</v>
      </c>
    </row>
    <row r="638" spans="1:3" x14ac:dyDescent="0.2">
      <c r="A638" s="12">
        <v>608</v>
      </c>
      <c r="B638" s="12">
        <v>4346.4626175643898</v>
      </c>
      <c r="C638" s="12">
        <v>205.5373824356102</v>
      </c>
    </row>
    <row r="639" spans="1:3" x14ac:dyDescent="0.2">
      <c r="A639" s="12">
        <v>609</v>
      </c>
      <c r="B639" s="12">
        <v>4339.9767587627275</v>
      </c>
      <c r="C639" s="12">
        <v>111.02324123727249</v>
      </c>
    </row>
    <row r="640" spans="1:3" x14ac:dyDescent="0.2">
      <c r="A640" s="12">
        <v>610</v>
      </c>
      <c r="B640" s="12">
        <v>4337.6950685394677</v>
      </c>
      <c r="C640" s="12">
        <v>207.30493146053232</v>
      </c>
    </row>
    <row r="641" spans="1:3" x14ac:dyDescent="0.2">
      <c r="A641" s="12">
        <v>611</v>
      </c>
      <c r="B641" s="12">
        <v>4343.9593883434245</v>
      </c>
      <c r="C641" s="12">
        <v>28.040611656575493</v>
      </c>
    </row>
    <row r="642" spans="1:3" x14ac:dyDescent="0.2">
      <c r="A642" s="12">
        <v>612</v>
      </c>
      <c r="B642" s="12">
        <v>4341.6513564322922</v>
      </c>
      <c r="C642" s="12">
        <v>104.34864356770777</v>
      </c>
    </row>
    <row r="643" spans="1:3" x14ac:dyDescent="0.2">
      <c r="A643" s="12">
        <v>613</v>
      </c>
      <c r="B643" s="12">
        <v>4343.5881226094407</v>
      </c>
      <c r="C643" s="12">
        <v>25.411877390559312</v>
      </c>
    </row>
    <row r="644" spans="1:3" x14ac:dyDescent="0.2">
      <c r="A644" s="12">
        <v>614</v>
      </c>
      <c r="B644" s="12">
        <v>4343.180447331235</v>
      </c>
      <c r="C644" s="12">
        <v>-5.1804473312349728</v>
      </c>
    </row>
    <row r="645" spans="1:3" x14ac:dyDescent="0.2">
      <c r="A645" s="12">
        <v>615</v>
      </c>
      <c r="B645" s="12">
        <v>4342.3132103484595</v>
      </c>
      <c r="C645" s="12">
        <v>86.686789651540494</v>
      </c>
    </row>
    <row r="646" spans="1:3" x14ac:dyDescent="0.2">
      <c r="A646" s="12">
        <v>616</v>
      </c>
      <c r="B646" s="12">
        <v>4342.8925913553321</v>
      </c>
      <c r="C646" s="12">
        <v>131.10740864466788</v>
      </c>
    </row>
    <row r="647" spans="1:3" x14ac:dyDescent="0.2">
      <c r="A647" s="12">
        <v>617</v>
      </c>
      <c r="B647" s="12">
        <v>4340.6992113710348</v>
      </c>
      <c r="C647" s="12">
        <v>121.30078862896517</v>
      </c>
    </row>
    <row r="648" spans="1:3" x14ac:dyDescent="0.2">
      <c r="A648" s="12">
        <v>618</v>
      </c>
      <c r="B648" s="12">
        <v>4343.3469538198115</v>
      </c>
      <c r="C648" s="12">
        <v>-12.346953819811461</v>
      </c>
    </row>
    <row r="649" spans="1:3" x14ac:dyDescent="0.2">
      <c r="A649" s="12">
        <v>619</v>
      </c>
      <c r="B649" s="12">
        <v>4341.3364307270831</v>
      </c>
      <c r="C649" s="12">
        <v>59.663569272916902</v>
      </c>
    </row>
    <row r="650" spans="1:3" x14ac:dyDescent="0.2">
      <c r="A650" s="12">
        <v>620</v>
      </c>
      <c r="B650" s="12">
        <v>4346.6497038575035</v>
      </c>
      <c r="C650" s="12">
        <v>78.350296142496518</v>
      </c>
    </row>
    <row r="651" spans="1:3" x14ac:dyDescent="0.2">
      <c r="A651" s="12">
        <v>621</v>
      </c>
      <c r="B651" s="12">
        <v>4341.8986245657088</v>
      </c>
      <c r="C651" s="12">
        <v>160.10137543429119</v>
      </c>
    </row>
    <row r="652" spans="1:3" x14ac:dyDescent="0.2">
      <c r="A652" s="12">
        <v>622</v>
      </c>
      <c r="B652" s="12">
        <v>4342.3636204959366</v>
      </c>
      <c r="C652" s="12">
        <v>128.63637950406337</v>
      </c>
    </row>
    <row r="653" spans="1:3" x14ac:dyDescent="0.2">
      <c r="A653" s="12">
        <v>623</v>
      </c>
      <c r="B653" s="12">
        <v>4342.211449755644</v>
      </c>
      <c r="C653" s="12">
        <v>146.78855024435597</v>
      </c>
    </row>
    <row r="654" spans="1:3" x14ac:dyDescent="0.2">
      <c r="A654" s="12">
        <v>624</v>
      </c>
      <c r="B654" s="12">
        <v>4344.0375789171694</v>
      </c>
      <c r="C654" s="12">
        <v>18.962421082830588</v>
      </c>
    </row>
    <row r="655" spans="1:3" x14ac:dyDescent="0.2">
      <c r="A655" s="12">
        <v>625</v>
      </c>
      <c r="B655" s="12">
        <v>4338.3058746305724</v>
      </c>
      <c r="C655" s="12">
        <v>129.69412536942764</v>
      </c>
    </row>
    <row r="656" spans="1:3" x14ac:dyDescent="0.2">
      <c r="A656" s="12">
        <v>626</v>
      </c>
      <c r="B656" s="12">
        <v>4345.224753577153</v>
      </c>
      <c r="C656" s="12">
        <v>170.77524642284698</v>
      </c>
    </row>
    <row r="657" spans="1:3" x14ac:dyDescent="0.2">
      <c r="A657" s="12">
        <v>627</v>
      </c>
      <c r="B657" s="12">
        <v>4341.0973511880529</v>
      </c>
      <c r="C657" s="12">
        <v>0.90264881194707414</v>
      </c>
    </row>
    <row r="658" spans="1:3" x14ac:dyDescent="0.2">
      <c r="A658" s="12">
        <v>628</v>
      </c>
      <c r="B658" s="12">
        <v>4280.5028667268762</v>
      </c>
      <c r="C658" s="12">
        <v>209.49713327312384</v>
      </c>
    </row>
    <row r="659" spans="1:3" x14ac:dyDescent="0.2">
      <c r="A659" s="12">
        <v>629</v>
      </c>
      <c r="B659" s="12">
        <v>4277.9338016572374</v>
      </c>
      <c r="C659" s="12">
        <v>6.6198342762618267E-2</v>
      </c>
    </row>
    <row r="660" spans="1:3" x14ac:dyDescent="0.2">
      <c r="A660" s="12">
        <v>630</v>
      </c>
      <c r="B660" s="12">
        <v>4267.4932365640307</v>
      </c>
      <c r="C660" s="12">
        <v>-25.493236564030667</v>
      </c>
    </row>
    <row r="661" spans="1:3" x14ac:dyDescent="0.2">
      <c r="A661" s="12">
        <v>631</v>
      </c>
      <c r="B661" s="12">
        <v>4269.6776071389422</v>
      </c>
      <c r="C661" s="12">
        <v>-58.677607138942221</v>
      </c>
    </row>
    <row r="662" spans="1:3" x14ac:dyDescent="0.2">
      <c r="A662" s="12">
        <v>632</v>
      </c>
      <c r="B662" s="12">
        <v>4277.9516800156107</v>
      </c>
      <c r="C662" s="12">
        <v>-76.951680015610691</v>
      </c>
    </row>
    <row r="663" spans="1:3" x14ac:dyDescent="0.2">
      <c r="A663" s="12">
        <v>633</v>
      </c>
      <c r="B663" s="12">
        <v>4321.1767855367843</v>
      </c>
      <c r="C663" s="12">
        <v>94.823214463215663</v>
      </c>
    </row>
    <row r="664" spans="1:3" x14ac:dyDescent="0.2">
      <c r="A664" s="12">
        <v>634</v>
      </c>
      <c r="B664" s="12">
        <v>4264.9489641398541</v>
      </c>
      <c r="C664" s="12">
        <v>90.05103586014593</v>
      </c>
    </row>
    <row r="665" spans="1:3" x14ac:dyDescent="0.2">
      <c r="A665" s="12">
        <v>635</v>
      </c>
      <c r="B665" s="12">
        <v>4280.7284443322742</v>
      </c>
      <c r="C665" s="12">
        <v>174.27155566772581</v>
      </c>
    </row>
    <row r="666" spans="1:3" x14ac:dyDescent="0.2">
      <c r="A666" s="12">
        <v>636</v>
      </c>
      <c r="B666" s="12">
        <v>4271.0191876856561</v>
      </c>
      <c r="C666" s="12">
        <v>86.980812314343893</v>
      </c>
    </row>
    <row r="667" spans="1:3" x14ac:dyDescent="0.2">
      <c r="A667" s="12">
        <v>637</v>
      </c>
      <c r="B667" s="12">
        <v>4259.1693305631934</v>
      </c>
      <c r="C667" s="12">
        <v>-1.1693305631933981</v>
      </c>
    </row>
    <row r="668" spans="1:3" x14ac:dyDescent="0.2">
      <c r="A668" s="12">
        <v>638</v>
      </c>
      <c r="B668" s="12">
        <v>4270.2827805139532</v>
      </c>
      <c r="C668" s="12">
        <v>22.717219486046815</v>
      </c>
    </row>
    <row r="669" spans="1:3" x14ac:dyDescent="0.2">
      <c r="A669" s="12">
        <v>639</v>
      </c>
      <c r="B669" s="12">
        <v>4275.5943411784992</v>
      </c>
      <c r="C669" s="12">
        <v>55.405658821500765</v>
      </c>
    </row>
    <row r="670" spans="1:3" x14ac:dyDescent="0.2">
      <c r="A670" s="12">
        <v>640</v>
      </c>
      <c r="B670" s="12">
        <v>4290.705970924655</v>
      </c>
      <c r="C670" s="12">
        <v>132.29402907534495</v>
      </c>
    </row>
    <row r="671" spans="1:3" x14ac:dyDescent="0.2">
      <c r="A671" s="12">
        <v>641</v>
      </c>
      <c r="B671" s="12">
        <v>4268.3411707664936</v>
      </c>
      <c r="C671" s="12">
        <v>74.658829233506367</v>
      </c>
    </row>
    <row r="672" spans="1:3" x14ac:dyDescent="0.2">
      <c r="A672" s="12">
        <v>642</v>
      </c>
      <c r="B672" s="12">
        <v>4346.7461426858317</v>
      </c>
      <c r="C672" s="12">
        <v>-35.746142685831728</v>
      </c>
    </row>
    <row r="673" spans="1:3" x14ac:dyDescent="0.2">
      <c r="A673" s="12">
        <v>643</v>
      </c>
      <c r="B673" s="12">
        <v>4265.5917385400571</v>
      </c>
      <c r="C673" s="12">
        <v>301.40826145994288</v>
      </c>
    </row>
    <row r="674" spans="1:3" x14ac:dyDescent="0.2">
      <c r="A674" s="12">
        <v>644</v>
      </c>
      <c r="B674" s="12">
        <v>4269.3815732458488</v>
      </c>
      <c r="C674" s="12">
        <v>184.61842675415119</v>
      </c>
    </row>
    <row r="675" spans="1:3" x14ac:dyDescent="0.2">
      <c r="A675" s="12">
        <v>645</v>
      </c>
      <c r="B675" s="12">
        <v>4286.8015211433576</v>
      </c>
      <c r="C675" s="12">
        <v>28.198478856642396</v>
      </c>
    </row>
    <row r="676" spans="1:3" x14ac:dyDescent="0.2">
      <c r="A676" s="12">
        <v>646</v>
      </c>
      <c r="B676" s="12">
        <v>4269.2710328868616</v>
      </c>
      <c r="C676" s="12">
        <v>88.728967113138424</v>
      </c>
    </row>
    <row r="677" spans="1:3" x14ac:dyDescent="0.2">
      <c r="A677" s="12">
        <v>647</v>
      </c>
      <c r="B677" s="12">
        <v>4264.3868846436371</v>
      </c>
      <c r="C677" s="12">
        <v>334.61311535636287</v>
      </c>
    </row>
    <row r="678" spans="1:3" x14ac:dyDescent="0.2">
      <c r="A678" s="12">
        <v>648</v>
      </c>
      <c r="B678" s="12">
        <v>4366.0326938816215</v>
      </c>
      <c r="C678" s="12">
        <v>111.96730611837847</v>
      </c>
    </row>
    <row r="679" spans="1:3" x14ac:dyDescent="0.2">
      <c r="A679" s="12">
        <v>649</v>
      </c>
      <c r="B679" s="12">
        <v>4362.6592074622658</v>
      </c>
      <c r="C679" s="12">
        <v>0.34079253773415985</v>
      </c>
    </row>
    <row r="680" spans="1:3" x14ac:dyDescent="0.2">
      <c r="A680" s="12">
        <v>650</v>
      </c>
      <c r="B680" s="12">
        <v>4361.6821853030315</v>
      </c>
      <c r="C680" s="12">
        <v>24.317814696968526</v>
      </c>
    </row>
    <row r="681" spans="1:3" x14ac:dyDescent="0.2">
      <c r="A681" s="12">
        <v>651</v>
      </c>
      <c r="B681" s="12">
        <v>4363.9157453907337</v>
      </c>
      <c r="C681" s="12">
        <v>42.084254609266281</v>
      </c>
    </row>
    <row r="682" spans="1:3" x14ac:dyDescent="0.2">
      <c r="A682" s="12">
        <v>652</v>
      </c>
      <c r="B682" s="12">
        <v>4365.5219269479685</v>
      </c>
      <c r="C682" s="12">
        <v>22.478073052031505</v>
      </c>
    </row>
    <row r="683" spans="1:3" x14ac:dyDescent="0.2">
      <c r="A683" s="12">
        <v>653</v>
      </c>
      <c r="B683" s="12">
        <v>4363.498944517929</v>
      </c>
      <c r="C683" s="12">
        <v>178.50105548207102</v>
      </c>
    </row>
    <row r="684" spans="1:3" x14ac:dyDescent="0.2">
      <c r="A684" s="12">
        <v>654</v>
      </c>
      <c r="B684" s="12">
        <v>4363.4871382304782</v>
      </c>
      <c r="C684" s="12">
        <v>57.512861769521805</v>
      </c>
    </row>
    <row r="685" spans="1:3" x14ac:dyDescent="0.2">
      <c r="A685" s="12">
        <v>655</v>
      </c>
      <c r="B685" s="12">
        <v>4365.8397617369992</v>
      </c>
      <c r="C685" s="12">
        <v>112.16023826300079</v>
      </c>
    </row>
    <row r="686" spans="1:3" x14ac:dyDescent="0.2">
      <c r="A686" s="12">
        <v>656</v>
      </c>
      <c r="B686" s="12">
        <v>4364.6288435464739</v>
      </c>
      <c r="C686" s="12">
        <v>165.37115645352605</v>
      </c>
    </row>
    <row r="687" spans="1:3" x14ac:dyDescent="0.2">
      <c r="A687" s="12">
        <v>657</v>
      </c>
      <c r="B687" s="12">
        <v>4361.1281097281963</v>
      </c>
      <c r="C687" s="12">
        <v>109.87189027180375</v>
      </c>
    </row>
    <row r="688" spans="1:3" x14ac:dyDescent="0.2">
      <c r="A688" s="12">
        <v>658</v>
      </c>
      <c r="B688" s="12">
        <v>4365.9254763580757</v>
      </c>
      <c r="C688" s="12">
        <v>98.074523641924316</v>
      </c>
    </row>
    <row r="689" spans="1:3" x14ac:dyDescent="0.2">
      <c r="A689" s="12">
        <v>659</v>
      </c>
      <c r="B689" s="12">
        <v>4362.4692480808844</v>
      </c>
      <c r="C689" s="12">
        <v>100.53075191911557</v>
      </c>
    </row>
    <row r="690" spans="1:3" x14ac:dyDescent="0.2">
      <c r="A690" s="12">
        <v>660</v>
      </c>
      <c r="B690" s="12">
        <v>4365.6314415221359</v>
      </c>
      <c r="C690" s="12">
        <v>63.368558477864099</v>
      </c>
    </row>
    <row r="691" spans="1:3" x14ac:dyDescent="0.2">
      <c r="A691" s="12">
        <v>661</v>
      </c>
      <c r="B691" s="12">
        <v>4363.908603130737</v>
      </c>
      <c r="C691" s="12">
        <v>-20.908603130736992</v>
      </c>
    </row>
    <row r="692" spans="1:3" x14ac:dyDescent="0.2">
      <c r="A692" s="12">
        <v>662</v>
      </c>
      <c r="B692" s="12">
        <v>4365.3656029099711</v>
      </c>
      <c r="C692" s="12">
        <v>78.63439709002887</v>
      </c>
    </row>
    <row r="693" spans="1:3" x14ac:dyDescent="0.2">
      <c r="A693" s="12">
        <v>663</v>
      </c>
      <c r="B693" s="12">
        <v>4367.146357007914</v>
      </c>
      <c r="C693" s="12">
        <v>120.85364299208595</v>
      </c>
    </row>
    <row r="694" spans="1:3" x14ac:dyDescent="0.2">
      <c r="A694" s="12">
        <v>664</v>
      </c>
      <c r="B694" s="12">
        <v>4363.6590569595446</v>
      </c>
      <c r="C694" s="12">
        <v>184.34094304045539</v>
      </c>
    </row>
    <row r="695" spans="1:3" x14ac:dyDescent="0.2">
      <c r="A695" s="12">
        <v>665</v>
      </c>
      <c r="B695" s="12">
        <v>4363.8191362583366</v>
      </c>
      <c r="C695" s="12">
        <v>86.180863741663416</v>
      </c>
    </row>
    <row r="696" spans="1:3" x14ac:dyDescent="0.2">
      <c r="A696" s="12">
        <v>666</v>
      </c>
      <c r="B696" s="12">
        <v>4367.9720789830926</v>
      </c>
      <c r="C696" s="12">
        <v>104.02792101690738</v>
      </c>
    </row>
    <row r="697" spans="1:3" x14ac:dyDescent="0.2">
      <c r="A697" s="12">
        <v>667</v>
      </c>
      <c r="B697" s="12">
        <v>4365.4903313657678</v>
      </c>
      <c r="C697" s="12">
        <v>12.509668634232185</v>
      </c>
    </row>
    <row r="698" spans="1:3" x14ac:dyDescent="0.2">
      <c r="A698" s="12">
        <v>668</v>
      </c>
      <c r="B698" s="12">
        <v>3480.3911955031654</v>
      </c>
      <c r="C698" s="12">
        <v>268.60880449683464</v>
      </c>
    </row>
    <row r="699" spans="1:3" x14ac:dyDescent="0.2">
      <c r="A699" s="12">
        <v>669</v>
      </c>
      <c r="B699" s="12">
        <v>3669.6854830703473</v>
      </c>
      <c r="C699" s="12">
        <v>-264.68548307034735</v>
      </c>
    </row>
    <row r="700" spans="1:3" x14ac:dyDescent="0.2">
      <c r="A700" s="12">
        <v>670</v>
      </c>
      <c r="B700" s="12">
        <v>3641.1474882873731</v>
      </c>
      <c r="C700" s="12">
        <v>-236.14748828737311</v>
      </c>
    </row>
    <row r="701" spans="1:3" x14ac:dyDescent="0.2">
      <c r="A701" s="12">
        <v>671</v>
      </c>
      <c r="B701" s="12">
        <v>3608.7276020204913</v>
      </c>
      <c r="C701" s="12">
        <v>-571.7276020204913</v>
      </c>
    </row>
    <row r="702" spans="1:3" x14ac:dyDescent="0.2">
      <c r="A702" s="12">
        <v>672</v>
      </c>
      <c r="B702" s="12">
        <v>3705.504678763878</v>
      </c>
      <c r="C702" s="12">
        <v>-128.50467876387802</v>
      </c>
    </row>
    <row r="703" spans="1:3" x14ac:dyDescent="0.2">
      <c r="A703" s="12">
        <v>673</v>
      </c>
      <c r="B703" s="12">
        <v>4342.7031876292067</v>
      </c>
      <c r="C703" s="12">
        <v>32.296812370793305</v>
      </c>
    </row>
    <row r="704" spans="1:3" x14ac:dyDescent="0.2">
      <c r="A704" s="12">
        <v>674</v>
      </c>
      <c r="B704" s="12">
        <v>4340.2438174148419</v>
      </c>
      <c r="C704" s="12">
        <v>70.756182585158058</v>
      </c>
    </row>
    <row r="705" spans="1:3" x14ac:dyDescent="0.2">
      <c r="A705" s="12">
        <v>675</v>
      </c>
      <c r="B705" s="12">
        <v>4343.4129873831753</v>
      </c>
      <c r="C705" s="12">
        <v>172.58701261682472</v>
      </c>
    </row>
    <row r="706" spans="1:3" x14ac:dyDescent="0.2">
      <c r="A706" s="12">
        <v>676</v>
      </c>
      <c r="B706" s="12">
        <v>4341.4126932209701</v>
      </c>
      <c r="C706" s="12">
        <v>25.587306779029859</v>
      </c>
    </row>
    <row r="707" spans="1:3" x14ac:dyDescent="0.2">
      <c r="A707" s="12">
        <v>677</v>
      </c>
      <c r="B707" s="12">
        <v>4342.261254075991</v>
      </c>
      <c r="C707" s="12">
        <v>224.73874592400898</v>
      </c>
    </row>
    <row r="708" spans="1:3" x14ac:dyDescent="0.2">
      <c r="A708" s="12">
        <v>678</v>
      </c>
      <c r="B708" s="12">
        <v>4341.1763465360782</v>
      </c>
      <c r="C708" s="12">
        <v>151.8236534639218</v>
      </c>
    </row>
    <row r="709" spans="1:3" x14ac:dyDescent="0.2">
      <c r="A709" s="12">
        <v>679</v>
      </c>
      <c r="B709" s="12">
        <v>4340.799118923851</v>
      </c>
      <c r="C709" s="12">
        <v>208.20088107614902</v>
      </c>
    </row>
    <row r="710" spans="1:3" x14ac:dyDescent="0.2">
      <c r="A710" s="12">
        <v>680</v>
      </c>
      <c r="B710" s="12">
        <v>4341.4390549063382</v>
      </c>
      <c r="C710" s="12">
        <v>-5.4390549063382423</v>
      </c>
    </row>
    <row r="711" spans="1:3" x14ac:dyDescent="0.2">
      <c r="A711" s="12">
        <v>681</v>
      </c>
      <c r="B711" s="12">
        <v>4343.3311700953636</v>
      </c>
      <c r="C711" s="12">
        <v>80.668829904636368</v>
      </c>
    </row>
    <row r="712" spans="1:3" x14ac:dyDescent="0.2">
      <c r="A712" s="12">
        <v>682</v>
      </c>
      <c r="B712" s="12">
        <v>4341.5827705831243</v>
      </c>
      <c r="C712" s="12">
        <v>64.417229416875671</v>
      </c>
    </row>
    <row r="713" spans="1:3" x14ac:dyDescent="0.2">
      <c r="A713" s="12">
        <v>683</v>
      </c>
      <c r="B713" s="12">
        <v>4343.2605528327531</v>
      </c>
      <c r="C713" s="12">
        <v>70.739447167246908</v>
      </c>
    </row>
    <row r="714" spans="1:3" x14ac:dyDescent="0.2">
      <c r="A714" s="12">
        <v>684</v>
      </c>
      <c r="B714" s="12">
        <v>4341.9263450590406</v>
      </c>
      <c r="C714" s="12">
        <v>81.073654940959386</v>
      </c>
    </row>
    <row r="715" spans="1:3" x14ac:dyDescent="0.2">
      <c r="A715" s="12">
        <v>685</v>
      </c>
      <c r="B715" s="12">
        <v>4341.2653983328673</v>
      </c>
      <c r="C715" s="12">
        <v>198.73460166713267</v>
      </c>
    </row>
    <row r="716" spans="1:3" x14ac:dyDescent="0.2">
      <c r="A716" s="12">
        <v>686</v>
      </c>
      <c r="B716" s="12">
        <v>4341.8434959435053</v>
      </c>
      <c r="C716" s="12">
        <v>215.15650405649467</v>
      </c>
    </row>
    <row r="717" spans="1:3" x14ac:dyDescent="0.2">
      <c r="A717" s="12">
        <v>687</v>
      </c>
      <c r="B717" s="12">
        <v>4347.1599252244596</v>
      </c>
      <c r="C717" s="12">
        <v>82.840074775540415</v>
      </c>
    </row>
    <row r="718" spans="1:3" x14ac:dyDescent="0.2">
      <c r="A718" s="12">
        <v>688</v>
      </c>
      <c r="B718" s="12">
        <v>4342.1731482375144</v>
      </c>
      <c r="C718" s="12">
        <v>199.8268517624856</v>
      </c>
    </row>
    <row r="719" spans="1:3" x14ac:dyDescent="0.2">
      <c r="A719" s="12">
        <v>689</v>
      </c>
      <c r="B719" s="12">
        <v>4343.1595175687798</v>
      </c>
      <c r="C719" s="12">
        <v>174.84048243122015</v>
      </c>
    </row>
    <row r="720" spans="1:3" x14ac:dyDescent="0.2">
      <c r="A720" s="12">
        <v>690</v>
      </c>
      <c r="B720" s="12">
        <v>4339.6999485765073</v>
      </c>
      <c r="C720" s="12">
        <v>19.300051423492732</v>
      </c>
    </row>
    <row r="721" spans="1:3" x14ac:dyDescent="0.2">
      <c r="A721" s="12">
        <v>691</v>
      </c>
      <c r="B721" s="12">
        <v>4338.8448061209465</v>
      </c>
      <c r="C721" s="12">
        <v>267.15519387905351</v>
      </c>
    </row>
    <row r="722" spans="1:3" x14ac:dyDescent="0.2">
      <c r="A722" s="12">
        <v>692</v>
      </c>
      <c r="B722" s="12">
        <v>4341.0070574577476</v>
      </c>
      <c r="C722" s="12">
        <v>60.992942542252422</v>
      </c>
    </row>
    <row r="723" spans="1:3" x14ac:dyDescent="0.2">
      <c r="A723" s="12">
        <v>693</v>
      </c>
      <c r="B723" s="12">
        <v>4265.6849851572933</v>
      </c>
      <c r="C723" s="12">
        <v>181.31501484270666</v>
      </c>
    </row>
    <row r="724" spans="1:3" x14ac:dyDescent="0.2">
      <c r="A724" s="12">
        <v>694</v>
      </c>
      <c r="B724" s="12">
        <v>4264.5697990012977</v>
      </c>
      <c r="C724" s="12">
        <v>-28.569799001297724</v>
      </c>
    </row>
    <row r="725" spans="1:3" x14ac:dyDescent="0.2">
      <c r="A725" s="12">
        <v>695</v>
      </c>
      <c r="B725" s="12">
        <v>4263.5428934003467</v>
      </c>
      <c r="C725" s="12">
        <v>50.457106599653343</v>
      </c>
    </row>
    <row r="726" spans="1:3" x14ac:dyDescent="0.2">
      <c r="A726" s="12">
        <v>696</v>
      </c>
      <c r="B726" s="12">
        <v>4289.652980872168</v>
      </c>
      <c r="C726" s="12">
        <v>-32.652980872167973</v>
      </c>
    </row>
    <row r="727" spans="1:3" x14ac:dyDescent="0.2">
      <c r="A727" s="12">
        <v>697</v>
      </c>
      <c r="B727" s="12">
        <v>4279.0468902906696</v>
      </c>
      <c r="C727" s="12">
        <v>79.95310970933042</v>
      </c>
    </row>
    <row r="728" spans="1:3" x14ac:dyDescent="0.2">
      <c r="A728" s="12">
        <v>698</v>
      </c>
      <c r="B728" s="12">
        <v>4301.1620563632723</v>
      </c>
      <c r="C728" s="12">
        <v>31.837943636727687</v>
      </c>
    </row>
    <row r="729" spans="1:3" x14ac:dyDescent="0.2">
      <c r="A729" s="12">
        <v>699</v>
      </c>
      <c r="B729" s="12">
        <v>4265.2524531496738</v>
      </c>
      <c r="C729" s="12">
        <v>-5.2524531496737836</v>
      </c>
    </row>
    <row r="730" spans="1:3" x14ac:dyDescent="0.2">
      <c r="A730" s="12">
        <v>700</v>
      </c>
      <c r="B730" s="12">
        <v>4281.6193547691082</v>
      </c>
      <c r="C730" s="12">
        <v>176.38064523089179</v>
      </c>
    </row>
    <row r="731" spans="1:3" x14ac:dyDescent="0.2">
      <c r="A731" s="12">
        <v>701</v>
      </c>
      <c r="B731" s="12">
        <v>4269.0027841881683</v>
      </c>
      <c r="C731" s="12">
        <v>149.99721581183167</v>
      </c>
    </row>
    <row r="732" spans="1:3" x14ac:dyDescent="0.2">
      <c r="A732" s="12">
        <v>702</v>
      </c>
      <c r="B732" s="12">
        <v>4285.8876640372901</v>
      </c>
      <c r="C732" s="12">
        <v>92.112335962709949</v>
      </c>
    </row>
    <row r="733" spans="1:3" x14ac:dyDescent="0.2">
      <c r="A733" s="12">
        <v>703</v>
      </c>
      <c r="B733" s="12">
        <v>4285.572908902951</v>
      </c>
      <c r="C733" s="12">
        <v>77.427091097049015</v>
      </c>
    </row>
    <row r="734" spans="1:3" x14ac:dyDescent="0.2">
      <c r="A734" s="12">
        <v>704</v>
      </c>
      <c r="B734" s="12">
        <v>4289.5719401474653</v>
      </c>
      <c r="C734" s="12">
        <v>-97.571940147465284</v>
      </c>
    </row>
    <row r="735" spans="1:3" x14ac:dyDescent="0.2">
      <c r="A735" s="12">
        <v>705</v>
      </c>
      <c r="B735" s="12">
        <v>4286.6876683070204</v>
      </c>
      <c r="C735" s="12">
        <v>29.312331692979569</v>
      </c>
    </row>
    <row r="736" spans="1:3" x14ac:dyDescent="0.2">
      <c r="A736" s="12">
        <v>706</v>
      </c>
      <c r="B736" s="12">
        <v>4267.7870418518341</v>
      </c>
      <c r="C736" s="12">
        <v>99.212958148165853</v>
      </c>
    </row>
    <row r="737" spans="1:3" x14ac:dyDescent="0.2">
      <c r="A737" s="12">
        <v>707</v>
      </c>
      <c r="B737" s="12">
        <v>4265.9336853896521</v>
      </c>
      <c r="C737" s="12">
        <v>73.066314610347945</v>
      </c>
    </row>
    <row r="738" spans="1:3" x14ac:dyDescent="0.2">
      <c r="A738" s="12">
        <v>708</v>
      </c>
      <c r="B738" s="12">
        <v>4264.6944637362976</v>
      </c>
      <c r="C738" s="12">
        <v>122.30553626370238</v>
      </c>
    </row>
    <row r="739" spans="1:3" x14ac:dyDescent="0.2">
      <c r="A739" s="12">
        <v>709</v>
      </c>
      <c r="B739" s="12">
        <v>4283.9764114378631</v>
      </c>
      <c r="C739" s="12">
        <v>57.023588562136865</v>
      </c>
    </row>
    <row r="740" spans="1:3" x14ac:dyDescent="0.2">
      <c r="A740" s="12">
        <v>710</v>
      </c>
      <c r="B740" s="12">
        <v>4266.9323916103976</v>
      </c>
      <c r="C740" s="12">
        <v>100.06760838960236</v>
      </c>
    </row>
    <row r="741" spans="1:3" x14ac:dyDescent="0.2">
      <c r="A741" s="12">
        <v>711</v>
      </c>
      <c r="B741" s="12">
        <v>4292.6057818518557</v>
      </c>
      <c r="C741" s="12">
        <v>99.394218148144319</v>
      </c>
    </row>
    <row r="742" spans="1:3" x14ac:dyDescent="0.2">
      <c r="A742" s="12">
        <v>712</v>
      </c>
      <c r="B742" s="12">
        <v>4280.6512543731715</v>
      </c>
      <c r="C742" s="12">
        <v>143.34874562682853</v>
      </c>
    </row>
    <row r="743" spans="1:3" x14ac:dyDescent="0.2">
      <c r="A743" s="12">
        <v>713</v>
      </c>
      <c r="B743" s="12">
        <v>4361.4103970038686</v>
      </c>
      <c r="C743" s="12">
        <v>195.58960299613136</v>
      </c>
    </row>
    <row r="744" spans="1:3" x14ac:dyDescent="0.2">
      <c r="A744" s="12">
        <v>714</v>
      </c>
      <c r="B744" s="12">
        <v>4366.0063268129261</v>
      </c>
      <c r="C744" s="12">
        <v>66.99367318707391</v>
      </c>
    </row>
    <row r="745" spans="1:3" x14ac:dyDescent="0.2">
      <c r="A745" s="12">
        <v>715</v>
      </c>
      <c r="B745" s="12">
        <v>4364.1143440331334</v>
      </c>
      <c r="C745" s="12">
        <v>223.88565596686658</v>
      </c>
    </row>
    <row r="746" spans="1:3" x14ac:dyDescent="0.2">
      <c r="A746" s="12">
        <v>716</v>
      </c>
      <c r="B746" s="12">
        <v>4368.152611161262</v>
      </c>
      <c r="C746" s="12">
        <v>101.84738883873797</v>
      </c>
    </row>
    <row r="747" spans="1:3" x14ac:dyDescent="0.2">
      <c r="A747" s="12">
        <v>717</v>
      </c>
      <c r="B747" s="12">
        <v>4363.9754773294171</v>
      </c>
      <c r="C747" s="12">
        <v>74.024522670582883</v>
      </c>
    </row>
    <row r="748" spans="1:3" x14ac:dyDescent="0.2">
      <c r="A748" s="12">
        <v>718</v>
      </c>
      <c r="B748" s="12">
        <v>4366.3736602647114</v>
      </c>
      <c r="C748" s="12">
        <v>37.626339735288639</v>
      </c>
    </row>
    <row r="749" spans="1:3" x14ac:dyDescent="0.2">
      <c r="A749" s="12">
        <v>719</v>
      </c>
      <c r="B749" s="12">
        <v>4360.6518862329149</v>
      </c>
      <c r="C749" s="12">
        <v>119.34811376708512</v>
      </c>
    </row>
    <row r="750" spans="1:3" x14ac:dyDescent="0.2">
      <c r="A750" s="12">
        <v>720</v>
      </c>
      <c r="B750" s="12">
        <v>4362.8402319055895</v>
      </c>
      <c r="C750" s="12">
        <v>196.15976809441054</v>
      </c>
    </row>
    <row r="751" spans="1:3" x14ac:dyDescent="0.2">
      <c r="A751" s="12">
        <v>721</v>
      </c>
      <c r="B751" s="12">
        <v>4363.0401862586114</v>
      </c>
      <c r="C751" s="12">
        <v>84.959813741388643</v>
      </c>
    </row>
    <row r="752" spans="1:3" x14ac:dyDescent="0.2">
      <c r="A752" s="12">
        <v>722</v>
      </c>
      <c r="B752" s="12">
        <v>4363.75465860036</v>
      </c>
      <c r="C752" s="12">
        <v>-55.754658600360017</v>
      </c>
    </row>
    <row r="753" spans="1:3" x14ac:dyDescent="0.2">
      <c r="A753" s="12">
        <v>723</v>
      </c>
      <c r="B753" s="12">
        <v>4365.0670206653213</v>
      </c>
      <c r="C753" s="12">
        <v>217.93297933467875</v>
      </c>
    </row>
    <row r="754" spans="1:3" x14ac:dyDescent="0.2">
      <c r="A754" s="12">
        <v>724</v>
      </c>
      <c r="B754" s="12">
        <v>4366.3414580845993</v>
      </c>
      <c r="C754" s="12">
        <v>171.65854191540075</v>
      </c>
    </row>
    <row r="755" spans="1:3" x14ac:dyDescent="0.2">
      <c r="A755" s="12">
        <v>725</v>
      </c>
      <c r="B755" s="12">
        <v>4362.0723065816046</v>
      </c>
      <c r="C755" s="12">
        <v>17.927693418395393</v>
      </c>
    </row>
    <row r="756" spans="1:3" x14ac:dyDescent="0.2">
      <c r="A756" s="12">
        <v>726</v>
      </c>
      <c r="B756" s="12">
        <v>4361.9936347679386</v>
      </c>
      <c r="C756" s="12">
        <v>239.0063652320614</v>
      </c>
    </row>
    <row r="757" spans="1:3" x14ac:dyDescent="0.2">
      <c r="A757" s="12">
        <v>727</v>
      </c>
      <c r="B757" s="12">
        <v>4363.5285444078891</v>
      </c>
      <c r="C757" s="12">
        <v>123.47145559211094</v>
      </c>
    </row>
    <row r="758" spans="1:3" x14ac:dyDescent="0.2">
      <c r="A758" s="12">
        <v>728</v>
      </c>
      <c r="B758" s="12">
        <v>4363.6692961297003</v>
      </c>
      <c r="C758" s="12">
        <v>192.33070387029966</v>
      </c>
    </row>
    <row r="759" spans="1:3" x14ac:dyDescent="0.2">
      <c r="A759" s="12">
        <v>729</v>
      </c>
      <c r="B759" s="12">
        <v>4366.351421411262</v>
      </c>
      <c r="C759" s="12">
        <v>210.64857858873802</v>
      </c>
    </row>
    <row r="760" spans="1:3" x14ac:dyDescent="0.2">
      <c r="A760" s="12">
        <v>730</v>
      </c>
      <c r="B760" s="12">
        <v>4363.4483622412599</v>
      </c>
      <c r="C760" s="12">
        <v>220.55163775874007</v>
      </c>
    </row>
    <row r="761" spans="1:3" x14ac:dyDescent="0.2">
      <c r="A761" s="12">
        <v>731</v>
      </c>
      <c r="B761" s="12">
        <v>4364.7986942077523</v>
      </c>
      <c r="C761" s="12">
        <v>58.201305792247695</v>
      </c>
    </row>
    <row r="762" spans="1:3" x14ac:dyDescent="0.2">
      <c r="A762" s="12">
        <v>732</v>
      </c>
      <c r="B762" s="12">
        <v>4365.4406547022745</v>
      </c>
      <c r="C762" s="12">
        <v>72.559345297725486</v>
      </c>
    </row>
    <row r="763" spans="1:3" x14ac:dyDescent="0.2">
      <c r="A763" s="12">
        <v>733</v>
      </c>
      <c r="B763" s="12">
        <v>3609.2692429826984</v>
      </c>
      <c r="C763" s="12">
        <v>32.730757017301585</v>
      </c>
    </row>
    <row r="764" spans="1:3" x14ac:dyDescent="0.2">
      <c r="A764" s="12">
        <v>734</v>
      </c>
      <c r="B764" s="12">
        <v>3615.9247427111354</v>
      </c>
      <c r="C764" s="12">
        <v>323.07525728886458</v>
      </c>
    </row>
    <row r="765" spans="1:3" x14ac:dyDescent="0.2">
      <c r="A765" s="12">
        <v>735</v>
      </c>
      <c r="B765" s="12">
        <v>3568.2589662704413</v>
      </c>
      <c r="C765" s="12">
        <v>207.74103372955869</v>
      </c>
    </row>
    <row r="766" spans="1:3" x14ac:dyDescent="0.2">
      <c r="A766" s="12">
        <v>736</v>
      </c>
      <c r="B766" s="12">
        <v>3639.3430658223442</v>
      </c>
      <c r="C766" s="12">
        <v>-790.34306582234422</v>
      </c>
    </row>
    <row r="767" spans="1:3" x14ac:dyDescent="0.2">
      <c r="A767" s="12">
        <v>737</v>
      </c>
      <c r="B767" s="12">
        <v>3475.2405703583413</v>
      </c>
      <c r="C767" s="12">
        <v>-620.2405703583413</v>
      </c>
    </row>
    <row r="768" spans="1:3" x14ac:dyDescent="0.2">
      <c r="A768" s="12">
        <v>738</v>
      </c>
      <c r="B768" s="12">
        <v>3658.8041869208987</v>
      </c>
      <c r="C768" s="12">
        <v>-305.8041869208987</v>
      </c>
    </row>
    <row r="769" spans="1:3" x14ac:dyDescent="0.2">
      <c r="A769" s="12">
        <v>739</v>
      </c>
      <c r="B769" s="12">
        <v>3583.9248359072449</v>
      </c>
      <c r="C769" s="12">
        <v>625.07516409275513</v>
      </c>
    </row>
    <row r="770" spans="1:3" x14ac:dyDescent="0.2">
      <c r="A770" s="12">
        <v>740</v>
      </c>
      <c r="B770" s="12">
        <v>3754.7626131980019</v>
      </c>
      <c r="C770" s="12">
        <v>-161.76261319800187</v>
      </c>
    </row>
    <row r="771" spans="1:3" x14ac:dyDescent="0.2">
      <c r="A771" s="12">
        <v>741</v>
      </c>
      <c r="B771" s="12">
        <v>4343.1005428346971</v>
      </c>
      <c r="C771" s="12">
        <v>275.89945716530292</v>
      </c>
    </row>
    <row r="772" spans="1:3" x14ac:dyDescent="0.2">
      <c r="A772" s="12">
        <v>742</v>
      </c>
      <c r="B772" s="12">
        <v>4340.2921985371986</v>
      </c>
      <c r="C772" s="12">
        <v>281.7078014628014</v>
      </c>
    </row>
    <row r="773" spans="1:3" x14ac:dyDescent="0.2">
      <c r="A773" s="12">
        <v>743</v>
      </c>
      <c r="B773" s="12">
        <v>4344.6255586497155</v>
      </c>
      <c r="C773" s="12">
        <v>224.37444135028454</v>
      </c>
    </row>
    <row r="774" spans="1:3" x14ac:dyDescent="0.2">
      <c r="A774" s="12">
        <v>744</v>
      </c>
      <c r="B774" s="12">
        <v>4341.041288120352</v>
      </c>
      <c r="C774" s="12">
        <v>97.958711879648035</v>
      </c>
    </row>
    <row r="775" spans="1:3" x14ac:dyDescent="0.2">
      <c r="A775" s="12">
        <v>745</v>
      </c>
      <c r="B775" s="12">
        <v>4344.1328520794514</v>
      </c>
      <c r="C775" s="12">
        <v>46.867147920548632</v>
      </c>
    </row>
    <row r="776" spans="1:3" x14ac:dyDescent="0.2">
      <c r="A776" s="12">
        <v>746</v>
      </c>
      <c r="B776" s="12">
        <v>4342.2879323342868</v>
      </c>
      <c r="C776" s="12">
        <v>173.71206766571322</v>
      </c>
    </row>
    <row r="777" spans="1:3" x14ac:dyDescent="0.2">
      <c r="A777" s="12">
        <v>747</v>
      </c>
      <c r="B777" s="12">
        <v>4342.8666157576499</v>
      </c>
      <c r="C777" s="12">
        <v>231.13338424235008</v>
      </c>
    </row>
    <row r="778" spans="1:3" x14ac:dyDescent="0.2">
      <c r="A778" s="12">
        <v>748</v>
      </c>
      <c r="B778" s="12">
        <v>4341.4057215691919</v>
      </c>
      <c r="C778" s="12">
        <v>194.59427843080812</v>
      </c>
    </row>
    <row r="779" spans="1:3" x14ac:dyDescent="0.2">
      <c r="A779" s="12">
        <v>749</v>
      </c>
      <c r="B779" s="12">
        <v>4340.0240149521651</v>
      </c>
      <c r="C779" s="12">
        <v>52.975985047834911</v>
      </c>
    </row>
    <row r="780" spans="1:3" x14ac:dyDescent="0.2">
      <c r="A780" s="12">
        <v>750</v>
      </c>
      <c r="B780" s="12">
        <v>4342.6228295350884</v>
      </c>
      <c r="C780" s="12">
        <v>151.37717046491161</v>
      </c>
    </row>
    <row r="781" spans="1:3" x14ac:dyDescent="0.2">
      <c r="A781" s="12">
        <v>751</v>
      </c>
      <c r="B781" s="12">
        <v>4343.6021767602906</v>
      </c>
      <c r="C781" s="12">
        <v>243.3978232397094</v>
      </c>
    </row>
    <row r="782" spans="1:3" x14ac:dyDescent="0.2">
      <c r="A782" s="12">
        <v>752</v>
      </c>
      <c r="B782" s="12">
        <v>4342.6522668918133</v>
      </c>
      <c r="C782" s="12">
        <v>55.347733108186731</v>
      </c>
    </row>
    <row r="783" spans="1:3" x14ac:dyDescent="0.2">
      <c r="A783" s="12">
        <v>753</v>
      </c>
      <c r="B783" s="12">
        <v>4340.6211365779709</v>
      </c>
      <c r="C783" s="12">
        <v>76.378863422029099</v>
      </c>
    </row>
    <row r="784" spans="1:3" x14ac:dyDescent="0.2">
      <c r="A784" s="12">
        <v>754</v>
      </c>
      <c r="B784" s="12">
        <v>4342.451767569577</v>
      </c>
      <c r="C784" s="12">
        <v>290.54823243042301</v>
      </c>
    </row>
    <row r="785" spans="1:3" x14ac:dyDescent="0.2">
      <c r="A785" s="12">
        <v>755</v>
      </c>
      <c r="B785" s="12">
        <v>4344.9015244763614</v>
      </c>
      <c r="C785" s="12">
        <v>106.09847552363863</v>
      </c>
    </row>
    <row r="786" spans="1:3" x14ac:dyDescent="0.2">
      <c r="A786" s="12">
        <v>756</v>
      </c>
      <c r="B786" s="12">
        <v>4342.8388322102255</v>
      </c>
      <c r="C786" s="12">
        <v>121.16116778977448</v>
      </c>
    </row>
    <row r="787" spans="1:3" x14ac:dyDescent="0.2">
      <c r="A787" s="12">
        <v>757</v>
      </c>
      <c r="B787" s="12">
        <v>4342.1670280131111</v>
      </c>
      <c r="C787" s="12">
        <v>112.83297198688888</v>
      </c>
    </row>
    <row r="788" spans="1:3" x14ac:dyDescent="0.2">
      <c r="A788" s="12">
        <v>758</v>
      </c>
      <c r="B788" s="12">
        <v>4344.177980708906</v>
      </c>
      <c r="C788" s="12">
        <v>-13.177980708906034</v>
      </c>
    </row>
    <row r="789" spans="1:3" x14ac:dyDescent="0.2">
      <c r="A789" s="12">
        <v>759</v>
      </c>
      <c r="B789" s="12">
        <v>4340.9711595050039</v>
      </c>
      <c r="C789" s="12">
        <v>316.02884049499607</v>
      </c>
    </row>
    <row r="790" spans="1:3" x14ac:dyDescent="0.2">
      <c r="A790" s="12">
        <v>760</v>
      </c>
      <c r="B790" s="12">
        <v>4344.246991923691</v>
      </c>
      <c r="C790" s="12">
        <v>153.75300807630902</v>
      </c>
    </row>
    <row r="791" spans="1:3" x14ac:dyDescent="0.2">
      <c r="A791" s="12">
        <v>761</v>
      </c>
      <c r="B791" s="12">
        <v>4261.0374393181328</v>
      </c>
      <c r="C791" s="12">
        <v>85.962560681867217</v>
      </c>
    </row>
    <row r="792" spans="1:3" x14ac:dyDescent="0.2">
      <c r="A792" s="12">
        <v>762</v>
      </c>
      <c r="B792" s="12">
        <v>4298.2530836025708</v>
      </c>
      <c r="C792" s="12">
        <v>56.746916397429231</v>
      </c>
    </row>
    <row r="793" spans="1:3" x14ac:dyDescent="0.2">
      <c r="A793" s="12">
        <v>763</v>
      </c>
      <c r="B793" s="12">
        <v>4264.9535371047759</v>
      </c>
      <c r="C793" s="12">
        <v>29.046462895224067</v>
      </c>
    </row>
    <row r="794" spans="1:3" x14ac:dyDescent="0.2">
      <c r="A794" s="12">
        <v>764</v>
      </c>
      <c r="B794" s="12">
        <v>4269.8805151398765</v>
      </c>
      <c r="C794" s="12">
        <v>23.119484860123521</v>
      </c>
    </row>
    <row r="795" spans="1:3" x14ac:dyDescent="0.2">
      <c r="A795" s="12">
        <v>765</v>
      </c>
      <c r="B795" s="12">
        <v>4310.5686080475998</v>
      </c>
      <c r="C795" s="12">
        <v>-61.56860804759981</v>
      </c>
    </row>
    <row r="796" spans="1:3" x14ac:dyDescent="0.2">
      <c r="A796" s="12">
        <v>766</v>
      </c>
      <c r="B796" s="12">
        <v>4292.0419049695984</v>
      </c>
      <c r="C796" s="12">
        <v>251.95809503040164</v>
      </c>
    </row>
    <row r="797" spans="1:3" x14ac:dyDescent="0.2">
      <c r="A797" s="12">
        <v>767</v>
      </c>
      <c r="B797" s="12">
        <v>4272.0922205409406</v>
      </c>
      <c r="C797" s="12">
        <v>113.90777945905938</v>
      </c>
    </row>
    <row r="798" spans="1:3" x14ac:dyDescent="0.2">
      <c r="A798" s="12">
        <v>768</v>
      </c>
      <c r="B798" s="12">
        <v>4278.0448596946599</v>
      </c>
      <c r="C798" s="12">
        <v>23.955140305340137</v>
      </c>
    </row>
    <row r="799" spans="1:3" x14ac:dyDescent="0.2">
      <c r="A799" s="12">
        <v>769</v>
      </c>
      <c r="B799" s="12">
        <v>4275.8569786884154</v>
      </c>
      <c r="C799" s="12">
        <v>7.1430213115845618</v>
      </c>
    </row>
    <row r="800" spans="1:3" x14ac:dyDescent="0.2">
      <c r="A800" s="12">
        <v>770</v>
      </c>
      <c r="B800" s="12">
        <v>4272.2971070544236</v>
      </c>
      <c r="C800" s="12">
        <v>234.70289294557642</v>
      </c>
    </row>
    <row r="801" spans="1:3" x14ac:dyDescent="0.2">
      <c r="A801" s="12">
        <v>771</v>
      </c>
      <c r="B801" s="12">
        <v>4259.3035361930806</v>
      </c>
      <c r="C801" s="12">
        <v>64.696463806919382</v>
      </c>
    </row>
    <row r="802" spans="1:3" x14ac:dyDescent="0.2">
      <c r="A802" s="12">
        <v>772</v>
      </c>
      <c r="B802" s="12">
        <v>4260.3910099867198</v>
      </c>
      <c r="C802" s="12">
        <v>21.608990013280163</v>
      </c>
    </row>
    <row r="803" spans="1:3" x14ac:dyDescent="0.2">
      <c r="A803" s="12">
        <v>773</v>
      </c>
      <c r="B803" s="12">
        <v>4310.1941538131159</v>
      </c>
      <c r="C803" s="12">
        <v>3.8058461868840823</v>
      </c>
    </row>
    <row r="804" spans="1:3" x14ac:dyDescent="0.2">
      <c r="A804" s="12">
        <v>774</v>
      </c>
      <c r="B804" s="12">
        <v>4288.8170563161902</v>
      </c>
      <c r="C804" s="12">
        <v>-9.8170563161902464</v>
      </c>
    </row>
    <row r="805" spans="1:3" x14ac:dyDescent="0.2">
      <c r="A805" s="12">
        <v>775</v>
      </c>
      <c r="B805" s="12">
        <v>4269.2862162080801</v>
      </c>
      <c r="C805" s="12">
        <v>143.71378379191992</v>
      </c>
    </row>
    <row r="806" spans="1:3" x14ac:dyDescent="0.2">
      <c r="A806" s="12">
        <v>776</v>
      </c>
      <c r="B806" s="12">
        <v>4284.047970574049</v>
      </c>
      <c r="C806" s="12">
        <v>46.952029425950968</v>
      </c>
    </row>
    <row r="807" spans="1:3" x14ac:dyDescent="0.2">
      <c r="A807" s="12">
        <v>777</v>
      </c>
      <c r="B807" s="12">
        <v>4263.1405457585433</v>
      </c>
      <c r="C807" s="12">
        <v>71.85945424145666</v>
      </c>
    </row>
    <row r="808" spans="1:3" x14ac:dyDescent="0.2">
      <c r="A808" s="12">
        <v>778</v>
      </c>
      <c r="B808" s="12">
        <v>4260.0143587447774</v>
      </c>
      <c r="C808" s="12">
        <v>9.9856412552226175</v>
      </c>
    </row>
    <row r="809" spans="1:3" x14ac:dyDescent="0.2">
      <c r="A809" s="12">
        <v>779</v>
      </c>
      <c r="B809" s="12">
        <v>4260.2329575113517</v>
      </c>
      <c r="C809" s="12">
        <v>37.767042488648258</v>
      </c>
    </row>
    <row r="810" spans="1:3" x14ac:dyDescent="0.2">
      <c r="A810" s="12">
        <v>780</v>
      </c>
      <c r="B810" s="12">
        <v>4290.1239016294721</v>
      </c>
      <c r="C810" s="12">
        <v>151.87609837052787</v>
      </c>
    </row>
    <row r="811" spans="1:3" x14ac:dyDescent="0.2">
      <c r="A811" s="12">
        <v>781</v>
      </c>
      <c r="B811" s="12">
        <v>4364.8579313922128</v>
      </c>
      <c r="C811" s="12">
        <v>161.14206860778722</v>
      </c>
    </row>
    <row r="812" spans="1:3" x14ac:dyDescent="0.2">
      <c r="A812" s="12">
        <v>782</v>
      </c>
      <c r="B812" s="12">
        <v>4362.5300940540619</v>
      </c>
      <c r="C812" s="12">
        <v>-31.530094054061919</v>
      </c>
    </row>
    <row r="813" spans="1:3" x14ac:dyDescent="0.2">
      <c r="A813" s="12">
        <v>783</v>
      </c>
      <c r="B813" s="12">
        <v>4363.3478520682484</v>
      </c>
      <c r="C813" s="12">
        <v>139.65214793175164</v>
      </c>
    </row>
    <row r="814" spans="1:3" x14ac:dyDescent="0.2">
      <c r="A814" s="12">
        <v>784</v>
      </c>
      <c r="B814" s="12">
        <v>4362.4850079731777</v>
      </c>
      <c r="C814" s="12">
        <v>211.51499202682226</v>
      </c>
    </row>
    <row r="815" spans="1:3" x14ac:dyDescent="0.2">
      <c r="A815" s="12">
        <v>785</v>
      </c>
      <c r="B815" s="12">
        <v>4365.2489194298614</v>
      </c>
      <c r="C815" s="12">
        <v>283.75108057013858</v>
      </c>
    </row>
    <row r="816" spans="1:3" x14ac:dyDescent="0.2">
      <c r="A816" s="12">
        <v>786</v>
      </c>
      <c r="B816" s="12">
        <v>4361.6727139296763</v>
      </c>
      <c r="C816" s="12">
        <v>294.32728607032368</v>
      </c>
    </row>
    <row r="817" spans="1:3" x14ac:dyDescent="0.2">
      <c r="A817" s="12">
        <v>787</v>
      </c>
      <c r="B817" s="12">
        <v>4363.275564186777</v>
      </c>
      <c r="C817" s="12">
        <v>122.72443581322295</v>
      </c>
    </row>
    <row r="818" spans="1:3" x14ac:dyDescent="0.2">
      <c r="A818" s="12">
        <v>788</v>
      </c>
      <c r="B818" s="12">
        <v>4363.2796578020798</v>
      </c>
      <c r="C818" s="12">
        <v>247.72034219792022</v>
      </c>
    </row>
    <row r="819" spans="1:3" x14ac:dyDescent="0.2">
      <c r="A819" s="12">
        <v>789</v>
      </c>
      <c r="B819" s="12">
        <v>4361.4634271840478</v>
      </c>
      <c r="C819" s="12">
        <v>63.53657281595224</v>
      </c>
    </row>
    <row r="820" spans="1:3" x14ac:dyDescent="0.2">
      <c r="A820" s="12">
        <v>790</v>
      </c>
      <c r="B820" s="12">
        <v>4366.269084055336</v>
      </c>
      <c r="C820" s="12">
        <v>-44.269084055335952</v>
      </c>
    </row>
    <row r="821" spans="1:3" x14ac:dyDescent="0.2">
      <c r="A821" s="12">
        <v>791</v>
      </c>
      <c r="B821" s="12">
        <v>4363.1587757812958</v>
      </c>
      <c r="C821" s="12">
        <v>121.84122421870416</v>
      </c>
    </row>
    <row r="822" spans="1:3" x14ac:dyDescent="0.2">
      <c r="A822" s="12">
        <v>792</v>
      </c>
      <c r="B822" s="12">
        <v>4363.6163381015467</v>
      </c>
      <c r="C822" s="12">
        <v>-8.6163381015467166</v>
      </c>
    </row>
    <row r="823" spans="1:3" x14ac:dyDescent="0.2">
      <c r="A823" s="12">
        <v>793</v>
      </c>
      <c r="B823" s="12">
        <v>4364.1518581111213</v>
      </c>
      <c r="C823" s="12">
        <v>61.848141888878672</v>
      </c>
    </row>
    <row r="824" spans="1:3" x14ac:dyDescent="0.2">
      <c r="A824" s="12">
        <v>794</v>
      </c>
      <c r="B824" s="12">
        <v>4363.994651872752</v>
      </c>
      <c r="C824" s="12">
        <v>39.005348127247998</v>
      </c>
    </row>
    <row r="825" spans="1:3" x14ac:dyDescent="0.2">
      <c r="A825" s="12">
        <v>795</v>
      </c>
      <c r="B825" s="12">
        <v>4363.3299474205278</v>
      </c>
      <c r="C825" s="12">
        <v>206.67005257947221</v>
      </c>
    </row>
    <row r="826" spans="1:3" x14ac:dyDescent="0.2">
      <c r="A826" s="12">
        <v>796</v>
      </c>
      <c r="B826" s="12">
        <v>4367.2542339010188</v>
      </c>
      <c r="C826" s="12">
        <v>308.74576609898122</v>
      </c>
    </row>
    <row r="827" spans="1:3" x14ac:dyDescent="0.2">
      <c r="A827" s="12">
        <v>797</v>
      </c>
      <c r="B827" s="12">
        <v>4361.9117903153719</v>
      </c>
      <c r="C827" s="12">
        <v>128.08820968462805</v>
      </c>
    </row>
    <row r="828" spans="1:3" x14ac:dyDescent="0.2">
      <c r="A828" s="12">
        <v>798</v>
      </c>
      <c r="B828" s="12">
        <v>4363.2002321402324</v>
      </c>
      <c r="C828" s="12">
        <v>119.7997678597676</v>
      </c>
    </row>
    <row r="829" spans="1:3" x14ac:dyDescent="0.2">
      <c r="A829" s="12">
        <v>799</v>
      </c>
      <c r="B829" s="12">
        <v>4365.4273997800174</v>
      </c>
      <c r="C829" s="12">
        <v>166.57260021998263</v>
      </c>
    </row>
    <row r="830" spans="1:3" x14ac:dyDescent="0.2">
      <c r="A830" s="12">
        <v>800</v>
      </c>
      <c r="B830" s="12">
        <v>4362.5774950957975</v>
      </c>
      <c r="C830" s="12">
        <v>99.422504904202469</v>
      </c>
    </row>
    <row r="831" spans="1:3" x14ac:dyDescent="0.2">
      <c r="A831" s="12">
        <v>801</v>
      </c>
      <c r="B831" s="12">
        <v>3566.1190353154102</v>
      </c>
      <c r="C831" s="12">
        <v>-3395.1190353154102</v>
      </c>
    </row>
    <row r="832" spans="1:3" x14ac:dyDescent="0.2">
      <c r="A832" s="12">
        <v>802</v>
      </c>
      <c r="B832" s="12">
        <v>3672.6009736129286</v>
      </c>
      <c r="C832" s="12">
        <v>-89.600973612928556</v>
      </c>
    </row>
    <row r="833" spans="1:3" x14ac:dyDescent="0.2">
      <c r="A833" s="12">
        <v>803</v>
      </c>
      <c r="B833" s="12">
        <v>3609.9321192083739</v>
      </c>
      <c r="C833" s="12">
        <v>-180.93211920837393</v>
      </c>
    </row>
    <row r="834" spans="1:3" x14ac:dyDescent="0.2">
      <c r="A834" s="12">
        <v>804</v>
      </c>
      <c r="B834" s="12">
        <v>3730.7720465146344</v>
      </c>
      <c r="C834" s="12">
        <v>24.22795348536556</v>
      </c>
    </row>
    <row r="835" spans="1:3" x14ac:dyDescent="0.2">
      <c r="A835" s="12">
        <v>805</v>
      </c>
      <c r="B835" s="12">
        <v>3429.5765063795452</v>
      </c>
      <c r="C835" s="12">
        <v>1012.4234936204548</v>
      </c>
    </row>
    <row r="836" spans="1:3" x14ac:dyDescent="0.2">
      <c r="A836" s="12">
        <v>806</v>
      </c>
      <c r="B836" s="12">
        <v>3635.1518720664067</v>
      </c>
      <c r="C836" s="12">
        <v>-914.15187206640667</v>
      </c>
    </row>
    <row r="837" spans="1:3" x14ac:dyDescent="0.2">
      <c r="A837" s="12">
        <v>807</v>
      </c>
      <c r="B837" s="12">
        <v>4341.9333491819707</v>
      </c>
      <c r="C837" s="12">
        <v>-24.933349181970698</v>
      </c>
    </row>
    <row r="838" spans="1:3" x14ac:dyDescent="0.2">
      <c r="A838" s="12">
        <v>808</v>
      </c>
      <c r="B838" s="12">
        <v>4342.0811947436578</v>
      </c>
      <c r="C838" s="12">
        <v>43.918805256342239</v>
      </c>
    </row>
    <row r="839" spans="1:3" x14ac:dyDescent="0.2">
      <c r="A839" s="12">
        <v>809</v>
      </c>
      <c r="B839" s="12">
        <v>4341.5054309218249</v>
      </c>
      <c r="C839" s="12">
        <v>155.49456907817512</v>
      </c>
    </row>
    <row r="840" spans="1:3" x14ac:dyDescent="0.2">
      <c r="A840" s="12">
        <v>810</v>
      </c>
      <c r="B840" s="12">
        <v>4343.7230309893994</v>
      </c>
      <c r="C840" s="12">
        <v>238.27696901060062</v>
      </c>
    </row>
    <row r="841" spans="1:3" x14ac:dyDescent="0.2">
      <c r="A841" s="12">
        <v>811</v>
      </c>
      <c r="B841" s="12">
        <v>4344.6381210893796</v>
      </c>
      <c r="C841" s="12">
        <v>97.361878910620362</v>
      </c>
    </row>
    <row r="842" spans="1:3" x14ac:dyDescent="0.2">
      <c r="A842" s="12">
        <v>812</v>
      </c>
      <c r="B842" s="12">
        <v>4342.8160772200335</v>
      </c>
      <c r="C842" s="12">
        <v>177.18392277996645</v>
      </c>
    </row>
    <row r="843" spans="1:3" x14ac:dyDescent="0.2">
      <c r="A843" s="12">
        <v>813</v>
      </c>
      <c r="B843" s="12">
        <v>4341.66297535796</v>
      </c>
      <c r="C843" s="12">
        <v>292.33702464203998</v>
      </c>
    </row>
    <row r="844" spans="1:3" x14ac:dyDescent="0.2">
      <c r="A844" s="12">
        <v>814</v>
      </c>
      <c r="B844" s="12">
        <v>4344.2741578349451</v>
      </c>
      <c r="C844" s="12">
        <v>282.72584216505493</v>
      </c>
    </row>
    <row r="845" spans="1:3" x14ac:dyDescent="0.2">
      <c r="A845" s="12">
        <v>815</v>
      </c>
      <c r="B845" s="12">
        <v>4343.8870850798776</v>
      </c>
      <c r="C845" s="12">
        <v>-41.887085079877579</v>
      </c>
    </row>
    <row r="846" spans="1:3" x14ac:dyDescent="0.2">
      <c r="A846" s="12">
        <v>816</v>
      </c>
      <c r="B846" s="12">
        <v>4341.714127583813</v>
      </c>
      <c r="C846" s="12">
        <v>229.28587241618698</v>
      </c>
    </row>
    <row r="847" spans="1:3" x14ac:dyDescent="0.2">
      <c r="A847" s="12">
        <v>817</v>
      </c>
      <c r="B847" s="12">
        <v>4342.9171329726196</v>
      </c>
      <c r="C847" s="12">
        <v>311.08286702738042</v>
      </c>
    </row>
    <row r="848" spans="1:3" x14ac:dyDescent="0.2">
      <c r="A848" s="12">
        <v>818</v>
      </c>
      <c r="B848" s="12">
        <v>4340.8169866021544</v>
      </c>
      <c r="C848" s="12">
        <v>251.18301339784557</v>
      </c>
    </row>
    <row r="849" spans="1:3" x14ac:dyDescent="0.2">
      <c r="A849" s="12">
        <v>819</v>
      </c>
      <c r="B849" s="12">
        <v>4340.4181033164186</v>
      </c>
      <c r="C849" s="12">
        <v>212.58189668358136</v>
      </c>
    </row>
    <row r="850" spans="1:3" x14ac:dyDescent="0.2">
      <c r="A850" s="12">
        <v>820</v>
      </c>
      <c r="B850" s="12">
        <v>4341.5402085599644</v>
      </c>
      <c r="C850" s="12">
        <v>94.459791440035588</v>
      </c>
    </row>
    <row r="851" spans="1:3" x14ac:dyDescent="0.2">
      <c r="A851" s="12">
        <v>821</v>
      </c>
      <c r="B851" s="12">
        <v>4345.2953002421782</v>
      </c>
      <c r="C851" s="12">
        <v>151.7046997578218</v>
      </c>
    </row>
    <row r="852" spans="1:3" x14ac:dyDescent="0.2">
      <c r="A852" s="12">
        <v>822</v>
      </c>
      <c r="B852" s="12">
        <v>4341.8561516451045</v>
      </c>
      <c r="C852" s="12">
        <v>255.14384835489545</v>
      </c>
    </row>
    <row r="853" spans="1:3" x14ac:dyDescent="0.2">
      <c r="A853" s="12">
        <v>823</v>
      </c>
      <c r="B853" s="12">
        <v>4341.2045632484642</v>
      </c>
      <c r="C853" s="12">
        <v>307.79543675153582</v>
      </c>
    </row>
    <row r="854" spans="1:3" x14ac:dyDescent="0.2">
      <c r="A854" s="12">
        <v>824</v>
      </c>
      <c r="B854" s="12">
        <v>4344.6729131221964</v>
      </c>
      <c r="C854" s="12">
        <v>20.327086877803595</v>
      </c>
    </row>
    <row r="855" spans="1:3" x14ac:dyDescent="0.2">
      <c r="A855" s="12">
        <v>825</v>
      </c>
      <c r="B855" s="12">
        <v>4341.9254098258534</v>
      </c>
      <c r="C855" s="12">
        <v>272.07459017414658</v>
      </c>
    </row>
    <row r="856" spans="1:3" ht="17" thickBot="1" x14ac:dyDescent="0.25">
      <c r="A856" s="13">
        <v>826</v>
      </c>
      <c r="B856" s="13">
        <v>4343.8294697523779</v>
      </c>
      <c r="C856" s="13">
        <v>76.170530247622082</v>
      </c>
    </row>
  </sheetData>
  <mergeCells count="2">
    <mergeCell ref="N10:P10"/>
    <mergeCell ref="N24:P24"/>
  </mergeCells>
  <conditionalFormatting sqref="E17:E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09AA-DE13-45E2-9513-A5E6B74D4AEA}">
  <dimension ref="A1:I857"/>
  <sheetViews>
    <sheetView zoomScale="40" zoomScaleNormal="40" workbookViewId="0">
      <selection activeCell="A23" sqref="A23:A25"/>
    </sheetView>
  </sheetViews>
  <sheetFormatPr baseColWidth="10" defaultColWidth="9" defaultRowHeight="16" x14ac:dyDescent="0.2"/>
  <cols>
    <col min="1" max="1" width="35.1640625" style="10" bestFit="1" customWidth="1"/>
    <col min="2" max="2" width="10.1640625" style="10" bestFit="1" customWidth="1"/>
    <col min="3" max="3" width="14.6640625" style="10" bestFit="1" customWidth="1"/>
    <col min="4" max="4" width="12.6640625" style="10" bestFit="1" customWidth="1"/>
    <col min="5" max="5" width="9.1640625" style="10" bestFit="1" customWidth="1"/>
    <col min="6" max="9" width="11.1640625" style="10" bestFit="1" customWidth="1"/>
    <col min="10" max="16384" width="9" style="10"/>
  </cols>
  <sheetData>
    <row r="1" spans="1:9" x14ac:dyDescent="0.2">
      <c r="A1" s="10" t="s">
        <v>220</v>
      </c>
    </row>
    <row r="2" spans="1:9" ht="17" thickBot="1" x14ac:dyDescent="0.25"/>
    <row r="3" spans="1:9" x14ac:dyDescent="0.2">
      <c r="A3" s="11" t="s">
        <v>221</v>
      </c>
      <c r="B3" s="11"/>
    </row>
    <row r="4" spans="1:9" x14ac:dyDescent="0.2">
      <c r="A4" s="12" t="s">
        <v>222</v>
      </c>
      <c r="B4" s="12">
        <v>0.53606089931221501</v>
      </c>
    </row>
    <row r="5" spans="1:9" x14ac:dyDescent="0.2">
      <c r="A5" s="12" t="s">
        <v>223</v>
      </c>
      <c r="B5" s="12">
        <v>0.28736128777142073</v>
      </c>
    </row>
    <row r="6" spans="1:9" x14ac:dyDescent="0.2">
      <c r="A6" s="12" t="s">
        <v>224</v>
      </c>
      <c r="B6" s="12">
        <v>0.28038318532609802</v>
      </c>
    </row>
    <row r="7" spans="1:9" x14ac:dyDescent="0.2">
      <c r="A7" s="12" t="s">
        <v>225</v>
      </c>
      <c r="B7" s="12">
        <v>338.44059905290021</v>
      </c>
    </row>
    <row r="8" spans="1:9" ht="17" thickBot="1" x14ac:dyDescent="0.25">
      <c r="A8" s="13" t="s">
        <v>226</v>
      </c>
      <c r="B8" s="13">
        <v>826</v>
      </c>
    </row>
    <row r="10" spans="1:9" ht="17" thickBot="1" x14ac:dyDescent="0.25">
      <c r="A10" s="10" t="s">
        <v>227</v>
      </c>
    </row>
    <row r="11" spans="1:9" x14ac:dyDescent="0.2">
      <c r="A11" s="14"/>
      <c r="B11" s="14" t="s">
        <v>232</v>
      </c>
      <c r="C11" s="14" t="s">
        <v>233</v>
      </c>
      <c r="D11" s="14" t="s">
        <v>234</v>
      </c>
      <c r="E11" s="14" t="s">
        <v>235</v>
      </c>
      <c r="F11" s="14" t="s">
        <v>236</v>
      </c>
    </row>
    <row r="12" spans="1:9" x14ac:dyDescent="0.2">
      <c r="A12" s="12" t="s">
        <v>228</v>
      </c>
      <c r="B12" s="12">
        <v>8</v>
      </c>
      <c r="C12" s="12">
        <v>37735127.122588217</v>
      </c>
      <c r="D12" s="12">
        <v>4716890.8903235272</v>
      </c>
      <c r="E12" s="12">
        <v>41.180434082625794</v>
      </c>
      <c r="F12" s="12">
        <v>2.1985599455745469E-55</v>
      </c>
    </row>
    <row r="13" spans="1:9" x14ac:dyDescent="0.2">
      <c r="A13" s="12" t="s">
        <v>229</v>
      </c>
      <c r="B13" s="12">
        <v>817</v>
      </c>
      <c r="C13" s="12">
        <v>93580845.934312642</v>
      </c>
      <c r="D13" s="12">
        <v>114542.03908728597</v>
      </c>
      <c r="E13" s="12"/>
      <c r="F13" s="12"/>
    </row>
    <row r="14" spans="1:9" ht="17" thickBot="1" x14ac:dyDescent="0.25">
      <c r="A14" s="13" t="s">
        <v>230</v>
      </c>
      <c r="B14" s="13">
        <v>825</v>
      </c>
      <c r="C14" s="13">
        <v>131315973.05690086</v>
      </c>
      <c r="D14" s="13"/>
      <c r="E14" s="13"/>
      <c r="F14" s="13"/>
    </row>
    <row r="15" spans="1:9" ht="17" thickBot="1" x14ac:dyDescent="0.25"/>
    <row r="16" spans="1:9" x14ac:dyDescent="0.2">
      <c r="A16" s="14"/>
      <c r="B16" s="14" t="s">
        <v>237</v>
      </c>
      <c r="C16" s="14" t="s">
        <v>225</v>
      </c>
      <c r="D16" s="14" t="s">
        <v>238</v>
      </c>
      <c r="E16" s="14" t="s">
        <v>239</v>
      </c>
      <c r="F16" s="14" t="s">
        <v>240</v>
      </c>
      <c r="G16" s="14" t="s">
        <v>241</v>
      </c>
      <c r="H16" s="14" t="s">
        <v>242</v>
      </c>
      <c r="I16" s="14" t="s">
        <v>243</v>
      </c>
    </row>
    <row r="17" spans="1:9" x14ac:dyDescent="0.2">
      <c r="A17" s="12" t="s">
        <v>231</v>
      </c>
      <c r="B17" s="12">
        <v>3379.3288436356538</v>
      </c>
      <c r="C17" s="12">
        <v>216.80627404378271</v>
      </c>
      <c r="D17" s="12">
        <v>15.586859091325092</v>
      </c>
      <c r="E17" s="12">
        <v>3.7793586639365194E-48</v>
      </c>
      <c r="F17" s="12">
        <v>2953.7659104319455</v>
      </c>
      <c r="G17" s="12">
        <v>3804.8917768393621</v>
      </c>
      <c r="H17" s="12">
        <v>2953.7659104319455</v>
      </c>
      <c r="I17" s="12">
        <v>3804.8917768393621</v>
      </c>
    </row>
    <row r="18" spans="1:9" x14ac:dyDescent="0.2">
      <c r="A18" s="12" t="s">
        <v>22</v>
      </c>
      <c r="B18" s="12">
        <v>3654.1319637746146</v>
      </c>
      <c r="C18" s="12">
        <v>3566.0274020436327</v>
      </c>
      <c r="D18" s="12">
        <v>1.0247066418167428</v>
      </c>
      <c r="E18" s="12">
        <v>0.30580492766409545</v>
      </c>
      <c r="F18" s="12">
        <v>-3345.5228561408985</v>
      </c>
      <c r="G18" s="12">
        <v>10653.786783690128</v>
      </c>
      <c r="H18" s="12">
        <v>-3345.5228561408985</v>
      </c>
      <c r="I18" s="12">
        <v>10653.786783690128</v>
      </c>
    </row>
    <row r="19" spans="1:9" x14ac:dyDescent="0.2">
      <c r="A19" s="12" t="s">
        <v>23</v>
      </c>
      <c r="B19" s="12">
        <v>587.72253019958373</v>
      </c>
      <c r="C19" s="12">
        <v>840.34837814469893</v>
      </c>
      <c r="D19" s="12">
        <v>0.69937962098188788</v>
      </c>
      <c r="E19" s="12">
        <v>0.48451388276944662</v>
      </c>
      <c r="F19" s="12">
        <v>-1061.7736492514664</v>
      </c>
      <c r="G19" s="12">
        <v>2237.2187096506336</v>
      </c>
      <c r="H19" s="12">
        <v>-1061.7736492514664</v>
      </c>
      <c r="I19" s="12">
        <v>2237.2187096506336</v>
      </c>
    </row>
    <row r="20" spans="1:9" x14ac:dyDescent="0.2">
      <c r="A20" s="12" t="s">
        <v>24</v>
      </c>
      <c r="B20" s="12">
        <v>2484.9031511483568</v>
      </c>
      <c r="C20" s="12">
        <v>2970.1250249369036</v>
      </c>
      <c r="D20" s="12">
        <v>0.83663250882886497</v>
      </c>
      <c r="E20" s="12">
        <v>0.40304380277165797</v>
      </c>
      <c r="F20" s="12">
        <v>-3345.0716647032973</v>
      </c>
      <c r="G20" s="12">
        <v>8314.8779670000113</v>
      </c>
      <c r="H20" s="12">
        <v>-3345.0716647032973</v>
      </c>
      <c r="I20" s="12">
        <v>8314.8779670000113</v>
      </c>
    </row>
    <row r="21" spans="1:9" x14ac:dyDescent="0.2">
      <c r="A21" s="12" t="s">
        <v>25</v>
      </c>
      <c r="B21" s="12">
        <v>-2976.8230256099373</v>
      </c>
      <c r="C21" s="12">
        <v>3808.390504024896</v>
      </c>
      <c r="D21" s="12">
        <v>-0.78164857896370743</v>
      </c>
      <c r="E21" s="12">
        <v>0.4346475814944526</v>
      </c>
      <c r="F21" s="12">
        <v>-10452.205556978428</v>
      </c>
      <c r="G21" s="12">
        <v>4498.5595057585524</v>
      </c>
      <c r="H21" s="12">
        <v>-10452.205556978428</v>
      </c>
      <c r="I21" s="12">
        <v>4498.5595057585524</v>
      </c>
    </row>
    <row r="22" spans="1:9" x14ac:dyDescent="0.2">
      <c r="A22" s="12" t="s">
        <v>248</v>
      </c>
      <c r="B22" s="12">
        <v>-13096.837566561504</v>
      </c>
      <c r="C22" s="12">
        <v>77597.408562783268</v>
      </c>
      <c r="D22" s="12">
        <v>-0.16877931633457818</v>
      </c>
      <c r="E22" s="12">
        <v>0.86601200362994046</v>
      </c>
      <c r="F22" s="12">
        <v>-165410.60681807253</v>
      </c>
      <c r="G22" s="12">
        <v>139216.93168494952</v>
      </c>
      <c r="H22" s="12">
        <v>-165410.60681807253</v>
      </c>
      <c r="I22" s="12">
        <v>139216.93168494952</v>
      </c>
    </row>
    <row r="23" spans="1:9" x14ac:dyDescent="0.2">
      <c r="A23" s="12" t="s">
        <v>217</v>
      </c>
      <c r="B23" s="12">
        <v>653.2996985576159</v>
      </c>
      <c r="C23" s="12">
        <v>126.11764409206903</v>
      </c>
      <c r="D23" s="12">
        <v>5.1800816869104436</v>
      </c>
      <c r="E23" s="12">
        <v>2.7957347924582598E-7</v>
      </c>
      <c r="F23" s="12">
        <v>405.7469246110295</v>
      </c>
      <c r="G23" s="12">
        <v>900.8524725042023</v>
      </c>
      <c r="H23" s="12">
        <v>405.7469246110295</v>
      </c>
      <c r="I23" s="12">
        <v>900.8524725042023</v>
      </c>
    </row>
    <row r="24" spans="1:9" x14ac:dyDescent="0.2">
      <c r="A24" s="12" t="s">
        <v>218</v>
      </c>
      <c r="B24" s="12">
        <v>767.19642249606056</v>
      </c>
      <c r="C24" s="12">
        <v>113.9312090060133</v>
      </c>
      <c r="D24" s="12">
        <v>6.7338565893351294</v>
      </c>
      <c r="E24" s="12">
        <v>3.1133700172690099E-11</v>
      </c>
      <c r="F24" s="12">
        <v>543.56405898681771</v>
      </c>
      <c r="G24" s="12">
        <v>990.82878600530341</v>
      </c>
      <c r="H24" s="12">
        <v>543.56405898681771</v>
      </c>
      <c r="I24" s="12">
        <v>990.82878600530341</v>
      </c>
    </row>
    <row r="25" spans="1:9" ht="17" thickBot="1" x14ac:dyDescent="0.25">
      <c r="A25" s="13" t="s">
        <v>219</v>
      </c>
      <c r="B25" s="13">
        <v>754.07378204349664</v>
      </c>
      <c r="C25" s="13">
        <v>104.59845219359852</v>
      </c>
      <c r="D25" s="13">
        <v>7.2092250528506998</v>
      </c>
      <c r="E25" s="13">
        <v>1.2823285920187068E-12</v>
      </c>
      <c r="F25" s="13">
        <v>548.76042420641465</v>
      </c>
      <c r="G25" s="13">
        <v>959.38713988057862</v>
      </c>
      <c r="H25" s="13">
        <v>548.76042420641465</v>
      </c>
      <c r="I25" s="13">
        <v>959.38713988057862</v>
      </c>
    </row>
    <row r="29" spans="1:9" x14ac:dyDescent="0.2">
      <c r="A29" s="10" t="s">
        <v>244</v>
      </c>
    </row>
    <row r="30" spans="1:9" ht="17" thickBot="1" x14ac:dyDescent="0.25"/>
    <row r="31" spans="1:9" x14ac:dyDescent="0.2">
      <c r="A31" s="14" t="s">
        <v>245</v>
      </c>
      <c r="B31" s="14" t="s">
        <v>246</v>
      </c>
      <c r="C31" s="14" t="s">
        <v>247</v>
      </c>
    </row>
    <row r="32" spans="1:9" x14ac:dyDescent="0.2">
      <c r="A32" s="12">
        <v>1</v>
      </c>
      <c r="B32" s="12">
        <v>4276.7296302974382</v>
      </c>
      <c r="C32" s="12">
        <v>277.27036970256177</v>
      </c>
    </row>
    <row r="33" spans="1:3" x14ac:dyDescent="0.2">
      <c r="A33" s="12">
        <v>2</v>
      </c>
      <c r="B33" s="12">
        <v>4278.2838081264572</v>
      </c>
      <c r="C33" s="12">
        <v>-211.28380812645719</v>
      </c>
    </row>
    <row r="34" spans="1:3" x14ac:dyDescent="0.2">
      <c r="A34" s="12">
        <v>3</v>
      </c>
      <c r="B34" s="12">
        <v>4303.6760960418442</v>
      </c>
      <c r="C34" s="12">
        <v>-1.6760960418441755</v>
      </c>
    </row>
    <row r="35" spans="1:3" x14ac:dyDescent="0.2">
      <c r="A35" s="12">
        <v>4</v>
      </c>
      <c r="B35" s="12">
        <v>4297.3055330589914</v>
      </c>
      <c r="C35" s="12">
        <v>-114.30553305899139</v>
      </c>
    </row>
    <row r="36" spans="1:3" x14ac:dyDescent="0.2">
      <c r="A36" s="12">
        <v>5</v>
      </c>
      <c r="B36" s="12">
        <v>4304.4966510113618</v>
      </c>
      <c r="C36" s="12">
        <v>84.503348988638209</v>
      </c>
    </row>
    <row r="37" spans="1:3" x14ac:dyDescent="0.2">
      <c r="A37" s="12">
        <v>6</v>
      </c>
      <c r="B37" s="12">
        <v>4278.342562411588</v>
      </c>
      <c r="C37" s="12">
        <v>127.65743758841199</v>
      </c>
    </row>
    <row r="38" spans="1:3" x14ac:dyDescent="0.2">
      <c r="A38" s="12">
        <v>7</v>
      </c>
      <c r="B38" s="12">
        <v>4266.2839759359576</v>
      </c>
      <c r="C38" s="12">
        <v>236.71602406404236</v>
      </c>
    </row>
    <row r="39" spans="1:3" x14ac:dyDescent="0.2">
      <c r="A39" s="12">
        <v>8</v>
      </c>
      <c r="B39" s="12">
        <v>4260.3618858583304</v>
      </c>
      <c r="C39" s="12">
        <v>240.63811414166958</v>
      </c>
    </row>
    <row r="40" spans="1:3" x14ac:dyDescent="0.2">
      <c r="A40" s="12">
        <v>9</v>
      </c>
      <c r="B40" s="12">
        <v>4270.0473074541569</v>
      </c>
      <c r="C40" s="12">
        <v>48.952692545843092</v>
      </c>
    </row>
    <row r="41" spans="1:3" x14ac:dyDescent="0.2">
      <c r="A41" s="12">
        <v>10</v>
      </c>
      <c r="B41" s="12">
        <v>4265.8564589979005</v>
      </c>
      <c r="C41" s="12">
        <v>-153.85645899790052</v>
      </c>
    </row>
    <row r="42" spans="1:3" x14ac:dyDescent="0.2">
      <c r="A42" s="12">
        <v>11</v>
      </c>
      <c r="B42" s="12">
        <v>4292.1987710475742</v>
      </c>
      <c r="C42" s="12">
        <v>62.801228952425845</v>
      </c>
    </row>
    <row r="43" spans="1:3" x14ac:dyDescent="0.2">
      <c r="A43" s="12">
        <v>12</v>
      </c>
      <c r="B43" s="12">
        <v>4265.8164020275053</v>
      </c>
      <c r="C43" s="12">
        <v>223.18359797249468</v>
      </c>
    </row>
    <row r="44" spans="1:3" x14ac:dyDescent="0.2">
      <c r="A44" s="12">
        <v>13</v>
      </c>
      <c r="B44" s="12">
        <v>4272.5439660286556</v>
      </c>
      <c r="C44" s="12">
        <v>-116.54396602865563</v>
      </c>
    </row>
    <row r="45" spans="1:3" x14ac:dyDescent="0.2">
      <c r="A45" s="12">
        <v>14</v>
      </c>
      <c r="B45" s="12">
        <v>4273.9298336170878</v>
      </c>
      <c r="C45" s="12">
        <v>201.07016638291225</v>
      </c>
    </row>
    <row r="46" spans="1:3" x14ac:dyDescent="0.2">
      <c r="A46" s="12">
        <v>15</v>
      </c>
      <c r="B46" s="12">
        <v>4258.5816060993648</v>
      </c>
      <c r="C46" s="12">
        <v>86.418393900635238</v>
      </c>
    </row>
    <row r="47" spans="1:3" x14ac:dyDescent="0.2">
      <c r="A47" s="12">
        <v>16</v>
      </c>
      <c r="B47" s="12">
        <v>4297.7762507356956</v>
      </c>
      <c r="C47" s="12">
        <v>168.22374926430439</v>
      </c>
    </row>
    <row r="48" spans="1:3" x14ac:dyDescent="0.2">
      <c r="A48" s="12">
        <v>17</v>
      </c>
      <c r="B48" s="12">
        <v>4285.9260796272474</v>
      </c>
      <c r="C48" s="12">
        <v>53.073920372752582</v>
      </c>
    </row>
    <row r="49" spans="1:3" x14ac:dyDescent="0.2">
      <c r="A49" s="12">
        <v>18</v>
      </c>
      <c r="B49" s="12">
        <v>4260.9697767425887</v>
      </c>
      <c r="C49" s="12">
        <v>14.030223257411308</v>
      </c>
    </row>
    <row r="50" spans="1:3" x14ac:dyDescent="0.2">
      <c r="A50" s="12">
        <v>19</v>
      </c>
      <c r="B50" s="12">
        <v>4266.2849713764735</v>
      </c>
      <c r="C50" s="12">
        <v>-25.28497137647355</v>
      </c>
    </row>
    <row r="51" spans="1:3" x14ac:dyDescent="0.2">
      <c r="A51" s="12">
        <v>20</v>
      </c>
      <c r="B51" s="12">
        <v>4275.3853618810808</v>
      </c>
      <c r="C51" s="12">
        <v>48.614638118919174</v>
      </c>
    </row>
    <row r="52" spans="1:3" x14ac:dyDescent="0.2">
      <c r="A52" s="12">
        <v>21</v>
      </c>
      <c r="B52" s="12">
        <v>4276.7296302974382</v>
      </c>
      <c r="C52" s="12">
        <v>277.27036970256177</v>
      </c>
    </row>
    <row r="53" spans="1:3" x14ac:dyDescent="0.2">
      <c r="A53" s="12">
        <v>22</v>
      </c>
      <c r="B53" s="12">
        <v>4278.2838081264572</v>
      </c>
      <c r="C53" s="12">
        <v>-211.28380812645719</v>
      </c>
    </row>
    <row r="54" spans="1:3" x14ac:dyDescent="0.2">
      <c r="A54" s="12">
        <v>23</v>
      </c>
      <c r="B54" s="12">
        <v>4303.6760960418442</v>
      </c>
      <c r="C54" s="12">
        <v>-1.6760960418441755</v>
      </c>
    </row>
    <row r="55" spans="1:3" x14ac:dyDescent="0.2">
      <c r="A55" s="12">
        <v>24</v>
      </c>
      <c r="B55" s="12">
        <v>4297.3055330589914</v>
      </c>
      <c r="C55" s="12">
        <v>-114.30553305899139</v>
      </c>
    </row>
    <row r="56" spans="1:3" x14ac:dyDescent="0.2">
      <c r="A56" s="12">
        <v>25</v>
      </c>
      <c r="B56" s="12">
        <v>4304.4966510113618</v>
      </c>
      <c r="C56" s="12">
        <v>84.503348988638209</v>
      </c>
    </row>
    <row r="57" spans="1:3" x14ac:dyDescent="0.2">
      <c r="A57" s="12">
        <v>26</v>
      </c>
      <c r="B57" s="12">
        <v>4278.342562411588</v>
      </c>
      <c r="C57" s="12">
        <v>127.65743758841199</v>
      </c>
    </row>
    <row r="58" spans="1:3" x14ac:dyDescent="0.2">
      <c r="A58" s="12">
        <v>27</v>
      </c>
      <c r="B58" s="12">
        <v>4266.2839759359576</v>
      </c>
      <c r="C58" s="12">
        <v>236.71602406404236</v>
      </c>
    </row>
    <row r="59" spans="1:3" x14ac:dyDescent="0.2">
      <c r="A59" s="12">
        <v>28</v>
      </c>
      <c r="B59" s="12">
        <v>4260.3618858583304</v>
      </c>
      <c r="C59" s="12">
        <v>240.63811414166958</v>
      </c>
    </row>
    <row r="60" spans="1:3" x14ac:dyDescent="0.2">
      <c r="A60" s="12">
        <v>29</v>
      </c>
      <c r="B60" s="12">
        <v>4270.0473074541569</v>
      </c>
      <c r="C60" s="12">
        <v>48.952692545843092</v>
      </c>
    </row>
    <row r="61" spans="1:3" x14ac:dyDescent="0.2">
      <c r="A61" s="12">
        <v>30</v>
      </c>
      <c r="B61" s="12">
        <v>4265.8564589979005</v>
      </c>
      <c r="C61" s="12">
        <v>-153.85645899790052</v>
      </c>
    </row>
    <row r="62" spans="1:3" x14ac:dyDescent="0.2">
      <c r="A62" s="12">
        <v>31</v>
      </c>
      <c r="B62" s="12">
        <v>4292.1987710475742</v>
      </c>
      <c r="C62" s="12">
        <v>62.801228952425845</v>
      </c>
    </row>
    <row r="63" spans="1:3" x14ac:dyDescent="0.2">
      <c r="A63" s="12">
        <v>32</v>
      </c>
      <c r="B63" s="12">
        <v>4265.8164020275053</v>
      </c>
      <c r="C63" s="12">
        <v>223.18359797249468</v>
      </c>
    </row>
    <row r="64" spans="1:3" x14ac:dyDescent="0.2">
      <c r="A64" s="12">
        <v>33</v>
      </c>
      <c r="B64" s="12">
        <v>4272.5439660286556</v>
      </c>
      <c r="C64" s="12">
        <v>-116.54396602865563</v>
      </c>
    </row>
    <row r="65" spans="1:3" x14ac:dyDescent="0.2">
      <c r="A65" s="12">
        <v>34</v>
      </c>
      <c r="B65" s="12">
        <v>4273.9298336170878</v>
      </c>
      <c r="C65" s="12">
        <v>201.07016638291225</v>
      </c>
    </row>
    <row r="66" spans="1:3" x14ac:dyDescent="0.2">
      <c r="A66" s="12">
        <v>35</v>
      </c>
      <c r="B66" s="12">
        <v>4258.5816060993648</v>
      </c>
      <c r="C66" s="12">
        <v>86.418393900635238</v>
      </c>
    </row>
    <row r="67" spans="1:3" x14ac:dyDescent="0.2">
      <c r="A67" s="12">
        <v>36</v>
      </c>
      <c r="B67" s="12">
        <v>4297.7762507356956</v>
      </c>
      <c r="C67" s="12">
        <v>168.22374926430439</v>
      </c>
    </row>
    <row r="68" spans="1:3" x14ac:dyDescent="0.2">
      <c r="A68" s="12">
        <v>37</v>
      </c>
      <c r="B68" s="12">
        <v>4285.9260796272474</v>
      </c>
      <c r="C68" s="12">
        <v>53.073920372752582</v>
      </c>
    </row>
    <row r="69" spans="1:3" x14ac:dyDescent="0.2">
      <c r="A69" s="12">
        <v>38</v>
      </c>
      <c r="B69" s="12">
        <v>4260.9697767425887</v>
      </c>
      <c r="C69" s="12">
        <v>14.030223257411308</v>
      </c>
    </row>
    <row r="70" spans="1:3" x14ac:dyDescent="0.2">
      <c r="A70" s="12">
        <v>39</v>
      </c>
      <c r="B70" s="12">
        <v>4266.2849713764735</v>
      </c>
      <c r="C70" s="12">
        <v>-25.28497137647355</v>
      </c>
    </row>
    <row r="71" spans="1:3" x14ac:dyDescent="0.2">
      <c r="A71" s="12">
        <v>40</v>
      </c>
      <c r="B71" s="12">
        <v>4275.3853618810808</v>
      </c>
      <c r="C71" s="12">
        <v>48.614638118919174</v>
      </c>
    </row>
    <row r="72" spans="1:3" x14ac:dyDescent="0.2">
      <c r="A72" s="12">
        <v>41</v>
      </c>
      <c r="B72" s="12">
        <v>4362.8855566023967</v>
      </c>
      <c r="C72" s="12">
        <v>92.114443397603281</v>
      </c>
    </row>
    <row r="73" spans="1:3" x14ac:dyDescent="0.2">
      <c r="A73" s="12">
        <v>42</v>
      </c>
      <c r="B73" s="12">
        <v>4364.9587988742142</v>
      </c>
      <c r="C73" s="12">
        <v>324.04120112578585</v>
      </c>
    </row>
    <row r="74" spans="1:3" x14ac:dyDescent="0.2">
      <c r="A74" s="12">
        <v>43</v>
      </c>
      <c r="B74" s="12">
        <v>4364.7655470597456</v>
      </c>
      <c r="C74" s="12">
        <v>-37.765547059745586</v>
      </c>
    </row>
    <row r="75" spans="1:3" x14ac:dyDescent="0.2">
      <c r="A75" s="12">
        <v>44</v>
      </c>
      <c r="B75" s="12">
        <v>4362.5606065240308</v>
      </c>
      <c r="C75" s="12">
        <v>244.43939347596915</v>
      </c>
    </row>
    <row r="76" spans="1:3" x14ac:dyDescent="0.2">
      <c r="A76" s="12">
        <v>45</v>
      </c>
      <c r="B76" s="12">
        <v>4363.2023165324636</v>
      </c>
      <c r="C76" s="12">
        <v>159.79768346753644</v>
      </c>
    </row>
    <row r="77" spans="1:3" x14ac:dyDescent="0.2">
      <c r="A77" s="12">
        <v>46</v>
      </c>
      <c r="B77" s="12">
        <v>4365.9075052145363</v>
      </c>
      <c r="C77" s="12">
        <v>372.09249478546371</v>
      </c>
    </row>
    <row r="78" spans="1:3" x14ac:dyDescent="0.2">
      <c r="A78" s="12">
        <v>47</v>
      </c>
      <c r="B78" s="12">
        <v>4366.9313980329289</v>
      </c>
      <c r="C78" s="12">
        <v>17.068601967071118</v>
      </c>
    </row>
    <row r="79" spans="1:3" x14ac:dyDescent="0.2">
      <c r="A79" s="12">
        <v>48</v>
      </c>
      <c r="B79" s="12">
        <v>4366.2233539959152</v>
      </c>
      <c r="C79" s="12">
        <v>-25.223353995915204</v>
      </c>
    </row>
    <row r="80" spans="1:3" x14ac:dyDescent="0.2">
      <c r="A80" s="12">
        <v>49</v>
      </c>
      <c r="B80" s="12">
        <v>4364.7841793808202</v>
      </c>
      <c r="C80" s="12">
        <v>240.21582061917979</v>
      </c>
    </row>
    <row r="81" spans="1:3" x14ac:dyDescent="0.2">
      <c r="A81" s="12">
        <v>50</v>
      </c>
      <c r="B81" s="12">
        <v>4362.7409514682022</v>
      </c>
      <c r="C81" s="12">
        <v>125.25904853179782</v>
      </c>
    </row>
    <row r="82" spans="1:3" x14ac:dyDescent="0.2">
      <c r="A82" s="12">
        <v>51</v>
      </c>
      <c r="B82" s="12">
        <v>4361.8257659026131</v>
      </c>
      <c r="C82" s="12">
        <v>237.17423409738694</v>
      </c>
    </row>
    <row r="83" spans="1:3" x14ac:dyDescent="0.2">
      <c r="A83" s="12">
        <v>52</v>
      </c>
      <c r="B83" s="12">
        <v>4361.3916209263261</v>
      </c>
      <c r="C83" s="12">
        <v>145.60837907367386</v>
      </c>
    </row>
    <row r="84" spans="1:3" x14ac:dyDescent="0.2">
      <c r="A84" s="12">
        <v>53</v>
      </c>
      <c r="B84" s="12">
        <v>4362.1906250745742</v>
      </c>
      <c r="C84" s="12">
        <v>48.8093749254258</v>
      </c>
    </row>
    <row r="85" spans="1:3" x14ac:dyDescent="0.2">
      <c r="A85" s="12">
        <v>54</v>
      </c>
      <c r="B85" s="12">
        <v>4365.6206416120358</v>
      </c>
      <c r="C85" s="12">
        <v>167.3793583879642</v>
      </c>
    </row>
    <row r="86" spans="1:3" x14ac:dyDescent="0.2">
      <c r="A86" s="12">
        <v>55</v>
      </c>
      <c r="B86" s="12">
        <v>4364.6214347427085</v>
      </c>
      <c r="C86" s="12">
        <v>188.37856525729148</v>
      </c>
    </row>
    <row r="87" spans="1:3" x14ac:dyDescent="0.2">
      <c r="A87" s="12">
        <v>56</v>
      </c>
      <c r="B87" s="12">
        <v>4364.6510870139718</v>
      </c>
      <c r="C87" s="12">
        <v>217.34891298602815</v>
      </c>
    </row>
    <row r="88" spans="1:3" x14ac:dyDescent="0.2">
      <c r="A88" s="12">
        <v>57</v>
      </c>
      <c r="B88" s="12">
        <v>4365.0649600654915</v>
      </c>
      <c r="C88" s="12">
        <v>221.9350399345085</v>
      </c>
    </row>
    <row r="89" spans="1:3" x14ac:dyDescent="0.2">
      <c r="A89" s="12">
        <v>58</v>
      </c>
      <c r="B89" s="12">
        <v>4363.5825336874132</v>
      </c>
      <c r="C89" s="12">
        <v>53.417466312586839</v>
      </c>
    </row>
    <row r="90" spans="1:3" x14ac:dyDescent="0.2">
      <c r="A90" s="12">
        <v>59</v>
      </c>
      <c r="B90" s="12">
        <v>4364.2793600324949</v>
      </c>
      <c r="C90" s="12">
        <v>-5.2793600324948784</v>
      </c>
    </row>
    <row r="91" spans="1:3" x14ac:dyDescent="0.2">
      <c r="A91" s="12">
        <v>60</v>
      </c>
      <c r="B91" s="12">
        <v>4360.5344848377663</v>
      </c>
      <c r="C91" s="12">
        <v>106.46551516223371</v>
      </c>
    </row>
    <row r="92" spans="1:3" x14ac:dyDescent="0.2">
      <c r="A92" s="12">
        <v>61</v>
      </c>
      <c r="B92" s="12">
        <v>4362.8855566023967</v>
      </c>
      <c r="C92" s="12">
        <v>92.114443397603281</v>
      </c>
    </row>
    <row r="93" spans="1:3" x14ac:dyDescent="0.2">
      <c r="A93" s="12">
        <v>62</v>
      </c>
      <c r="B93" s="12">
        <v>4364.9587988742142</v>
      </c>
      <c r="C93" s="12">
        <v>324.04120112578585</v>
      </c>
    </row>
    <row r="94" spans="1:3" x14ac:dyDescent="0.2">
      <c r="A94" s="12">
        <v>63</v>
      </c>
      <c r="B94" s="12">
        <v>4364.7655470597456</v>
      </c>
      <c r="C94" s="12">
        <v>-37.765547059745586</v>
      </c>
    </row>
    <row r="95" spans="1:3" x14ac:dyDescent="0.2">
      <c r="A95" s="12">
        <v>64</v>
      </c>
      <c r="B95" s="12">
        <v>4362.5606065240308</v>
      </c>
      <c r="C95" s="12">
        <v>244.43939347596915</v>
      </c>
    </row>
    <row r="96" spans="1:3" x14ac:dyDescent="0.2">
      <c r="A96" s="12">
        <v>65</v>
      </c>
      <c r="B96" s="12">
        <v>4363.2023165324636</v>
      </c>
      <c r="C96" s="12">
        <v>159.79768346753644</v>
      </c>
    </row>
    <row r="97" spans="1:3" x14ac:dyDescent="0.2">
      <c r="A97" s="12">
        <v>66</v>
      </c>
      <c r="B97" s="12">
        <v>4365.9075052145363</v>
      </c>
      <c r="C97" s="12">
        <v>372.09249478546371</v>
      </c>
    </row>
    <row r="98" spans="1:3" x14ac:dyDescent="0.2">
      <c r="A98" s="12">
        <v>67</v>
      </c>
      <c r="B98" s="12">
        <v>4366.9313980329289</v>
      </c>
      <c r="C98" s="12">
        <v>17.068601967071118</v>
      </c>
    </row>
    <row r="99" spans="1:3" x14ac:dyDescent="0.2">
      <c r="A99" s="12">
        <v>68</v>
      </c>
      <c r="B99" s="12">
        <v>4366.2233539959152</v>
      </c>
      <c r="C99" s="12">
        <v>-25.223353995915204</v>
      </c>
    </row>
    <row r="100" spans="1:3" x14ac:dyDescent="0.2">
      <c r="A100" s="12">
        <v>69</v>
      </c>
      <c r="B100" s="12">
        <v>4364.7841793808202</v>
      </c>
      <c r="C100" s="12">
        <v>240.21582061917979</v>
      </c>
    </row>
    <row r="101" spans="1:3" x14ac:dyDescent="0.2">
      <c r="A101" s="12">
        <v>70</v>
      </c>
      <c r="B101" s="12">
        <v>4362.7409514682022</v>
      </c>
      <c r="C101" s="12">
        <v>125.25904853179782</v>
      </c>
    </row>
    <row r="102" spans="1:3" x14ac:dyDescent="0.2">
      <c r="A102" s="12">
        <v>71</v>
      </c>
      <c r="B102" s="12">
        <v>4361.8257659026131</v>
      </c>
      <c r="C102" s="12">
        <v>237.17423409738694</v>
      </c>
    </row>
    <row r="103" spans="1:3" x14ac:dyDescent="0.2">
      <c r="A103" s="12">
        <v>72</v>
      </c>
      <c r="B103" s="12">
        <v>4361.3916209263261</v>
      </c>
      <c r="C103" s="12">
        <v>145.60837907367386</v>
      </c>
    </row>
    <row r="104" spans="1:3" x14ac:dyDescent="0.2">
      <c r="A104" s="12">
        <v>73</v>
      </c>
      <c r="B104" s="12">
        <v>4362.1906250745742</v>
      </c>
      <c r="C104" s="12">
        <v>48.8093749254258</v>
      </c>
    </row>
    <row r="105" spans="1:3" x14ac:dyDescent="0.2">
      <c r="A105" s="12">
        <v>74</v>
      </c>
      <c r="B105" s="12">
        <v>4365.6206416120358</v>
      </c>
      <c r="C105" s="12">
        <v>167.3793583879642</v>
      </c>
    </row>
    <row r="106" spans="1:3" x14ac:dyDescent="0.2">
      <c r="A106" s="12">
        <v>75</v>
      </c>
      <c r="B106" s="12">
        <v>4364.6214347427085</v>
      </c>
      <c r="C106" s="12">
        <v>188.37856525729148</v>
      </c>
    </row>
    <row r="107" spans="1:3" x14ac:dyDescent="0.2">
      <c r="A107" s="12">
        <v>76</v>
      </c>
      <c r="B107" s="12">
        <v>4364.6510870139718</v>
      </c>
      <c r="C107" s="12">
        <v>217.34891298602815</v>
      </c>
    </row>
    <row r="108" spans="1:3" x14ac:dyDescent="0.2">
      <c r="A108" s="12">
        <v>77</v>
      </c>
      <c r="B108" s="12">
        <v>4365.0649600654915</v>
      </c>
      <c r="C108" s="12">
        <v>221.9350399345085</v>
      </c>
    </row>
    <row r="109" spans="1:3" x14ac:dyDescent="0.2">
      <c r="A109" s="12">
        <v>78</v>
      </c>
      <c r="B109" s="12">
        <v>4363.5825336874132</v>
      </c>
      <c r="C109" s="12">
        <v>53.417466312586839</v>
      </c>
    </row>
    <row r="110" spans="1:3" x14ac:dyDescent="0.2">
      <c r="A110" s="12">
        <v>79</v>
      </c>
      <c r="B110" s="12">
        <v>4364.2793600324949</v>
      </c>
      <c r="C110" s="12">
        <v>-5.2793600324948784</v>
      </c>
    </row>
    <row r="111" spans="1:3" x14ac:dyDescent="0.2">
      <c r="A111" s="12">
        <v>80</v>
      </c>
      <c r="B111" s="12">
        <v>4360.5344848377663</v>
      </c>
      <c r="C111" s="12">
        <v>106.46551516223371</v>
      </c>
    </row>
    <row r="112" spans="1:3" x14ac:dyDescent="0.2">
      <c r="A112" s="12">
        <v>81</v>
      </c>
      <c r="B112" s="12">
        <v>3613.4286552425683</v>
      </c>
      <c r="C112" s="12">
        <v>189.57134475743169</v>
      </c>
    </row>
    <row r="113" spans="1:3" x14ac:dyDescent="0.2">
      <c r="A113" s="12">
        <v>82</v>
      </c>
      <c r="B113" s="12">
        <v>3511.0763571028774</v>
      </c>
      <c r="C113" s="12">
        <v>-392.07635710287741</v>
      </c>
    </row>
    <row r="114" spans="1:3" x14ac:dyDescent="0.2">
      <c r="A114" s="12">
        <v>83</v>
      </c>
      <c r="B114" s="12">
        <v>3614.6560297902597</v>
      </c>
      <c r="C114" s="12">
        <v>603.34397020974029</v>
      </c>
    </row>
    <row r="115" spans="1:3" x14ac:dyDescent="0.2">
      <c r="A115" s="12">
        <v>84</v>
      </c>
      <c r="B115" s="12">
        <v>3605.7308509873992</v>
      </c>
      <c r="C115" s="12">
        <v>-702.73085098739921</v>
      </c>
    </row>
    <row r="116" spans="1:3" x14ac:dyDescent="0.2">
      <c r="A116" s="12">
        <v>85</v>
      </c>
      <c r="B116" s="12">
        <v>3671.866784542065</v>
      </c>
      <c r="C116" s="12">
        <v>-752.86678454206503</v>
      </c>
    </row>
    <row r="117" spans="1:3" x14ac:dyDescent="0.2">
      <c r="A117" s="12">
        <v>86</v>
      </c>
      <c r="B117" s="12">
        <v>3582.9155387785099</v>
      </c>
      <c r="C117" s="12">
        <v>-153.91553877850993</v>
      </c>
    </row>
    <row r="118" spans="1:3" x14ac:dyDescent="0.2">
      <c r="A118" s="12">
        <v>87</v>
      </c>
      <c r="B118" s="12">
        <v>3619.5905303977952</v>
      </c>
      <c r="C118" s="12">
        <v>-854.59053039779519</v>
      </c>
    </row>
    <row r="119" spans="1:3" x14ac:dyDescent="0.2">
      <c r="A119" s="12">
        <v>88</v>
      </c>
      <c r="B119" s="12">
        <v>3566.8901755304469</v>
      </c>
      <c r="C119" s="12">
        <v>-169.89017553044687</v>
      </c>
    </row>
    <row r="120" spans="1:3" x14ac:dyDescent="0.2">
      <c r="A120" s="12">
        <v>89</v>
      </c>
      <c r="B120" s="12">
        <v>3553.4374403639858</v>
      </c>
      <c r="C120" s="12">
        <v>188.56255963601416</v>
      </c>
    </row>
    <row r="121" spans="1:3" x14ac:dyDescent="0.2">
      <c r="A121" s="12">
        <v>90</v>
      </c>
      <c r="B121" s="12">
        <v>3459.2000246709713</v>
      </c>
      <c r="C121" s="12">
        <v>15.799975329028712</v>
      </c>
    </row>
    <row r="122" spans="1:3" x14ac:dyDescent="0.2">
      <c r="A122" s="12">
        <v>91</v>
      </c>
      <c r="B122" s="12">
        <v>3555.3878557380331</v>
      </c>
      <c r="C122" s="12">
        <v>-187.38785573803307</v>
      </c>
    </row>
    <row r="123" spans="1:3" x14ac:dyDescent="0.2">
      <c r="A123" s="12">
        <v>92</v>
      </c>
      <c r="B123" s="12">
        <v>3599.7745889318853</v>
      </c>
      <c r="C123" s="12">
        <v>238.22541106811468</v>
      </c>
    </row>
    <row r="124" spans="1:3" x14ac:dyDescent="0.2">
      <c r="A124" s="12">
        <v>93</v>
      </c>
      <c r="B124" s="12">
        <v>3622.2402946173529</v>
      </c>
      <c r="C124" s="12">
        <v>94.759705382647098</v>
      </c>
    </row>
    <row r="125" spans="1:3" x14ac:dyDescent="0.2">
      <c r="A125" s="12">
        <v>94</v>
      </c>
      <c r="B125" s="12">
        <v>3519.503764171664</v>
      </c>
      <c r="C125" s="12">
        <v>-1.5037641716639882</v>
      </c>
    </row>
    <row r="126" spans="1:3" x14ac:dyDescent="0.2">
      <c r="A126" s="12">
        <v>95</v>
      </c>
      <c r="B126" s="12">
        <v>3716.0617739588411</v>
      </c>
      <c r="C126" s="12">
        <v>-185.06177395884106</v>
      </c>
    </row>
    <row r="127" spans="1:3" x14ac:dyDescent="0.2">
      <c r="A127" s="12">
        <v>96</v>
      </c>
      <c r="B127" s="12">
        <v>3412.9657111417037</v>
      </c>
      <c r="C127" s="12">
        <v>-581.96571114170365</v>
      </c>
    </row>
    <row r="128" spans="1:3" x14ac:dyDescent="0.2">
      <c r="A128" s="12">
        <v>97</v>
      </c>
      <c r="B128" s="12">
        <v>3558.7951806416932</v>
      </c>
      <c r="C128" s="12">
        <v>-31.79518064169315</v>
      </c>
    </row>
    <row r="129" spans="1:3" x14ac:dyDescent="0.2">
      <c r="A129" s="12">
        <v>98</v>
      </c>
      <c r="B129" s="12">
        <v>3444.4501763357257</v>
      </c>
      <c r="C129" s="12">
        <v>-451.4501763357257</v>
      </c>
    </row>
    <row r="130" spans="1:3" x14ac:dyDescent="0.2">
      <c r="A130" s="12">
        <v>99</v>
      </c>
      <c r="B130" s="12">
        <v>3533.7026064870106</v>
      </c>
      <c r="C130" s="12">
        <v>-76.702606487010598</v>
      </c>
    </row>
    <row r="131" spans="1:3" x14ac:dyDescent="0.2">
      <c r="A131" s="12">
        <v>100</v>
      </c>
      <c r="B131" s="12">
        <v>3582.796237331891</v>
      </c>
      <c r="C131" s="12">
        <v>567.20376266810899</v>
      </c>
    </row>
    <row r="132" spans="1:3" x14ac:dyDescent="0.2">
      <c r="A132" s="12">
        <v>101</v>
      </c>
      <c r="B132" s="12">
        <v>3613.4286552425683</v>
      </c>
      <c r="C132" s="12">
        <v>189.57134475743169</v>
      </c>
    </row>
    <row r="133" spans="1:3" x14ac:dyDescent="0.2">
      <c r="A133" s="12">
        <v>102</v>
      </c>
      <c r="B133" s="12">
        <v>3614.6560297902597</v>
      </c>
      <c r="C133" s="12">
        <v>603.34397020974029</v>
      </c>
    </row>
    <row r="134" spans="1:3" x14ac:dyDescent="0.2">
      <c r="A134" s="12">
        <v>103</v>
      </c>
      <c r="B134" s="12">
        <v>3605.7308509873992</v>
      </c>
      <c r="C134" s="12">
        <v>-702.73085098739921</v>
      </c>
    </row>
    <row r="135" spans="1:3" x14ac:dyDescent="0.2">
      <c r="A135" s="12">
        <v>104</v>
      </c>
      <c r="B135" s="12">
        <v>3671.866784542065</v>
      </c>
      <c r="C135" s="12">
        <v>-752.86678454206503</v>
      </c>
    </row>
    <row r="136" spans="1:3" x14ac:dyDescent="0.2">
      <c r="A136" s="12">
        <v>105</v>
      </c>
      <c r="B136" s="12">
        <v>3599.7745889318853</v>
      </c>
      <c r="C136" s="12">
        <v>238.22541106811468</v>
      </c>
    </row>
    <row r="137" spans="1:3" x14ac:dyDescent="0.2">
      <c r="A137" s="12">
        <v>106</v>
      </c>
      <c r="B137" s="12">
        <v>3716.0617739588411</v>
      </c>
      <c r="C137" s="12">
        <v>-185.06177395884106</v>
      </c>
    </row>
    <row r="138" spans="1:3" x14ac:dyDescent="0.2">
      <c r="A138" s="12">
        <v>107</v>
      </c>
      <c r="B138" s="12">
        <v>3412.9657111417037</v>
      </c>
      <c r="C138" s="12">
        <v>-581.96571114170365</v>
      </c>
    </row>
    <row r="139" spans="1:3" x14ac:dyDescent="0.2">
      <c r="A139" s="12">
        <v>108</v>
      </c>
      <c r="B139" s="12">
        <v>4343.5958287411513</v>
      </c>
      <c r="C139" s="12">
        <v>-4343.5958287411513</v>
      </c>
    </row>
    <row r="140" spans="1:3" x14ac:dyDescent="0.2">
      <c r="A140" s="12">
        <v>109</v>
      </c>
      <c r="B140" s="12">
        <v>4342.9400630859373</v>
      </c>
      <c r="C140" s="12">
        <v>251.05993691406275</v>
      </c>
    </row>
    <row r="141" spans="1:3" x14ac:dyDescent="0.2">
      <c r="A141" s="12">
        <v>110</v>
      </c>
      <c r="B141" s="12">
        <v>4339.6813360049355</v>
      </c>
      <c r="C141" s="12">
        <v>80.318663995064526</v>
      </c>
    </row>
    <row r="142" spans="1:3" x14ac:dyDescent="0.2">
      <c r="A142" s="12">
        <v>111</v>
      </c>
      <c r="B142" s="12">
        <v>4342.5944021551186</v>
      </c>
      <c r="C142" s="12">
        <v>214.40559784488141</v>
      </c>
    </row>
    <row r="143" spans="1:3" x14ac:dyDescent="0.2">
      <c r="A143" s="12">
        <v>112</v>
      </c>
      <c r="B143" s="12">
        <v>4339.608360265087</v>
      </c>
      <c r="C143" s="12">
        <v>104.39163973491304</v>
      </c>
    </row>
    <row r="144" spans="1:3" x14ac:dyDescent="0.2">
      <c r="A144" s="12">
        <v>113</v>
      </c>
      <c r="B144" s="12">
        <v>4344.8253007856247</v>
      </c>
      <c r="C144" s="12">
        <v>71.174699214375323</v>
      </c>
    </row>
    <row r="145" spans="1:3" x14ac:dyDescent="0.2">
      <c r="A145" s="12">
        <v>114</v>
      </c>
      <c r="B145" s="12">
        <v>4344.1179883693203</v>
      </c>
      <c r="C145" s="12">
        <v>-3.117988369320301</v>
      </c>
    </row>
    <row r="146" spans="1:3" x14ac:dyDescent="0.2">
      <c r="A146" s="12">
        <v>115</v>
      </c>
      <c r="B146" s="12">
        <v>4342.1365679185819</v>
      </c>
      <c r="C146" s="12">
        <v>234.86343208141807</v>
      </c>
    </row>
    <row r="147" spans="1:3" x14ac:dyDescent="0.2">
      <c r="A147" s="12">
        <v>116</v>
      </c>
      <c r="B147" s="12">
        <v>4343.5609847633905</v>
      </c>
      <c r="C147" s="12">
        <v>178.43901523660952</v>
      </c>
    </row>
    <row r="148" spans="1:3" x14ac:dyDescent="0.2">
      <c r="A148" s="12">
        <v>117</v>
      </c>
      <c r="B148" s="12">
        <v>4341.5466947156738</v>
      </c>
      <c r="C148" s="12">
        <v>216.45330528432623</v>
      </c>
    </row>
    <row r="149" spans="1:3" x14ac:dyDescent="0.2">
      <c r="A149" s="12">
        <v>118</v>
      </c>
      <c r="B149" s="12">
        <v>4343.5788533657278</v>
      </c>
      <c r="C149" s="12">
        <v>178.42114663427219</v>
      </c>
    </row>
    <row r="150" spans="1:3" x14ac:dyDescent="0.2">
      <c r="A150" s="12">
        <v>119</v>
      </c>
      <c r="B150" s="12">
        <v>4340.4792529260203</v>
      </c>
      <c r="C150" s="12">
        <v>97.520747073979692</v>
      </c>
    </row>
    <row r="151" spans="1:3" x14ac:dyDescent="0.2">
      <c r="A151" s="12">
        <v>120</v>
      </c>
      <c r="B151" s="12">
        <v>4341.6367556812565</v>
      </c>
      <c r="C151" s="12">
        <v>273.36324431874345</v>
      </c>
    </row>
    <row r="152" spans="1:3" x14ac:dyDescent="0.2">
      <c r="A152" s="12">
        <v>121</v>
      </c>
      <c r="B152" s="12">
        <v>4341.74718189332</v>
      </c>
      <c r="C152" s="12">
        <v>259.25281810668002</v>
      </c>
    </row>
    <row r="153" spans="1:3" x14ac:dyDescent="0.2">
      <c r="A153" s="12">
        <v>122</v>
      </c>
      <c r="B153" s="12">
        <v>4344.3165752244831</v>
      </c>
      <c r="C153" s="12">
        <v>-4344.3165752244831</v>
      </c>
    </row>
    <row r="154" spans="1:3" x14ac:dyDescent="0.2">
      <c r="A154" s="12">
        <v>123</v>
      </c>
      <c r="B154" s="12">
        <v>4343.0958162279621</v>
      </c>
      <c r="C154" s="12">
        <v>155.90418377203787</v>
      </c>
    </row>
    <row r="155" spans="1:3" x14ac:dyDescent="0.2">
      <c r="A155" s="12">
        <v>124</v>
      </c>
      <c r="B155" s="12">
        <v>4341.7039749340083</v>
      </c>
      <c r="C155" s="12">
        <v>258.29602506599167</v>
      </c>
    </row>
    <row r="156" spans="1:3" x14ac:dyDescent="0.2">
      <c r="A156" s="12">
        <v>125</v>
      </c>
      <c r="B156" s="12">
        <v>4342.2742868675714</v>
      </c>
      <c r="C156" s="12">
        <v>171.72571313242861</v>
      </c>
    </row>
    <row r="157" spans="1:3" x14ac:dyDescent="0.2">
      <c r="A157" s="12">
        <v>126</v>
      </c>
      <c r="B157" s="12">
        <v>4340.7258947116552</v>
      </c>
      <c r="C157" s="12">
        <v>237.2741052883448</v>
      </c>
    </row>
    <row r="158" spans="1:3" x14ac:dyDescent="0.2">
      <c r="A158" s="12">
        <v>127</v>
      </c>
      <c r="B158" s="12">
        <v>4339.9177206276627</v>
      </c>
      <c r="C158" s="12">
        <v>171.08227937233733</v>
      </c>
    </row>
    <row r="159" spans="1:3" x14ac:dyDescent="0.2">
      <c r="A159" s="12">
        <v>128</v>
      </c>
      <c r="B159" s="12">
        <v>4342.9400630859373</v>
      </c>
      <c r="C159" s="12">
        <v>251.05993691406275</v>
      </c>
    </row>
    <row r="160" spans="1:3" x14ac:dyDescent="0.2">
      <c r="A160" s="12">
        <v>129</v>
      </c>
      <c r="B160" s="12">
        <v>4339.6813360049355</v>
      </c>
      <c r="C160" s="12">
        <v>80.318663995064526</v>
      </c>
    </row>
    <row r="161" spans="1:3" x14ac:dyDescent="0.2">
      <c r="A161" s="12">
        <v>130</v>
      </c>
      <c r="B161" s="12">
        <v>4342.5944021551186</v>
      </c>
      <c r="C161" s="12">
        <v>214.40559784488141</v>
      </c>
    </row>
    <row r="162" spans="1:3" x14ac:dyDescent="0.2">
      <c r="A162" s="12">
        <v>131</v>
      </c>
      <c r="B162" s="12">
        <v>4339.608360265087</v>
      </c>
      <c r="C162" s="12">
        <v>104.39163973491304</v>
      </c>
    </row>
    <row r="163" spans="1:3" x14ac:dyDescent="0.2">
      <c r="A163" s="12">
        <v>132</v>
      </c>
      <c r="B163" s="12">
        <v>4344.8253007856247</v>
      </c>
      <c r="C163" s="12">
        <v>71.174699214375323</v>
      </c>
    </row>
    <row r="164" spans="1:3" x14ac:dyDescent="0.2">
      <c r="A164" s="12">
        <v>133</v>
      </c>
      <c r="B164" s="12">
        <v>4344.1179883693203</v>
      </c>
      <c r="C164" s="12">
        <v>-3.117988369320301</v>
      </c>
    </row>
    <row r="165" spans="1:3" x14ac:dyDescent="0.2">
      <c r="A165" s="12">
        <v>134</v>
      </c>
      <c r="B165" s="12">
        <v>4342.1365679185819</v>
      </c>
      <c r="C165" s="12">
        <v>234.86343208141807</v>
      </c>
    </row>
    <row r="166" spans="1:3" x14ac:dyDescent="0.2">
      <c r="A166" s="12">
        <v>135</v>
      </c>
      <c r="B166" s="12">
        <v>4343.5609847633905</v>
      </c>
      <c r="C166" s="12">
        <v>178.43901523660952</v>
      </c>
    </row>
    <row r="167" spans="1:3" x14ac:dyDescent="0.2">
      <c r="A167" s="12">
        <v>136</v>
      </c>
      <c r="B167" s="12">
        <v>4341.5466947156738</v>
      </c>
      <c r="C167" s="12">
        <v>216.45330528432623</v>
      </c>
    </row>
    <row r="168" spans="1:3" x14ac:dyDescent="0.2">
      <c r="A168" s="12">
        <v>137</v>
      </c>
      <c r="B168" s="12">
        <v>4343.5788533657278</v>
      </c>
      <c r="C168" s="12">
        <v>178.42114663427219</v>
      </c>
    </row>
    <row r="169" spans="1:3" x14ac:dyDescent="0.2">
      <c r="A169" s="12">
        <v>138</v>
      </c>
      <c r="B169" s="12">
        <v>4340.4792529260203</v>
      </c>
      <c r="C169" s="12">
        <v>97.520747073979692</v>
      </c>
    </row>
    <row r="170" spans="1:3" x14ac:dyDescent="0.2">
      <c r="A170" s="12">
        <v>139</v>
      </c>
      <c r="B170" s="12">
        <v>4341.6367556812565</v>
      </c>
      <c r="C170" s="12">
        <v>273.36324431874345</v>
      </c>
    </row>
    <row r="171" spans="1:3" x14ac:dyDescent="0.2">
      <c r="A171" s="12">
        <v>140</v>
      </c>
      <c r="B171" s="12">
        <v>4341.74718189332</v>
      </c>
      <c r="C171" s="12">
        <v>259.25281810668002</v>
      </c>
    </row>
    <row r="172" spans="1:3" x14ac:dyDescent="0.2">
      <c r="A172" s="12">
        <v>141</v>
      </c>
      <c r="B172" s="12">
        <v>4343.0958162279621</v>
      </c>
      <c r="C172" s="12">
        <v>155.90418377203787</v>
      </c>
    </row>
    <row r="173" spans="1:3" x14ac:dyDescent="0.2">
      <c r="A173" s="12">
        <v>142</v>
      </c>
      <c r="B173" s="12">
        <v>4341.7039749340083</v>
      </c>
      <c r="C173" s="12">
        <v>258.29602506599167</v>
      </c>
    </row>
    <row r="174" spans="1:3" x14ac:dyDescent="0.2">
      <c r="A174" s="12">
        <v>143</v>
      </c>
      <c r="B174" s="12">
        <v>4342.2742868675714</v>
      </c>
      <c r="C174" s="12">
        <v>171.72571313242861</v>
      </c>
    </row>
    <row r="175" spans="1:3" x14ac:dyDescent="0.2">
      <c r="A175" s="12">
        <v>144</v>
      </c>
      <c r="B175" s="12">
        <v>4340.7258947116552</v>
      </c>
      <c r="C175" s="12">
        <v>237.2741052883448</v>
      </c>
    </row>
    <row r="176" spans="1:3" x14ac:dyDescent="0.2">
      <c r="A176" s="12">
        <v>145</v>
      </c>
      <c r="B176" s="12">
        <v>4339.9177206276627</v>
      </c>
      <c r="C176" s="12">
        <v>171.08227937233733</v>
      </c>
    </row>
    <row r="177" spans="1:3" x14ac:dyDescent="0.2">
      <c r="A177" s="12">
        <v>146</v>
      </c>
      <c r="B177" s="12">
        <v>4264.7334010074419</v>
      </c>
      <c r="C177" s="12">
        <v>-55.733401007441898</v>
      </c>
    </row>
    <row r="178" spans="1:3" x14ac:dyDescent="0.2">
      <c r="A178" s="12">
        <v>147</v>
      </c>
      <c r="B178" s="12">
        <v>4282.6284341090795</v>
      </c>
      <c r="C178" s="12">
        <v>-110.62843410907954</v>
      </c>
    </row>
    <row r="179" spans="1:3" x14ac:dyDescent="0.2">
      <c r="A179" s="12">
        <v>148</v>
      </c>
      <c r="B179" s="12">
        <v>4258.1598583103432</v>
      </c>
      <c r="C179" s="12">
        <v>-59.159858310343225</v>
      </c>
    </row>
    <row r="180" spans="1:3" x14ac:dyDescent="0.2">
      <c r="A180" s="12">
        <v>149</v>
      </c>
      <c r="B180" s="12">
        <v>4319.2226144387223</v>
      </c>
      <c r="C180" s="12">
        <v>-121.2226144387223</v>
      </c>
    </row>
    <row r="181" spans="1:3" x14ac:dyDescent="0.2">
      <c r="A181" s="12">
        <v>150</v>
      </c>
      <c r="B181" s="12">
        <v>4286.913670665147</v>
      </c>
      <c r="C181" s="12">
        <v>-143.91367066514704</v>
      </c>
    </row>
    <row r="182" spans="1:3" x14ac:dyDescent="0.2">
      <c r="A182" s="12">
        <v>151</v>
      </c>
      <c r="B182" s="12">
        <v>4260.7900372528147</v>
      </c>
      <c r="C182" s="12">
        <v>-115.79003725281473</v>
      </c>
    </row>
    <row r="183" spans="1:3" x14ac:dyDescent="0.2">
      <c r="A183" s="12">
        <v>152</v>
      </c>
      <c r="B183" s="12">
        <v>4313.3855694743324</v>
      </c>
      <c r="C183" s="12">
        <v>-156.38556947433244</v>
      </c>
    </row>
    <row r="184" spans="1:3" x14ac:dyDescent="0.2">
      <c r="A184" s="12">
        <v>153</v>
      </c>
      <c r="B184" s="12">
        <v>4301.5154441308896</v>
      </c>
      <c r="C184" s="12">
        <v>-108.51544413088959</v>
      </c>
    </row>
    <row r="185" spans="1:3" x14ac:dyDescent="0.2">
      <c r="A185" s="12">
        <v>154</v>
      </c>
      <c r="B185" s="12">
        <v>4269.4368242332594</v>
      </c>
      <c r="C185" s="12">
        <v>-118.43682423325936</v>
      </c>
    </row>
    <row r="186" spans="1:3" x14ac:dyDescent="0.2">
      <c r="A186" s="12">
        <v>155</v>
      </c>
      <c r="B186" s="12">
        <v>4340.7220775832839</v>
      </c>
      <c r="C186" s="12">
        <v>-121.72207758328386</v>
      </c>
    </row>
    <row r="187" spans="1:3" x14ac:dyDescent="0.2">
      <c r="A187" s="12">
        <v>156</v>
      </c>
      <c r="B187" s="12">
        <v>4293.8294335825885</v>
      </c>
      <c r="C187" s="12">
        <v>-130.82943358258854</v>
      </c>
    </row>
    <row r="188" spans="1:3" x14ac:dyDescent="0.2">
      <c r="A188" s="12">
        <v>157</v>
      </c>
      <c r="B188" s="12">
        <v>4282.305993019736</v>
      </c>
      <c r="C188" s="12">
        <v>-102.30599301973598</v>
      </c>
    </row>
    <row r="189" spans="1:3" x14ac:dyDescent="0.2">
      <c r="A189" s="12">
        <v>158</v>
      </c>
      <c r="B189" s="12">
        <v>4265.1389702385304</v>
      </c>
      <c r="C189" s="12">
        <v>-116.13897023853042</v>
      </c>
    </row>
    <row r="190" spans="1:3" x14ac:dyDescent="0.2">
      <c r="A190" s="12">
        <v>159</v>
      </c>
      <c r="B190" s="12">
        <v>4296.8632316697458</v>
      </c>
      <c r="C190" s="12">
        <v>-113.8632316697458</v>
      </c>
    </row>
    <row r="191" spans="1:3" x14ac:dyDescent="0.2">
      <c r="A191" s="12">
        <v>160</v>
      </c>
      <c r="B191" s="12">
        <v>4267.04340767548</v>
      </c>
      <c r="C191" s="12">
        <v>-67.043407675480012</v>
      </c>
    </row>
    <row r="192" spans="1:3" x14ac:dyDescent="0.2">
      <c r="A192" s="12">
        <v>161</v>
      </c>
      <c r="B192" s="12">
        <v>4269.7255933658016</v>
      </c>
      <c r="C192" s="12">
        <v>-102.72559336580161</v>
      </c>
    </row>
    <row r="193" spans="1:3" x14ac:dyDescent="0.2">
      <c r="A193" s="12">
        <v>162</v>
      </c>
      <c r="B193" s="12">
        <v>4260.5099402102096</v>
      </c>
      <c r="C193" s="12">
        <v>-97.509940210209606</v>
      </c>
    </row>
    <row r="194" spans="1:3" x14ac:dyDescent="0.2">
      <c r="A194" s="12">
        <v>163</v>
      </c>
      <c r="B194" s="12">
        <v>4259.8267253260756</v>
      </c>
      <c r="C194" s="12">
        <v>-139.82672532607558</v>
      </c>
    </row>
    <row r="195" spans="1:3" x14ac:dyDescent="0.2">
      <c r="A195" s="12">
        <v>164</v>
      </c>
      <c r="B195" s="12">
        <v>4285.9607205200082</v>
      </c>
      <c r="C195" s="12">
        <v>-82.960720520008181</v>
      </c>
    </row>
    <row r="196" spans="1:3" x14ac:dyDescent="0.2">
      <c r="A196" s="12">
        <v>165</v>
      </c>
      <c r="B196" s="12">
        <v>4258.1506100300949</v>
      </c>
      <c r="C196" s="12">
        <v>-31.150610030094867</v>
      </c>
    </row>
    <row r="197" spans="1:3" x14ac:dyDescent="0.2">
      <c r="A197" s="12">
        <v>166</v>
      </c>
      <c r="B197" s="12">
        <v>4292.5491465276627</v>
      </c>
      <c r="C197" s="12">
        <v>-110.54914652766274</v>
      </c>
    </row>
    <row r="198" spans="1:3" x14ac:dyDescent="0.2">
      <c r="A198" s="12">
        <v>167</v>
      </c>
      <c r="B198" s="12">
        <v>4306.4029066869416</v>
      </c>
      <c r="C198" s="12">
        <v>-205.40290668694161</v>
      </c>
    </row>
    <row r="199" spans="1:3" x14ac:dyDescent="0.2">
      <c r="A199" s="12">
        <v>168</v>
      </c>
      <c r="B199" s="12">
        <v>4262.5178278340209</v>
      </c>
      <c r="C199" s="12">
        <v>-30.517827834020864</v>
      </c>
    </row>
    <row r="200" spans="1:3" x14ac:dyDescent="0.2">
      <c r="A200" s="12">
        <v>169</v>
      </c>
      <c r="B200" s="12">
        <v>4297.6885975129535</v>
      </c>
      <c r="C200" s="12">
        <v>-152.68859751295349</v>
      </c>
    </row>
    <row r="201" spans="1:3" x14ac:dyDescent="0.2">
      <c r="A201" s="12">
        <v>170</v>
      </c>
      <c r="B201" s="12">
        <v>4270.2635781878362</v>
      </c>
      <c r="C201" s="12">
        <v>-133.26357818783617</v>
      </c>
    </row>
    <row r="202" spans="1:3" x14ac:dyDescent="0.2">
      <c r="A202" s="12">
        <v>171</v>
      </c>
      <c r="B202" s="12">
        <v>4279.8424282848619</v>
      </c>
      <c r="C202" s="12">
        <v>-124.84242828486185</v>
      </c>
    </row>
    <row r="203" spans="1:3" x14ac:dyDescent="0.2">
      <c r="A203" s="12">
        <v>172</v>
      </c>
      <c r="B203" s="12">
        <v>4303.2675163084959</v>
      </c>
      <c r="C203" s="12">
        <v>-160.26751630849594</v>
      </c>
    </row>
    <row r="204" spans="1:3" x14ac:dyDescent="0.2">
      <c r="A204" s="12">
        <v>173</v>
      </c>
      <c r="B204" s="12">
        <v>4266.2641796555181</v>
      </c>
      <c r="C204" s="12">
        <v>-125.26417965551809</v>
      </c>
    </row>
    <row r="205" spans="1:3" x14ac:dyDescent="0.2">
      <c r="A205" s="12">
        <v>174</v>
      </c>
      <c r="B205" s="12">
        <v>4282.3403045154901</v>
      </c>
      <c r="C205" s="12">
        <v>-66.340304515490061</v>
      </c>
    </row>
    <row r="206" spans="1:3" x14ac:dyDescent="0.2">
      <c r="A206" s="12">
        <v>175</v>
      </c>
      <c r="B206" s="12">
        <v>4265.9994736984381</v>
      </c>
      <c r="C206" s="12">
        <v>-137.99947369843812</v>
      </c>
    </row>
    <row r="207" spans="1:3" x14ac:dyDescent="0.2">
      <c r="A207" s="12">
        <v>176</v>
      </c>
      <c r="B207" s="12">
        <v>4359.2127982665706</v>
      </c>
      <c r="C207" s="12">
        <v>-248.21279826657064</v>
      </c>
    </row>
    <row r="208" spans="1:3" x14ac:dyDescent="0.2">
      <c r="A208" s="12">
        <v>177</v>
      </c>
      <c r="B208" s="12">
        <v>4362.0517804396895</v>
      </c>
      <c r="C208" s="12">
        <v>-235.05178043968954</v>
      </c>
    </row>
    <row r="209" spans="1:3" x14ac:dyDescent="0.2">
      <c r="A209" s="12">
        <v>178</v>
      </c>
      <c r="B209" s="12">
        <v>4363.399962999506</v>
      </c>
      <c r="C209" s="12">
        <v>-157.39996299950599</v>
      </c>
    </row>
    <row r="210" spans="1:3" x14ac:dyDescent="0.2">
      <c r="A210" s="12">
        <v>179</v>
      </c>
      <c r="B210" s="12">
        <v>4362.9604582380425</v>
      </c>
      <c r="C210" s="12">
        <v>-189.96045823804252</v>
      </c>
    </row>
    <row r="211" spans="1:3" x14ac:dyDescent="0.2">
      <c r="A211" s="12">
        <v>180</v>
      </c>
      <c r="B211" s="12">
        <v>4365.2769567242512</v>
      </c>
      <c r="C211" s="12">
        <v>-231.27695672425125</v>
      </c>
    </row>
    <row r="212" spans="1:3" x14ac:dyDescent="0.2">
      <c r="A212" s="12">
        <v>181</v>
      </c>
      <c r="B212" s="12">
        <v>4364.0051273118752</v>
      </c>
      <c r="C212" s="12">
        <v>-173.00512731187519</v>
      </c>
    </row>
    <row r="213" spans="1:3" x14ac:dyDescent="0.2">
      <c r="A213" s="12">
        <v>182</v>
      </c>
      <c r="B213" s="12">
        <v>4365.1092995298477</v>
      </c>
      <c r="C213" s="12">
        <v>-199.1092995298477</v>
      </c>
    </row>
    <row r="214" spans="1:3" x14ac:dyDescent="0.2">
      <c r="A214" s="12">
        <v>183</v>
      </c>
      <c r="B214" s="12">
        <v>4356.5642966935548</v>
      </c>
      <c r="C214" s="12">
        <v>-251.56429669355475</v>
      </c>
    </row>
    <row r="215" spans="1:3" x14ac:dyDescent="0.2">
      <c r="A215" s="12">
        <v>184</v>
      </c>
      <c r="B215" s="12">
        <v>4364.8455072230308</v>
      </c>
      <c r="C215" s="12">
        <v>-212.84550722303084</v>
      </c>
    </row>
    <row r="216" spans="1:3" x14ac:dyDescent="0.2">
      <c r="A216" s="12">
        <v>185</v>
      </c>
      <c r="B216" s="12">
        <v>4367.1347180100129</v>
      </c>
      <c r="C216" s="12">
        <v>-191.13471801001288</v>
      </c>
    </row>
    <row r="217" spans="1:3" x14ac:dyDescent="0.2">
      <c r="A217" s="12">
        <v>186</v>
      </c>
      <c r="B217" s="12">
        <v>4361.2580329312395</v>
      </c>
      <c r="C217" s="12">
        <v>-203.25803293123954</v>
      </c>
    </row>
    <row r="218" spans="1:3" x14ac:dyDescent="0.2">
      <c r="A218" s="12">
        <v>187</v>
      </c>
      <c r="B218" s="12">
        <v>4362.1280296250143</v>
      </c>
      <c r="C218" s="12">
        <v>-221.12802962501428</v>
      </c>
    </row>
    <row r="219" spans="1:3" x14ac:dyDescent="0.2">
      <c r="A219" s="12">
        <v>188</v>
      </c>
      <c r="B219" s="12">
        <v>4364.3634206953411</v>
      </c>
      <c r="C219" s="12">
        <v>-203.36342069534112</v>
      </c>
    </row>
    <row r="220" spans="1:3" x14ac:dyDescent="0.2">
      <c r="A220" s="12">
        <v>189</v>
      </c>
      <c r="B220" s="12">
        <v>4362.5568574122126</v>
      </c>
      <c r="C220" s="12">
        <v>-181.55685741221259</v>
      </c>
    </row>
    <row r="221" spans="1:3" x14ac:dyDescent="0.2">
      <c r="A221" s="12">
        <v>190</v>
      </c>
      <c r="B221" s="12">
        <v>4361.9007037444271</v>
      </c>
      <c r="C221" s="12">
        <v>-177.90070374442712</v>
      </c>
    </row>
    <row r="222" spans="1:3" x14ac:dyDescent="0.2">
      <c r="A222" s="12">
        <v>191</v>
      </c>
      <c r="B222" s="12">
        <v>4362.2526233007375</v>
      </c>
      <c r="C222" s="12">
        <v>-209.25262330073747</v>
      </c>
    </row>
    <row r="223" spans="1:3" x14ac:dyDescent="0.2">
      <c r="A223" s="12">
        <v>192</v>
      </c>
      <c r="B223" s="12">
        <v>4365.4278559322083</v>
      </c>
      <c r="C223" s="12">
        <v>-181.42785593220833</v>
      </c>
    </row>
    <row r="224" spans="1:3" x14ac:dyDescent="0.2">
      <c r="A224" s="12">
        <v>193</v>
      </c>
      <c r="B224" s="12">
        <v>4363.2541378340684</v>
      </c>
      <c r="C224" s="12">
        <v>-244.25413783406839</v>
      </c>
    </row>
    <row r="225" spans="1:3" x14ac:dyDescent="0.2">
      <c r="A225" s="12">
        <v>194</v>
      </c>
      <c r="B225" s="12">
        <v>4362.99035177718</v>
      </c>
      <c r="C225" s="12">
        <v>-222.99035177717997</v>
      </c>
    </row>
    <row r="226" spans="1:3" x14ac:dyDescent="0.2">
      <c r="A226" s="12">
        <v>195</v>
      </c>
      <c r="B226" s="12">
        <v>4364.5896820744811</v>
      </c>
      <c r="C226" s="12">
        <v>-256.58968207448106</v>
      </c>
    </row>
    <row r="227" spans="1:3" x14ac:dyDescent="0.2">
      <c r="A227" s="12">
        <v>196</v>
      </c>
      <c r="B227" s="12">
        <v>4360.3742314425153</v>
      </c>
      <c r="C227" s="12">
        <v>-229.37423144251534</v>
      </c>
    </row>
    <row r="228" spans="1:3" x14ac:dyDescent="0.2">
      <c r="A228" s="12">
        <v>197</v>
      </c>
      <c r="B228" s="12">
        <v>4362.4580769852155</v>
      </c>
      <c r="C228" s="12">
        <v>-204.45807698521548</v>
      </c>
    </row>
    <row r="229" spans="1:3" x14ac:dyDescent="0.2">
      <c r="A229" s="12">
        <v>198</v>
      </c>
      <c r="B229" s="12">
        <v>4365.6244053718474</v>
      </c>
      <c r="C229" s="12">
        <v>-247.62440537184739</v>
      </c>
    </row>
    <row r="230" spans="1:3" x14ac:dyDescent="0.2">
      <c r="A230" s="12">
        <v>199</v>
      </c>
      <c r="B230" s="12">
        <v>4361.9403617748667</v>
      </c>
      <c r="C230" s="12">
        <v>-181.94036177486669</v>
      </c>
    </row>
    <row r="231" spans="1:3" x14ac:dyDescent="0.2">
      <c r="A231" s="12">
        <v>200</v>
      </c>
      <c r="B231" s="12">
        <v>4366.8733174064118</v>
      </c>
      <c r="C231" s="12">
        <v>-233.87331740641184</v>
      </c>
    </row>
    <row r="232" spans="1:3" x14ac:dyDescent="0.2">
      <c r="A232" s="12">
        <v>201</v>
      </c>
      <c r="B232" s="12">
        <v>4364.0021684233607</v>
      </c>
      <c r="C232" s="12">
        <v>-175.00216842336067</v>
      </c>
    </row>
    <row r="233" spans="1:3" x14ac:dyDescent="0.2">
      <c r="A233" s="12">
        <v>202</v>
      </c>
      <c r="B233" s="12">
        <v>4362.6306915922787</v>
      </c>
      <c r="C233" s="12">
        <v>-218.63069159227871</v>
      </c>
    </row>
    <row r="234" spans="1:3" x14ac:dyDescent="0.2">
      <c r="A234" s="12">
        <v>203</v>
      </c>
      <c r="B234" s="12">
        <v>4366.1476812157316</v>
      </c>
      <c r="C234" s="12">
        <v>-198.14768121573161</v>
      </c>
    </row>
    <row r="235" spans="1:3" x14ac:dyDescent="0.2">
      <c r="A235" s="12">
        <v>204</v>
      </c>
      <c r="B235" s="12">
        <v>4361.0295736433181</v>
      </c>
      <c r="C235" s="12">
        <v>-212.02957364331814</v>
      </c>
    </row>
    <row r="236" spans="1:3" x14ac:dyDescent="0.2">
      <c r="A236" s="12">
        <v>205</v>
      </c>
      <c r="B236" s="12">
        <v>4360.869303388934</v>
      </c>
      <c r="C236" s="12">
        <v>-196.86930338893399</v>
      </c>
    </row>
    <row r="237" spans="1:3" x14ac:dyDescent="0.2">
      <c r="A237" s="12">
        <v>206</v>
      </c>
      <c r="B237" s="12">
        <v>3601.6774156884444</v>
      </c>
      <c r="C237" s="12">
        <v>348.3225843115556</v>
      </c>
    </row>
    <row r="238" spans="1:3" x14ac:dyDescent="0.2">
      <c r="A238" s="12">
        <v>207</v>
      </c>
      <c r="B238" s="12">
        <v>3682.0400893347655</v>
      </c>
      <c r="C238" s="12">
        <v>379.95991066523447</v>
      </c>
    </row>
    <row r="239" spans="1:3" x14ac:dyDescent="0.2">
      <c r="A239" s="12">
        <v>208</v>
      </c>
      <c r="B239" s="12">
        <v>4231.8603148081575</v>
      </c>
      <c r="C239" s="12">
        <v>-35.860314808157455</v>
      </c>
    </row>
    <row r="240" spans="1:3" x14ac:dyDescent="0.2">
      <c r="A240" s="12">
        <v>209</v>
      </c>
      <c r="B240" s="12">
        <v>3703.4701848505088</v>
      </c>
      <c r="C240" s="12">
        <v>500.52981514949124</v>
      </c>
    </row>
    <row r="241" spans="1:3" x14ac:dyDescent="0.2">
      <c r="A241" s="12">
        <v>210</v>
      </c>
      <c r="B241" s="12">
        <v>3623.1962100894325</v>
      </c>
      <c r="C241" s="12">
        <v>569.8037899105675</v>
      </c>
    </row>
    <row r="242" spans="1:3" x14ac:dyDescent="0.2">
      <c r="A242" s="12">
        <v>211</v>
      </c>
      <c r="B242" s="12">
        <v>3425.6011914186697</v>
      </c>
      <c r="C242" s="12">
        <v>599.39880858133029</v>
      </c>
    </row>
    <row r="243" spans="1:3" x14ac:dyDescent="0.2">
      <c r="A243" s="12">
        <v>212</v>
      </c>
      <c r="B243" s="12">
        <v>3664.0228578015485</v>
      </c>
      <c r="C243" s="12">
        <v>525.97714219845147</v>
      </c>
    </row>
    <row r="244" spans="1:3" x14ac:dyDescent="0.2">
      <c r="A244" s="12">
        <v>213</v>
      </c>
      <c r="B244" s="12">
        <v>4339.8510100869453</v>
      </c>
      <c r="C244" s="12">
        <v>-167.85101008694528</v>
      </c>
    </row>
    <row r="245" spans="1:3" x14ac:dyDescent="0.2">
      <c r="A245" s="12">
        <v>214</v>
      </c>
      <c r="B245" s="12">
        <v>4341.3689749148534</v>
      </c>
      <c r="C245" s="12">
        <v>-151.36897491485342</v>
      </c>
    </row>
    <row r="246" spans="1:3" x14ac:dyDescent="0.2">
      <c r="A246" s="12">
        <v>215</v>
      </c>
      <c r="B246" s="12">
        <v>4341.0760035510593</v>
      </c>
      <c r="C246" s="12">
        <v>-181.07600355105933</v>
      </c>
    </row>
    <row r="247" spans="1:3" x14ac:dyDescent="0.2">
      <c r="A247" s="12">
        <v>216</v>
      </c>
      <c r="B247" s="12">
        <v>4341.7163852858976</v>
      </c>
      <c r="C247" s="12">
        <v>-123.71638528589756</v>
      </c>
    </row>
    <row r="248" spans="1:3" x14ac:dyDescent="0.2">
      <c r="A248" s="12">
        <v>217</v>
      </c>
      <c r="B248" s="12">
        <v>4343.5560469113798</v>
      </c>
      <c r="C248" s="12">
        <v>-153.55604691137978</v>
      </c>
    </row>
    <row r="249" spans="1:3" x14ac:dyDescent="0.2">
      <c r="A249" s="12">
        <v>218</v>
      </c>
      <c r="B249" s="12">
        <v>4340.459356827625</v>
      </c>
      <c r="C249" s="12">
        <v>-192.45935682762502</v>
      </c>
    </row>
    <row r="250" spans="1:3" x14ac:dyDescent="0.2">
      <c r="A250" s="12">
        <v>219</v>
      </c>
      <c r="B250" s="12">
        <v>4346.0588366698648</v>
      </c>
      <c r="C250" s="12">
        <v>-181.05883666986483</v>
      </c>
    </row>
    <row r="251" spans="1:3" x14ac:dyDescent="0.2">
      <c r="A251" s="12">
        <v>220</v>
      </c>
      <c r="B251" s="12">
        <v>4345.5908551990251</v>
      </c>
      <c r="C251" s="12">
        <v>-241.5908551990251</v>
      </c>
    </row>
    <row r="252" spans="1:3" x14ac:dyDescent="0.2">
      <c r="A252" s="12">
        <v>221</v>
      </c>
      <c r="B252" s="12">
        <v>4343.2802020575746</v>
      </c>
      <c r="C252" s="12">
        <v>-185.28020205757457</v>
      </c>
    </row>
    <row r="253" spans="1:3" x14ac:dyDescent="0.2">
      <c r="A253" s="12">
        <v>222</v>
      </c>
      <c r="B253" s="12">
        <v>4342.6565109390667</v>
      </c>
      <c r="C253" s="12">
        <v>-184.65651093906672</v>
      </c>
    </row>
    <row r="254" spans="1:3" x14ac:dyDescent="0.2">
      <c r="A254" s="12">
        <v>223</v>
      </c>
      <c r="B254" s="12">
        <v>4342.588210537222</v>
      </c>
      <c r="C254" s="12">
        <v>-182.58821053722204</v>
      </c>
    </row>
    <row r="255" spans="1:3" x14ac:dyDescent="0.2">
      <c r="A255" s="12">
        <v>224</v>
      </c>
      <c r="B255" s="12">
        <v>4341.4252012895504</v>
      </c>
      <c r="C255" s="12">
        <v>-188.42520128955039</v>
      </c>
    </row>
    <row r="256" spans="1:3" x14ac:dyDescent="0.2">
      <c r="A256" s="12">
        <v>225</v>
      </c>
      <c r="B256" s="12">
        <v>4342.6266928548375</v>
      </c>
      <c r="C256" s="12">
        <v>-200.62669285483753</v>
      </c>
    </row>
    <row r="257" spans="1:3" x14ac:dyDescent="0.2">
      <c r="A257" s="12">
        <v>226</v>
      </c>
      <c r="B257" s="12">
        <v>4342.309658720621</v>
      </c>
      <c r="C257" s="12">
        <v>-204.30965872062097</v>
      </c>
    </row>
    <row r="258" spans="1:3" x14ac:dyDescent="0.2">
      <c r="A258" s="12">
        <v>227</v>
      </c>
      <c r="B258" s="12">
        <v>4342.086145496326</v>
      </c>
      <c r="C258" s="12">
        <v>-153.08614549632603</v>
      </c>
    </row>
    <row r="259" spans="1:3" x14ac:dyDescent="0.2">
      <c r="A259" s="12">
        <v>228</v>
      </c>
      <c r="B259" s="12">
        <v>4341.0421692974669</v>
      </c>
      <c r="C259" s="12">
        <v>-178.0421692974669</v>
      </c>
    </row>
    <row r="260" spans="1:3" x14ac:dyDescent="0.2">
      <c r="A260" s="12">
        <v>229</v>
      </c>
      <c r="B260" s="12">
        <v>4342.7395406365886</v>
      </c>
      <c r="C260" s="12">
        <v>-160.73954063658857</v>
      </c>
    </row>
    <row r="261" spans="1:3" x14ac:dyDescent="0.2">
      <c r="A261" s="12">
        <v>230</v>
      </c>
      <c r="B261" s="12">
        <v>4345.1165685810383</v>
      </c>
      <c r="C261" s="12">
        <v>-206.11656858103834</v>
      </c>
    </row>
    <row r="262" spans="1:3" x14ac:dyDescent="0.2">
      <c r="A262" s="12">
        <v>231</v>
      </c>
      <c r="B262" s="12">
        <v>4342.933416452056</v>
      </c>
      <c r="C262" s="12">
        <v>-199.93341645205601</v>
      </c>
    </row>
    <row r="263" spans="1:3" x14ac:dyDescent="0.2">
      <c r="A263" s="12">
        <v>232</v>
      </c>
      <c r="B263" s="12">
        <v>4344.6398556147305</v>
      </c>
      <c r="C263" s="12">
        <v>-202.63985561473055</v>
      </c>
    </row>
    <row r="264" spans="1:3" x14ac:dyDescent="0.2">
      <c r="A264" s="12">
        <v>233</v>
      </c>
      <c r="B264" s="12">
        <v>4341.2992475245765</v>
      </c>
      <c r="C264" s="12">
        <v>-204.29924752457646</v>
      </c>
    </row>
    <row r="265" spans="1:3" x14ac:dyDescent="0.2">
      <c r="A265" s="12">
        <v>234</v>
      </c>
      <c r="B265" s="12">
        <v>4340.3352108592744</v>
      </c>
      <c r="C265" s="12">
        <v>-180.33521085927441</v>
      </c>
    </row>
    <row r="266" spans="1:3" x14ac:dyDescent="0.2">
      <c r="A266" s="12">
        <v>235</v>
      </c>
      <c r="B266" s="12">
        <v>4343.524805120268</v>
      </c>
      <c r="C266" s="12">
        <v>-175.52480512026796</v>
      </c>
    </row>
    <row r="267" spans="1:3" x14ac:dyDescent="0.2">
      <c r="A267" s="12">
        <v>236</v>
      </c>
      <c r="B267" s="12">
        <v>4340.1286240580384</v>
      </c>
      <c r="C267" s="12">
        <v>-150.12862405803844</v>
      </c>
    </row>
    <row r="268" spans="1:3" x14ac:dyDescent="0.2">
      <c r="A268" s="12">
        <v>237</v>
      </c>
      <c r="B268" s="12">
        <v>4339.9333488979646</v>
      </c>
      <c r="C268" s="12">
        <v>-183.93334889796461</v>
      </c>
    </row>
    <row r="269" spans="1:3" x14ac:dyDescent="0.2">
      <c r="A269" s="12">
        <v>238</v>
      </c>
      <c r="B269" s="12">
        <v>4346.2453008023822</v>
      </c>
      <c r="C269" s="12">
        <v>-168.24530080238219</v>
      </c>
    </row>
    <row r="270" spans="1:3" x14ac:dyDescent="0.2">
      <c r="A270" s="12">
        <v>239</v>
      </c>
      <c r="B270" s="12">
        <v>4341.9510998698779</v>
      </c>
      <c r="C270" s="12">
        <v>-140.95109986987791</v>
      </c>
    </row>
    <row r="271" spans="1:3" x14ac:dyDescent="0.2">
      <c r="A271" s="12">
        <v>240</v>
      </c>
      <c r="B271" s="12">
        <v>4343.3317433359061</v>
      </c>
      <c r="C271" s="12">
        <v>-186.33174333590614</v>
      </c>
    </row>
    <row r="272" spans="1:3" x14ac:dyDescent="0.2">
      <c r="A272" s="12">
        <v>241</v>
      </c>
      <c r="B272" s="12">
        <v>4342.3296906093574</v>
      </c>
      <c r="C272" s="12">
        <v>-192.32969060935739</v>
      </c>
    </row>
    <row r="273" spans="1:3" x14ac:dyDescent="0.2">
      <c r="A273" s="12">
        <v>242</v>
      </c>
      <c r="B273" s="12">
        <v>4341.0865853036894</v>
      </c>
      <c r="C273" s="12">
        <v>-152.08658530368939</v>
      </c>
    </row>
    <row r="274" spans="1:3" x14ac:dyDescent="0.2">
      <c r="A274" s="12">
        <v>243</v>
      </c>
      <c r="B274" s="12">
        <v>4279.0095949717033</v>
      </c>
      <c r="C274" s="12">
        <v>-14.009594971703336</v>
      </c>
    </row>
    <row r="275" spans="1:3" x14ac:dyDescent="0.2">
      <c r="A275" s="12">
        <v>244</v>
      </c>
      <c r="B275" s="12">
        <v>4271.9611085110309</v>
      </c>
      <c r="C275" s="12">
        <v>-29.961108511030943</v>
      </c>
    </row>
    <row r="276" spans="1:3" x14ac:dyDescent="0.2">
      <c r="A276" s="12">
        <v>245</v>
      </c>
      <c r="B276" s="12">
        <v>4271.0406040518019</v>
      </c>
      <c r="C276" s="12">
        <v>-92.040604051801893</v>
      </c>
    </row>
    <row r="277" spans="1:3" x14ac:dyDescent="0.2">
      <c r="A277" s="12">
        <v>246</v>
      </c>
      <c r="B277" s="12">
        <v>4278.1333021367645</v>
      </c>
      <c r="C277" s="12">
        <v>-19.133302136764542</v>
      </c>
    </row>
    <row r="278" spans="1:3" x14ac:dyDescent="0.2">
      <c r="A278" s="12">
        <v>247</v>
      </c>
      <c r="B278" s="12">
        <v>4317.3483151840564</v>
      </c>
      <c r="C278" s="12">
        <v>-212.34831518405645</v>
      </c>
    </row>
    <row r="279" spans="1:3" x14ac:dyDescent="0.2">
      <c r="A279" s="12">
        <v>248</v>
      </c>
      <c r="B279" s="12">
        <v>4271.3673753840349</v>
      </c>
      <c r="C279" s="12">
        <v>-11.367375384034858</v>
      </c>
    </row>
    <row r="280" spans="1:3" x14ac:dyDescent="0.2">
      <c r="A280" s="12">
        <v>249</v>
      </c>
      <c r="B280" s="12">
        <v>4277.4254446319555</v>
      </c>
      <c r="C280" s="12">
        <v>-4277.4254446319555</v>
      </c>
    </row>
    <row r="281" spans="1:3" x14ac:dyDescent="0.2">
      <c r="A281" s="12">
        <v>250</v>
      </c>
      <c r="B281" s="12">
        <v>4260.376949217899</v>
      </c>
      <c r="C281" s="12">
        <v>30.623050782101018</v>
      </c>
    </row>
    <row r="282" spans="1:3" x14ac:dyDescent="0.2">
      <c r="A282" s="12">
        <v>251</v>
      </c>
      <c r="B282" s="12">
        <v>4264.8592268346656</v>
      </c>
      <c r="C282" s="12">
        <v>-41.859226834665606</v>
      </c>
    </row>
    <row r="283" spans="1:3" x14ac:dyDescent="0.2">
      <c r="A283" s="12">
        <v>252</v>
      </c>
      <c r="B283" s="12">
        <v>4319.1942941853213</v>
      </c>
      <c r="C283" s="12">
        <v>-75.194294185321269</v>
      </c>
    </row>
    <row r="284" spans="1:3" x14ac:dyDescent="0.2">
      <c r="A284" s="12">
        <v>253</v>
      </c>
      <c r="B284" s="12">
        <v>4267.5286314414398</v>
      </c>
      <c r="C284" s="12">
        <v>-53.528631441439757</v>
      </c>
    </row>
    <row r="285" spans="1:3" x14ac:dyDescent="0.2">
      <c r="A285" s="12">
        <v>254</v>
      </c>
      <c r="B285" s="12">
        <v>4260.9396681526787</v>
      </c>
      <c r="C285" s="12">
        <v>-39.939668152678678</v>
      </c>
    </row>
    <row r="286" spans="1:3" x14ac:dyDescent="0.2">
      <c r="A286" s="12">
        <v>255</v>
      </c>
      <c r="B286" s="12">
        <v>4314.1128867917123</v>
      </c>
      <c r="C286" s="12">
        <v>-88.112886791712299</v>
      </c>
    </row>
    <row r="287" spans="1:3" x14ac:dyDescent="0.2">
      <c r="A287" s="12">
        <v>256</v>
      </c>
      <c r="B287" s="12">
        <v>4277.3972309355004</v>
      </c>
      <c r="C287" s="12">
        <v>-41.397230935500374</v>
      </c>
    </row>
    <row r="288" spans="1:3" x14ac:dyDescent="0.2">
      <c r="A288" s="12">
        <v>257</v>
      </c>
      <c r="B288" s="12">
        <v>4286.0061793695413</v>
      </c>
      <c r="C288" s="12">
        <v>-70.006179369541314</v>
      </c>
    </row>
    <row r="289" spans="1:3" x14ac:dyDescent="0.2">
      <c r="A289" s="12">
        <v>258</v>
      </c>
      <c r="B289" s="12">
        <v>4275.1122537000638</v>
      </c>
      <c r="C289" s="12">
        <v>-35.112253700063775</v>
      </c>
    </row>
    <row r="290" spans="1:3" x14ac:dyDescent="0.2">
      <c r="A290" s="12">
        <v>259</v>
      </c>
      <c r="B290" s="12">
        <v>4264.6431344619232</v>
      </c>
      <c r="C290" s="12">
        <v>-22.643134461923182</v>
      </c>
    </row>
    <row r="291" spans="1:3" x14ac:dyDescent="0.2">
      <c r="A291" s="12">
        <v>260</v>
      </c>
      <c r="B291" s="12">
        <v>4259.5883212359995</v>
      </c>
      <c r="C291" s="12">
        <v>-51.588321235999501</v>
      </c>
    </row>
    <row r="292" spans="1:3" x14ac:dyDescent="0.2">
      <c r="A292" s="12">
        <v>261</v>
      </c>
      <c r="B292" s="12">
        <v>4279.2101962490615</v>
      </c>
      <c r="C292" s="12">
        <v>4.7898037509385176</v>
      </c>
    </row>
    <row r="293" spans="1:3" x14ac:dyDescent="0.2">
      <c r="A293" s="12">
        <v>262</v>
      </c>
      <c r="B293" s="12">
        <v>4275.8997595650771</v>
      </c>
      <c r="C293" s="12">
        <v>-88.899759565077147</v>
      </c>
    </row>
    <row r="294" spans="1:3" x14ac:dyDescent="0.2">
      <c r="A294" s="12">
        <v>263</v>
      </c>
      <c r="B294" s="12">
        <v>4256.3549312768391</v>
      </c>
      <c r="C294" s="12">
        <v>-40.354931276839125</v>
      </c>
    </row>
    <row r="295" spans="1:3" x14ac:dyDescent="0.2">
      <c r="A295" s="12">
        <v>264</v>
      </c>
      <c r="B295" s="12">
        <v>4279.5988367641648</v>
      </c>
      <c r="C295" s="12">
        <v>-77.598836764164844</v>
      </c>
    </row>
    <row r="296" spans="1:3" x14ac:dyDescent="0.2">
      <c r="A296" s="12">
        <v>265</v>
      </c>
      <c r="B296" s="12">
        <v>4267.8118943609561</v>
      </c>
      <c r="C296" s="12">
        <v>-54.811894360956103</v>
      </c>
    </row>
    <row r="297" spans="1:3" x14ac:dyDescent="0.2">
      <c r="A297" s="12">
        <v>266</v>
      </c>
      <c r="B297" s="12">
        <v>4309.7122637195343</v>
      </c>
      <c r="C297" s="12">
        <v>-9.7122637195343486</v>
      </c>
    </row>
    <row r="298" spans="1:3" x14ac:dyDescent="0.2">
      <c r="A298" s="12">
        <v>267</v>
      </c>
      <c r="B298" s="12">
        <v>4281.3145337034775</v>
      </c>
      <c r="C298" s="12">
        <v>-45.314533703477537</v>
      </c>
    </row>
    <row r="299" spans="1:3" x14ac:dyDescent="0.2">
      <c r="A299" s="12">
        <v>268</v>
      </c>
      <c r="B299" s="12">
        <v>4268.413138851759</v>
      </c>
      <c r="C299" s="12">
        <v>-3.4131388517589585</v>
      </c>
    </row>
    <row r="300" spans="1:3" x14ac:dyDescent="0.2">
      <c r="A300" s="12">
        <v>269</v>
      </c>
      <c r="B300" s="12">
        <v>4268.0366703420741</v>
      </c>
      <c r="C300" s="12">
        <v>-71.036670342074103</v>
      </c>
    </row>
    <row r="301" spans="1:3" x14ac:dyDescent="0.2">
      <c r="A301" s="12">
        <v>270</v>
      </c>
      <c r="B301" s="12">
        <v>4281.2569378752551</v>
      </c>
      <c r="C301" s="12">
        <v>4.743062124744938</v>
      </c>
    </row>
    <row r="302" spans="1:3" x14ac:dyDescent="0.2">
      <c r="A302" s="12">
        <v>271</v>
      </c>
      <c r="B302" s="12">
        <v>4264.6902333531007</v>
      </c>
      <c r="C302" s="12">
        <v>-81.690233353100666</v>
      </c>
    </row>
    <row r="303" spans="1:3" x14ac:dyDescent="0.2">
      <c r="A303" s="12">
        <v>272</v>
      </c>
      <c r="B303" s="12">
        <v>4278.528954299486</v>
      </c>
      <c r="C303" s="12">
        <v>-32.528954299486031</v>
      </c>
    </row>
    <row r="304" spans="1:3" x14ac:dyDescent="0.2">
      <c r="A304" s="12">
        <v>273</v>
      </c>
      <c r="B304" s="12">
        <v>4361.3892737306332</v>
      </c>
      <c r="C304" s="12">
        <v>-130.38927373063325</v>
      </c>
    </row>
    <row r="305" spans="1:3" x14ac:dyDescent="0.2">
      <c r="A305" s="12">
        <v>274</v>
      </c>
      <c r="B305" s="12">
        <v>4361.2516181376914</v>
      </c>
      <c r="C305" s="12">
        <v>-131.25161813769137</v>
      </c>
    </row>
    <row r="306" spans="1:3" x14ac:dyDescent="0.2">
      <c r="A306" s="12">
        <v>275</v>
      </c>
      <c r="B306" s="12">
        <v>4361.8233114860041</v>
      </c>
      <c r="C306" s="12">
        <v>-121.82331148600406</v>
      </c>
    </row>
    <row r="307" spans="1:3" x14ac:dyDescent="0.2">
      <c r="A307" s="12">
        <v>276</v>
      </c>
      <c r="B307" s="12">
        <v>4363.4450076226258</v>
      </c>
      <c r="C307" s="12">
        <v>-96.445007622625781</v>
      </c>
    </row>
    <row r="308" spans="1:3" x14ac:dyDescent="0.2">
      <c r="A308" s="12">
        <v>277</v>
      </c>
      <c r="B308" s="12">
        <v>4365.8906859582239</v>
      </c>
      <c r="C308" s="12">
        <v>-106.89068595822391</v>
      </c>
    </row>
    <row r="309" spans="1:3" x14ac:dyDescent="0.2">
      <c r="A309" s="12">
        <v>278</v>
      </c>
      <c r="B309" s="12">
        <v>4364.9193236299998</v>
      </c>
      <c r="C309" s="12">
        <v>-138.91932362999978</v>
      </c>
    </row>
    <row r="310" spans="1:3" x14ac:dyDescent="0.2">
      <c r="A310" s="12">
        <v>279</v>
      </c>
      <c r="B310" s="12">
        <v>4361.0507227171092</v>
      </c>
      <c r="C310" s="12">
        <v>-173.05072271710924</v>
      </c>
    </row>
    <row r="311" spans="1:3" x14ac:dyDescent="0.2">
      <c r="A311" s="12">
        <v>280</v>
      </c>
      <c r="B311" s="12">
        <v>4362.9374375718162</v>
      </c>
      <c r="C311" s="12">
        <v>-127.93743757181619</v>
      </c>
    </row>
    <row r="312" spans="1:3" x14ac:dyDescent="0.2">
      <c r="A312" s="12">
        <v>281</v>
      </c>
      <c r="B312" s="12">
        <v>4365.4227095730357</v>
      </c>
      <c r="C312" s="12">
        <v>-156.42270957303572</v>
      </c>
    </row>
    <row r="313" spans="1:3" x14ac:dyDescent="0.2">
      <c r="A313" s="12">
        <v>282</v>
      </c>
      <c r="B313" s="12">
        <v>4367.0238651363798</v>
      </c>
      <c r="C313" s="12">
        <v>-104.02386513637975</v>
      </c>
    </row>
    <row r="314" spans="1:3" x14ac:dyDescent="0.2">
      <c r="A314" s="12">
        <v>283</v>
      </c>
      <c r="B314" s="12">
        <v>4363.0988278172945</v>
      </c>
      <c r="C314" s="12">
        <v>-106.09882781729448</v>
      </c>
    </row>
    <row r="315" spans="1:3" x14ac:dyDescent="0.2">
      <c r="A315" s="12">
        <v>284</v>
      </c>
      <c r="B315" s="12">
        <v>4361.3722290460346</v>
      </c>
      <c r="C315" s="12">
        <v>-97.37222904603459</v>
      </c>
    </row>
    <row r="316" spans="1:3" x14ac:dyDescent="0.2">
      <c r="A316" s="12">
        <v>285</v>
      </c>
      <c r="B316" s="12">
        <v>4364.9174683049405</v>
      </c>
      <c r="C316" s="12">
        <v>-178.91746830494048</v>
      </c>
    </row>
    <row r="317" spans="1:3" x14ac:dyDescent="0.2">
      <c r="A317" s="12">
        <v>286</v>
      </c>
      <c r="B317" s="12">
        <v>4366.8876322779943</v>
      </c>
      <c r="C317" s="12">
        <v>-107.88763227799427</v>
      </c>
    </row>
    <row r="318" spans="1:3" x14ac:dyDescent="0.2">
      <c r="A318" s="12">
        <v>287</v>
      </c>
      <c r="B318" s="12">
        <v>4361.6244745799968</v>
      </c>
      <c r="C318" s="12">
        <v>-86.624474579996786</v>
      </c>
    </row>
    <row r="319" spans="1:3" x14ac:dyDescent="0.2">
      <c r="A319" s="12">
        <v>288</v>
      </c>
      <c r="B319" s="12">
        <v>4362.5343653434711</v>
      </c>
      <c r="C319" s="12">
        <v>-141.53436534347111</v>
      </c>
    </row>
    <row r="320" spans="1:3" x14ac:dyDescent="0.2">
      <c r="A320" s="12">
        <v>289</v>
      </c>
      <c r="B320" s="12">
        <v>4368.0566911861924</v>
      </c>
      <c r="C320" s="12">
        <v>-150.05669118619244</v>
      </c>
    </row>
    <row r="321" spans="1:3" x14ac:dyDescent="0.2">
      <c r="A321" s="12">
        <v>290</v>
      </c>
      <c r="B321" s="12">
        <v>4364.7018836679317</v>
      </c>
      <c r="C321" s="12">
        <v>-244.70188366793172</v>
      </c>
    </row>
    <row r="322" spans="1:3" x14ac:dyDescent="0.2">
      <c r="A322" s="12">
        <v>291</v>
      </c>
      <c r="B322" s="12">
        <v>4366.2862484392081</v>
      </c>
      <c r="C322" s="12">
        <v>-78.286248439208066</v>
      </c>
    </row>
    <row r="323" spans="1:3" x14ac:dyDescent="0.2">
      <c r="A323" s="12">
        <v>292</v>
      </c>
      <c r="B323" s="12">
        <v>4361.4022899534984</v>
      </c>
      <c r="C323" s="12">
        <v>-122.40228995349844</v>
      </c>
    </row>
    <row r="324" spans="1:3" x14ac:dyDescent="0.2">
      <c r="A324" s="12">
        <v>293</v>
      </c>
      <c r="B324" s="12">
        <v>4364.4600997511652</v>
      </c>
      <c r="C324" s="12">
        <v>-153.46009975116522</v>
      </c>
    </row>
    <row r="325" spans="1:3" x14ac:dyDescent="0.2">
      <c r="A325" s="12">
        <v>294</v>
      </c>
      <c r="B325" s="12">
        <v>4360.4982630560398</v>
      </c>
      <c r="C325" s="12">
        <v>-193.49826305603983</v>
      </c>
    </row>
    <row r="326" spans="1:3" x14ac:dyDescent="0.2">
      <c r="A326" s="12">
        <v>295</v>
      </c>
      <c r="B326" s="12">
        <v>4360.975058891092</v>
      </c>
      <c r="C326" s="12">
        <v>-190.97505889109198</v>
      </c>
    </row>
    <row r="327" spans="1:3" x14ac:dyDescent="0.2">
      <c r="A327" s="12">
        <v>296</v>
      </c>
      <c r="B327" s="12">
        <v>4363.734654190338</v>
      </c>
      <c r="C327" s="12">
        <v>-142.73465419033801</v>
      </c>
    </row>
    <row r="328" spans="1:3" x14ac:dyDescent="0.2">
      <c r="A328" s="12">
        <v>297</v>
      </c>
      <c r="B328" s="12">
        <v>4362.5212112942718</v>
      </c>
      <c r="C328" s="12">
        <v>-70.521211294271779</v>
      </c>
    </row>
    <row r="329" spans="1:3" x14ac:dyDescent="0.2">
      <c r="A329" s="12">
        <v>298</v>
      </c>
      <c r="B329" s="12">
        <v>4363.3820786635188</v>
      </c>
      <c r="C329" s="12">
        <v>-89.382078663518769</v>
      </c>
    </row>
    <row r="330" spans="1:3" x14ac:dyDescent="0.2">
      <c r="A330" s="12">
        <v>299</v>
      </c>
      <c r="B330" s="12">
        <v>4362.1604475894756</v>
      </c>
      <c r="C330" s="12">
        <v>-126.16044758947555</v>
      </c>
    </row>
    <row r="331" spans="1:3" x14ac:dyDescent="0.2">
      <c r="A331" s="12">
        <v>300</v>
      </c>
      <c r="B331" s="12">
        <v>4363.6610197937844</v>
      </c>
      <c r="C331" s="12">
        <v>-97.661019793784362</v>
      </c>
    </row>
    <row r="332" spans="1:3" x14ac:dyDescent="0.2">
      <c r="A332" s="12">
        <v>301</v>
      </c>
      <c r="B332" s="12">
        <v>4366.5492814449135</v>
      </c>
      <c r="C332" s="12">
        <v>-174.5492814449135</v>
      </c>
    </row>
    <row r="333" spans="1:3" x14ac:dyDescent="0.2">
      <c r="A333" s="12">
        <v>302</v>
      </c>
      <c r="B333" s="12">
        <v>4366.3669179854041</v>
      </c>
      <c r="C333" s="12">
        <v>-122.36691798540414</v>
      </c>
    </row>
    <row r="334" spans="1:3" x14ac:dyDescent="0.2">
      <c r="A334" s="12">
        <v>303</v>
      </c>
      <c r="B334" s="12">
        <v>3609.3516535246499</v>
      </c>
      <c r="C334" s="12">
        <v>234.64834647535008</v>
      </c>
    </row>
    <row r="335" spans="1:3" x14ac:dyDescent="0.2">
      <c r="A335" s="12">
        <v>304</v>
      </c>
      <c r="B335" s="12">
        <v>3639.6571037539666</v>
      </c>
      <c r="C335" s="12">
        <v>190.34289624603343</v>
      </c>
    </row>
    <row r="336" spans="1:3" x14ac:dyDescent="0.2">
      <c r="A336" s="12">
        <v>305</v>
      </c>
      <c r="B336" s="12">
        <v>3724.3665922524519</v>
      </c>
      <c r="C336" s="12">
        <v>261.63340774754806</v>
      </c>
    </row>
    <row r="337" spans="1:3" x14ac:dyDescent="0.2">
      <c r="A337" s="12">
        <v>306</v>
      </c>
      <c r="B337" s="12">
        <v>3612.4289158356787</v>
      </c>
      <c r="C337" s="12">
        <v>477.57108416432129</v>
      </c>
    </row>
    <row r="338" spans="1:3" x14ac:dyDescent="0.2">
      <c r="A338" s="12">
        <v>307</v>
      </c>
      <c r="B338" s="12">
        <v>3601.4254203496839</v>
      </c>
      <c r="C338" s="12">
        <v>390.57457965031608</v>
      </c>
    </row>
    <row r="339" spans="1:3" x14ac:dyDescent="0.2">
      <c r="A339" s="12">
        <v>308</v>
      </c>
      <c r="B339" s="12">
        <v>3677.3400172747306</v>
      </c>
      <c r="C339" s="12">
        <v>250.6599827252694</v>
      </c>
    </row>
    <row r="340" spans="1:3" x14ac:dyDescent="0.2">
      <c r="A340" s="12">
        <v>309</v>
      </c>
      <c r="B340" s="12">
        <v>3582.1163582641493</v>
      </c>
      <c r="C340" s="12">
        <v>217.88364173585069</v>
      </c>
    </row>
    <row r="341" spans="1:3" x14ac:dyDescent="0.2">
      <c r="A341" s="12">
        <v>310</v>
      </c>
      <c r="B341" s="12">
        <v>4342.8519202377547</v>
      </c>
      <c r="C341" s="12">
        <v>-149.85192023775471</v>
      </c>
    </row>
    <row r="342" spans="1:3" x14ac:dyDescent="0.2">
      <c r="A342" s="12">
        <v>311</v>
      </c>
      <c r="B342" s="12">
        <v>4341.4560419239342</v>
      </c>
      <c r="C342" s="12">
        <v>-103.45604192393421</v>
      </c>
    </row>
    <row r="343" spans="1:3" x14ac:dyDescent="0.2">
      <c r="A343" s="12">
        <v>312</v>
      </c>
      <c r="B343" s="12">
        <v>4346.1825273299619</v>
      </c>
      <c r="C343" s="12">
        <v>-102.18252732996189</v>
      </c>
    </row>
    <row r="344" spans="1:3" x14ac:dyDescent="0.2">
      <c r="A344" s="12">
        <v>313</v>
      </c>
      <c r="B344" s="12">
        <v>4342.6741456543341</v>
      </c>
      <c r="C344" s="12">
        <v>-116.6741456543341</v>
      </c>
    </row>
    <row r="345" spans="1:3" x14ac:dyDescent="0.2">
      <c r="A345" s="12">
        <v>314</v>
      </c>
      <c r="B345" s="12">
        <v>4342.0314889565143</v>
      </c>
      <c r="C345" s="12">
        <v>-115.03148895651429</v>
      </c>
    </row>
    <row r="346" spans="1:3" x14ac:dyDescent="0.2">
      <c r="A346" s="12">
        <v>315</v>
      </c>
      <c r="B346" s="12">
        <v>4343.6012163834175</v>
      </c>
      <c r="C346" s="12">
        <v>-110.60121638341752</v>
      </c>
    </row>
    <row r="347" spans="1:3" x14ac:dyDescent="0.2">
      <c r="A347" s="12">
        <v>316</v>
      </c>
      <c r="B347" s="12">
        <v>4342.119513308844</v>
      </c>
      <c r="C347" s="12">
        <v>-116.11951330884403</v>
      </c>
    </row>
    <row r="348" spans="1:3" x14ac:dyDescent="0.2">
      <c r="A348" s="12">
        <v>317</v>
      </c>
      <c r="B348" s="12">
        <v>4343.8446224440549</v>
      </c>
      <c r="C348" s="12">
        <v>-83.844622444054949</v>
      </c>
    </row>
    <row r="349" spans="1:3" x14ac:dyDescent="0.2">
      <c r="A349" s="12">
        <v>318</v>
      </c>
      <c r="B349" s="12">
        <v>4342.2111468360081</v>
      </c>
      <c r="C349" s="12">
        <v>-107.21114683600808</v>
      </c>
    </row>
    <row r="350" spans="1:3" x14ac:dyDescent="0.2">
      <c r="A350" s="12">
        <v>319</v>
      </c>
      <c r="B350" s="12">
        <v>4342.8805248938079</v>
      </c>
      <c r="C350" s="12">
        <v>-114.88052489380789</v>
      </c>
    </row>
    <row r="351" spans="1:3" x14ac:dyDescent="0.2">
      <c r="A351" s="12">
        <v>320</v>
      </c>
      <c r="B351" s="12">
        <v>4342.3707099400581</v>
      </c>
      <c r="C351" s="12">
        <v>-95.370709940058077</v>
      </c>
    </row>
    <row r="352" spans="1:3" x14ac:dyDescent="0.2">
      <c r="A352" s="12">
        <v>321</v>
      </c>
      <c r="B352" s="12">
        <v>4342.3365073784316</v>
      </c>
      <c r="C352" s="12">
        <v>-99.336507378431634</v>
      </c>
    </row>
    <row r="353" spans="1:3" x14ac:dyDescent="0.2">
      <c r="A353" s="12">
        <v>322</v>
      </c>
      <c r="B353" s="12">
        <v>4342.9733062011783</v>
      </c>
      <c r="C353" s="12">
        <v>-64.973306201178275</v>
      </c>
    </row>
    <row r="354" spans="1:3" x14ac:dyDescent="0.2">
      <c r="A354" s="12">
        <v>323</v>
      </c>
      <c r="B354" s="12">
        <v>4343.1107142732826</v>
      </c>
      <c r="C354" s="12">
        <v>-152.11071427328261</v>
      </c>
    </row>
    <row r="355" spans="1:3" x14ac:dyDescent="0.2">
      <c r="A355" s="12">
        <v>324</v>
      </c>
      <c r="B355" s="12">
        <v>4343.3243053531096</v>
      </c>
      <c r="C355" s="12">
        <v>-97.324305353109594</v>
      </c>
    </row>
    <row r="356" spans="1:3" x14ac:dyDescent="0.2">
      <c r="A356" s="12">
        <v>325</v>
      </c>
      <c r="B356" s="12">
        <v>4337.9803012662496</v>
      </c>
      <c r="C356" s="12">
        <v>-95.980301266249626</v>
      </c>
    </row>
    <row r="357" spans="1:3" x14ac:dyDescent="0.2">
      <c r="A357" s="12">
        <v>326</v>
      </c>
      <c r="B357" s="12">
        <v>4339.3552866356677</v>
      </c>
      <c r="C357" s="12">
        <v>-89.355286635667653</v>
      </c>
    </row>
    <row r="358" spans="1:3" x14ac:dyDescent="0.2">
      <c r="A358" s="12">
        <v>327</v>
      </c>
      <c r="B358" s="12">
        <v>4344.3286377887971</v>
      </c>
      <c r="C358" s="12">
        <v>-80.328637788797096</v>
      </c>
    </row>
    <row r="359" spans="1:3" x14ac:dyDescent="0.2">
      <c r="A359" s="12">
        <v>328</v>
      </c>
      <c r="B359" s="12">
        <v>4344.7893411340883</v>
      </c>
      <c r="C359" s="12">
        <v>-57.789341134088318</v>
      </c>
    </row>
    <row r="360" spans="1:3" x14ac:dyDescent="0.2">
      <c r="A360" s="12">
        <v>329</v>
      </c>
      <c r="B360" s="12">
        <v>4340.1737127639544</v>
      </c>
      <c r="C360" s="12">
        <v>-112.17371276395443</v>
      </c>
    </row>
    <row r="361" spans="1:3" x14ac:dyDescent="0.2">
      <c r="A361" s="12">
        <v>330</v>
      </c>
      <c r="B361" s="12">
        <v>4343.8161912858868</v>
      </c>
      <c r="C361" s="12">
        <v>-90.816191285886816</v>
      </c>
    </row>
    <row r="362" spans="1:3" x14ac:dyDescent="0.2">
      <c r="A362" s="12">
        <v>331</v>
      </c>
      <c r="B362" s="12">
        <v>4344.0075952588477</v>
      </c>
      <c r="C362" s="12">
        <v>-95.007595258847687</v>
      </c>
    </row>
    <row r="363" spans="1:3" x14ac:dyDescent="0.2">
      <c r="A363" s="12">
        <v>332</v>
      </c>
      <c r="B363" s="12">
        <v>4344.0574563066721</v>
      </c>
      <c r="C363" s="12">
        <v>-114.05745630667207</v>
      </c>
    </row>
    <row r="364" spans="1:3" x14ac:dyDescent="0.2">
      <c r="A364" s="12">
        <v>333</v>
      </c>
      <c r="B364" s="12">
        <v>4342.7594732314756</v>
      </c>
      <c r="C364" s="12">
        <v>-105.75947323147557</v>
      </c>
    </row>
    <row r="365" spans="1:3" x14ac:dyDescent="0.2">
      <c r="A365" s="12">
        <v>334</v>
      </c>
      <c r="B365" s="12">
        <v>4342.1541083187412</v>
      </c>
      <c r="C365" s="12">
        <v>-64.154108318741237</v>
      </c>
    </row>
    <row r="366" spans="1:3" x14ac:dyDescent="0.2">
      <c r="A366" s="12">
        <v>335</v>
      </c>
      <c r="B366" s="12">
        <v>4342.3041859562345</v>
      </c>
      <c r="C366" s="12">
        <v>-111.30418595623451</v>
      </c>
    </row>
    <row r="367" spans="1:3" x14ac:dyDescent="0.2">
      <c r="A367" s="12">
        <v>336</v>
      </c>
      <c r="B367" s="12">
        <v>4340.0957039542645</v>
      </c>
      <c r="C367" s="12">
        <v>-112.09570395426454</v>
      </c>
    </row>
    <row r="368" spans="1:3" x14ac:dyDescent="0.2">
      <c r="A368" s="12">
        <v>337</v>
      </c>
      <c r="B368" s="12">
        <v>4343.5257950346559</v>
      </c>
      <c r="C368" s="12">
        <v>-109.52579503465586</v>
      </c>
    </row>
    <row r="369" spans="1:3" x14ac:dyDescent="0.2">
      <c r="A369" s="12">
        <v>338</v>
      </c>
      <c r="B369" s="12">
        <v>4346.8151927895824</v>
      </c>
      <c r="C369" s="12">
        <v>-137.8151927895824</v>
      </c>
    </row>
    <row r="370" spans="1:3" x14ac:dyDescent="0.2">
      <c r="A370" s="12">
        <v>339</v>
      </c>
      <c r="B370" s="12">
        <v>4343.6701519409253</v>
      </c>
      <c r="C370" s="12">
        <v>-80.67015194092528</v>
      </c>
    </row>
    <row r="371" spans="1:3" x14ac:dyDescent="0.2">
      <c r="A371" s="12">
        <v>340</v>
      </c>
      <c r="B371" s="12">
        <v>4337.4482656227365</v>
      </c>
      <c r="C371" s="12">
        <v>-118.44826562273647</v>
      </c>
    </row>
    <row r="372" spans="1:3" x14ac:dyDescent="0.2">
      <c r="A372" s="12">
        <v>341</v>
      </c>
      <c r="B372" s="12">
        <v>4267.6023226134421</v>
      </c>
      <c r="C372" s="12">
        <v>-15.602322613442084</v>
      </c>
    </row>
    <row r="373" spans="1:3" x14ac:dyDescent="0.2">
      <c r="A373" s="12">
        <v>342</v>
      </c>
      <c r="B373" s="12">
        <v>4263.2954172646341</v>
      </c>
      <c r="C373" s="12">
        <v>-22.295417264634125</v>
      </c>
    </row>
    <row r="374" spans="1:3" x14ac:dyDescent="0.2">
      <c r="A374" s="12">
        <v>343</v>
      </c>
      <c r="B374" s="12">
        <v>4328.0210049059842</v>
      </c>
      <c r="C374" s="12">
        <v>75.978995094015772</v>
      </c>
    </row>
    <row r="375" spans="1:3" x14ac:dyDescent="0.2">
      <c r="A375" s="12">
        <v>344</v>
      </c>
      <c r="B375" s="12">
        <v>4271.3164379444634</v>
      </c>
      <c r="C375" s="12">
        <v>0.6835620555366404</v>
      </c>
    </row>
    <row r="376" spans="1:3" x14ac:dyDescent="0.2">
      <c r="A376" s="12">
        <v>345</v>
      </c>
      <c r="B376" s="12">
        <v>4279.6486558497309</v>
      </c>
      <c r="C376" s="12">
        <v>19.351344150269142</v>
      </c>
    </row>
    <row r="377" spans="1:3" x14ac:dyDescent="0.2">
      <c r="A377" s="12">
        <v>346</v>
      </c>
      <c r="B377" s="12">
        <v>4260.0621760894855</v>
      </c>
      <c r="C377" s="12">
        <v>36.937823910514453</v>
      </c>
    </row>
    <row r="378" spans="1:3" x14ac:dyDescent="0.2">
      <c r="A378" s="12">
        <v>347</v>
      </c>
      <c r="B378" s="12">
        <v>4260.9828519882021</v>
      </c>
      <c r="C378" s="12">
        <v>-47.982851988202128</v>
      </c>
    </row>
    <row r="379" spans="1:3" x14ac:dyDescent="0.2">
      <c r="A379" s="12">
        <v>348</v>
      </c>
      <c r="B379" s="12">
        <v>4267.5075986472129</v>
      </c>
      <c r="C379" s="12">
        <v>-1.5075986472129443</v>
      </c>
    </row>
    <row r="380" spans="1:3" x14ac:dyDescent="0.2">
      <c r="A380" s="12">
        <v>349</v>
      </c>
      <c r="B380" s="12">
        <v>4286.9361055948966</v>
      </c>
      <c r="C380" s="12">
        <v>-16.936105594896617</v>
      </c>
    </row>
    <row r="381" spans="1:3" x14ac:dyDescent="0.2">
      <c r="A381" s="12">
        <v>350</v>
      </c>
      <c r="B381" s="12">
        <v>4258.1916388989848</v>
      </c>
      <c r="C381" s="12">
        <v>-45.19163889898482</v>
      </c>
    </row>
    <row r="382" spans="1:3" x14ac:dyDescent="0.2">
      <c r="A382" s="12">
        <v>351</v>
      </c>
      <c r="B382" s="12">
        <v>4261.4937057514644</v>
      </c>
      <c r="C382" s="12">
        <v>3.5062942485355961</v>
      </c>
    </row>
    <row r="383" spans="1:3" x14ac:dyDescent="0.2">
      <c r="A383" s="12">
        <v>352</v>
      </c>
      <c r="B383" s="12">
        <v>4262.0422444786509</v>
      </c>
      <c r="C383" s="12">
        <v>-100.0422444786509</v>
      </c>
    </row>
    <row r="384" spans="1:3" x14ac:dyDescent="0.2">
      <c r="A384" s="12">
        <v>353</v>
      </c>
      <c r="B384" s="12">
        <v>4286.1955145554066</v>
      </c>
      <c r="C384" s="12">
        <v>-57.195514555406589</v>
      </c>
    </row>
    <row r="385" spans="1:3" x14ac:dyDescent="0.2">
      <c r="A385" s="12">
        <v>354</v>
      </c>
      <c r="B385" s="12">
        <v>4279.1453321037625</v>
      </c>
      <c r="C385" s="12">
        <v>103.85466789623752</v>
      </c>
    </row>
    <row r="386" spans="1:3" x14ac:dyDescent="0.2">
      <c r="A386" s="12">
        <v>355</v>
      </c>
      <c r="B386" s="12">
        <v>4259.1735363463204</v>
      </c>
      <c r="C386" s="12">
        <v>-14.173536346320361</v>
      </c>
    </row>
    <row r="387" spans="1:3" x14ac:dyDescent="0.2">
      <c r="A387" s="12">
        <v>356</v>
      </c>
      <c r="B387" s="12">
        <v>4266.0915975840117</v>
      </c>
      <c r="C387" s="12">
        <v>-9.1597584011651634E-2</v>
      </c>
    </row>
    <row r="388" spans="1:3" x14ac:dyDescent="0.2">
      <c r="A388" s="12">
        <v>357</v>
      </c>
      <c r="B388" s="12">
        <v>4277.0534701347369</v>
      </c>
      <c r="C388" s="12">
        <v>-69.053470134736926</v>
      </c>
    </row>
    <row r="389" spans="1:3" x14ac:dyDescent="0.2">
      <c r="A389" s="12">
        <v>358</v>
      </c>
      <c r="B389" s="12">
        <v>4265.8907280723442</v>
      </c>
      <c r="C389" s="12">
        <v>35.109271927655755</v>
      </c>
    </row>
    <row r="390" spans="1:3" x14ac:dyDescent="0.2">
      <c r="A390" s="12">
        <v>359</v>
      </c>
      <c r="B390" s="12">
        <v>4268.6452004043904</v>
      </c>
      <c r="C390" s="12">
        <v>92.35479959560962</v>
      </c>
    </row>
    <row r="391" spans="1:3" x14ac:dyDescent="0.2">
      <c r="A391" s="12">
        <v>360</v>
      </c>
      <c r="B391" s="12">
        <v>4301.4201107102972</v>
      </c>
      <c r="C391" s="12">
        <v>-67.420110710297195</v>
      </c>
    </row>
    <row r="392" spans="1:3" x14ac:dyDescent="0.2">
      <c r="A392" s="12">
        <v>361</v>
      </c>
      <c r="B392" s="12">
        <v>4259.9564554094277</v>
      </c>
      <c r="C392" s="12">
        <v>-16.95645540942769</v>
      </c>
    </row>
    <row r="393" spans="1:3" x14ac:dyDescent="0.2">
      <c r="A393" s="12">
        <v>362</v>
      </c>
      <c r="B393" s="12">
        <v>4274.5308419121848</v>
      </c>
      <c r="C393" s="12">
        <v>45.469158087815231</v>
      </c>
    </row>
    <row r="394" spans="1:3" x14ac:dyDescent="0.2">
      <c r="A394" s="12">
        <v>363</v>
      </c>
      <c r="B394" s="12">
        <v>4290.0474832433165</v>
      </c>
      <c r="C394" s="12">
        <v>15.952516756683508</v>
      </c>
    </row>
    <row r="395" spans="1:3" x14ac:dyDescent="0.2">
      <c r="A395" s="12">
        <v>364</v>
      </c>
      <c r="B395" s="12">
        <v>4325.8411168004623</v>
      </c>
      <c r="C395" s="12">
        <v>-104.84111680046226</v>
      </c>
    </row>
    <row r="396" spans="1:3" x14ac:dyDescent="0.2">
      <c r="A396" s="12">
        <v>365</v>
      </c>
      <c r="B396" s="12">
        <v>4327.2153978979668</v>
      </c>
      <c r="C396" s="12">
        <v>-25.215397897966795</v>
      </c>
    </row>
    <row r="397" spans="1:3" x14ac:dyDescent="0.2">
      <c r="A397" s="12">
        <v>366</v>
      </c>
      <c r="B397" s="12">
        <v>4275.6236981898155</v>
      </c>
      <c r="C397" s="12">
        <v>-96.623698189815514</v>
      </c>
    </row>
    <row r="398" spans="1:3" x14ac:dyDescent="0.2">
      <c r="A398" s="12">
        <v>367</v>
      </c>
      <c r="B398" s="12">
        <v>4260.9044329243879</v>
      </c>
      <c r="C398" s="12">
        <v>-54.904432924387947</v>
      </c>
    </row>
    <row r="399" spans="1:3" x14ac:dyDescent="0.2">
      <c r="A399" s="12">
        <v>368</v>
      </c>
      <c r="B399" s="12">
        <v>4301.6237710759824</v>
      </c>
      <c r="C399" s="12">
        <v>-3.623771075982404</v>
      </c>
    </row>
    <row r="400" spans="1:3" x14ac:dyDescent="0.2">
      <c r="A400" s="12">
        <v>369</v>
      </c>
      <c r="B400" s="12">
        <v>4277.5946104558798</v>
      </c>
      <c r="C400" s="12">
        <v>38.405389544120226</v>
      </c>
    </row>
    <row r="401" spans="1:3" x14ac:dyDescent="0.2">
      <c r="A401" s="12">
        <v>370</v>
      </c>
      <c r="B401" s="12">
        <v>4359.4422895304806</v>
      </c>
      <c r="C401" s="12">
        <v>-149.44228953048059</v>
      </c>
    </row>
    <row r="402" spans="1:3" x14ac:dyDescent="0.2">
      <c r="A402" s="12">
        <v>371</v>
      </c>
      <c r="B402" s="12">
        <v>4362.1383647345774</v>
      </c>
      <c r="C402" s="12">
        <v>-96.138364734577408</v>
      </c>
    </row>
    <row r="403" spans="1:3" x14ac:dyDescent="0.2">
      <c r="A403" s="12">
        <v>372</v>
      </c>
      <c r="B403" s="12">
        <v>4361.2338355246411</v>
      </c>
      <c r="C403" s="12">
        <v>-58.233835524641108</v>
      </c>
    </row>
    <row r="404" spans="1:3" x14ac:dyDescent="0.2">
      <c r="A404" s="12">
        <v>373</v>
      </c>
      <c r="B404" s="12">
        <v>4362.5151588259232</v>
      </c>
      <c r="C404" s="12">
        <v>-121.51515882592321</v>
      </c>
    </row>
    <row r="405" spans="1:3" x14ac:dyDescent="0.2">
      <c r="A405" s="12">
        <v>374</v>
      </c>
      <c r="B405" s="12">
        <v>4366.2956174395231</v>
      </c>
      <c r="C405" s="12">
        <v>-130.29561743952308</v>
      </c>
    </row>
    <row r="406" spans="1:3" x14ac:dyDescent="0.2">
      <c r="A406" s="12">
        <v>375</v>
      </c>
      <c r="B406" s="12">
        <v>4361.9023479981515</v>
      </c>
      <c r="C406" s="12">
        <v>-59.902347998151527</v>
      </c>
    </row>
    <row r="407" spans="1:3" x14ac:dyDescent="0.2">
      <c r="A407" s="12">
        <v>376</v>
      </c>
      <c r="B407" s="12">
        <v>4362.2983244013667</v>
      </c>
      <c r="C407" s="12">
        <v>-73.298324401366699</v>
      </c>
    </row>
    <row r="408" spans="1:3" x14ac:dyDescent="0.2">
      <c r="A408" s="12">
        <v>377</v>
      </c>
      <c r="B408" s="12">
        <v>4362.5265291548867</v>
      </c>
      <c r="C408" s="12">
        <v>-90.526529154886703</v>
      </c>
    </row>
    <row r="409" spans="1:3" x14ac:dyDescent="0.2">
      <c r="A409" s="12">
        <v>378</v>
      </c>
      <c r="B409" s="12">
        <v>4367.3507998444593</v>
      </c>
      <c r="C409" s="12">
        <v>-79.350799844459289</v>
      </c>
    </row>
    <row r="410" spans="1:3" x14ac:dyDescent="0.2">
      <c r="A410" s="12">
        <v>379</v>
      </c>
      <c r="B410" s="12">
        <v>4366.5376071928495</v>
      </c>
      <c r="C410" s="12">
        <v>-68.537607192849464</v>
      </c>
    </row>
    <row r="411" spans="1:3" x14ac:dyDescent="0.2">
      <c r="A411" s="12">
        <v>380</v>
      </c>
      <c r="B411" s="12">
        <v>4364.3137414164685</v>
      </c>
      <c r="C411" s="12">
        <v>-131.31374141646847</v>
      </c>
    </row>
    <row r="412" spans="1:3" x14ac:dyDescent="0.2">
      <c r="A412" s="12">
        <v>381</v>
      </c>
      <c r="B412" s="12">
        <v>4363.4827773052666</v>
      </c>
      <c r="C412" s="12">
        <v>-18.482777305266609</v>
      </c>
    </row>
    <row r="413" spans="1:3" x14ac:dyDescent="0.2">
      <c r="A413" s="12">
        <v>382</v>
      </c>
      <c r="B413" s="12">
        <v>4363.0686133207018</v>
      </c>
      <c r="C413" s="12">
        <v>-49.068613320701843</v>
      </c>
    </row>
    <row r="414" spans="1:3" x14ac:dyDescent="0.2">
      <c r="A414" s="12">
        <v>383</v>
      </c>
      <c r="B414" s="12">
        <v>4360.2271562220576</v>
      </c>
      <c r="C414" s="12">
        <v>-118.2271562220576</v>
      </c>
    </row>
    <row r="415" spans="1:3" x14ac:dyDescent="0.2">
      <c r="A415" s="12">
        <v>384</v>
      </c>
      <c r="B415" s="12">
        <v>4365.7982300812218</v>
      </c>
      <c r="C415" s="12">
        <v>-67.798230081221845</v>
      </c>
    </row>
    <row r="416" spans="1:3" x14ac:dyDescent="0.2">
      <c r="A416" s="12">
        <v>385</v>
      </c>
      <c r="B416" s="12">
        <v>4361.9709910154788</v>
      </c>
      <c r="C416" s="12">
        <v>-56.97099101547883</v>
      </c>
    </row>
    <row r="417" spans="1:3" x14ac:dyDescent="0.2">
      <c r="A417" s="12">
        <v>386</v>
      </c>
      <c r="B417" s="12">
        <v>4363.4961774754493</v>
      </c>
      <c r="C417" s="12">
        <v>-101.49617747544926</v>
      </c>
    </row>
    <row r="418" spans="1:3" x14ac:dyDescent="0.2">
      <c r="A418" s="12">
        <v>387</v>
      </c>
      <c r="B418" s="12">
        <v>4361.6928854220259</v>
      </c>
      <c r="C418" s="12">
        <v>-172.69288542202594</v>
      </c>
    </row>
    <row r="419" spans="1:3" x14ac:dyDescent="0.2">
      <c r="A419" s="12">
        <v>388</v>
      </c>
      <c r="B419" s="12">
        <v>4364.9729580454959</v>
      </c>
      <c r="C419" s="12">
        <v>-50.972958045495943</v>
      </c>
    </row>
    <row r="420" spans="1:3" x14ac:dyDescent="0.2">
      <c r="A420" s="12">
        <v>389</v>
      </c>
      <c r="B420" s="12">
        <v>4361.2883547640213</v>
      </c>
      <c r="C420" s="12">
        <v>-107.28835476402128</v>
      </c>
    </row>
    <row r="421" spans="1:3" x14ac:dyDescent="0.2">
      <c r="A421" s="12">
        <v>390</v>
      </c>
      <c r="B421" s="12">
        <v>4363.9353834035255</v>
      </c>
      <c r="C421" s="12">
        <v>-10.93538340352552</v>
      </c>
    </row>
    <row r="422" spans="1:3" x14ac:dyDescent="0.2">
      <c r="A422" s="12">
        <v>391</v>
      </c>
      <c r="B422" s="12">
        <v>4365.8690945704066</v>
      </c>
      <c r="C422" s="12">
        <v>-95.86909457040656</v>
      </c>
    </row>
    <row r="423" spans="1:3" x14ac:dyDescent="0.2">
      <c r="A423" s="12">
        <v>392</v>
      </c>
      <c r="B423" s="12">
        <v>4359.1940814223917</v>
      </c>
      <c r="C423" s="12">
        <v>-1.1940814223917187</v>
      </c>
    </row>
    <row r="424" spans="1:3" x14ac:dyDescent="0.2">
      <c r="A424" s="12">
        <v>393</v>
      </c>
      <c r="B424" s="12">
        <v>4369.1173842220169</v>
      </c>
      <c r="C424" s="12">
        <v>-96.117384222016881</v>
      </c>
    </row>
    <row r="425" spans="1:3" x14ac:dyDescent="0.2">
      <c r="A425" s="12">
        <v>394</v>
      </c>
      <c r="B425" s="12">
        <v>4363.2987743149042</v>
      </c>
      <c r="C425" s="12">
        <v>-109.29877431490422</v>
      </c>
    </row>
    <row r="426" spans="1:3" x14ac:dyDescent="0.2">
      <c r="A426" s="12">
        <v>395</v>
      </c>
      <c r="B426" s="12">
        <v>4365.9219936179852</v>
      </c>
      <c r="C426" s="12">
        <v>-95.921993617985208</v>
      </c>
    </row>
    <row r="427" spans="1:3" x14ac:dyDescent="0.2">
      <c r="A427" s="12">
        <v>396</v>
      </c>
      <c r="B427" s="12">
        <v>4364.4368439212658</v>
      </c>
      <c r="C427" s="12">
        <v>-57.43684392126579</v>
      </c>
    </row>
    <row r="428" spans="1:3" x14ac:dyDescent="0.2">
      <c r="A428" s="12">
        <v>397</v>
      </c>
      <c r="B428" s="12">
        <v>4364.7409518721579</v>
      </c>
      <c r="C428" s="12">
        <v>-98.740951872157893</v>
      </c>
    </row>
    <row r="429" spans="1:3" x14ac:dyDescent="0.2">
      <c r="A429" s="12">
        <v>398</v>
      </c>
      <c r="B429" s="12">
        <v>4361.4148601800443</v>
      </c>
      <c r="C429" s="12">
        <v>-94.414860180044343</v>
      </c>
    </row>
    <row r="430" spans="1:3" x14ac:dyDescent="0.2">
      <c r="A430" s="12">
        <v>399</v>
      </c>
      <c r="B430" s="12">
        <v>4365.6682056025084</v>
      </c>
      <c r="C430" s="12">
        <v>-97.668205602508351</v>
      </c>
    </row>
    <row r="431" spans="1:3" x14ac:dyDescent="0.2">
      <c r="A431" s="12">
        <v>400</v>
      </c>
      <c r="B431" s="12">
        <v>3650.2502931935787</v>
      </c>
      <c r="C431" s="12">
        <v>334.74970680642127</v>
      </c>
    </row>
    <row r="432" spans="1:3" x14ac:dyDescent="0.2">
      <c r="A432" s="12">
        <v>401</v>
      </c>
      <c r="B432" s="12">
        <v>3703.4950338820204</v>
      </c>
      <c r="C432" s="12">
        <v>122.50496611797962</v>
      </c>
    </row>
    <row r="433" spans="1:3" x14ac:dyDescent="0.2">
      <c r="A433" s="12">
        <v>402</v>
      </c>
      <c r="B433" s="12">
        <v>3573.3867762038531</v>
      </c>
      <c r="C433" s="12">
        <v>339.61322379614694</v>
      </c>
    </row>
    <row r="434" spans="1:3" x14ac:dyDescent="0.2">
      <c r="A434" s="12">
        <v>403</v>
      </c>
      <c r="B434" s="12">
        <v>3596.690396139466</v>
      </c>
      <c r="C434" s="12">
        <v>427.30960386053403</v>
      </c>
    </row>
    <row r="435" spans="1:3" x14ac:dyDescent="0.2">
      <c r="A435" s="12">
        <v>404</v>
      </c>
      <c r="B435" s="12">
        <v>3425.5763423871585</v>
      </c>
      <c r="C435" s="12">
        <v>487.42365761284145</v>
      </c>
    </row>
    <row r="436" spans="1:3" x14ac:dyDescent="0.2">
      <c r="A436" s="12">
        <v>405</v>
      </c>
      <c r="B436" s="12">
        <v>3655.3194871795258</v>
      </c>
      <c r="C436" s="12">
        <v>7.6805128204741777</v>
      </c>
    </row>
    <row r="437" spans="1:3" x14ac:dyDescent="0.2">
      <c r="A437" s="12">
        <v>406</v>
      </c>
      <c r="B437" s="12">
        <v>4341.0267590469912</v>
      </c>
      <c r="C437" s="12">
        <v>-41.026759046991174</v>
      </c>
    </row>
    <row r="438" spans="1:3" x14ac:dyDescent="0.2">
      <c r="A438" s="12">
        <v>407</v>
      </c>
      <c r="B438" s="12">
        <v>4342.4039412355232</v>
      </c>
      <c r="C438" s="12">
        <v>-19.403941235523234</v>
      </c>
    </row>
    <row r="439" spans="1:3" x14ac:dyDescent="0.2">
      <c r="A439" s="12">
        <v>408</v>
      </c>
      <c r="B439" s="12">
        <v>4345.34066290589</v>
      </c>
      <c r="C439" s="12">
        <v>-86.340662905889985</v>
      </c>
    </row>
    <row r="440" spans="1:3" x14ac:dyDescent="0.2">
      <c r="A440" s="12">
        <v>409</v>
      </c>
      <c r="B440" s="12">
        <v>4343.2914016827317</v>
      </c>
      <c r="C440" s="12">
        <v>-30.291401682731703</v>
      </c>
    </row>
    <row r="441" spans="1:3" x14ac:dyDescent="0.2">
      <c r="A441" s="12">
        <v>410</v>
      </c>
      <c r="B441" s="12">
        <v>4342.5377497257077</v>
      </c>
      <c r="C441" s="12">
        <v>-49.537749725707727</v>
      </c>
    </row>
    <row r="442" spans="1:3" x14ac:dyDescent="0.2">
      <c r="A442" s="12">
        <v>411</v>
      </c>
      <c r="B442" s="12">
        <v>4344.04110019167</v>
      </c>
      <c r="C442" s="12">
        <v>4.9588998083299884</v>
      </c>
    </row>
    <row r="443" spans="1:3" x14ac:dyDescent="0.2">
      <c r="A443" s="12">
        <v>412</v>
      </c>
      <c r="B443" s="12">
        <v>4341.5543143298355</v>
      </c>
      <c r="C443" s="12">
        <v>7.4456856701644938</v>
      </c>
    </row>
    <row r="444" spans="1:3" x14ac:dyDescent="0.2">
      <c r="A444" s="12">
        <v>413</v>
      </c>
      <c r="B444" s="12">
        <v>4345.3439853168229</v>
      </c>
      <c r="C444" s="12">
        <v>3.6560146831770908</v>
      </c>
    </row>
    <row r="445" spans="1:3" x14ac:dyDescent="0.2">
      <c r="A445" s="12">
        <v>414</v>
      </c>
      <c r="B445" s="12">
        <v>4343.2909531220012</v>
      </c>
      <c r="C445" s="12">
        <v>-33.290953122001156</v>
      </c>
    </row>
    <row r="446" spans="1:3" x14ac:dyDescent="0.2">
      <c r="A446" s="12">
        <v>415</v>
      </c>
      <c r="B446" s="12">
        <v>4342.2136675292541</v>
      </c>
      <c r="C446" s="12">
        <v>1.7863324707459469</v>
      </c>
    </row>
    <row r="447" spans="1:3" x14ac:dyDescent="0.2">
      <c r="A447" s="12">
        <v>416</v>
      </c>
      <c r="B447" s="12">
        <v>4342.8533826573284</v>
      </c>
      <c r="C447" s="12">
        <v>-96.853382657328439</v>
      </c>
    </row>
    <row r="448" spans="1:3" x14ac:dyDescent="0.2">
      <c r="A448" s="12">
        <v>417</v>
      </c>
      <c r="B448" s="12">
        <v>4343.1526493922229</v>
      </c>
      <c r="C448" s="12">
        <v>-81.152649392222884</v>
      </c>
    </row>
    <row r="449" spans="1:3" x14ac:dyDescent="0.2">
      <c r="A449" s="12">
        <v>418</v>
      </c>
      <c r="B449" s="12">
        <v>4342.363230282851</v>
      </c>
      <c r="C449" s="12">
        <v>-130.36323028285096</v>
      </c>
    </row>
    <row r="450" spans="1:3" x14ac:dyDescent="0.2">
      <c r="A450" s="12">
        <v>419</v>
      </c>
      <c r="B450" s="12">
        <v>4342.1466163287632</v>
      </c>
      <c r="C450" s="12">
        <v>-78.14661632876323</v>
      </c>
    </row>
    <row r="451" spans="1:3" x14ac:dyDescent="0.2">
      <c r="A451" s="12">
        <v>420</v>
      </c>
      <c r="B451" s="12">
        <v>4342.736000402122</v>
      </c>
      <c r="C451" s="12">
        <v>-43.736000402122045</v>
      </c>
    </row>
    <row r="452" spans="1:3" x14ac:dyDescent="0.2">
      <c r="A452" s="12">
        <v>421</v>
      </c>
      <c r="B452" s="12">
        <v>4338.9947636721245</v>
      </c>
      <c r="C452" s="12">
        <v>-6.9947636721244635</v>
      </c>
    </row>
    <row r="453" spans="1:3" x14ac:dyDescent="0.2">
      <c r="A453" s="12">
        <v>422</v>
      </c>
      <c r="B453" s="12">
        <v>4342.5604709974232</v>
      </c>
      <c r="C453" s="12">
        <v>-71.560470997423181</v>
      </c>
    </row>
    <row r="454" spans="1:3" x14ac:dyDescent="0.2">
      <c r="A454" s="12">
        <v>423</v>
      </c>
      <c r="B454" s="12">
        <v>4339.6732290244508</v>
      </c>
      <c r="C454" s="12">
        <v>-30.673229024450848</v>
      </c>
    </row>
    <row r="455" spans="1:3" x14ac:dyDescent="0.2">
      <c r="A455" s="12">
        <v>424</v>
      </c>
      <c r="B455" s="12">
        <v>4343.6651470290881</v>
      </c>
      <c r="C455" s="12">
        <v>-53.665147029088075</v>
      </c>
    </row>
    <row r="456" spans="1:3" x14ac:dyDescent="0.2">
      <c r="A456" s="12">
        <v>425</v>
      </c>
      <c r="B456" s="12">
        <v>4341.1751929739667</v>
      </c>
      <c r="C456" s="12">
        <v>-93.175192973966659</v>
      </c>
    </row>
    <row r="457" spans="1:3" x14ac:dyDescent="0.2">
      <c r="A457" s="12">
        <v>426</v>
      </c>
      <c r="B457" s="12">
        <v>4342.4893336731639</v>
      </c>
      <c r="C457" s="12">
        <v>6.5106663268361444</v>
      </c>
    </row>
    <row r="458" spans="1:3" x14ac:dyDescent="0.2">
      <c r="A458" s="12">
        <v>427</v>
      </c>
      <c r="B458" s="12">
        <v>4340.6659870339472</v>
      </c>
      <c r="C458" s="12">
        <v>6.3340129660527964</v>
      </c>
    </row>
    <row r="459" spans="1:3" x14ac:dyDescent="0.2">
      <c r="A459" s="12">
        <v>428</v>
      </c>
      <c r="B459" s="12">
        <v>4342.1673724609373</v>
      </c>
      <c r="C459" s="12">
        <v>-53.167372460937258</v>
      </c>
    </row>
    <row r="460" spans="1:3" x14ac:dyDescent="0.2">
      <c r="A460" s="12">
        <v>429</v>
      </c>
      <c r="B460" s="12">
        <v>4345.7556618341814</v>
      </c>
      <c r="C460" s="12">
        <v>-30.75566183418141</v>
      </c>
    </row>
    <row r="461" spans="1:3" x14ac:dyDescent="0.2">
      <c r="A461" s="12">
        <v>430</v>
      </c>
      <c r="B461" s="12">
        <v>4341.8343871650441</v>
      </c>
      <c r="C461" s="12">
        <v>-39.834387165044063</v>
      </c>
    </row>
    <row r="462" spans="1:3" x14ac:dyDescent="0.2">
      <c r="A462" s="12">
        <v>431</v>
      </c>
      <c r="B462" s="12">
        <v>4339.611793955326</v>
      </c>
      <c r="C462" s="12">
        <v>-0.61179395532599301</v>
      </c>
    </row>
    <row r="463" spans="1:3" x14ac:dyDescent="0.2">
      <c r="A463" s="12">
        <v>432</v>
      </c>
      <c r="B463" s="12">
        <v>4340.8442973314914</v>
      </c>
      <c r="C463" s="12">
        <v>-89.844297331491362</v>
      </c>
    </row>
    <row r="464" spans="1:3" x14ac:dyDescent="0.2">
      <c r="A464" s="12">
        <v>433</v>
      </c>
      <c r="B464" s="12">
        <v>4343.7896849114677</v>
      </c>
      <c r="C464" s="12">
        <v>-46.789684911467702</v>
      </c>
    </row>
    <row r="465" spans="1:3" x14ac:dyDescent="0.2">
      <c r="A465" s="12">
        <v>434</v>
      </c>
      <c r="B465" s="12">
        <v>4340.3312031184378</v>
      </c>
      <c r="C465" s="12">
        <v>12.66879688156223</v>
      </c>
    </row>
    <row r="466" spans="1:3" x14ac:dyDescent="0.2">
      <c r="A466" s="12">
        <v>435</v>
      </c>
      <c r="B466" s="12">
        <v>4343.2065707762849</v>
      </c>
      <c r="C466" s="12">
        <v>-100.20657077628493</v>
      </c>
    </row>
    <row r="467" spans="1:3" x14ac:dyDescent="0.2">
      <c r="A467" s="12">
        <v>436</v>
      </c>
      <c r="B467" s="12">
        <v>4263.8127133144335</v>
      </c>
      <c r="C467" s="12">
        <v>-49.812713314433495</v>
      </c>
    </row>
    <row r="468" spans="1:3" x14ac:dyDescent="0.2">
      <c r="A468" s="12">
        <v>437</v>
      </c>
      <c r="B468" s="12">
        <v>4259.4032316796875</v>
      </c>
      <c r="C468" s="12">
        <v>27.596768320312549</v>
      </c>
    </row>
    <row r="469" spans="1:3" x14ac:dyDescent="0.2">
      <c r="A469" s="12">
        <v>438</v>
      </c>
      <c r="B469" s="12">
        <v>4273.8105151040099</v>
      </c>
      <c r="C469" s="12">
        <v>92.189484895990063</v>
      </c>
    </row>
    <row r="470" spans="1:3" x14ac:dyDescent="0.2">
      <c r="A470" s="12">
        <v>439</v>
      </c>
      <c r="B470" s="12">
        <v>4262.5523525913413</v>
      </c>
      <c r="C470" s="12">
        <v>25.447647408658668</v>
      </c>
    </row>
    <row r="471" spans="1:3" x14ac:dyDescent="0.2">
      <c r="A471" s="12">
        <v>440</v>
      </c>
      <c r="B471" s="12">
        <v>4278.3395400340169</v>
      </c>
      <c r="C471" s="12">
        <v>-3.3395400340168635</v>
      </c>
    </row>
    <row r="472" spans="1:3" x14ac:dyDescent="0.2">
      <c r="A472" s="12">
        <v>441</v>
      </c>
      <c r="B472" s="12">
        <v>4257.5824604242998</v>
      </c>
      <c r="C472" s="12">
        <v>149.41753957570018</v>
      </c>
    </row>
    <row r="473" spans="1:3" x14ac:dyDescent="0.2">
      <c r="A473" s="12">
        <v>442</v>
      </c>
      <c r="B473" s="12">
        <v>4271.6644522005208</v>
      </c>
      <c r="C473" s="12">
        <v>99.335547799479173</v>
      </c>
    </row>
    <row r="474" spans="1:3" x14ac:dyDescent="0.2">
      <c r="A474" s="12">
        <v>443</v>
      </c>
      <c r="B474" s="12">
        <v>4260.1811018715634</v>
      </c>
      <c r="C474" s="12">
        <v>37.818898128436558</v>
      </c>
    </row>
    <row r="475" spans="1:3" x14ac:dyDescent="0.2">
      <c r="A475" s="12">
        <v>444</v>
      </c>
      <c r="B475" s="12">
        <v>4264.3447607462085</v>
      </c>
      <c r="C475" s="12">
        <v>4.6552392537914784</v>
      </c>
    </row>
    <row r="476" spans="1:3" x14ac:dyDescent="0.2">
      <c r="A476" s="12">
        <v>445</v>
      </c>
      <c r="B476" s="12">
        <v>4258.4229821908184</v>
      </c>
      <c r="C476" s="12">
        <v>7.5770178091815978</v>
      </c>
    </row>
    <row r="477" spans="1:3" x14ac:dyDescent="0.2">
      <c r="A477" s="12">
        <v>446</v>
      </c>
      <c r="B477" s="12">
        <v>4263.2709867077292</v>
      </c>
      <c r="C477" s="12">
        <v>54.729013292270793</v>
      </c>
    </row>
    <row r="478" spans="1:3" x14ac:dyDescent="0.2">
      <c r="A478" s="12">
        <v>447</v>
      </c>
      <c r="B478" s="12">
        <v>4264.5861365566916</v>
      </c>
      <c r="C478" s="12">
        <v>90.413863443308401</v>
      </c>
    </row>
    <row r="479" spans="1:3" x14ac:dyDescent="0.2">
      <c r="A479" s="12">
        <v>448</v>
      </c>
      <c r="B479" s="12">
        <v>4281.4043005935064</v>
      </c>
      <c r="C479" s="12">
        <v>-85.404300593506377</v>
      </c>
    </row>
    <row r="480" spans="1:3" x14ac:dyDescent="0.2">
      <c r="A480" s="12">
        <v>449</v>
      </c>
      <c r="B480" s="12">
        <v>4276.445873888164</v>
      </c>
      <c r="C480" s="12">
        <v>87.554126111836013</v>
      </c>
    </row>
    <row r="481" spans="1:3" x14ac:dyDescent="0.2">
      <c r="A481" s="12">
        <v>450</v>
      </c>
      <c r="B481" s="12">
        <v>4269.5856382668171</v>
      </c>
      <c r="C481" s="12">
        <v>32.414361733182886</v>
      </c>
    </row>
    <row r="482" spans="1:3" x14ac:dyDescent="0.2">
      <c r="A482" s="12">
        <v>451</v>
      </c>
      <c r="B482" s="12">
        <v>4261.5307423657159</v>
      </c>
      <c r="C482" s="12">
        <v>28.469257634284077</v>
      </c>
    </row>
    <row r="483" spans="1:3" x14ac:dyDescent="0.2">
      <c r="A483" s="12">
        <v>452</v>
      </c>
      <c r="B483" s="12">
        <v>4288.9728794727816</v>
      </c>
      <c r="C483" s="12">
        <v>71.027120527218358</v>
      </c>
    </row>
    <row r="484" spans="1:3" x14ac:dyDescent="0.2">
      <c r="A484" s="12">
        <v>453</v>
      </c>
      <c r="B484" s="12">
        <v>4274.5700248827889</v>
      </c>
      <c r="C484" s="12">
        <v>63.429975117211143</v>
      </c>
    </row>
    <row r="485" spans="1:3" x14ac:dyDescent="0.2">
      <c r="A485" s="12">
        <v>454</v>
      </c>
      <c r="B485" s="12">
        <v>4320.3305298284595</v>
      </c>
      <c r="C485" s="12">
        <v>44.669470171540524</v>
      </c>
    </row>
    <row r="486" spans="1:3" x14ac:dyDescent="0.2">
      <c r="A486" s="12">
        <v>455</v>
      </c>
      <c r="B486" s="12">
        <v>4294.3696914576622</v>
      </c>
      <c r="C486" s="12">
        <v>-54.369691457662157</v>
      </c>
    </row>
    <row r="487" spans="1:3" x14ac:dyDescent="0.2">
      <c r="A487" s="12">
        <v>456</v>
      </c>
      <c r="B487" s="12">
        <v>4368.4490620891729</v>
      </c>
      <c r="C487" s="12">
        <v>59.550937910827088</v>
      </c>
    </row>
    <row r="488" spans="1:3" x14ac:dyDescent="0.2">
      <c r="A488" s="12">
        <v>457</v>
      </c>
      <c r="B488" s="12">
        <v>4367.0594091931189</v>
      </c>
      <c r="C488" s="12">
        <v>10.940590806881119</v>
      </c>
    </row>
    <row r="489" spans="1:3" x14ac:dyDescent="0.2">
      <c r="A489" s="12">
        <v>458</v>
      </c>
      <c r="B489" s="12">
        <v>4363.1204660860712</v>
      </c>
      <c r="C489" s="12">
        <v>-19.120466086071247</v>
      </c>
    </row>
    <row r="490" spans="1:3" x14ac:dyDescent="0.2">
      <c r="A490" s="12">
        <v>459</v>
      </c>
      <c r="B490" s="12">
        <v>4360.9153672776174</v>
      </c>
      <c r="C490" s="12">
        <v>-26.915367277617406</v>
      </c>
    </row>
    <row r="491" spans="1:3" x14ac:dyDescent="0.2">
      <c r="A491" s="12">
        <v>460</v>
      </c>
      <c r="B491" s="12">
        <v>4368.4676145717303</v>
      </c>
      <c r="C491" s="12">
        <v>-48.467614571730337</v>
      </c>
    </row>
    <row r="492" spans="1:3" x14ac:dyDescent="0.2">
      <c r="A492" s="12">
        <v>461</v>
      </c>
      <c r="B492" s="12">
        <v>4359.6838317299662</v>
      </c>
      <c r="C492" s="12">
        <v>-45.683831729966187</v>
      </c>
    </row>
    <row r="493" spans="1:3" x14ac:dyDescent="0.2">
      <c r="A493" s="12">
        <v>462</v>
      </c>
      <c r="B493" s="12">
        <v>4363.1272397139983</v>
      </c>
      <c r="C493" s="12">
        <v>-22.127239713998279</v>
      </c>
    </row>
    <row r="494" spans="1:3" x14ac:dyDescent="0.2">
      <c r="A494" s="12">
        <v>463</v>
      </c>
      <c r="B494" s="12">
        <v>4369.1330137728355</v>
      </c>
      <c r="C494" s="12">
        <v>-51.133013772835511</v>
      </c>
    </row>
    <row r="495" spans="1:3" x14ac:dyDescent="0.2">
      <c r="A495" s="12">
        <v>464</v>
      </c>
      <c r="B495" s="12">
        <v>4362.6156971445807</v>
      </c>
      <c r="C495" s="12">
        <v>-67.615697144580736</v>
      </c>
    </row>
    <row r="496" spans="1:3" x14ac:dyDescent="0.2">
      <c r="A496" s="12">
        <v>465</v>
      </c>
      <c r="B496" s="12">
        <v>4365.6758842853151</v>
      </c>
      <c r="C496" s="12">
        <v>-116.67588428531508</v>
      </c>
    </row>
    <row r="497" spans="1:3" x14ac:dyDescent="0.2">
      <c r="A497" s="12">
        <v>466</v>
      </c>
      <c r="B497" s="12">
        <v>4365.3025061138769</v>
      </c>
      <c r="C497" s="12">
        <v>-93.302506113876916</v>
      </c>
    </row>
    <row r="498" spans="1:3" x14ac:dyDescent="0.2">
      <c r="A498" s="12">
        <v>467</v>
      </c>
      <c r="B498" s="12">
        <v>4363.1533477323956</v>
      </c>
      <c r="C498" s="12">
        <v>-37.153347732395559</v>
      </c>
    </row>
    <row r="499" spans="1:3" x14ac:dyDescent="0.2">
      <c r="A499" s="12">
        <v>468</v>
      </c>
      <c r="B499" s="12">
        <v>4365.4634058050669</v>
      </c>
      <c r="C499" s="12">
        <v>-87.463405805066941</v>
      </c>
    </row>
    <row r="500" spans="1:3" x14ac:dyDescent="0.2">
      <c r="A500" s="12">
        <v>469</v>
      </c>
      <c r="B500" s="12">
        <v>4369.9840204309039</v>
      </c>
      <c r="C500" s="12">
        <v>-45.984020430903911</v>
      </c>
    </row>
    <row r="501" spans="1:3" x14ac:dyDescent="0.2">
      <c r="A501" s="12">
        <v>470</v>
      </c>
      <c r="B501" s="12">
        <v>4363.2330528896046</v>
      </c>
      <c r="C501" s="12">
        <v>-64.233052889604551</v>
      </c>
    </row>
    <row r="502" spans="1:3" x14ac:dyDescent="0.2">
      <c r="A502" s="12">
        <v>471</v>
      </c>
      <c r="B502" s="12">
        <v>4358.1370564732615</v>
      </c>
      <c r="C502" s="12">
        <v>-83.137056473261509</v>
      </c>
    </row>
    <row r="503" spans="1:3" x14ac:dyDescent="0.2">
      <c r="A503" s="12">
        <v>472</v>
      </c>
      <c r="B503" s="12">
        <v>4365.996941013952</v>
      </c>
      <c r="C503" s="12">
        <v>-10.996941013951982</v>
      </c>
    </row>
    <row r="504" spans="1:3" x14ac:dyDescent="0.2">
      <c r="A504" s="12">
        <v>473</v>
      </c>
      <c r="B504" s="12">
        <v>4364.4063901090612</v>
      </c>
      <c r="C504" s="12">
        <v>40.593609890938751</v>
      </c>
    </row>
    <row r="505" spans="1:3" x14ac:dyDescent="0.2">
      <c r="A505" s="12">
        <v>474</v>
      </c>
      <c r="B505" s="12">
        <v>4365.395822313837</v>
      </c>
      <c r="C505" s="12">
        <v>-148.39582231383702</v>
      </c>
    </row>
    <row r="506" spans="1:3" x14ac:dyDescent="0.2">
      <c r="A506" s="12">
        <v>475</v>
      </c>
      <c r="B506" s="12">
        <v>4360.9826682233961</v>
      </c>
      <c r="C506" s="12">
        <v>-27.982668223396104</v>
      </c>
    </row>
    <row r="507" spans="1:3" x14ac:dyDescent="0.2">
      <c r="A507" s="12">
        <v>476</v>
      </c>
      <c r="B507" s="12">
        <v>3612.4040668041671</v>
      </c>
      <c r="C507" s="12">
        <v>68.595933195832913</v>
      </c>
    </row>
    <row r="508" spans="1:3" x14ac:dyDescent="0.2">
      <c r="A508" s="12">
        <v>477</v>
      </c>
      <c r="B508" s="12">
        <v>3722.3323107572619</v>
      </c>
      <c r="C508" s="12">
        <v>87.667689242738106</v>
      </c>
    </row>
    <row r="509" spans="1:3" x14ac:dyDescent="0.2">
      <c r="A509" s="12">
        <v>478</v>
      </c>
      <c r="B509" s="12">
        <v>3674.5895233187093</v>
      </c>
      <c r="C509" s="12">
        <v>204.41047668129067</v>
      </c>
    </row>
    <row r="510" spans="1:3" x14ac:dyDescent="0.2">
      <c r="A510" s="12">
        <v>479</v>
      </c>
      <c r="B510" s="12">
        <v>3638.8596545274518</v>
      </c>
      <c r="C510" s="12">
        <v>91.140345472548233</v>
      </c>
    </row>
    <row r="511" spans="1:3" x14ac:dyDescent="0.2">
      <c r="A511" s="12">
        <v>480</v>
      </c>
      <c r="B511" s="12">
        <v>4342.3731771288722</v>
      </c>
      <c r="C511" s="12">
        <v>27.626822871127843</v>
      </c>
    </row>
    <row r="512" spans="1:3" x14ac:dyDescent="0.2">
      <c r="A512" s="12">
        <v>481</v>
      </c>
      <c r="B512" s="12">
        <v>4346.8471004701469</v>
      </c>
      <c r="C512" s="12">
        <v>8.1528995298531299</v>
      </c>
    </row>
    <row r="513" spans="1:3" x14ac:dyDescent="0.2">
      <c r="A513" s="12">
        <v>482</v>
      </c>
      <c r="B513" s="12">
        <v>4343.6361995402558</v>
      </c>
      <c r="C513" s="12">
        <v>29.363800459744198</v>
      </c>
    </row>
    <row r="514" spans="1:3" x14ac:dyDescent="0.2">
      <c r="A514" s="12">
        <v>483</v>
      </c>
      <c r="B514" s="12">
        <v>4340.6883302293973</v>
      </c>
      <c r="C514" s="12">
        <v>-54.688330229397252</v>
      </c>
    </row>
    <row r="515" spans="1:3" x14ac:dyDescent="0.2">
      <c r="A515" s="12">
        <v>484</v>
      </c>
      <c r="B515" s="12">
        <v>4343.2772375496243</v>
      </c>
      <c r="C515" s="12">
        <v>59.72276245037574</v>
      </c>
    </row>
    <row r="516" spans="1:3" x14ac:dyDescent="0.2">
      <c r="A516" s="12">
        <v>485</v>
      </c>
      <c r="B516" s="12">
        <v>4342.7687470971368</v>
      </c>
      <c r="C516" s="12">
        <v>-34.768747097136838</v>
      </c>
    </row>
    <row r="517" spans="1:3" x14ac:dyDescent="0.2">
      <c r="A517" s="12">
        <v>486</v>
      </c>
      <c r="B517" s="12">
        <v>4341.749410007269</v>
      </c>
      <c r="C517" s="12">
        <v>61.250589992730966</v>
      </c>
    </row>
    <row r="518" spans="1:3" x14ac:dyDescent="0.2">
      <c r="A518" s="12">
        <v>487</v>
      </c>
      <c r="B518" s="12">
        <v>4339.9024123524396</v>
      </c>
      <c r="C518" s="12">
        <v>-122.90241235243957</v>
      </c>
    </row>
    <row r="519" spans="1:3" x14ac:dyDescent="0.2">
      <c r="A519" s="12">
        <v>488</v>
      </c>
      <c r="B519" s="12">
        <v>4341.1265348634333</v>
      </c>
      <c r="C519" s="12">
        <v>-21.126534863433335</v>
      </c>
    </row>
    <row r="520" spans="1:3" x14ac:dyDescent="0.2">
      <c r="A520" s="12">
        <v>489</v>
      </c>
      <c r="B520" s="12">
        <v>4341.9788051654587</v>
      </c>
      <c r="C520" s="12">
        <v>-59.978805165458652</v>
      </c>
    </row>
    <row r="521" spans="1:3" x14ac:dyDescent="0.2">
      <c r="A521" s="12">
        <v>490</v>
      </c>
      <c r="B521" s="12">
        <v>4342.4558300041608</v>
      </c>
      <c r="C521" s="12">
        <v>68.544169995839184</v>
      </c>
    </row>
    <row r="522" spans="1:3" x14ac:dyDescent="0.2">
      <c r="A522" s="12">
        <v>491</v>
      </c>
      <c r="B522" s="12">
        <v>4343.2362396650451</v>
      </c>
      <c r="C522" s="12">
        <v>60.763760334954895</v>
      </c>
    </row>
    <row r="523" spans="1:3" x14ac:dyDescent="0.2">
      <c r="A523" s="12">
        <v>492</v>
      </c>
      <c r="B523" s="12">
        <v>4343.1418269852265</v>
      </c>
      <c r="C523" s="12">
        <v>44.858173014773456</v>
      </c>
    </row>
    <row r="524" spans="1:3" x14ac:dyDescent="0.2">
      <c r="A524" s="12">
        <v>493</v>
      </c>
      <c r="B524" s="12">
        <v>4342.0991547918338</v>
      </c>
      <c r="C524" s="12">
        <v>65.900845208166174</v>
      </c>
    </row>
    <row r="525" spans="1:3" x14ac:dyDescent="0.2">
      <c r="A525" s="12">
        <v>494</v>
      </c>
      <c r="B525" s="12">
        <v>4342.255657524549</v>
      </c>
      <c r="C525" s="12">
        <v>-45.255657524548951</v>
      </c>
    </row>
    <row r="526" spans="1:3" x14ac:dyDescent="0.2">
      <c r="A526" s="12">
        <v>495</v>
      </c>
      <c r="B526" s="12">
        <v>4343.2339115415207</v>
      </c>
      <c r="C526" s="12">
        <v>21.766088458479317</v>
      </c>
    </row>
    <row r="527" spans="1:3" x14ac:dyDescent="0.2">
      <c r="A527" s="12">
        <v>496</v>
      </c>
      <c r="B527" s="12">
        <v>4341.4456854714335</v>
      </c>
      <c r="C527" s="12">
        <v>-0.44568547143353499</v>
      </c>
    </row>
    <row r="528" spans="1:3" x14ac:dyDescent="0.2">
      <c r="A528" s="12">
        <v>497</v>
      </c>
      <c r="B528" s="12">
        <v>4345.1214394562667</v>
      </c>
      <c r="C528" s="12">
        <v>2.8785605437333288</v>
      </c>
    </row>
    <row r="529" spans="1:3" x14ac:dyDescent="0.2">
      <c r="A529" s="12">
        <v>498</v>
      </c>
      <c r="B529" s="12">
        <v>4341.6724563797861</v>
      </c>
      <c r="C529" s="12">
        <v>16.327543620213874</v>
      </c>
    </row>
    <row r="530" spans="1:3" x14ac:dyDescent="0.2">
      <c r="A530" s="12">
        <v>499</v>
      </c>
      <c r="B530" s="12">
        <v>4342.740700527821</v>
      </c>
      <c r="C530" s="12">
        <v>34.259299472179009</v>
      </c>
    </row>
    <row r="531" spans="1:3" x14ac:dyDescent="0.2">
      <c r="A531" s="12">
        <v>500</v>
      </c>
      <c r="B531" s="12">
        <v>4257.7500336617377</v>
      </c>
      <c r="C531" s="12">
        <v>-154.75003366173769</v>
      </c>
    </row>
    <row r="532" spans="1:3" x14ac:dyDescent="0.2">
      <c r="A532" s="12">
        <v>501</v>
      </c>
      <c r="B532" s="12">
        <v>4273.3413780522387</v>
      </c>
      <c r="C532" s="12">
        <v>160.65862194776128</v>
      </c>
    </row>
    <row r="533" spans="1:3" x14ac:dyDescent="0.2">
      <c r="A533" s="12">
        <v>502</v>
      </c>
      <c r="B533" s="12">
        <v>4264.1249177309528</v>
      </c>
      <c r="C533" s="12">
        <v>156.8750822690472</v>
      </c>
    </row>
    <row r="534" spans="1:3" x14ac:dyDescent="0.2">
      <c r="A534" s="12">
        <v>503</v>
      </c>
      <c r="B534" s="12">
        <v>4285.1568346775593</v>
      </c>
      <c r="C534" s="12">
        <v>101.84316532244065</v>
      </c>
    </row>
    <row r="535" spans="1:3" x14ac:dyDescent="0.2">
      <c r="A535" s="12">
        <v>504</v>
      </c>
      <c r="B535" s="12">
        <v>4304.3547440058028</v>
      </c>
      <c r="C535" s="12">
        <v>-47.354744005802786</v>
      </c>
    </row>
    <row r="536" spans="1:3" x14ac:dyDescent="0.2">
      <c r="A536" s="12">
        <v>505</v>
      </c>
      <c r="B536" s="12">
        <v>4322.4254230716188</v>
      </c>
      <c r="C536" s="12">
        <v>-43.425423071618752</v>
      </c>
    </row>
    <row r="537" spans="1:3" x14ac:dyDescent="0.2">
      <c r="A537" s="12">
        <v>506</v>
      </c>
      <c r="B537" s="12">
        <v>4269.5219090451465</v>
      </c>
      <c r="C537" s="12">
        <v>-58.521909045146458</v>
      </c>
    </row>
    <row r="538" spans="1:3" x14ac:dyDescent="0.2">
      <c r="A538" s="12">
        <v>507</v>
      </c>
      <c r="B538" s="12">
        <v>4266.299988470164</v>
      </c>
      <c r="C538" s="12">
        <v>238.70001152983605</v>
      </c>
    </row>
    <row r="539" spans="1:3" x14ac:dyDescent="0.2">
      <c r="A539" s="12">
        <v>508</v>
      </c>
      <c r="B539" s="12">
        <v>4288.0197531002414</v>
      </c>
      <c r="C539" s="12">
        <v>203.98024689975864</v>
      </c>
    </row>
    <row r="540" spans="1:3" x14ac:dyDescent="0.2">
      <c r="A540" s="12">
        <v>509</v>
      </c>
      <c r="B540" s="12">
        <v>4258.7607908508453</v>
      </c>
      <c r="C540" s="12">
        <v>32.239209149154703</v>
      </c>
    </row>
    <row r="541" spans="1:3" x14ac:dyDescent="0.2">
      <c r="A541" s="12">
        <v>510</v>
      </c>
      <c r="B541" s="12">
        <v>4277.2226435513167</v>
      </c>
      <c r="C541" s="12">
        <v>81.777356448683349</v>
      </c>
    </row>
    <row r="542" spans="1:3" x14ac:dyDescent="0.2">
      <c r="A542" s="12">
        <v>511</v>
      </c>
      <c r="B542" s="12">
        <v>4267.4204197083291</v>
      </c>
      <c r="C542" s="12">
        <v>76.579580291670936</v>
      </c>
    </row>
    <row r="543" spans="1:3" x14ac:dyDescent="0.2">
      <c r="A543" s="12">
        <v>512</v>
      </c>
      <c r="B543" s="12">
        <v>4266.5292304846271</v>
      </c>
      <c r="C543" s="12">
        <v>96.470769515372922</v>
      </c>
    </row>
    <row r="544" spans="1:3" x14ac:dyDescent="0.2">
      <c r="A544" s="12">
        <v>513</v>
      </c>
      <c r="B544" s="12">
        <v>4284.2996538563775</v>
      </c>
      <c r="C544" s="12">
        <v>-60.299653856377518</v>
      </c>
    </row>
    <row r="545" spans="1:3" x14ac:dyDescent="0.2">
      <c r="A545" s="12">
        <v>514</v>
      </c>
      <c r="B545" s="12">
        <v>4263.3960095931561</v>
      </c>
      <c r="C545" s="12">
        <v>64.603990406843877</v>
      </c>
    </row>
    <row r="546" spans="1:3" x14ac:dyDescent="0.2">
      <c r="A546" s="12">
        <v>515</v>
      </c>
      <c r="B546" s="12">
        <v>4260.7854285762023</v>
      </c>
      <c r="C546" s="12">
        <v>-87.785428576202321</v>
      </c>
    </row>
    <row r="547" spans="1:3" x14ac:dyDescent="0.2">
      <c r="A547" s="12">
        <v>516</v>
      </c>
      <c r="B547" s="12">
        <v>4302.8962720909058</v>
      </c>
      <c r="C547" s="12">
        <v>18.103727909094232</v>
      </c>
    </row>
    <row r="548" spans="1:3" x14ac:dyDescent="0.2">
      <c r="A548" s="12">
        <v>517</v>
      </c>
      <c r="B548" s="12">
        <v>4274.6043692626117</v>
      </c>
      <c r="C548" s="12">
        <v>137.39563073738827</v>
      </c>
    </row>
    <row r="549" spans="1:3" x14ac:dyDescent="0.2">
      <c r="A549" s="12">
        <v>518</v>
      </c>
      <c r="B549" s="12">
        <v>4301.1072950640773</v>
      </c>
      <c r="C549" s="12">
        <v>23.892704935922666</v>
      </c>
    </row>
    <row r="550" spans="1:3" x14ac:dyDescent="0.2">
      <c r="A550" s="12">
        <v>519</v>
      </c>
      <c r="B550" s="12">
        <v>4275.4432840239733</v>
      </c>
      <c r="C550" s="12">
        <v>30.55671597602668</v>
      </c>
    </row>
    <row r="551" spans="1:3" x14ac:dyDescent="0.2">
      <c r="A551" s="12">
        <v>520</v>
      </c>
      <c r="B551" s="12">
        <v>4365.1890275198812</v>
      </c>
      <c r="C551" s="12">
        <v>128.81097248011883</v>
      </c>
    </row>
    <row r="552" spans="1:3" x14ac:dyDescent="0.2">
      <c r="A552" s="12">
        <v>521</v>
      </c>
      <c r="B552" s="12">
        <v>4356.1619727339275</v>
      </c>
      <c r="C552" s="12">
        <v>-1.1619727339275414</v>
      </c>
    </row>
    <row r="553" spans="1:3" x14ac:dyDescent="0.2">
      <c r="A553" s="12">
        <v>522</v>
      </c>
      <c r="B553" s="12">
        <v>4364.0074580455266</v>
      </c>
      <c r="C553" s="12">
        <v>63.992541954473381</v>
      </c>
    </row>
    <row r="554" spans="1:3" x14ac:dyDescent="0.2">
      <c r="A554" s="12">
        <v>523</v>
      </c>
      <c r="B554" s="12">
        <v>4363.1089081302753</v>
      </c>
      <c r="C554" s="12">
        <v>40.891091869724733</v>
      </c>
    </row>
    <row r="555" spans="1:3" x14ac:dyDescent="0.2">
      <c r="A555" s="12">
        <v>524</v>
      </c>
      <c r="B555" s="12">
        <v>4363.5848548138611</v>
      </c>
      <c r="C555" s="12">
        <v>-83.584854813861057</v>
      </c>
    </row>
    <row r="556" spans="1:3" x14ac:dyDescent="0.2">
      <c r="A556" s="12">
        <v>525</v>
      </c>
      <c r="B556" s="12">
        <v>4361.138568871962</v>
      </c>
      <c r="C556" s="12">
        <v>11.861431128038021</v>
      </c>
    </row>
    <row r="557" spans="1:3" x14ac:dyDescent="0.2">
      <c r="A557" s="12">
        <v>526</v>
      </c>
      <c r="B557" s="12">
        <v>4363.9069071975964</v>
      </c>
      <c r="C557" s="12">
        <v>43.093092802403589</v>
      </c>
    </row>
    <row r="558" spans="1:3" x14ac:dyDescent="0.2">
      <c r="A558" s="12">
        <v>527</v>
      </c>
      <c r="B558" s="12">
        <v>4364.2155983410794</v>
      </c>
      <c r="C558" s="12">
        <v>42.784401658920615</v>
      </c>
    </row>
    <row r="559" spans="1:3" x14ac:dyDescent="0.2">
      <c r="A559" s="12">
        <v>528</v>
      </c>
      <c r="B559" s="12">
        <v>4363.1849858394226</v>
      </c>
      <c r="C559" s="12">
        <v>129.81501416057745</v>
      </c>
    </row>
    <row r="560" spans="1:3" x14ac:dyDescent="0.2">
      <c r="A560" s="12">
        <v>529</v>
      </c>
      <c r="B560" s="12">
        <v>4362.2213831303725</v>
      </c>
      <c r="C560" s="12">
        <v>-37.221383130372487</v>
      </c>
    </row>
    <row r="561" spans="1:3" x14ac:dyDescent="0.2">
      <c r="A561" s="12">
        <v>530</v>
      </c>
      <c r="B561" s="12">
        <v>4366.593688137682</v>
      </c>
      <c r="C561" s="12">
        <v>32.406311862318034</v>
      </c>
    </row>
    <row r="562" spans="1:3" x14ac:dyDescent="0.2">
      <c r="A562" s="12">
        <v>531</v>
      </c>
      <c r="B562" s="12">
        <v>4361.5331737604884</v>
      </c>
      <c r="C562" s="12">
        <v>40.466826239511647</v>
      </c>
    </row>
    <row r="563" spans="1:3" x14ac:dyDescent="0.2">
      <c r="A563" s="12">
        <v>532</v>
      </c>
      <c r="B563" s="12">
        <v>4360.8389962290785</v>
      </c>
      <c r="C563" s="12">
        <v>-111.83899622907848</v>
      </c>
    </row>
    <row r="564" spans="1:3" x14ac:dyDescent="0.2">
      <c r="A564" s="12">
        <v>533</v>
      </c>
      <c r="B564" s="12">
        <v>4363.8196228676552</v>
      </c>
      <c r="C564" s="12">
        <v>-23.819622867655198</v>
      </c>
    </row>
    <row r="565" spans="1:3" x14ac:dyDescent="0.2">
      <c r="A565" s="12">
        <v>534</v>
      </c>
      <c r="B565" s="12">
        <v>4368.4472262807349</v>
      </c>
      <c r="C565" s="12">
        <v>1.552773719265133</v>
      </c>
    </row>
    <row r="566" spans="1:3" x14ac:dyDescent="0.2">
      <c r="A566" s="12">
        <v>535</v>
      </c>
      <c r="B566" s="12">
        <v>4359.6643149575066</v>
      </c>
      <c r="C566" s="12">
        <v>-36.664314957506576</v>
      </c>
    </row>
    <row r="567" spans="1:3" x14ac:dyDescent="0.2">
      <c r="A567" s="12">
        <v>536</v>
      </c>
      <c r="B567" s="12">
        <v>4361.699037033185</v>
      </c>
      <c r="C567" s="12">
        <v>-37.69903703318505</v>
      </c>
    </row>
    <row r="568" spans="1:3" x14ac:dyDescent="0.2">
      <c r="A568" s="12">
        <v>537</v>
      </c>
      <c r="B568" s="12">
        <v>4364.6586216012129</v>
      </c>
      <c r="C568" s="12">
        <v>-69.658621601212872</v>
      </c>
    </row>
    <row r="569" spans="1:3" x14ac:dyDescent="0.2">
      <c r="A569" s="12">
        <v>538</v>
      </c>
      <c r="B569" s="12">
        <v>4363.2346030018689</v>
      </c>
      <c r="C569" s="12">
        <v>-1.2346030018688907</v>
      </c>
    </row>
    <row r="570" spans="1:3" x14ac:dyDescent="0.2">
      <c r="A570" s="12">
        <v>539</v>
      </c>
      <c r="B570" s="12">
        <v>4360.6736758593488</v>
      </c>
      <c r="C570" s="12">
        <v>-43.673675859348805</v>
      </c>
    </row>
    <row r="571" spans="1:3" x14ac:dyDescent="0.2">
      <c r="A571" s="12">
        <v>540</v>
      </c>
      <c r="B571" s="12">
        <v>3659.9203255143011</v>
      </c>
      <c r="C571" s="12">
        <v>467.07967448569889</v>
      </c>
    </row>
    <row r="572" spans="1:3" x14ac:dyDescent="0.2">
      <c r="A572" s="12">
        <v>541</v>
      </c>
      <c r="B572" s="12">
        <v>3574.859991033823</v>
      </c>
      <c r="C572" s="12">
        <v>208.14000896617699</v>
      </c>
    </row>
    <row r="573" spans="1:3" x14ac:dyDescent="0.2">
      <c r="A573" s="12">
        <v>542</v>
      </c>
      <c r="B573" s="12">
        <v>3653.827759366894</v>
      </c>
      <c r="C573" s="12">
        <v>46.172240633105957</v>
      </c>
    </row>
    <row r="574" spans="1:3" x14ac:dyDescent="0.2">
      <c r="A574" s="12">
        <v>543</v>
      </c>
      <c r="B574" s="12">
        <v>4346.4265771050259</v>
      </c>
      <c r="C574" s="12">
        <v>-90.426577105025899</v>
      </c>
    </row>
    <row r="575" spans="1:3" x14ac:dyDescent="0.2">
      <c r="A575" s="12">
        <v>544</v>
      </c>
      <c r="B575" s="12">
        <v>4341.4813692801208</v>
      </c>
      <c r="C575" s="12">
        <v>73.518630719879184</v>
      </c>
    </row>
    <row r="576" spans="1:3" x14ac:dyDescent="0.2">
      <c r="A576" s="12">
        <v>545</v>
      </c>
      <c r="B576" s="12">
        <v>4344.3834753966421</v>
      </c>
      <c r="C576" s="12">
        <v>25.616524603357902</v>
      </c>
    </row>
    <row r="577" spans="1:3" x14ac:dyDescent="0.2">
      <c r="A577" s="12">
        <v>546</v>
      </c>
      <c r="B577" s="12">
        <v>4339.9634535193672</v>
      </c>
      <c r="C577" s="12">
        <v>44.036546480632751</v>
      </c>
    </row>
    <row r="578" spans="1:3" x14ac:dyDescent="0.2">
      <c r="A578" s="12">
        <v>547</v>
      </c>
      <c r="B578" s="12">
        <v>4341.057632756053</v>
      </c>
      <c r="C578" s="12">
        <v>74.942367243947047</v>
      </c>
    </row>
    <row r="579" spans="1:3" x14ac:dyDescent="0.2">
      <c r="A579" s="12">
        <v>548</v>
      </c>
      <c r="B579" s="12">
        <v>4342.5627578410831</v>
      </c>
      <c r="C579" s="12">
        <v>50.437242158916888</v>
      </c>
    </row>
    <row r="580" spans="1:3" x14ac:dyDescent="0.2">
      <c r="A580" s="12">
        <v>549</v>
      </c>
      <c r="B580" s="12">
        <v>4342.7775346615026</v>
      </c>
      <c r="C580" s="12">
        <v>4.2224653384973863</v>
      </c>
    </row>
    <row r="581" spans="1:3" x14ac:dyDescent="0.2">
      <c r="A581" s="12">
        <v>550</v>
      </c>
      <c r="B581" s="12">
        <v>4340.5550557772895</v>
      </c>
      <c r="C581" s="12">
        <v>92.444944222710546</v>
      </c>
    </row>
    <row r="582" spans="1:3" x14ac:dyDescent="0.2">
      <c r="A582" s="12">
        <v>551</v>
      </c>
      <c r="B582" s="12">
        <v>4344.4756545418659</v>
      </c>
      <c r="C582" s="12">
        <v>-12.475654541865879</v>
      </c>
    </row>
    <row r="583" spans="1:3" x14ac:dyDescent="0.2">
      <c r="A583" s="12">
        <v>552</v>
      </c>
      <c r="B583" s="12">
        <v>4344.1199615444957</v>
      </c>
      <c r="C583" s="12">
        <v>64.880038455504291</v>
      </c>
    </row>
    <row r="584" spans="1:3" x14ac:dyDescent="0.2">
      <c r="A584" s="12">
        <v>553</v>
      </c>
      <c r="B584" s="12">
        <v>4342.7034618081807</v>
      </c>
      <c r="C584" s="12">
        <v>122.29653819181931</v>
      </c>
    </row>
    <row r="585" spans="1:3" x14ac:dyDescent="0.2">
      <c r="A585" s="12">
        <v>554</v>
      </c>
      <c r="B585" s="12">
        <v>4340.2280520364129</v>
      </c>
      <c r="C585" s="12">
        <v>27.771947963587081</v>
      </c>
    </row>
    <row r="586" spans="1:3" x14ac:dyDescent="0.2">
      <c r="A586" s="12">
        <v>555</v>
      </c>
      <c r="B586" s="12">
        <v>4345.9404576341503</v>
      </c>
      <c r="C586" s="12">
        <v>36.059542365849666</v>
      </c>
    </row>
    <row r="587" spans="1:3" x14ac:dyDescent="0.2">
      <c r="A587" s="12">
        <v>556</v>
      </c>
      <c r="B587" s="12">
        <v>4344.0737703867553</v>
      </c>
      <c r="C587" s="12">
        <v>19.926229613244686</v>
      </c>
    </row>
    <row r="588" spans="1:3" x14ac:dyDescent="0.2">
      <c r="A588" s="12">
        <v>557</v>
      </c>
      <c r="B588" s="12">
        <v>4342.020871330973</v>
      </c>
      <c r="C588" s="12">
        <v>56.979128669026977</v>
      </c>
    </row>
    <row r="589" spans="1:3" x14ac:dyDescent="0.2">
      <c r="A589" s="12">
        <v>558</v>
      </c>
      <c r="B589" s="12">
        <v>4343.1720595506704</v>
      </c>
      <c r="C589" s="12">
        <v>93.827940449329617</v>
      </c>
    </row>
    <row r="590" spans="1:3" x14ac:dyDescent="0.2">
      <c r="A590" s="12">
        <v>559</v>
      </c>
      <c r="B590" s="12">
        <v>4342.4342990700461</v>
      </c>
      <c r="C590" s="12">
        <v>93.565700929953891</v>
      </c>
    </row>
    <row r="591" spans="1:3" x14ac:dyDescent="0.2">
      <c r="A591" s="12">
        <v>560</v>
      </c>
      <c r="B591" s="12">
        <v>4344.7831211028943</v>
      </c>
      <c r="C591" s="12">
        <v>4.2168788971057438</v>
      </c>
    </row>
    <row r="592" spans="1:3" x14ac:dyDescent="0.2">
      <c r="A592" s="12">
        <v>561</v>
      </c>
      <c r="B592" s="12">
        <v>4339.0756225709592</v>
      </c>
      <c r="C592" s="12">
        <v>89.92437742904076</v>
      </c>
    </row>
    <row r="593" spans="1:3" x14ac:dyDescent="0.2">
      <c r="A593" s="12">
        <v>562</v>
      </c>
      <c r="B593" s="12">
        <v>4340.1682705426483</v>
      </c>
      <c r="C593" s="12">
        <v>184.83172945735168</v>
      </c>
    </row>
    <row r="594" spans="1:3" x14ac:dyDescent="0.2">
      <c r="A594" s="12">
        <v>563</v>
      </c>
      <c r="B594" s="12">
        <v>4267.3224574637989</v>
      </c>
      <c r="C594" s="12">
        <v>145.67754253620114</v>
      </c>
    </row>
    <row r="595" spans="1:3" x14ac:dyDescent="0.2">
      <c r="A595" s="12">
        <v>564</v>
      </c>
      <c r="B595" s="12">
        <v>4268.3511888903131</v>
      </c>
      <c r="C595" s="12">
        <v>57.648811109686903</v>
      </c>
    </row>
    <row r="596" spans="1:3" x14ac:dyDescent="0.2">
      <c r="A596" s="12">
        <v>565</v>
      </c>
      <c r="B596" s="12">
        <v>4307.9845728656392</v>
      </c>
      <c r="C596" s="12">
        <v>-5.9845728656391657</v>
      </c>
    </row>
    <row r="597" spans="1:3" x14ac:dyDescent="0.2">
      <c r="A597" s="12">
        <v>566</v>
      </c>
      <c r="B597" s="12">
        <v>4264.6233372761526</v>
      </c>
      <c r="C597" s="12">
        <v>171.3766627238474</v>
      </c>
    </row>
    <row r="598" spans="1:3" x14ac:dyDescent="0.2">
      <c r="A598" s="12">
        <v>567</v>
      </c>
      <c r="B598" s="12">
        <v>4276.565569930267</v>
      </c>
      <c r="C598" s="12">
        <v>67.434430069733025</v>
      </c>
    </row>
    <row r="599" spans="1:3" x14ac:dyDescent="0.2">
      <c r="A599" s="12">
        <v>568</v>
      </c>
      <c r="B599" s="12">
        <v>4294.5796405388191</v>
      </c>
      <c r="C599" s="12">
        <v>79.420359461180851</v>
      </c>
    </row>
    <row r="600" spans="1:3" x14ac:dyDescent="0.2">
      <c r="A600" s="12">
        <v>569</v>
      </c>
      <c r="B600" s="12">
        <v>4310.0931330102849</v>
      </c>
      <c r="C600" s="12">
        <v>-4.0931330102848733</v>
      </c>
    </row>
    <row r="601" spans="1:3" x14ac:dyDescent="0.2">
      <c r="A601" s="12">
        <v>570</v>
      </c>
      <c r="B601" s="12">
        <v>4265.0273012688804</v>
      </c>
      <c r="C601" s="12">
        <v>99.972698731119635</v>
      </c>
    </row>
    <row r="602" spans="1:3" x14ac:dyDescent="0.2">
      <c r="A602" s="12">
        <v>571</v>
      </c>
      <c r="B602" s="12">
        <v>4277.7318775675285</v>
      </c>
      <c r="C602" s="12">
        <v>87.2681224324715</v>
      </c>
    </row>
    <row r="603" spans="1:3" x14ac:dyDescent="0.2">
      <c r="A603" s="12">
        <v>572</v>
      </c>
      <c r="B603" s="12">
        <v>4275.2456884332332</v>
      </c>
      <c r="C603" s="12">
        <v>93.754311566766773</v>
      </c>
    </row>
    <row r="604" spans="1:3" x14ac:dyDescent="0.2">
      <c r="A604" s="12">
        <v>573</v>
      </c>
      <c r="B604" s="12">
        <v>4279.7085948959329</v>
      </c>
      <c r="C604" s="12">
        <v>-131.70859489593295</v>
      </c>
    </row>
    <row r="605" spans="1:3" x14ac:dyDescent="0.2">
      <c r="A605" s="12">
        <v>574</v>
      </c>
      <c r="B605" s="12">
        <v>4295.2474931277393</v>
      </c>
      <c r="C605" s="12">
        <v>-59.24749312773929</v>
      </c>
    </row>
    <row r="606" spans="1:3" x14ac:dyDescent="0.2">
      <c r="A606" s="12">
        <v>575</v>
      </c>
      <c r="B606" s="12">
        <v>4256.7465981311479</v>
      </c>
      <c r="C606" s="12">
        <v>24.253401868852052</v>
      </c>
    </row>
    <row r="607" spans="1:3" x14ac:dyDescent="0.2">
      <c r="A607" s="12">
        <v>576</v>
      </c>
      <c r="B607" s="12">
        <v>4276.5235439661055</v>
      </c>
      <c r="C607" s="12">
        <v>43.476456033894465</v>
      </c>
    </row>
    <row r="608" spans="1:3" x14ac:dyDescent="0.2">
      <c r="A608" s="12">
        <v>577</v>
      </c>
      <c r="B608" s="12">
        <v>4313.3505118673675</v>
      </c>
      <c r="C608" s="12">
        <v>-50.350511867367459</v>
      </c>
    </row>
    <row r="609" spans="1:3" x14ac:dyDescent="0.2">
      <c r="A609" s="12">
        <v>578</v>
      </c>
      <c r="B609" s="12">
        <v>4268.8081625023769</v>
      </c>
      <c r="C609" s="12">
        <v>-47.808162502376945</v>
      </c>
    </row>
    <row r="610" spans="1:3" x14ac:dyDescent="0.2">
      <c r="A610" s="12">
        <v>579</v>
      </c>
      <c r="B610" s="12">
        <v>4259.9285460718902</v>
      </c>
      <c r="C610" s="12">
        <v>-18.928546071890196</v>
      </c>
    </row>
    <row r="611" spans="1:3" x14ac:dyDescent="0.2">
      <c r="A611" s="12">
        <v>580</v>
      </c>
      <c r="B611" s="12">
        <v>4299.2751153142426</v>
      </c>
      <c r="C611" s="12">
        <v>-39.275115314242612</v>
      </c>
    </row>
    <row r="612" spans="1:3" x14ac:dyDescent="0.2">
      <c r="A612" s="12">
        <v>581</v>
      </c>
      <c r="B612" s="12">
        <v>4265.4433660085278</v>
      </c>
      <c r="C612" s="12">
        <v>212.55663399147215</v>
      </c>
    </row>
    <row r="613" spans="1:3" x14ac:dyDescent="0.2">
      <c r="A613" s="12">
        <v>582</v>
      </c>
      <c r="B613" s="12">
        <v>4257.7755870355695</v>
      </c>
      <c r="C613" s="12">
        <v>102.22441296443048</v>
      </c>
    </row>
    <row r="614" spans="1:3" x14ac:dyDescent="0.2">
      <c r="A614" s="12">
        <v>583</v>
      </c>
      <c r="B614" s="12">
        <v>4365.5888584661316</v>
      </c>
      <c r="C614" s="12">
        <v>-1.588858466131569</v>
      </c>
    </row>
    <row r="615" spans="1:3" x14ac:dyDescent="0.2">
      <c r="A615" s="12">
        <v>584</v>
      </c>
      <c r="B615" s="12">
        <v>4364.4761424557291</v>
      </c>
      <c r="C615" s="12">
        <v>106.52385754427087</v>
      </c>
    </row>
    <row r="616" spans="1:3" x14ac:dyDescent="0.2">
      <c r="A616" s="12">
        <v>585</v>
      </c>
      <c r="B616" s="12">
        <v>4363.3151549782488</v>
      </c>
      <c r="C616" s="12">
        <v>-36.315154978248756</v>
      </c>
    </row>
    <row r="617" spans="1:3" x14ac:dyDescent="0.2">
      <c r="A617" s="12">
        <v>586</v>
      </c>
      <c r="B617" s="12">
        <v>4367.117870219834</v>
      </c>
      <c r="C617" s="12">
        <v>78.882129780165997</v>
      </c>
    </row>
    <row r="618" spans="1:3" x14ac:dyDescent="0.2">
      <c r="A618" s="12">
        <v>587</v>
      </c>
      <c r="B618" s="12">
        <v>4362.6858773226149</v>
      </c>
      <c r="C618" s="12">
        <v>-103.68587732261494</v>
      </c>
    </row>
    <row r="619" spans="1:3" x14ac:dyDescent="0.2">
      <c r="A619" s="12">
        <v>588</v>
      </c>
      <c r="B619" s="12">
        <v>4361.2757345100717</v>
      </c>
      <c r="C619" s="12">
        <v>125.72426548992826</v>
      </c>
    </row>
    <row r="620" spans="1:3" x14ac:dyDescent="0.2">
      <c r="A620" s="12">
        <v>589</v>
      </c>
      <c r="B620" s="12">
        <v>4362.0830097150892</v>
      </c>
      <c r="C620" s="12">
        <v>58.916990284910753</v>
      </c>
    </row>
    <row r="621" spans="1:3" x14ac:dyDescent="0.2">
      <c r="A621" s="12">
        <v>590</v>
      </c>
      <c r="B621" s="12">
        <v>4367.4957760826055</v>
      </c>
      <c r="C621" s="12">
        <v>40.504223917394484</v>
      </c>
    </row>
    <row r="622" spans="1:3" x14ac:dyDescent="0.2">
      <c r="A622" s="12">
        <v>591</v>
      </c>
      <c r="B622" s="12">
        <v>4364.4526291679131</v>
      </c>
      <c r="C622" s="12">
        <v>208.54737083208693</v>
      </c>
    </row>
    <row r="623" spans="1:3" x14ac:dyDescent="0.2">
      <c r="A623" s="12">
        <v>592</v>
      </c>
      <c r="B623" s="12">
        <v>4366.0712800310657</v>
      </c>
      <c r="C623" s="12">
        <v>49.928719968934274</v>
      </c>
    </row>
    <row r="624" spans="1:3" x14ac:dyDescent="0.2">
      <c r="A624" s="12">
        <v>593</v>
      </c>
      <c r="B624" s="12">
        <v>4365.7757932202321</v>
      </c>
      <c r="C624" s="12">
        <v>124.22420677976788</v>
      </c>
    </row>
    <row r="625" spans="1:3" x14ac:dyDescent="0.2">
      <c r="A625" s="12">
        <v>594</v>
      </c>
      <c r="B625" s="12">
        <v>4368.484114677919</v>
      </c>
      <c r="C625" s="12">
        <v>-56.484114677919024</v>
      </c>
    </row>
    <row r="626" spans="1:3" x14ac:dyDescent="0.2">
      <c r="A626" s="12">
        <v>595</v>
      </c>
      <c r="B626" s="12">
        <v>4362.3535163337338</v>
      </c>
      <c r="C626" s="12">
        <v>24.646483666266249</v>
      </c>
    </row>
    <row r="627" spans="1:3" x14ac:dyDescent="0.2">
      <c r="A627" s="12">
        <v>596</v>
      </c>
      <c r="B627" s="12">
        <v>4360.9489198125302</v>
      </c>
      <c r="C627" s="12">
        <v>55.051080187469779</v>
      </c>
    </row>
    <row r="628" spans="1:3" x14ac:dyDescent="0.2">
      <c r="A628" s="12">
        <v>597</v>
      </c>
      <c r="B628" s="12">
        <v>4363.8325570030547</v>
      </c>
      <c r="C628" s="12">
        <v>31.167442996945283</v>
      </c>
    </row>
    <row r="629" spans="1:3" x14ac:dyDescent="0.2">
      <c r="A629" s="12">
        <v>598</v>
      </c>
      <c r="B629" s="12">
        <v>4366.459765254338</v>
      </c>
      <c r="C629" s="12">
        <v>52.540234745662019</v>
      </c>
    </row>
    <row r="630" spans="1:3" x14ac:dyDescent="0.2">
      <c r="A630" s="12">
        <v>599</v>
      </c>
      <c r="B630" s="12">
        <v>4361.51163746577</v>
      </c>
      <c r="C630" s="12">
        <v>97.488362534229964</v>
      </c>
    </row>
    <row r="631" spans="1:3" x14ac:dyDescent="0.2">
      <c r="A631" s="12">
        <v>600</v>
      </c>
      <c r="B631" s="12">
        <v>4361.103751943996</v>
      </c>
      <c r="C631" s="12">
        <v>92.896248056003969</v>
      </c>
    </row>
    <row r="632" spans="1:3" x14ac:dyDescent="0.2">
      <c r="A632" s="12">
        <v>601</v>
      </c>
      <c r="B632" s="12">
        <v>4361.9565426968984</v>
      </c>
      <c r="C632" s="12">
        <v>-33.956542696898396</v>
      </c>
    </row>
    <row r="633" spans="1:3" x14ac:dyDescent="0.2">
      <c r="A633" s="12">
        <v>602</v>
      </c>
      <c r="B633" s="12">
        <v>4363.743765153612</v>
      </c>
      <c r="C633" s="12">
        <v>-2.7437651536120029</v>
      </c>
    </row>
    <row r="634" spans="1:3" x14ac:dyDescent="0.2">
      <c r="A634" s="12">
        <v>603</v>
      </c>
      <c r="B634" s="12">
        <v>3685.0275291372577</v>
      </c>
      <c r="C634" s="12">
        <v>242.97247086274228</v>
      </c>
    </row>
    <row r="635" spans="1:3" x14ac:dyDescent="0.2">
      <c r="A635" s="12">
        <v>604</v>
      </c>
      <c r="B635" s="12">
        <v>3615.3156439283025</v>
      </c>
      <c r="C635" s="12">
        <v>580.68435607169749</v>
      </c>
    </row>
    <row r="636" spans="1:3" x14ac:dyDescent="0.2">
      <c r="A636" s="12">
        <v>605</v>
      </c>
      <c r="B636" s="12">
        <v>3638.7354093698946</v>
      </c>
      <c r="C636" s="12">
        <v>387.26459063010543</v>
      </c>
    </row>
    <row r="637" spans="1:3" x14ac:dyDescent="0.2">
      <c r="A637" s="12">
        <v>606</v>
      </c>
      <c r="B637" s="12">
        <v>3625.0159283546795</v>
      </c>
      <c r="C637" s="12">
        <v>11.984071645320455</v>
      </c>
    </row>
    <row r="638" spans="1:3" x14ac:dyDescent="0.2">
      <c r="A638" s="12">
        <v>607</v>
      </c>
      <c r="B638" s="12">
        <v>3739.2905401957578</v>
      </c>
      <c r="C638" s="12">
        <v>-14.290540195757785</v>
      </c>
    </row>
    <row r="639" spans="1:3" x14ac:dyDescent="0.2">
      <c r="A639" s="12">
        <v>608</v>
      </c>
      <c r="B639" s="12">
        <v>4346.4346119061956</v>
      </c>
      <c r="C639" s="12">
        <v>205.56538809380436</v>
      </c>
    </row>
    <row r="640" spans="1:3" x14ac:dyDescent="0.2">
      <c r="A640" s="12">
        <v>609</v>
      </c>
      <c r="B640" s="12">
        <v>4339.9697550514711</v>
      </c>
      <c r="C640" s="12">
        <v>111.03024494852889</v>
      </c>
    </row>
    <row r="641" spans="1:3" x14ac:dyDescent="0.2">
      <c r="A641" s="12">
        <v>610</v>
      </c>
      <c r="B641" s="12">
        <v>4337.4417511846468</v>
      </c>
      <c r="C641" s="12">
        <v>207.55824881535318</v>
      </c>
    </row>
    <row r="642" spans="1:3" x14ac:dyDescent="0.2">
      <c r="A642" s="12">
        <v>611</v>
      </c>
      <c r="B642" s="12">
        <v>4344.2014742370684</v>
      </c>
      <c r="C642" s="12">
        <v>27.798525762931604</v>
      </c>
    </row>
    <row r="643" spans="1:3" x14ac:dyDescent="0.2">
      <c r="A643" s="12">
        <v>612</v>
      </c>
      <c r="B643" s="12">
        <v>4341.4747385802839</v>
      </c>
      <c r="C643" s="12">
        <v>104.52526141971612</v>
      </c>
    </row>
    <row r="644" spans="1:3" x14ac:dyDescent="0.2">
      <c r="A644" s="12">
        <v>613</v>
      </c>
      <c r="B644" s="12">
        <v>4343.9569324919476</v>
      </c>
      <c r="C644" s="12">
        <v>25.043067508052445</v>
      </c>
    </row>
    <row r="645" spans="1:3" x14ac:dyDescent="0.2">
      <c r="A645" s="12">
        <v>614</v>
      </c>
      <c r="B645" s="12">
        <v>4343.2577157087799</v>
      </c>
      <c r="C645" s="12">
        <v>-5.2577157087798696</v>
      </c>
    </row>
    <row r="646" spans="1:3" x14ac:dyDescent="0.2">
      <c r="A646" s="12">
        <v>615</v>
      </c>
      <c r="B646" s="12">
        <v>4342.8947931828798</v>
      </c>
      <c r="C646" s="12">
        <v>86.105206817120234</v>
      </c>
    </row>
    <row r="647" spans="1:3" x14ac:dyDescent="0.2">
      <c r="A647" s="12">
        <v>616</v>
      </c>
      <c r="B647" s="12">
        <v>4342.1295653294355</v>
      </c>
      <c r="C647" s="12">
        <v>131.87043467056446</v>
      </c>
    </row>
    <row r="648" spans="1:3" x14ac:dyDescent="0.2">
      <c r="A648" s="12">
        <v>617</v>
      </c>
      <c r="B648" s="12">
        <v>4339.7817327682151</v>
      </c>
      <c r="C648" s="12">
        <v>122.21826723178492</v>
      </c>
    </row>
    <row r="649" spans="1:3" x14ac:dyDescent="0.2">
      <c r="A649" s="12">
        <v>618</v>
      </c>
      <c r="B649" s="12">
        <v>4342.7856080619867</v>
      </c>
      <c r="C649" s="12">
        <v>-11.78560806198675</v>
      </c>
    </row>
    <row r="650" spans="1:3" x14ac:dyDescent="0.2">
      <c r="A650" s="12">
        <v>619</v>
      </c>
      <c r="B650" s="12">
        <v>4341.5895445057404</v>
      </c>
      <c r="C650" s="12">
        <v>59.410455494259622</v>
      </c>
    </row>
    <row r="651" spans="1:3" x14ac:dyDescent="0.2">
      <c r="A651" s="12">
        <v>620</v>
      </c>
      <c r="B651" s="12">
        <v>4346.6022004504466</v>
      </c>
      <c r="C651" s="12">
        <v>78.397799549553383</v>
      </c>
    </row>
    <row r="652" spans="1:3" x14ac:dyDescent="0.2">
      <c r="A652" s="12">
        <v>621</v>
      </c>
      <c r="B652" s="12">
        <v>4342.2498845057462</v>
      </c>
      <c r="C652" s="12">
        <v>159.75011549425381</v>
      </c>
    </row>
    <row r="653" spans="1:3" x14ac:dyDescent="0.2">
      <c r="A653" s="12">
        <v>622</v>
      </c>
      <c r="B653" s="12">
        <v>4342.6522490376747</v>
      </c>
      <c r="C653" s="12">
        <v>128.34775096232534</v>
      </c>
    </row>
    <row r="654" spans="1:3" x14ac:dyDescent="0.2">
      <c r="A654" s="12">
        <v>623</v>
      </c>
      <c r="B654" s="12">
        <v>4342.9479235908138</v>
      </c>
      <c r="C654" s="12">
        <v>146.05207640918616</v>
      </c>
    </row>
    <row r="655" spans="1:3" x14ac:dyDescent="0.2">
      <c r="A655" s="12">
        <v>624</v>
      </c>
      <c r="B655" s="12">
        <v>4344.0863785572055</v>
      </c>
      <c r="C655" s="12">
        <v>18.913621442794465</v>
      </c>
    </row>
    <row r="656" spans="1:3" x14ac:dyDescent="0.2">
      <c r="A656" s="12">
        <v>625</v>
      </c>
      <c r="B656" s="12">
        <v>4338.3052350793187</v>
      </c>
      <c r="C656" s="12">
        <v>129.69476492068134</v>
      </c>
    </row>
    <row r="657" spans="1:3" x14ac:dyDescent="0.2">
      <c r="A657" s="12">
        <v>626</v>
      </c>
      <c r="B657" s="12">
        <v>4345.5864975788327</v>
      </c>
      <c r="C657" s="12">
        <v>170.41350242116732</v>
      </c>
    </row>
    <row r="658" spans="1:3" x14ac:dyDescent="0.2">
      <c r="A658" s="12">
        <v>627</v>
      </c>
      <c r="B658" s="12">
        <v>4341.1233911411318</v>
      </c>
      <c r="C658" s="12">
        <v>0.87660885886816686</v>
      </c>
    </row>
    <row r="659" spans="1:3" x14ac:dyDescent="0.2">
      <c r="A659" s="12">
        <v>628</v>
      </c>
      <c r="B659" s="12">
        <v>4280.9746845610207</v>
      </c>
      <c r="C659" s="12">
        <v>209.02531543897931</v>
      </c>
    </row>
    <row r="660" spans="1:3" x14ac:dyDescent="0.2">
      <c r="A660" s="12">
        <v>629</v>
      </c>
      <c r="B660" s="12">
        <v>4278.5050987821751</v>
      </c>
      <c r="C660" s="12">
        <v>-0.50509878217508231</v>
      </c>
    </row>
    <row r="661" spans="1:3" x14ac:dyDescent="0.2">
      <c r="A661" s="12">
        <v>630</v>
      </c>
      <c r="B661" s="12">
        <v>4267.1642118218315</v>
      </c>
      <c r="C661" s="12">
        <v>-25.164211821831486</v>
      </c>
    </row>
    <row r="662" spans="1:3" x14ac:dyDescent="0.2">
      <c r="A662" s="12">
        <v>631</v>
      </c>
      <c r="B662" s="12">
        <v>4270.0104140512767</v>
      </c>
      <c r="C662" s="12">
        <v>-59.010414051276712</v>
      </c>
    </row>
    <row r="663" spans="1:3" x14ac:dyDescent="0.2">
      <c r="A663" s="12">
        <v>632</v>
      </c>
      <c r="B663" s="12">
        <v>4278.0774437963355</v>
      </c>
      <c r="C663" s="12">
        <v>-77.077443796335501</v>
      </c>
    </row>
    <row r="664" spans="1:3" x14ac:dyDescent="0.2">
      <c r="A664" s="12">
        <v>633</v>
      </c>
      <c r="B664" s="12">
        <v>4322.8708276118023</v>
      </c>
      <c r="C664" s="12">
        <v>93.12917238819773</v>
      </c>
    </row>
    <row r="665" spans="1:3" x14ac:dyDescent="0.2">
      <c r="A665" s="12">
        <v>634</v>
      </c>
      <c r="B665" s="12">
        <v>4264.3037119289193</v>
      </c>
      <c r="C665" s="12">
        <v>90.696288071080744</v>
      </c>
    </row>
    <row r="666" spans="1:3" x14ac:dyDescent="0.2">
      <c r="A666" s="12">
        <v>635</v>
      </c>
      <c r="B666" s="12">
        <v>4282.976637780127</v>
      </c>
      <c r="C666" s="12">
        <v>172.02336221987298</v>
      </c>
    </row>
    <row r="667" spans="1:3" x14ac:dyDescent="0.2">
      <c r="A667" s="12">
        <v>636</v>
      </c>
      <c r="B667" s="12">
        <v>4270.9965859268123</v>
      </c>
      <c r="C667" s="12">
        <v>87.003414073187741</v>
      </c>
    </row>
    <row r="668" spans="1:3" x14ac:dyDescent="0.2">
      <c r="A668" s="12">
        <v>637</v>
      </c>
      <c r="B668" s="12">
        <v>4257.9565627297925</v>
      </c>
      <c r="C668" s="12">
        <v>4.3437270207505208E-2</v>
      </c>
    </row>
    <row r="669" spans="1:3" x14ac:dyDescent="0.2">
      <c r="A669" s="12">
        <v>638</v>
      </c>
      <c r="B669" s="12">
        <v>4269.369361567039</v>
      </c>
      <c r="C669" s="12">
        <v>23.63063843296095</v>
      </c>
    </row>
    <row r="670" spans="1:3" x14ac:dyDescent="0.2">
      <c r="A670" s="12">
        <v>639</v>
      </c>
      <c r="B670" s="12">
        <v>4275.847035497769</v>
      </c>
      <c r="C670" s="12">
        <v>55.152964502231043</v>
      </c>
    </row>
    <row r="671" spans="1:3" x14ac:dyDescent="0.2">
      <c r="A671" s="12">
        <v>640</v>
      </c>
      <c r="B671" s="12">
        <v>4292.3335971723136</v>
      </c>
      <c r="C671" s="12">
        <v>130.6664028276864</v>
      </c>
    </row>
    <row r="672" spans="1:3" x14ac:dyDescent="0.2">
      <c r="A672" s="12">
        <v>641</v>
      </c>
      <c r="B672" s="12">
        <v>4269.2809779587133</v>
      </c>
      <c r="C672" s="12">
        <v>73.719022041286735</v>
      </c>
    </row>
    <row r="673" spans="1:3" x14ac:dyDescent="0.2">
      <c r="A673" s="12">
        <v>642</v>
      </c>
      <c r="B673" s="12">
        <v>4344.6215160445236</v>
      </c>
      <c r="C673" s="12">
        <v>-33.62151604452356</v>
      </c>
    </row>
    <row r="674" spans="1:3" x14ac:dyDescent="0.2">
      <c r="A674" s="12">
        <v>643</v>
      </c>
      <c r="B674" s="12">
        <v>4264.439144562718</v>
      </c>
      <c r="C674" s="12">
        <v>302.56085543728204</v>
      </c>
    </row>
    <row r="675" spans="1:3" x14ac:dyDescent="0.2">
      <c r="A675" s="12">
        <v>644</v>
      </c>
      <c r="B675" s="12">
        <v>4268.8754713961534</v>
      </c>
      <c r="C675" s="12">
        <v>185.12452860384656</v>
      </c>
    </row>
    <row r="676" spans="1:3" x14ac:dyDescent="0.2">
      <c r="A676" s="12">
        <v>645</v>
      </c>
      <c r="B676" s="12">
        <v>4287.1984686040778</v>
      </c>
      <c r="C676" s="12">
        <v>27.801531395922211</v>
      </c>
    </row>
    <row r="677" spans="1:3" x14ac:dyDescent="0.2">
      <c r="A677" s="12">
        <v>646</v>
      </c>
      <c r="B677" s="12">
        <v>4269.5612890692501</v>
      </c>
      <c r="C677" s="12">
        <v>88.438710930749949</v>
      </c>
    </row>
    <row r="678" spans="1:3" x14ac:dyDescent="0.2">
      <c r="A678" s="12">
        <v>647</v>
      </c>
      <c r="B678" s="12">
        <v>4263.3628020213646</v>
      </c>
      <c r="C678" s="12">
        <v>335.63719797863541</v>
      </c>
    </row>
    <row r="679" spans="1:3" x14ac:dyDescent="0.2">
      <c r="A679" s="12">
        <v>648</v>
      </c>
      <c r="B679" s="12">
        <v>4366.4532771310933</v>
      </c>
      <c r="C679" s="12">
        <v>111.54672286890673</v>
      </c>
    </row>
    <row r="680" spans="1:3" x14ac:dyDescent="0.2">
      <c r="A680" s="12">
        <v>649</v>
      </c>
      <c r="B680" s="12">
        <v>4361.5862223725871</v>
      </c>
      <c r="C680" s="12">
        <v>1.4137776274128555</v>
      </c>
    </row>
    <row r="681" spans="1:3" x14ac:dyDescent="0.2">
      <c r="A681" s="12">
        <v>650</v>
      </c>
      <c r="B681" s="12">
        <v>4360.4767256749055</v>
      </c>
      <c r="C681" s="12">
        <v>25.523274325094462</v>
      </c>
    </row>
    <row r="682" spans="1:3" x14ac:dyDescent="0.2">
      <c r="A682" s="12">
        <v>651</v>
      </c>
      <c r="B682" s="12">
        <v>4363.8089525540445</v>
      </c>
      <c r="C682" s="12">
        <v>42.191047445955519</v>
      </c>
    </row>
    <row r="683" spans="1:3" x14ac:dyDescent="0.2">
      <c r="A683" s="12">
        <v>652</v>
      </c>
      <c r="B683" s="12">
        <v>4365.9573773252314</v>
      </c>
      <c r="C683" s="12">
        <v>22.042622674768609</v>
      </c>
    </row>
    <row r="684" spans="1:3" x14ac:dyDescent="0.2">
      <c r="A684" s="12">
        <v>653</v>
      </c>
      <c r="B684" s="12">
        <v>4363.0518404684344</v>
      </c>
      <c r="C684" s="12">
        <v>178.94815953156558</v>
      </c>
    </row>
    <row r="685" spans="1:3" x14ac:dyDescent="0.2">
      <c r="A685" s="12">
        <v>654</v>
      </c>
      <c r="B685" s="12">
        <v>4362.7340366280423</v>
      </c>
      <c r="C685" s="12">
        <v>58.265963371957696</v>
      </c>
    </row>
    <row r="686" spans="1:3" x14ac:dyDescent="0.2">
      <c r="A686" s="12">
        <v>655</v>
      </c>
      <c r="B686" s="12">
        <v>4366.4926375544856</v>
      </c>
      <c r="C686" s="12">
        <v>111.50736244551445</v>
      </c>
    </row>
    <row r="687" spans="1:3" x14ac:dyDescent="0.2">
      <c r="A687" s="12">
        <v>656</v>
      </c>
      <c r="B687" s="12">
        <v>4364.8540449644825</v>
      </c>
      <c r="C687" s="12">
        <v>165.14595503551755</v>
      </c>
    </row>
    <row r="688" spans="1:3" x14ac:dyDescent="0.2">
      <c r="A688" s="12">
        <v>657</v>
      </c>
      <c r="B688" s="12">
        <v>4359.8596930529466</v>
      </c>
      <c r="C688" s="12">
        <v>111.14030694705343</v>
      </c>
    </row>
    <row r="689" spans="1:3" x14ac:dyDescent="0.2">
      <c r="A689" s="12">
        <v>658</v>
      </c>
      <c r="B689" s="12">
        <v>4366.7993582143563</v>
      </c>
      <c r="C689" s="12">
        <v>97.200641785643711</v>
      </c>
    </row>
    <row r="690" spans="1:3" x14ac:dyDescent="0.2">
      <c r="A690" s="12">
        <v>659</v>
      </c>
      <c r="B690" s="12">
        <v>4361.7069305448676</v>
      </c>
      <c r="C690" s="12">
        <v>101.29306945513235</v>
      </c>
    </row>
    <row r="691" spans="1:3" x14ac:dyDescent="0.2">
      <c r="A691" s="12">
        <v>660</v>
      </c>
      <c r="B691" s="12">
        <v>4366.302560569552</v>
      </c>
      <c r="C691" s="12">
        <v>62.697439430447957</v>
      </c>
    </row>
    <row r="692" spans="1:3" x14ac:dyDescent="0.2">
      <c r="A692" s="12">
        <v>661</v>
      </c>
      <c r="B692" s="12">
        <v>4363.9540204726027</v>
      </c>
      <c r="C692" s="12">
        <v>-20.954020472602679</v>
      </c>
    </row>
    <row r="693" spans="1:3" x14ac:dyDescent="0.2">
      <c r="A693" s="12">
        <v>662</v>
      </c>
      <c r="B693" s="12">
        <v>4366.107298525395</v>
      </c>
      <c r="C693" s="12">
        <v>77.892701474605019</v>
      </c>
    </row>
    <row r="694" spans="1:3" x14ac:dyDescent="0.2">
      <c r="A694" s="12">
        <v>663</v>
      </c>
      <c r="B694" s="12">
        <v>4367.4817426484487</v>
      </c>
      <c r="C694" s="12">
        <v>120.51825735155126</v>
      </c>
    </row>
    <row r="695" spans="1:3" x14ac:dyDescent="0.2">
      <c r="A695" s="12">
        <v>664</v>
      </c>
      <c r="B695" s="12">
        <v>4363.2526221373655</v>
      </c>
      <c r="C695" s="12">
        <v>184.74737786263449</v>
      </c>
    </row>
    <row r="696" spans="1:3" x14ac:dyDescent="0.2">
      <c r="A696" s="12">
        <v>665</v>
      </c>
      <c r="B696" s="12">
        <v>4364.1769826494292</v>
      </c>
      <c r="C696" s="12">
        <v>85.823017350570808</v>
      </c>
    </row>
    <row r="697" spans="1:3" x14ac:dyDescent="0.2">
      <c r="A697" s="12">
        <v>666</v>
      </c>
      <c r="B697" s="12">
        <v>4368.9406184191712</v>
      </c>
      <c r="C697" s="12">
        <v>103.05938158082881</v>
      </c>
    </row>
    <row r="698" spans="1:3" x14ac:dyDescent="0.2">
      <c r="A698" s="12">
        <v>667</v>
      </c>
      <c r="B698" s="12">
        <v>4365.3478371416768</v>
      </c>
      <c r="C698" s="12">
        <v>12.652162858323209</v>
      </c>
    </row>
    <row r="699" spans="1:3" x14ac:dyDescent="0.2">
      <c r="A699" s="12">
        <v>668</v>
      </c>
      <c r="B699" s="12">
        <v>3489.5761264789921</v>
      </c>
      <c r="C699" s="12">
        <v>259.42387352100786</v>
      </c>
    </row>
    <row r="700" spans="1:3" x14ac:dyDescent="0.2">
      <c r="A700" s="12">
        <v>669</v>
      </c>
      <c r="B700" s="12">
        <v>3669.9888473847195</v>
      </c>
      <c r="C700" s="12">
        <v>-264.98884738471952</v>
      </c>
    </row>
    <row r="701" spans="1:3" x14ac:dyDescent="0.2">
      <c r="A701" s="12">
        <v>670</v>
      </c>
      <c r="B701" s="12">
        <v>3638.8369356394473</v>
      </c>
      <c r="C701" s="12">
        <v>-233.83693563944735</v>
      </c>
    </row>
    <row r="702" spans="1:3" x14ac:dyDescent="0.2">
      <c r="A702" s="12">
        <v>671</v>
      </c>
      <c r="B702" s="12">
        <v>3607.1575106747382</v>
      </c>
      <c r="C702" s="12">
        <v>-570.15751067473821</v>
      </c>
    </row>
    <row r="703" spans="1:3" x14ac:dyDescent="0.2">
      <c r="A703" s="12">
        <v>672</v>
      </c>
      <c r="B703" s="12">
        <v>3707.6905355734739</v>
      </c>
      <c r="C703" s="12">
        <v>-130.69053557347388</v>
      </c>
    </row>
    <row r="704" spans="1:3" x14ac:dyDescent="0.2">
      <c r="A704" s="12">
        <v>673</v>
      </c>
      <c r="B704" s="12">
        <v>4342.8509770111541</v>
      </c>
      <c r="C704" s="12">
        <v>32.1490229888459</v>
      </c>
    </row>
    <row r="705" spans="1:3" x14ac:dyDescent="0.2">
      <c r="A705" s="12">
        <v>674</v>
      </c>
      <c r="B705" s="12">
        <v>4340.2033954089229</v>
      </c>
      <c r="C705" s="12">
        <v>70.796604591077084</v>
      </c>
    </row>
    <row r="706" spans="1:3" x14ac:dyDescent="0.2">
      <c r="A706" s="12">
        <v>675</v>
      </c>
      <c r="B706" s="12">
        <v>4343.1431983720177</v>
      </c>
      <c r="C706" s="12">
        <v>172.85680162798235</v>
      </c>
    </row>
    <row r="707" spans="1:3" x14ac:dyDescent="0.2">
      <c r="A707" s="12">
        <v>676</v>
      </c>
      <c r="B707" s="12">
        <v>4341.2289670984201</v>
      </c>
      <c r="C707" s="12">
        <v>25.771032901579929</v>
      </c>
    </row>
    <row r="708" spans="1:3" x14ac:dyDescent="0.2">
      <c r="A708" s="12">
        <v>677</v>
      </c>
      <c r="B708" s="12">
        <v>4342.3167347629669</v>
      </c>
      <c r="C708" s="12">
        <v>224.68326523703308</v>
      </c>
    </row>
    <row r="709" spans="1:3" x14ac:dyDescent="0.2">
      <c r="A709" s="12">
        <v>678</v>
      </c>
      <c r="B709" s="12">
        <v>4341.5676328452701</v>
      </c>
      <c r="C709" s="12">
        <v>151.43236715472995</v>
      </c>
    </row>
    <row r="710" spans="1:3" x14ac:dyDescent="0.2">
      <c r="A710" s="12">
        <v>679</v>
      </c>
      <c r="B710" s="12">
        <v>4341.012551801743</v>
      </c>
      <c r="C710" s="12">
        <v>207.98744819825697</v>
      </c>
    </row>
    <row r="711" spans="1:3" x14ac:dyDescent="0.2">
      <c r="A711" s="12">
        <v>680</v>
      </c>
      <c r="B711" s="12">
        <v>4340.3086211130039</v>
      </c>
      <c r="C711" s="12">
        <v>-4.3086211130039374</v>
      </c>
    </row>
    <row r="712" spans="1:3" x14ac:dyDescent="0.2">
      <c r="A712" s="12">
        <v>681</v>
      </c>
      <c r="B712" s="12">
        <v>4343.677085926478</v>
      </c>
      <c r="C712" s="12">
        <v>80.322914073522043</v>
      </c>
    </row>
    <row r="713" spans="1:3" x14ac:dyDescent="0.2">
      <c r="A713" s="12">
        <v>682</v>
      </c>
      <c r="B713" s="12">
        <v>4342.1510485410681</v>
      </c>
      <c r="C713" s="12">
        <v>63.848951458931879</v>
      </c>
    </row>
    <row r="714" spans="1:3" x14ac:dyDescent="0.2">
      <c r="A714" s="12">
        <v>683</v>
      </c>
      <c r="B714" s="12">
        <v>4343.6982457404374</v>
      </c>
      <c r="C714" s="12">
        <v>70.301754259562586</v>
      </c>
    </row>
    <row r="715" spans="1:3" x14ac:dyDescent="0.2">
      <c r="A715" s="12">
        <v>684</v>
      </c>
      <c r="B715" s="12">
        <v>4341.4566836498461</v>
      </c>
      <c r="C715" s="12">
        <v>81.543316350153873</v>
      </c>
    </row>
    <row r="716" spans="1:3" x14ac:dyDescent="0.2">
      <c r="A716" s="12">
        <v>685</v>
      </c>
      <c r="B716" s="12">
        <v>4341.9241053308706</v>
      </c>
      <c r="C716" s="12">
        <v>198.07589466912941</v>
      </c>
    </row>
    <row r="717" spans="1:3" x14ac:dyDescent="0.2">
      <c r="A717" s="12">
        <v>686</v>
      </c>
      <c r="B717" s="12">
        <v>4341.662766377287</v>
      </c>
      <c r="C717" s="12">
        <v>215.33723362271303</v>
      </c>
    </row>
    <row r="718" spans="1:3" x14ac:dyDescent="0.2">
      <c r="A718" s="12">
        <v>687</v>
      </c>
      <c r="B718" s="12">
        <v>4347.9769884708512</v>
      </c>
      <c r="C718" s="12">
        <v>82.023011529148789</v>
      </c>
    </row>
    <row r="719" spans="1:3" x14ac:dyDescent="0.2">
      <c r="A719" s="12">
        <v>688</v>
      </c>
      <c r="B719" s="12">
        <v>4342.7385364708725</v>
      </c>
      <c r="C719" s="12">
        <v>199.26146352912747</v>
      </c>
    </row>
    <row r="720" spans="1:3" x14ac:dyDescent="0.2">
      <c r="A720" s="12">
        <v>689</v>
      </c>
      <c r="B720" s="12">
        <v>4342.9738623545163</v>
      </c>
      <c r="C720" s="12">
        <v>175.02613764548369</v>
      </c>
    </row>
    <row r="721" spans="1:3" x14ac:dyDescent="0.2">
      <c r="A721" s="12">
        <v>690</v>
      </c>
      <c r="B721" s="12">
        <v>4339.283076728746</v>
      </c>
      <c r="C721" s="12">
        <v>19.716923271254018</v>
      </c>
    </row>
    <row r="722" spans="1:3" x14ac:dyDescent="0.2">
      <c r="A722" s="12">
        <v>691</v>
      </c>
      <c r="B722" s="12">
        <v>4338.6082056665382</v>
      </c>
      <c r="C722" s="12">
        <v>267.3917943334618</v>
      </c>
    </row>
    <row r="723" spans="1:3" x14ac:dyDescent="0.2">
      <c r="A723" s="12">
        <v>692</v>
      </c>
      <c r="B723" s="12">
        <v>4340.7378455716416</v>
      </c>
      <c r="C723" s="12">
        <v>61.262154428358372</v>
      </c>
    </row>
    <row r="724" spans="1:3" x14ac:dyDescent="0.2">
      <c r="A724" s="12">
        <v>693</v>
      </c>
      <c r="B724" s="12">
        <v>4264.1723469463186</v>
      </c>
      <c r="C724" s="12">
        <v>182.82765305368139</v>
      </c>
    </row>
    <row r="725" spans="1:3" x14ac:dyDescent="0.2">
      <c r="A725" s="12">
        <v>694</v>
      </c>
      <c r="B725" s="12">
        <v>4263.1427297537621</v>
      </c>
      <c r="C725" s="12">
        <v>-27.142729753762069</v>
      </c>
    </row>
    <row r="726" spans="1:3" x14ac:dyDescent="0.2">
      <c r="A726" s="12">
        <v>695</v>
      </c>
      <c r="B726" s="12">
        <v>4263.5635677662185</v>
      </c>
      <c r="C726" s="12">
        <v>50.436432233781488</v>
      </c>
    </row>
    <row r="727" spans="1:3" x14ac:dyDescent="0.2">
      <c r="A727" s="12">
        <v>696</v>
      </c>
      <c r="B727" s="12">
        <v>4292.8888372187776</v>
      </c>
      <c r="C727" s="12">
        <v>-35.888837218777553</v>
      </c>
    </row>
    <row r="728" spans="1:3" x14ac:dyDescent="0.2">
      <c r="A728" s="12">
        <v>697</v>
      </c>
      <c r="B728" s="12">
        <v>4279.9643957167591</v>
      </c>
      <c r="C728" s="12">
        <v>79.0356042832409</v>
      </c>
    </row>
    <row r="729" spans="1:3" x14ac:dyDescent="0.2">
      <c r="A729" s="12">
        <v>698</v>
      </c>
      <c r="B729" s="12">
        <v>4303.3209225745777</v>
      </c>
      <c r="C729" s="12">
        <v>29.679077425422292</v>
      </c>
    </row>
    <row r="730" spans="1:3" x14ac:dyDescent="0.2">
      <c r="A730" s="12">
        <v>699</v>
      </c>
      <c r="B730" s="12">
        <v>4264.2963349170304</v>
      </c>
      <c r="C730" s="12">
        <v>-4.2963349170304355</v>
      </c>
    </row>
    <row r="731" spans="1:3" x14ac:dyDescent="0.2">
      <c r="A731" s="12">
        <v>700</v>
      </c>
      <c r="B731" s="12">
        <v>4282.5776199651864</v>
      </c>
      <c r="C731" s="12">
        <v>175.42238003481361</v>
      </c>
    </row>
    <row r="732" spans="1:3" x14ac:dyDescent="0.2">
      <c r="A732" s="12">
        <v>701</v>
      </c>
      <c r="B732" s="12">
        <v>4268.864005117548</v>
      </c>
      <c r="C732" s="12">
        <v>150.135994882452</v>
      </c>
    </row>
    <row r="733" spans="1:3" x14ac:dyDescent="0.2">
      <c r="A733" s="12">
        <v>702</v>
      </c>
      <c r="B733" s="12">
        <v>4286.8071263044603</v>
      </c>
      <c r="C733" s="12">
        <v>91.192873695539674</v>
      </c>
    </row>
    <row r="734" spans="1:3" x14ac:dyDescent="0.2">
      <c r="A734" s="12">
        <v>703</v>
      </c>
      <c r="B734" s="12">
        <v>4287.0469765369799</v>
      </c>
      <c r="C734" s="12">
        <v>75.953023463020145</v>
      </c>
    </row>
    <row r="735" spans="1:3" x14ac:dyDescent="0.2">
      <c r="A735" s="12">
        <v>704</v>
      </c>
      <c r="B735" s="12">
        <v>4290.0240061283994</v>
      </c>
      <c r="C735" s="12">
        <v>-98.024006128399378</v>
      </c>
    </row>
    <row r="736" spans="1:3" x14ac:dyDescent="0.2">
      <c r="A736" s="12">
        <v>705</v>
      </c>
      <c r="B736" s="12">
        <v>4287.8254589910157</v>
      </c>
      <c r="C736" s="12">
        <v>28.174541008984306</v>
      </c>
    </row>
    <row r="737" spans="1:3" x14ac:dyDescent="0.2">
      <c r="A737" s="12">
        <v>706</v>
      </c>
      <c r="B737" s="12">
        <v>4267.1175549694726</v>
      </c>
      <c r="C737" s="12">
        <v>99.882445030527379</v>
      </c>
    </row>
    <row r="738" spans="1:3" x14ac:dyDescent="0.2">
      <c r="A738" s="12">
        <v>707</v>
      </c>
      <c r="B738" s="12">
        <v>4264.8626655893886</v>
      </c>
      <c r="C738" s="12">
        <v>74.137334410611402</v>
      </c>
    </row>
    <row r="739" spans="1:3" x14ac:dyDescent="0.2">
      <c r="A739" s="12">
        <v>708</v>
      </c>
      <c r="B739" s="12">
        <v>4264.2613743297479</v>
      </c>
      <c r="C739" s="12">
        <v>122.73862567025208</v>
      </c>
    </row>
    <row r="740" spans="1:3" x14ac:dyDescent="0.2">
      <c r="A740" s="12">
        <v>709</v>
      </c>
      <c r="B740" s="12">
        <v>4284.2170829179768</v>
      </c>
      <c r="C740" s="12">
        <v>56.782917082023232</v>
      </c>
    </row>
    <row r="741" spans="1:3" x14ac:dyDescent="0.2">
      <c r="A741" s="12">
        <v>710</v>
      </c>
      <c r="B741" s="12">
        <v>4267.086761218904</v>
      </c>
      <c r="C741" s="12">
        <v>99.91323878109597</v>
      </c>
    </row>
    <row r="742" spans="1:3" x14ac:dyDescent="0.2">
      <c r="A742" s="12">
        <v>711</v>
      </c>
      <c r="B742" s="12">
        <v>4294.0608213652577</v>
      </c>
      <c r="C742" s="12">
        <v>97.939178634742348</v>
      </c>
    </row>
    <row r="743" spans="1:3" x14ac:dyDescent="0.2">
      <c r="A743" s="12">
        <v>712</v>
      </c>
      <c r="B743" s="12">
        <v>4281.0767221613496</v>
      </c>
      <c r="C743" s="12">
        <v>142.92327783865039</v>
      </c>
    </row>
    <row r="744" spans="1:3" x14ac:dyDescent="0.2">
      <c r="A744" s="12">
        <v>713</v>
      </c>
      <c r="B744" s="12">
        <v>4360.7218017807718</v>
      </c>
      <c r="C744" s="12">
        <v>196.27819821922822</v>
      </c>
    </row>
    <row r="745" spans="1:3" x14ac:dyDescent="0.2">
      <c r="A745" s="12">
        <v>714</v>
      </c>
      <c r="B745" s="12">
        <v>4367.348213605972</v>
      </c>
      <c r="C745" s="12">
        <v>65.651786394028022</v>
      </c>
    </row>
    <row r="746" spans="1:3" x14ac:dyDescent="0.2">
      <c r="A746" s="12">
        <v>715</v>
      </c>
      <c r="B746" s="12">
        <v>4364.1215176520946</v>
      </c>
      <c r="C746" s="12">
        <v>223.87848234790545</v>
      </c>
    </row>
    <row r="747" spans="1:3" x14ac:dyDescent="0.2">
      <c r="A747" s="12">
        <v>716</v>
      </c>
      <c r="B747" s="12">
        <v>4369.8608390365016</v>
      </c>
      <c r="C747" s="12">
        <v>100.1391609634984</v>
      </c>
    </row>
    <row r="748" spans="1:3" x14ac:dyDescent="0.2">
      <c r="A748" s="12">
        <v>717</v>
      </c>
      <c r="B748" s="12">
        <v>4363.9336394970742</v>
      </c>
      <c r="C748" s="12">
        <v>74.066360502925818</v>
      </c>
    </row>
    <row r="749" spans="1:3" x14ac:dyDescent="0.2">
      <c r="A749" s="12">
        <v>718</v>
      </c>
      <c r="B749" s="12">
        <v>4367.4739744768094</v>
      </c>
      <c r="C749" s="12">
        <v>36.526025523190583</v>
      </c>
    </row>
    <row r="750" spans="1:3" x14ac:dyDescent="0.2">
      <c r="A750" s="12">
        <v>719</v>
      </c>
      <c r="B750" s="12">
        <v>4358.8790673161166</v>
      </c>
      <c r="C750" s="12">
        <v>121.12093268388344</v>
      </c>
    </row>
    <row r="751" spans="1:3" x14ac:dyDescent="0.2">
      <c r="A751" s="12">
        <v>720</v>
      </c>
      <c r="B751" s="12">
        <v>4362.0802829713093</v>
      </c>
      <c r="C751" s="12">
        <v>196.91971702869068</v>
      </c>
    </row>
    <row r="752" spans="1:3" x14ac:dyDescent="0.2">
      <c r="A752" s="12">
        <v>721</v>
      </c>
      <c r="B752" s="12">
        <v>4362.554860125033</v>
      </c>
      <c r="C752" s="12">
        <v>85.445139874967026</v>
      </c>
    </row>
    <row r="753" spans="1:3" x14ac:dyDescent="0.2">
      <c r="A753" s="12">
        <v>722</v>
      </c>
      <c r="B753" s="12">
        <v>4363.4900756377774</v>
      </c>
      <c r="C753" s="12">
        <v>-55.490075637777409</v>
      </c>
    </row>
    <row r="754" spans="1:3" x14ac:dyDescent="0.2">
      <c r="A754" s="12">
        <v>723</v>
      </c>
      <c r="B754" s="12">
        <v>4365.0610235796312</v>
      </c>
      <c r="C754" s="12">
        <v>217.93897642036882</v>
      </c>
    </row>
    <row r="755" spans="1:3" x14ac:dyDescent="0.2">
      <c r="A755" s="12">
        <v>724</v>
      </c>
      <c r="B755" s="12">
        <v>4367.5381804939861</v>
      </c>
      <c r="C755" s="12">
        <v>170.46181950601385</v>
      </c>
    </row>
    <row r="756" spans="1:3" x14ac:dyDescent="0.2">
      <c r="A756" s="12">
        <v>725</v>
      </c>
      <c r="B756" s="12">
        <v>4361.9440702333941</v>
      </c>
      <c r="C756" s="12">
        <v>18.055929766605914</v>
      </c>
    </row>
    <row r="757" spans="1:3" x14ac:dyDescent="0.2">
      <c r="A757" s="12">
        <v>726</v>
      </c>
      <c r="B757" s="12">
        <v>4361.2635586362931</v>
      </c>
      <c r="C757" s="12">
        <v>239.73644136370694</v>
      </c>
    </row>
    <row r="758" spans="1:3" x14ac:dyDescent="0.2">
      <c r="A758" s="12">
        <v>727</v>
      </c>
      <c r="B758" s="12">
        <v>4362.9519696160396</v>
      </c>
      <c r="C758" s="12">
        <v>124.04803038396039</v>
      </c>
    </row>
    <row r="759" spans="1:3" x14ac:dyDescent="0.2">
      <c r="A759" s="12">
        <v>728</v>
      </c>
      <c r="B759" s="12">
        <v>4364.0421919043129</v>
      </c>
      <c r="C759" s="12">
        <v>191.95780809568714</v>
      </c>
    </row>
    <row r="760" spans="1:3" x14ac:dyDescent="0.2">
      <c r="A760" s="12">
        <v>729</v>
      </c>
      <c r="B760" s="12">
        <v>4366.9145718992777</v>
      </c>
      <c r="C760" s="12">
        <v>210.08542810072231</v>
      </c>
    </row>
    <row r="761" spans="1:3" x14ac:dyDescent="0.2">
      <c r="A761" s="12">
        <v>730</v>
      </c>
      <c r="B761" s="12">
        <v>4363.3588924038095</v>
      </c>
      <c r="C761" s="12">
        <v>220.64110759619052</v>
      </c>
    </row>
    <row r="762" spans="1:3" x14ac:dyDescent="0.2">
      <c r="A762" s="12">
        <v>731</v>
      </c>
      <c r="B762" s="12">
        <v>4365.3940931473589</v>
      </c>
      <c r="C762" s="12">
        <v>57.605906852641056</v>
      </c>
    </row>
    <row r="763" spans="1:3" x14ac:dyDescent="0.2">
      <c r="A763" s="12">
        <v>732</v>
      </c>
      <c r="B763" s="12">
        <v>4365.8937972370341</v>
      </c>
      <c r="C763" s="12">
        <v>72.10620276296595</v>
      </c>
    </row>
    <row r="764" spans="1:3" x14ac:dyDescent="0.2">
      <c r="A764" s="12">
        <v>733</v>
      </c>
      <c r="B764" s="12">
        <v>3605.3064855932221</v>
      </c>
      <c r="C764" s="12">
        <v>36.693514406777922</v>
      </c>
    </row>
    <row r="765" spans="1:3" x14ac:dyDescent="0.2">
      <c r="A765" s="12">
        <v>734</v>
      </c>
      <c r="B765" s="12">
        <v>3613.7117665928231</v>
      </c>
      <c r="C765" s="12">
        <v>325.2882334071769</v>
      </c>
    </row>
    <row r="766" spans="1:3" x14ac:dyDescent="0.2">
      <c r="A766" s="12">
        <v>735</v>
      </c>
      <c r="B766" s="12">
        <v>3565.5403901279005</v>
      </c>
      <c r="C766" s="12">
        <v>210.45960987209946</v>
      </c>
    </row>
    <row r="767" spans="1:3" x14ac:dyDescent="0.2">
      <c r="A767" s="12">
        <v>736</v>
      </c>
      <c r="B767" s="12">
        <v>3638.285932170159</v>
      </c>
      <c r="C767" s="12">
        <v>-789.28593217015896</v>
      </c>
    </row>
    <row r="768" spans="1:3" x14ac:dyDescent="0.2">
      <c r="A768" s="12">
        <v>737</v>
      </c>
      <c r="B768" s="12">
        <v>3484.2113512237588</v>
      </c>
      <c r="C768" s="12">
        <v>-629.21135122375881</v>
      </c>
    </row>
    <row r="769" spans="1:3" x14ac:dyDescent="0.2">
      <c r="A769" s="12">
        <v>738</v>
      </c>
      <c r="B769" s="12">
        <v>3660.2055751716107</v>
      </c>
      <c r="C769" s="12">
        <v>-307.20557517161069</v>
      </c>
    </row>
    <row r="770" spans="1:3" x14ac:dyDescent="0.2">
      <c r="A770" s="12">
        <v>739</v>
      </c>
      <c r="B770" s="12">
        <v>3580.3937225732316</v>
      </c>
      <c r="C770" s="12">
        <v>628.60627742676843</v>
      </c>
    </row>
    <row r="771" spans="1:3" x14ac:dyDescent="0.2">
      <c r="A771" s="12">
        <v>740</v>
      </c>
      <c r="B771" s="12">
        <v>3759.4280323705502</v>
      </c>
      <c r="C771" s="12">
        <v>-166.42803237055023</v>
      </c>
    </row>
    <row r="772" spans="1:3" x14ac:dyDescent="0.2">
      <c r="A772" s="12">
        <v>741</v>
      </c>
      <c r="B772" s="12">
        <v>4343.4247189118778</v>
      </c>
      <c r="C772" s="12">
        <v>275.57528108812221</v>
      </c>
    </row>
    <row r="773" spans="1:3" x14ac:dyDescent="0.2">
      <c r="A773" s="12">
        <v>742</v>
      </c>
      <c r="B773" s="12">
        <v>4339.8433675186425</v>
      </c>
      <c r="C773" s="12">
        <v>282.15663248135752</v>
      </c>
    </row>
    <row r="774" spans="1:3" x14ac:dyDescent="0.2">
      <c r="A774" s="12">
        <v>743</v>
      </c>
      <c r="B774" s="12">
        <v>4344.1741808135539</v>
      </c>
      <c r="C774" s="12">
        <v>224.8258191864461</v>
      </c>
    </row>
    <row r="775" spans="1:3" x14ac:dyDescent="0.2">
      <c r="A775" s="12">
        <v>744</v>
      </c>
      <c r="B775" s="12">
        <v>4341.2548368888711</v>
      </c>
      <c r="C775" s="12">
        <v>97.745163111128932</v>
      </c>
    </row>
    <row r="776" spans="1:3" x14ac:dyDescent="0.2">
      <c r="A776" s="12">
        <v>745</v>
      </c>
      <c r="B776" s="12">
        <v>4344.5262324404057</v>
      </c>
      <c r="C776" s="12">
        <v>46.473767559594307</v>
      </c>
    </row>
    <row r="777" spans="1:3" x14ac:dyDescent="0.2">
      <c r="A777" s="12">
        <v>746</v>
      </c>
      <c r="B777" s="12">
        <v>4342.0352505741175</v>
      </c>
      <c r="C777" s="12">
        <v>173.96474942588247</v>
      </c>
    </row>
    <row r="778" spans="1:3" x14ac:dyDescent="0.2">
      <c r="A778" s="12">
        <v>747</v>
      </c>
      <c r="B778" s="12">
        <v>4342.256686077043</v>
      </c>
      <c r="C778" s="12">
        <v>231.74331392295699</v>
      </c>
    </row>
    <row r="779" spans="1:3" x14ac:dyDescent="0.2">
      <c r="A779" s="12">
        <v>748</v>
      </c>
      <c r="B779" s="12">
        <v>4341.0445895030089</v>
      </c>
      <c r="C779" s="12">
        <v>194.95541049699114</v>
      </c>
    </row>
    <row r="780" spans="1:3" x14ac:dyDescent="0.2">
      <c r="A780" s="12">
        <v>749</v>
      </c>
      <c r="B780" s="12">
        <v>4339.4982840784487</v>
      </c>
      <c r="C780" s="12">
        <v>53.501715921551295</v>
      </c>
    </row>
    <row r="781" spans="1:3" x14ac:dyDescent="0.2">
      <c r="A781" s="12">
        <v>750</v>
      </c>
      <c r="B781" s="12">
        <v>4342.8851719444228</v>
      </c>
      <c r="C781" s="12">
        <v>151.11482805557716</v>
      </c>
    </row>
    <row r="782" spans="1:3" x14ac:dyDescent="0.2">
      <c r="A782" s="12">
        <v>751</v>
      </c>
      <c r="B782" s="12">
        <v>4343.3142554852448</v>
      </c>
      <c r="C782" s="12">
        <v>243.68574451475524</v>
      </c>
    </row>
    <row r="783" spans="1:3" x14ac:dyDescent="0.2">
      <c r="A783" s="12">
        <v>752</v>
      </c>
      <c r="B783" s="12">
        <v>4341.9021783094222</v>
      </c>
      <c r="C783" s="12">
        <v>56.097821690577803</v>
      </c>
    </row>
    <row r="784" spans="1:3" x14ac:dyDescent="0.2">
      <c r="A784" s="12">
        <v>753</v>
      </c>
      <c r="B784" s="12">
        <v>4340.145674651154</v>
      </c>
      <c r="C784" s="12">
        <v>76.854325348846032</v>
      </c>
    </row>
    <row r="785" spans="1:3" x14ac:dyDescent="0.2">
      <c r="A785" s="12">
        <v>754</v>
      </c>
      <c r="B785" s="12">
        <v>4343.235314995939</v>
      </c>
      <c r="C785" s="12">
        <v>289.76468500406099</v>
      </c>
    </row>
    <row r="786" spans="1:3" x14ac:dyDescent="0.2">
      <c r="A786" s="12">
        <v>755</v>
      </c>
      <c r="B786" s="12">
        <v>4344.9496631480552</v>
      </c>
      <c r="C786" s="12">
        <v>106.05033685194485</v>
      </c>
    </row>
    <row r="787" spans="1:3" x14ac:dyDescent="0.2">
      <c r="A787" s="12">
        <v>756</v>
      </c>
      <c r="B787" s="12">
        <v>4343.0929611943102</v>
      </c>
      <c r="C787" s="12">
        <v>120.90703880568981</v>
      </c>
    </row>
    <row r="788" spans="1:3" x14ac:dyDescent="0.2">
      <c r="A788" s="12">
        <v>757</v>
      </c>
      <c r="B788" s="12">
        <v>4341.8934091323554</v>
      </c>
      <c r="C788" s="12">
        <v>113.10659086764463</v>
      </c>
    </row>
    <row r="789" spans="1:3" x14ac:dyDescent="0.2">
      <c r="A789" s="12">
        <v>758</v>
      </c>
      <c r="B789" s="12">
        <v>4344.0482139681053</v>
      </c>
      <c r="C789" s="12">
        <v>-13.048213968105301</v>
      </c>
    </row>
    <row r="790" spans="1:3" x14ac:dyDescent="0.2">
      <c r="A790" s="12">
        <v>759</v>
      </c>
      <c r="B790" s="12">
        <v>4340.4323735065927</v>
      </c>
      <c r="C790" s="12">
        <v>316.56762649340726</v>
      </c>
    </row>
    <row r="791" spans="1:3" x14ac:dyDescent="0.2">
      <c r="A791" s="12">
        <v>760</v>
      </c>
      <c r="B791" s="12">
        <v>4344.0931096639388</v>
      </c>
      <c r="C791" s="12">
        <v>153.90689033606122</v>
      </c>
    </row>
    <row r="792" spans="1:3" x14ac:dyDescent="0.2">
      <c r="A792" s="12">
        <v>761</v>
      </c>
      <c r="B792" s="12">
        <v>4259.9999835265899</v>
      </c>
      <c r="C792" s="12">
        <v>87.000016473410142</v>
      </c>
    </row>
    <row r="793" spans="1:3" x14ac:dyDescent="0.2">
      <c r="A793" s="12">
        <v>762</v>
      </c>
      <c r="B793" s="12">
        <v>4300.6707786393545</v>
      </c>
      <c r="C793" s="12">
        <v>54.329221360645533</v>
      </c>
    </row>
    <row r="794" spans="1:3" x14ac:dyDescent="0.2">
      <c r="A794" s="12">
        <v>763</v>
      </c>
      <c r="B794" s="12">
        <v>4264.3832940842658</v>
      </c>
      <c r="C794" s="12">
        <v>29.616705915734201</v>
      </c>
    </row>
    <row r="795" spans="1:3" x14ac:dyDescent="0.2">
      <c r="A795" s="12">
        <v>764</v>
      </c>
      <c r="B795" s="12">
        <v>4270.0002790973704</v>
      </c>
      <c r="C795" s="12">
        <v>22.999720902629633</v>
      </c>
    </row>
    <row r="796" spans="1:3" x14ac:dyDescent="0.2">
      <c r="A796" s="12">
        <v>765</v>
      </c>
      <c r="B796" s="12">
        <v>4313.2365933851024</v>
      </c>
      <c r="C796" s="12">
        <v>-64.236593385102424</v>
      </c>
    </row>
    <row r="797" spans="1:3" x14ac:dyDescent="0.2">
      <c r="A797" s="12">
        <v>766</v>
      </c>
      <c r="B797" s="12">
        <v>4295.5819383061635</v>
      </c>
      <c r="C797" s="12">
        <v>248.41806169383653</v>
      </c>
    </row>
    <row r="798" spans="1:3" x14ac:dyDescent="0.2">
      <c r="A798" s="12">
        <v>767</v>
      </c>
      <c r="B798" s="12">
        <v>4271.6932122029975</v>
      </c>
      <c r="C798" s="12">
        <v>114.30678779700247</v>
      </c>
    </row>
    <row r="799" spans="1:3" x14ac:dyDescent="0.2">
      <c r="A799" s="12">
        <v>768</v>
      </c>
      <c r="B799" s="12">
        <v>4280.2130953180285</v>
      </c>
      <c r="C799" s="12">
        <v>21.786904681971464</v>
      </c>
    </row>
    <row r="800" spans="1:3" x14ac:dyDescent="0.2">
      <c r="A800" s="12">
        <v>769</v>
      </c>
      <c r="B800" s="12">
        <v>4276.4810897411689</v>
      </c>
      <c r="C800" s="12">
        <v>6.5189102588310561</v>
      </c>
    </row>
    <row r="801" spans="1:3" x14ac:dyDescent="0.2">
      <c r="A801" s="12">
        <v>770</v>
      </c>
      <c r="B801" s="12">
        <v>4272.3513346452464</v>
      </c>
      <c r="C801" s="12">
        <v>234.64866535475358</v>
      </c>
    </row>
    <row r="802" spans="1:3" x14ac:dyDescent="0.2">
      <c r="A802" s="12">
        <v>771</v>
      </c>
      <c r="B802" s="12">
        <v>4257.9424497743721</v>
      </c>
      <c r="C802" s="12">
        <v>66.057550225627892</v>
      </c>
    </row>
    <row r="803" spans="1:3" x14ac:dyDescent="0.2">
      <c r="A803" s="12">
        <v>772</v>
      </c>
      <c r="B803" s="12">
        <v>4258.7813417062589</v>
      </c>
      <c r="C803" s="12">
        <v>23.2186582937411</v>
      </c>
    </row>
    <row r="804" spans="1:3" x14ac:dyDescent="0.2">
      <c r="A804" s="12">
        <v>773</v>
      </c>
      <c r="B804" s="12">
        <v>4312.4407307052115</v>
      </c>
      <c r="C804" s="12">
        <v>1.5592692947884643</v>
      </c>
    </row>
    <row r="805" spans="1:3" x14ac:dyDescent="0.2">
      <c r="A805" s="12">
        <v>774</v>
      </c>
      <c r="B805" s="12">
        <v>4289.665889477882</v>
      </c>
      <c r="C805" s="12">
        <v>-10.665889477882047</v>
      </c>
    </row>
    <row r="806" spans="1:3" x14ac:dyDescent="0.2">
      <c r="A806" s="12">
        <v>775</v>
      </c>
      <c r="B806" s="12">
        <v>4269.1512960893178</v>
      </c>
      <c r="C806" s="12">
        <v>143.84870391068216</v>
      </c>
    </row>
    <row r="807" spans="1:3" x14ac:dyDescent="0.2">
      <c r="A807" s="12">
        <v>776</v>
      </c>
      <c r="B807" s="12">
        <v>4285.3512467597538</v>
      </c>
      <c r="C807" s="12">
        <v>45.648753240246151</v>
      </c>
    </row>
    <row r="808" spans="1:3" x14ac:dyDescent="0.2">
      <c r="A808" s="12">
        <v>777</v>
      </c>
      <c r="B808" s="12">
        <v>4262.0856402023146</v>
      </c>
      <c r="C808" s="12">
        <v>72.914359797685393</v>
      </c>
    </row>
    <row r="809" spans="1:3" x14ac:dyDescent="0.2">
      <c r="A809" s="12">
        <v>778</v>
      </c>
      <c r="B809" s="12">
        <v>4257.9140937260081</v>
      </c>
      <c r="C809" s="12">
        <v>12.085906273991895</v>
      </c>
    </row>
    <row r="810" spans="1:3" x14ac:dyDescent="0.2">
      <c r="A810" s="12">
        <v>779</v>
      </c>
      <c r="B810" s="12">
        <v>4259.0591630139452</v>
      </c>
      <c r="C810" s="12">
        <v>38.940836986054819</v>
      </c>
    </row>
    <row r="811" spans="1:3" x14ac:dyDescent="0.2">
      <c r="A811" s="12">
        <v>780</v>
      </c>
      <c r="B811" s="12">
        <v>4291.1528491649306</v>
      </c>
      <c r="C811" s="12">
        <v>150.84715083506944</v>
      </c>
    </row>
    <row r="812" spans="1:3" x14ac:dyDescent="0.2">
      <c r="A812" s="12">
        <v>781</v>
      </c>
      <c r="B812" s="12">
        <v>4365.8400891214033</v>
      </c>
      <c r="C812" s="12">
        <v>160.15991087859675</v>
      </c>
    </row>
    <row r="813" spans="1:3" x14ac:dyDescent="0.2">
      <c r="A813" s="12">
        <v>782</v>
      </c>
      <c r="B813" s="12">
        <v>4362.1494994644218</v>
      </c>
      <c r="C813" s="12">
        <v>-31.149499464421751</v>
      </c>
    </row>
    <row r="814" spans="1:3" x14ac:dyDescent="0.2">
      <c r="A814" s="12">
        <v>783</v>
      </c>
      <c r="B814" s="12">
        <v>4363.5059352311564</v>
      </c>
      <c r="C814" s="12">
        <v>139.4940647688436</v>
      </c>
    </row>
    <row r="815" spans="1:3" x14ac:dyDescent="0.2">
      <c r="A815" s="12">
        <v>784</v>
      </c>
      <c r="B815" s="12">
        <v>4362.0717421501577</v>
      </c>
      <c r="C815" s="12">
        <v>211.92825784984234</v>
      </c>
    </row>
    <row r="816" spans="1:3" x14ac:dyDescent="0.2">
      <c r="A816" s="12">
        <v>785</v>
      </c>
      <c r="B816" s="12">
        <v>4365.9295362242938</v>
      </c>
      <c r="C816" s="12">
        <v>283.07046377570623</v>
      </c>
    </row>
    <row r="817" spans="1:3" x14ac:dyDescent="0.2">
      <c r="A817" s="12">
        <v>786</v>
      </c>
      <c r="B817" s="12">
        <v>4361.2492077097886</v>
      </c>
      <c r="C817" s="12">
        <v>294.75079229021139</v>
      </c>
    </row>
    <row r="818" spans="1:3" x14ac:dyDescent="0.2">
      <c r="A818" s="12">
        <v>787</v>
      </c>
      <c r="B818" s="12">
        <v>4362.7420648967864</v>
      </c>
      <c r="C818" s="12">
        <v>123.25793510321364</v>
      </c>
    </row>
    <row r="819" spans="1:3" x14ac:dyDescent="0.2">
      <c r="A819" s="12">
        <v>788</v>
      </c>
      <c r="B819" s="12">
        <v>4363.8079007933202</v>
      </c>
      <c r="C819" s="12">
        <v>247.19209920667981</v>
      </c>
    </row>
    <row r="820" spans="1:3" x14ac:dyDescent="0.2">
      <c r="A820" s="12">
        <v>789</v>
      </c>
      <c r="B820" s="12">
        <v>4361.8045065537963</v>
      </c>
      <c r="C820" s="12">
        <v>63.195493446203727</v>
      </c>
    </row>
    <row r="821" spans="1:3" x14ac:dyDescent="0.2">
      <c r="A821" s="12">
        <v>790</v>
      </c>
      <c r="B821" s="12">
        <v>4366.9918250829587</v>
      </c>
      <c r="C821" s="12">
        <v>-44.991825082958712</v>
      </c>
    </row>
    <row r="822" spans="1:3" x14ac:dyDescent="0.2">
      <c r="A822" s="12">
        <v>791</v>
      </c>
      <c r="B822" s="12">
        <v>4363.4201655948154</v>
      </c>
      <c r="C822" s="12">
        <v>121.57983440518456</v>
      </c>
    </row>
    <row r="823" spans="1:3" x14ac:dyDescent="0.2">
      <c r="A823" s="12">
        <v>792</v>
      </c>
      <c r="B823" s="12">
        <v>4363.1920455477493</v>
      </c>
      <c r="C823" s="12">
        <v>-8.1920455477493306</v>
      </c>
    </row>
    <row r="824" spans="1:3" x14ac:dyDescent="0.2">
      <c r="A824" s="12">
        <v>793</v>
      </c>
      <c r="B824" s="12">
        <v>4364.2987013893253</v>
      </c>
      <c r="C824" s="12">
        <v>61.701298610674712</v>
      </c>
    </row>
    <row r="825" spans="1:3" x14ac:dyDescent="0.2">
      <c r="A825" s="12">
        <v>794</v>
      </c>
      <c r="B825" s="12">
        <v>4364.5636350879222</v>
      </c>
      <c r="C825" s="12">
        <v>38.436364912077806</v>
      </c>
    </row>
    <row r="826" spans="1:3" x14ac:dyDescent="0.2">
      <c r="A826" s="12">
        <v>795</v>
      </c>
      <c r="B826" s="12">
        <v>4362.7387137077239</v>
      </c>
      <c r="C826" s="12">
        <v>207.26128629227605</v>
      </c>
    </row>
    <row r="827" spans="1:3" x14ac:dyDescent="0.2">
      <c r="A827" s="12">
        <v>796</v>
      </c>
      <c r="B827" s="12">
        <v>4368.9270445086486</v>
      </c>
      <c r="C827" s="12">
        <v>307.07295549135142</v>
      </c>
    </row>
    <row r="828" spans="1:3" x14ac:dyDescent="0.2">
      <c r="A828" s="12">
        <v>797</v>
      </c>
      <c r="B828" s="12">
        <v>4361.5482784851965</v>
      </c>
      <c r="C828" s="12">
        <v>128.45172151480347</v>
      </c>
    </row>
    <row r="829" spans="1:3" x14ac:dyDescent="0.2">
      <c r="A829" s="12">
        <v>798</v>
      </c>
      <c r="B829" s="12">
        <v>4363.2401687875745</v>
      </c>
      <c r="C829" s="12">
        <v>119.75983121242552</v>
      </c>
    </row>
    <row r="830" spans="1:3" x14ac:dyDescent="0.2">
      <c r="A830" s="12">
        <v>799</v>
      </c>
      <c r="B830" s="12">
        <v>4366.7964769043547</v>
      </c>
      <c r="C830" s="12">
        <v>165.20352309564532</v>
      </c>
    </row>
    <row r="831" spans="1:3" x14ac:dyDescent="0.2">
      <c r="A831" s="12">
        <v>800</v>
      </c>
      <c r="B831" s="12">
        <v>4361.9196457728513</v>
      </c>
      <c r="C831" s="12">
        <v>100.08035422714875</v>
      </c>
    </row>
    <row r="832" spans="1:3" x14ac:dyDescent="0.2">
      <c r="A832" s="12">
        <v>801</v>
      </c>
      <c r="B832" s="12">
        <v>3562.617371900647</v>
      </c>
      <c r="C832" s="12">
        <v>-3391.617371900647</v>
      </c>
    </row>
    <row r="833" spans="1:3" x14ac:dyDescent="0.2">
      <c r="A833" s="12">
        <v>802</v>
      </c>
      <c r="B833" s="12">
        <v>3676.1722013061326</v>
      </c>
      <c r="C833" s="12">
        <v>-93.172201306132592</v>
      </c>
    </row>
    <row r="834" spans="1:3" x14ac:dyDescent="0.2">
      <c r="A834" s="12">
        <v>803</v>
      </c>
      <c r="B834" s="12">
        <v>3607.0317066780526</v>
      </c>
      <c r="C834" s="12">
        <v>-178.03170667805261</v>
      </c>
    </row>
    <row r="835" spans="1:3" x14ac:dyDescent="0.2">
      <c r="A835" s="12">
        <v>804</v>
      </c>
      <c r="B835" s="12">
        <v>3734.289041126804</v>
      </c>
      <c r="C835" s="12">
        <v>20.710958873195978</v>
      </c>
    </row>
    <row r="836" spans="1:3" x14ac:dyDescent="0.2">
      <c r="A836" s="12">
        <v>805</v>
      </c>
      <c r="B836" s="12">
        <v>3432.5560154825603</v>
      </c>
      <c r="C836" s="12">
        <v>1009.4439845174397</v>
      </c>
    </row>
    <row r="837" spans="1:3" x14ac:dyDescent="0.2">
      <c r="A837" s="12">
        <v>806</v>
      </c>
      <c r="B837" s="12">
        <v>3633.5941440328129</v>
      </c>
      <c r="C837" s="12">
        <v>-912.59414403281289</v>
      </c>
    </row>
    <row r="838" spans="1:3" x14ac:dyDescent="0.2">
      <c r="A838" s="12">
        <v>807</v>
      </c>
      <c r="B838" s="12">
        <v>4341.0653618146607</v>
      </c>
      <c r="C838" s="12">
        <v>-24.065361814660719</v>
      </c>
    </row>
    <row r="839" spans="1:3" x14ac:dyDescent="0.2">
      <c r="A839" s="12">
        <v>808</v>
      </c>
      <c r="B839" s="12">
        <v>4342.6332052546186</v>
      </c>
      <c r="C839" s="12">
        <v>43.366794745381412</v>
      </c>
    </row>
    <row r="840" spans="1:3" x14ac:dyDescent="0.2">
      <c r="A840" s="12">
        <v>809</v>
      </c>
      <c r="B840" s="12">
        <v>4341.7938779309625</v>
      </c>
      <c r="C840" s="12">
        <v>155.20612206903752</v>
      </c>
    </row>
    <row r="841" spans="1:3" x14ac:dyDescent="0.2">
      <c r="A841" s="12">
        <v>810</v>
      </c>
      <c r="B841" s="12">
        <v>4343.0438990061948</v>
      </c>
      <c r="C841" s="12">
        <v>238.95610099380519</v>
      </c>
    </row>
    <row r="842" spans="1:3" x14ac:dyDescent="0.2">
      <c r="A842" s="12">
        <v>811</v>
      </c>
      <c r="B842" s="12">
        <v>4344.1137270328209</v>
      </c>
      <c r="C842" s="12">
        <v>97.886272967179139</v>
      </c>
    </row>
    <row r="843" spans="1:3" x14ac:dyDescent="0.2">
      <c r="A843" s="12">
        <v>812</v>
      </c>
      <c r="B843" s="12">
        <v>4342.1293679133623</v>
      </c>
      <c r="C843" s="12">
        <v>177.87063208663767</v>
      </c>
    </row>
    <row r="844" spans="1:3" x14ac:dyDescent="0.2">
      <c r="A844" s="12">
        <v>813</v>
      </c>
      <c r="B844" s="12">
        <v>4341.4550326493209</v>
      </c>
      <c r="C844" s="12">
        <v>292.54496735067914</v>
      </c>
    </row>
    <row r="845" spans="1:3" x14ac:dyDescent="0.2">
      <c r="A845" s="12">
        <v>814</v>
      </c>
      <c r="B845" s="12">
        <v>4345.0182115997386</v>
      </c>
      <c r="C845" s="12">
        <v>281.98178840026139</v>
      </c>
    </row>
    <row r="846" spans="1:3" x14ac:dyDescent="0.2">
      <c r="A846" s="12">
        <v>815</v>
      </c>
      <c r="B846" s="12">
        <v>4344.2042401274839</v>
      </c>
      <c r="C846" s="12">
        <v>-42.204240127483899</v>
      </c>
    </row>
    <row r="847" spans="1:3" x14ac:dyDescent="0.2">
      <c r="A847" s="12">
        <v>816</v>
      </c>
      <c r="B847" s="12">
        <v>4341.5884516685182</v>
      </c>
      <c r="C847" s="12">
        <v>229.41154833148175</v>
      </c>
    </row>
    <row r="848" spans="1:3" x14ac:dyDescent="0.2">
      <c r="A848" s="12">
        <v>817</v>
      </c>
      <c r="B848" s="12">
        <v>4342.5223734594529</v>
      </c>
      <c r="C848" s="12">
        <v>311.47762654054713</v>
      </c>
    </row>
    <row r="849" spans="1:3" x14ac:dyDescent="0.2">
      <c r="A849" s="12">
        <v>818</v>
      </c>
      <c r="B849" s="12">
        <v>4341.4546353512569</v>
      </c>
      <c r="C849" s="12">
        <v>250.54536464874309</v>
      </c>
    </row>
    <row r="850" spans="1:3" x14ac:dyDescent="0.2">
      <c r="A850" s="12">
        <v>819</v>
      </c>
      <c r="B850" s="12">
        <v>4340.8328310270344</v>
      </c>
      <c r="C850" s="12">
        <v>212.16716897296556</v>
      </c>
    </row>
    <row r="851" spans="1:3" x14ac:dyDescent="0.2">
      <c r="A851" s="12">
        <v>820</v>
      </c>
      <c r="B851" s="12">
        <v>4342.1542393315249</v>
      </c>
      <c r="C851" s="12">
        <v>93.845760668475123</v>
      </c>
    </row>
    <row r="852" spans="1:3" x14ac:dyDescent="0.2">
      <c r="A852" s="12">
        <v>821</v>
      </c>
      <c r="B852" s="12">
        <v>4344.6251713353104</v>
      </c>
      <c r="C852" s="12">
        <v>152.37482866468963</v>
      </c>
    </row>
    <row r="853" spans="1:3" x14ac:dyDescent="0.2">
      <c r="A853" s="12">
        <v>822</v>
      </c>
      <c r="B853" s="12">
        <v>4341.3595920720809</v>
      </c>
      <c r="C853" s="12">
        <v>255.64040792791911</v>
      </c>
    </row>
    <row r="854" spans="1:3" x14ac:dyDescent="0.2">
      <c r="A854" s="12">
        <v>823</v>
      </c>
      <c r="B854" s="12">
        <v>4341.5356518925128</v>
      </c>
      <c r="C854" s="12">
        <v>307.46434810748724</v>
      </c>
    </row>
    <row r="855" spans="1:3" x14ac:dyDescent="0.2">
      <c r="A855" s="12">
        <v>824</v>
      </c>
      <c r="B855" s="12">
        <v>4344.0577220418672</v>
      </c>
      <c r="C855" s="12">
        <v>20.942277958132763</v>
      </c>
    </row>
    <row r="856" spans="1:3" x14ac:dyDescent="0.2">
      <c r="A856" s="12">
        <v>825</v>
      </c>
      <c r="B856" s="12">
        <v>4342.3862405315549</v>
      </c>
      <c r="C856" s="12">
        <v>271.6137594684451</v>
      </c>
    </row>
    <row r="857" spans="1:3" ht="17" thickBot="1" x14ac:dyDescent="0.25">
      <c r="A857" s="13">
        <v>826</v>
      </c>
      <c r="B857" s="13">
        <v>4344.4229599975515</v>
      </c>
      <c r="C857" s="13">
        <v>75.577040002448484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5C94-D5BA-4330-96B2-52A38F72099F}">
  <dimension ref="A1:I853"/>
  <sheetViews>
    <sheetView zoomScale="40" zoomScaleNormal="40" workbookViewId="0">
      <selection activeCell="E18" sqref="E18"/>
    </sheetView>
  </sheetViews>
  <sheetFormatPr baseColWidth="10" defaultColWidth="9" defaultRowHeight="16" x14ac:dyDescent="0.2"/>
  <cols>
    <col min="1" max="1" width="25" style="10" bestFit="1" customWidth="1"/>
    <col min="2" max="2" width="9.1640625" style="10" bestFit="1" customWidth="1"/>
    <col min="3" max="3" width="14.6640625" style="10" bestFit="1" customWidth="1"/>
    <col min="4" max="4" width="12.6640625" style="10" bestFit="1" customWidth="1"/>
    <col min="5" max="9" width="9.1640625" style="10" bestFit="1" customWidth="1"/>
    <col min="10" max="16384" width="9" style="10"/>
  </cols>
  <sheetData>
    <row r="1" spans="1:9" x14ac:dyDescent="0.2">
      <c r="A1" s="10" t="s">
        <v>220</v>
      </c>
    </row>
    <row r="2" spans="1:9" ht="17" thickBot="1" x14ac:dyDescent="0.25"/>
    <row r="3" spans="1:9" x14ac:dyDescent="0.2">
      <c r="A3" s="11" t="s">
        <v>221</v>
      </c>
      <c r="B3" s="11"/>
    </row>
    <row r="4" spans="1:9" x14ac:dyDescent="0.2">
      <c r="A4" s="12" t="s">
        <v>222</v>
      </c>
      <c r="B4" s="12">
        <v>0.52984172779970939</v>
      </c>
    </row>
    <row r="5" spans="1:9" x14ac:dyDescent="0.2">
      <c r="A5" s="12" t="s">
        <v>223</v>
      </c>
      <c r="B5" s="12">
        <v>0.28073225651778133</v>
      </c>
    </row>
    <row r="6" spans="1:9" x14ac:dyDescent="0.2">
      <c r="A6" s="12" t="s">
        <v>224</v>
      </c>
      <c r="B6" s="12">
        <v>0.27722790697584604</v>
      </c>
    </row>
    <row r="7" spans="1:9" x14ac:dyDescent="0.2">
      <c r="A7" s="12" t="s">
        <v>225</v>
      </c>
      <c r="B7" s="12">
        <v>339.1817617556764</v>
      </c>
    </row>
    <row r="8" spans="1:9" ht="17" thickBot="1" x14ac:dyDescent="0.25">
      <c r="A8" s="13" t="s">
        <v>226</v>
      </c>
      <c r="B8" s="13">
        <v>826</v>
      </c>
    </row>
    <row r="10" spans="1:9" ht="17" thickBot="1" x14ac:dyDescent="0.25">
      <c r="A10" s="10" t="s">
        <v>227</v>
      </c>
    </row>
    <row r="11" spans="1:9" x14ac:dyDescent="0.2">
      <c r="A11" s="14"/>
      <c r="B11" s="14" t="s">
        <v>232</v>
      </c>
      <c r="C11" s="14" t="s">
        <v>233</v>
      </c>
      <c r="D11" s="14" t="s">
        <v>234</v>
      </c>
      <c r="E11" s="14" t="s">
        <v>235</v>
      </c>
      <c r="F11" s="14" t="s">
        <v>236</v>
      </c>
    </row>
    <row r="12" spans="1:9" x14ac:dyDescent="0.2">
      <c r="A12" s="12" t="s">
        <v>228</v>
      </c>
      <c r="B12" s="12">
        <v>4</v>
      </c>
      <c r="C12" s="12">
        <v>36864629.433091953</v>
      </c>
      <c r="D12" s="12">
        <v>9216157.3582729883</v>
      </c>
      <c r="E12" s="12">
        <v>80.109661767001057</v>
      </c>
      <c r="F12" s="12">
        <v>2.0842155634704254E-57</v>
      </c>
    </row>
    <row r="13" spans="1:9" x14ac:dyDescent="0.2">
      <c r="A13" s="12" t="s">
        <v>229</v>
      </c>
      <c r="B13" s="12">
        <v>821</v>
      </c>
      <c r="C13" s="12">
        <v>94451343.623808905</v>
      </c>
      <c r="D13" s="12">
        <v>115044.26750768442</v>
      </c>
      <c r="E13" s="12"/>
      <c r="F13" s="12"/>
    </row>
    <row r="14" spans="1:9" ht="17" thickBot="1" x14ac:dyDescent="0.25">
      <c r="A14" s="13" t="s">
        <v>230</v>
      </c>
      <c r="B14" s="13">
        <v>825</v>
      </c>
      <c r="C14" s="13">
        <v>131315973.05690086</v>
      </c>
      <c r="D14" s="13"/>
      <c r="E14" s="13"/>
      <c r="F14" s="13"/>
    </row>
    <row r="15" spans="1:9" ht="17" thickBot="1" x14ac:dyDescent="0.25"/>
    <row r="16" spans="1:9" x14ac:dyDescent="0.2">
      <c r="A16" s="14"/>
      <c r="B16" s="14" t="s">
        <v>237</v>
      </c>
      <c r="C16" s="14" t="s">
        <v>225</v>
      </c>
      <c r="D16" s="14" t="s">
        <v>238</v>
      </c>
      <c r="E16" s="14" t="s">
        <v>239</v>
      </c>
      <c r="F16" s="14" t="s">
        <v>240</v>
      </c>
      <c r="G16" s="14" t="s">
        <v>241</v>
      </c>
      <c r="H16" s="14" t="s">
        <v>242</v>
      </c>
      <c r="I16" s="14" t="s">
        <v>243</v>
      </c>
    </row>
    <row r="17" spans="1:9" x14ac:dyDescent="0.2">
      <c r="A17" s="12" t="s">
        <v>231</v>
      </c>
      <c r="B17" s="12">
        <v>3626.5233708978594</v>
      </c>
      <c r="C17" s="12">
        <v>40.289990581903545</v>
      </c>
      <c r="D17" s="12">
        <v>90.010529129454071</v>
      </c>
      <c r="E17" s="12">
        <v>0</v>
      </c>
      <c r="F17" s="12">
        <v>3547.4398540002285</v>
      </c>
      <c r="G17" s="12">
        <v>3705.6068877954904</v>
      </c>
      <c r="H17" s="12">
        <v>3547.4398540002285</v>
      </c>
      <c r="I17" s="12">
        <v>3705.6068877954904</v>
      </c>
    </row>
    <row r="18" spans="1:9" x14ac:dyDescent="0.2">
      <c r="A18" s="12" t="s">
        <v>25</v>
      </c>
      <c r="B18" s="12">
        <v>-1151.4207791562717</v>
      </c>
      <c r="C18" s="12">
        <v>1367.6929046578016</v>
      </c>
      <c r="D18" s="12">
        <v>-0.84187084339986284</v>
      </c>
      <c r="E18" s="12">
        <v>0.40010540767944347</v>
      </c>
      <c r="F18" s="12">
        <v>-3836.0072825062362</v>
      </c>
      <c r="G18" s="12">
        <v>1533.1657241936928</v>
      </c>
      <c r="H18" s="12">
        <v>-3836.0072825062362</v>
      </c>
      <c r="I18" s="12">
        <v>1533.1657241936928</v>
      </c>
    </row>
    <row r="19" spans="1:9" x14ac:dyDescent="0.2">
      <c r="A19" s="12" t="s">
        <v>217</v>
      </c>
      <c r="B19" s="12">
        <v>666.88885209890293</v>
      </c>
      <c r="C19" s="12">
        <v>44.371649716326402</v>
      </c>
      <c r="D19" s="12">
        <v>15.029615900296882</v>
      </c>
      <c r="E19" s="12">
        <v>2.7818639029509823E-45</v>
      </c>
      <c r="F19" s="12">
        <v>579.79361927715627</v>
      </c>
      <c r="G19" s="12">
        <v>753.98408492064959</v>
      </c>
      <c r="H19" s="12">
        <v>579.79361927715627</v>
      </c>
      <c r="I19" s="12">
        <v>753.98408492064959</v>
      </c>
    </row>
    <row r="20" spans="1:9" x14ac:dyDescent="0.2">
      <c r="A20" s="12" t="s">
        <v>218</v>
      </c>
      <c r="B20" s="12">
        <v>754.94842576940573</v>
      </c>
      <c r="C20" s="12">
        <v>44.866326679781402</v>
      </c>
      <c r="D20" s="12">
        <v>16.826615451663805</v>
      </c>
      <c r="E20" s="12">
        <v>8.23944657120292E-55</v>
      </c>
      <c r="F20" s="12">
        <v>666.88221247749152</v>
      </c>
      <c r="G20" s="12">
        <v>843.01463906131994</v>
      </c>
      <c r="H20" s="12">
        <v>666.88221247749152</v>
      </c>
      <c r="I20" s="12">
        <v>843.01463906131994</v>
      </c>
    </row>
    <row r="21" spans="1:9" ht="17" thickBot="1" x14ac:dyDescent="0.25">
      <c r="A21" s="13" t="s">
        <v>219</v>
      </c>
      <c r="B21" s="13">
        <v>733.94254066669578</v>
      </c>
      <c r="C21" s="13">
        <v>44.992358213625138</v>
      </c>
      <c r="D21" s="13">
        <v>16.31260440232791</v>
      </c>
      <c r="E21" s="13">
        <v>4.9853827333332849E-52</v>
      </c>
      <c r="F21" s="13">
        <v>645.62894541235346</v>
      </c>
      <c r="G21" s="13">
        <v>822.25613592103809</v>
      </c>
      <c r="H21" s="13">
        <v>645.62894541235346</v>
      </c>
      <c r="I21" s="13">
        <v>822.25613592103809</v>
      </c>
    </row>
    <row r="25" spans="1:9" x14ac:dyDescent="0.2">
      <c r="A25" s="10" t="s">
        <v>244</v>
      </c>
    </row>
    <row r="26" spans="1:9" ht="17" thickBot="1" x14ac:dyDescent="0.25"/>
    <row r="27" spans="1:9" x14ac:dyDescent="0.2">
      <c r="A27" s="14" t="s">
        <v>245</v>
      </c>
      <c r="B27" s="14" t="s">
        <v>246</v>
      </c>
      <c r="C27" s="14" t="s">
        <v>247</v>
      </c>
    </row>
    <row r="28" spans="1:9" x14ac:dyDescent="0.2">
      <c r="A28" s="12">
        <v>1</v>
      </c>
      <c r="B28" s="12">
        <v>4281.3568474389958</v>
      </c>
      <c r="C28" s="12">
        <v>272.64315256100417</v>
      </c>
    </row>
    <row r="29" spans="1:9" x14ac:dyDescent="0.2">
      <c r="A29" s="12">
        <v>2</v>
      </c>
      <c r="B29" s="12">
        <v>4280.8732507117502</v>
      </c>
      <c r="C29" s="12">
        <v>-213.87325071175019</v>
      </c>
    </row>
    <row r="30" spans="1:9" x14ac:dyDescent="0.2">
      <c r="A30" s="12">
        <v>3</v>
      </c>
      <c r="B30" s="12">
        <v>4200.1125972617292</v>
      </c>
      <c r="C30" s="12">
        <v>101.88740273827079</v>
      </c>
    </row>
    <row r="31" spans="1:9" x14ac:dyDescent="0.2">
      <c r="A31" s="12">
        <v>4</v>
      </c>
      <c r="B31" s="12">
        <v>4265.8932663749274</v>
      </c>
      <c r="C31" s="12">
        <v>-82.893266374927407</v>
      </c>
    </row>
    <row r="32" spans="1:9" x14ac:dyDescent="0.2">
      <c r="A32" s="12">
        <v>5</v>
      </c>
      <c r="B32" s="12">
        <v>4267.4707128423715</v>
      </c>
      <c r="C32" s="12">
        <v>121.52928715762846</v>
      </c>
    </row>
    <row r="33" spans="1:3" x14ac:dyDescent="0.2">
      <c r="A33" s="12">
        <v>6</v>
      </c>
      <c r="B33" s="12">
        <v>4278.2019545041076</v>
      </c>
      <c r="C33" s="12">
        <v>127.79804549589244</v>
      </c>
    </row>
    <row r="34" spans="1:3" x14ac:dyDescent="0.2">
      <c r="A34" s="12">
        <v>7</v>
      </c>
      <c r="B34" s="12">
        <v>4284.6614250751745</v>
      </c>
      <c r="C34" s="12">
        <v>218.33857492482548</v>
      </c>
    </row>
    <row r="35" spans="1:3" x14ac:dyDescent="0.2">
      <c r="A35" s="12">
        <v>8</v>
      </c>
      <c r="B35" s="12">
        <v>4279.8484862183013</v>
      </c>
      <c r="C35" s="12">
        <v>221.15151378169867</v>
      </c>
    </row>
    <row r="36" spans="1:3" x14ac:dyDescent="0.2">
      <c r="A36" s="12">
        <v>9</v>
      </c>
      <c r="B36" s="12">
        <v>4284.2469135946785</v>
      </c>
      <c r="C36" s="12">
        <v>34.753086405321483</v>
      </c>
    </row>
    <row r="37" spans="1:3" x14ac:dyDescent="0.2">
      <c r="A37" s="12">
        <v>10</v>
      </c>
      <c r="B37" s="12">
        <v>4284.0166294388473</v>
      </c>
      <c r="C37" s="12">
        <v>-172.0166294388473</v>
      </c>
    </row>
    <row r="38" spans="1:3" x14ac:dyDescent="0.2">
      <c r="A38" s="12">
        <v>11</v>
      </c>
      <c r="B38" s="12">
        <v>4280.6084239325446</v>
      </c>
      <c r="C38" s="12">
        <v>74.391576067455389</v>
      </c>
    </row>
    <row r="39" spans="1:3" x14ac:dyDescent="0.2">
      <c r="A39" s="12">
        <v>12</v>
      </c>
      <c r="B39" s="12">
        <v>4284.9723086855465</v>
      </c>
      <c r="C39" s="12">
        <v>204.02769131445348</v>
      </c>
    </row>
    <row r="40" spans="1:3" x14ac:dyDescent="0.2">
      <c r="A40" s="12">
        <v>13</v>
      </c>
      <c r="B40" s="12">
        <v>4280.953850166291</v>
      </c>
      <c r="C40" s="12">
        <v>-124.95385016629098</v>
      </c>
    </row>
    <row r="41" spans="1:3" x14ac:dyDescent="0.2">
      <c r="A41" s="12">
        <v>14</v>
      </c>
      <c r="B41" s="12">
        <v>4284.0396578544305</v>
      </c>
      <c r="C41" s="12">
        <v>190.96034214556948</v>
      </c>
    </row>
    <row r="42" spans="1:3" x14ac:dyDescent="0.2">
      <c r="A42" s="12">
        <v>15</v>
      </c>
      <c r="B42" s="12">
        <v>4286.0316158023707</v>
      </c>
      <c r="C42" s="12">
        <v>58.968384197629348</v>
      </c>
    </row>
    <row r="43" spans="1:3" x14ac:dyDescent="0.2">
      <c r="A43" s="12">
        <v>16</v>
      </c>
      <c r="B43" s="12">
        <v>4254.7935700638609</v>
      </c>
      <c r="C43" s="12">
        <v>211.2064299361391</v>
      </c>
    </row>
    <row r="44" spans="1:3" x14ac:dyDescent="0.2">
      <c r="A44" s="12">
        <v>17</v>
      </c>
      <c r="B44" s="12">
        <v>4273.5387003485248</v>
      </c>
      <c r="C44" s="12">
        <v>65.461299651475201</v>
      </c>
    </row>
    <row r="45" spans="1:3" x14ac:dyDescent="0.2">
      <c r="A45" s="12">
        <v>18</v>
      </c>
      <c r="B45" s="12">
        <v>4284.3275130492193</v>
      </c>
      <c r="C45" s="12">
        <v>-9.3275130492193057</v>
      </c>
    </row>
    <row r="46" spans="1:3" x14ac:dyDescent="0.2">
      <c r="A46" s="12">
        <v>19</v>
      </c>
      <c r="B46" s="12">
        <v>4284.1778283479289</v>
      </c>
      <c r="C46" s="12">
        <v>-43.17782834792888</v>
      </c>
    </row>
    <row r="47" spans="1:3" x14ac:dyDescent="0.2">
      <c r="A47" s="12">
        <v>20</v>
      </c>
      <c r="B47" s="12">
        <v>4282.2434414389463</v>
      </c>
      <c r="C47" s="12">
        <v>41.75655856105368</v>
      </c>
    </row>
    <row r="48" spans="1:3" x14ac:dyDescent="0.2">
      <c r="A48" s="12">
        <v>21</v>
      </c>
      <c r="B48" s="12">
        <v>4281.3568474389958</v>
      </c>
      <c r="C48" s="12">
        <v>272.64315256100417</v>
      </c>
    </row>
    <row r="49" spans="1:3" x14ac:dyDescent="0.2">
      <c r="A49" s="12">
        <v>22</v>
      </c>
      <c r="B49" s="12">
        <v>4280.8732507117502</v>
      </c>
      <c r="C49" s="12">
        <v>-213.87325071175019</v>
      </c>
    </row>
    <row r="50" spans="1:3" x14ac:dyDescent="0.2">
      <c r="A50" s="12">
        <v>23</v>
      </c>
      <c r="B50" s="12">
        <v>4200.1125972617292</v>
      </c>
      <c r="C50" s="12">
        <v>101.88740273827079</v>
      </c>
    </row>
    <row r="51" spans="1:3" x14ac:dyDescent="0.2">
      <c r="A51" s="12">
        <v>24</v>
      </c>
      <c r="B51" s="12">
        <v>4265.8932663749274</v>
      </c>
      <c r="C51" s="12">
        <v>-82.893266374927407</v>
      </c>
    </row>
    <row r="52" spans="1:3" x14ac:dyDescent="0.2">
      <c r="A52" s="12">
        <v>25</v>
      </c>
      <c r="B52" s="12">
        <v>4267.4707128423715</v>
      </c>
      <c r="C52" s="12">
        <v>121.52928715762846</v>
      </c>
    </row>
    <row r="53" spans="1:3" x14ac:dyDescent="0.2">
      <c r="A53" s="12">
        <v>26</v>
      </c>
      <c r="B53" s="12">
        <v>4278.2019545041076</v>
      </c>
      <c r="C53" s="12">
        <v>127.79804549589244</v>
      </c>
    </row>
    <row r="54" spans="1:3" x14ac:dyDescent="0.2">
      <c r="A54" s="12">
        <v>27</v>
      </c>
      <c r="B54" s="12">
        <v>4284.6614250751745</v>
      </c>
      <c r="C54" s="12">
        <v>218.33857492482548</v>
      </c>
    </row>
    <row r="55" spans="1:3" x14ac:dyDescent="0.2">
      <c r="A55" s="12">
        <v>28</v>
      </c>
      <c r="B55" s="12">
        <v>4279.8484862183013</v>
      </c>
      <c r="C55" s="12">
        <v>221.15151378169867</v>
      </c>
    </row>
    <row r="56" spans="1:3" x14ac:dyDescent="0.2">
      <c r="A56" s="12">
        <v>29</v>
      </c>
      <c r="B56" s="12">
        <v>4284.2469135946785</v>
      </c>
      <c r="C56" s="12">
        <v>34.753086405321483</v>
      </c>
    </row>
    <row r="57" spans="1:3" x14ac:dyDescent="0.2">
      <c r="A57" s="12">
        <v>30</v>
      </c>
      <c r="B57" s="12">
        <v>4284.0166294388473</v>
      </c>
      <c r="C57" s="12">
        <v>-172.0166294388473</v>
      </c>
    </row>
    <row r="58" spans="1:3" x14ac:dyDescent="0.2">
      <c r="A58" s="12">
        <v>31</v>
      </c>
      <c r="B58" s="12">
        <v>4280.6084239325446</v>
      </c>
      <c r="C58" s="12">
        <v>74.391576067455389</v>
      </c>
    </row>
    <row r="59" spans="1:3" x14ac:dyDescent="0.2">
      <c r="A59" s="12">
        <v>32</v>
      </c>
      <c r="B59" s="12">
        <v>4284.9723086855465</v>
      </c>
      <c r="C59" s="12">
        <v>204.02769131445348</v>
      </c>
    </row>
    <row r="60" spans="1:3" x14ac:dyDescent="0.2">
      <c r="A60" s="12">
        <v>33</v>
      </c>
      <c r="B60" s="12">
        <v>4280.953850166291</v>
      </c>
      <c r="C60" s="12">
        <v>-124.95385016629098</v>
      </c>
    </row>
    <row r="61" spans="1:3" x14ac:dyDescent="0.2">
      <c r="A61" s="12">
        <v>34</v>
      </c>
      <c r="B61" s="12">
        <v>4284.0396578544305</v>
      </c>
      <c r="C61" s="12">
        <v>190.96034214556948</v>
      </c>
    </row>
    <row r="62" spans="1:3" x14ac:dyDescent="0.2">
      <c r="A62" s="12">
        <v>35</v>
      </c>
      <c r="B62" s="12">
        <v>4286.0316158023707</v>
      </c>
      <c r="C62" s="12">
        <v>58.968384197629348</v>
      </c>
    </row>
    <row r="63" spans="1:3" x14ac:dyDescent="0.2">
      <c r="A63" s="12">
        <v>36</v>
      </c>
      <c r="B63" s="12">
        <v>4254.7935700638609</v>
      </c>
      <c r="C63" s="12">
        <v>211.2064299361391</v>
      </c>
    </row>
    <row r="64" spans="1:3" x14ac:dyDescent="0.2">
      <c r="A64" s="12">
        <v>37</v>
      </c>
      <c r="B64" s="12">
        <v>4273.5387003485248</v>
      </c>
      <c r="C64" s="12">
        <v>65.461299651475201</v>
      </c>
    </row>
    <row r="65" spans="1:3" x14ac:dyDescent="0.2">
      <c r="A65" s="12">
        <v>38</v>
      </c>
      <c r="B65" s="12">
        <v>4284.3275130492193</v>
      </c>
      <c r="C65" s="12">
        <v>-9.3275130492193057</v>
      </c>
    </row>
    <row r="66" spans="1:3" x14ac:dyDescent="0.2">
      <c r="A66" s="12">
        <v>39</v>
      </c>
      <c r="B66" s="12">
        <v>4284.1778283479289</v>
      </c>
      <c r="C66" s="12">
        <v>-43.17782834792888</v>
      </c>
    </row>
    <row r="67" spans="1:3" x14ac:dyDescent="0.2">
      <c r="A67" s="12">
        <v>40</v>
      </c>
      <c r="B67" s="12">
        <v>4282.2434414389463</v>
      </c>
      <c r="C67" s="12">
        <v>41.75655856105368</v>
      </c>
    </row>
    <row r="68" spans="1:3" x14ac:dyDescent="0.2">
      <c r="A68" s="12">
        <v>41</v>
      </c>
      <c r="B68" s="12">
        <v>4365.1331358110383</v>
      </c>
      <c r="C68" s="12">
        <v>89.866864188961699</v>
      </c>
    </row>
    <row r="69" spans="1:3" x14ac:dyDescent="0.2">
      <c r="A69" s="12">
        <v>42</v>
      </c>
      <c r="B69" s="12">
        <v>4361.7134160969435</v>
      </c>
      <c r="C69" s="12">
        <v>327.28658390305645</v>
      </c>
    </row>
    <row r="70" spans="1:3" x14ac:dyDescent="0.2">
      <c r="A70" s="12">
        <v>43</v>
      </c>
      <c r="B70" s="12">
        <v>4362.1624702008139</v>
      </c>
      <c r="C70" s="12">
        <v>-35.162470200813914</v>
      </c>
    </row>
    <row r="71" spans="1:3" x14ac:dyDescent="0.2">
      <c r="A71" s="12">
        <v>44</v>
      </c>
      <c r="B71" s="12">
        <v>4367.0675227200209</v>
      </c>
      <c r="C71" s="12">
        <v>239.93247727997914</v>
      </c>
    </row>
    <row r="72" spans="1:3" x14ac:dyDescent="0.2">
      <c r="A72" s="12">
        <v>45</v>
      </c>
      <c r="B72" s="12">
        <v>4365.0410221487055</v>
      </c>
      <c r="C72" s="12">
        <v>157.95897785129455</v>
      </c>
    </row>
    <row r="73" spans="1:3" x14ac:dyDescent="0.2">
      <c r="A73" s="12">
        <v>46</v>
      </c>
      <c r="B73" s="12">
        <v>4362.3006406943132</v>
      </c>
      <c r="C73" s="12">
        <v>375.69935930568681</v>
      </c>
    </row>
    <row r="74" spans="1:3" x14ac:dyDescent="0.2">
      <c r="A74" s="12">
        <v>47</v>
      </c>
      <c r="B74" s="12">
        <v>4361.8170439670675</v>
      </c>
      <c r="C74" s="12">
        <v>22.182956032932452</v>
      </c>
    </row>
    <row r="75" spans="1:3" x14ac:dyDescent="0.2">
      <c r="A75" s="12">
        <v>48</v>
      </c>
      <c r="B75" s="12">
        <v>4361.8170439670675</v>
      </c>
      <c r="C75" s="12">
        <v>-20.817043967067548</v>
      </c>
    </row>
    <row r="76" spans="1:3" x14ac:dyDescent="0.2">
      <c r="A76" s="12">
        <v>49</v>
      </c>
      <c r="B76" s="12">
        <v>4364.165942356547</v>
      </c>
      <c r="C76" s="12">
        <v>240.83405764345298</v>
      </c>
    </row>
    <row r="77" spans="1:3" x14ac:dyDescent="0.2">
      <c r="A77" s="12">
        <v>50</v>
      </c>
      <c r="B77" s="12">
        <v>4363.9817150318813</v>
      </c>
      <c r="C77" s="12">
        <v>124.01828496811868</v>
      </c>
    </row>
    <row r="78" spans="1:3" x14ac:dyDescent="0.2">
      <c r="A78" s="12">
        <v>51</v>
      </c>
      <c r="B78" s="12">
        <v>4364.6495390837918</v>
      </c>
      <c r="C78" s="12">
        <v>234.35046091620825</v>
      </c>
    </row>
    <row r="79" spans="1:3" x14ac:dyDescent="0.2">
      <c r="A79" s="12">
        <v>52</v>
      </c>
      <c r="B79" s="12">
        <v>4366.0427582265711</v>
      </c>
      <c r="C79" s="12">
        <v>140.9572417734289</v>
      </c>
    </row>
    <row r="80" spans="1:3" x14ac:dyDescent="0.2">
      <c r="A80" s="12">
        <v>53</v>
      </c>
      <c r="B80" s="12">
        <v>4365.8815593174895</v>
      </c>
      <c r="C80" s="12">
        <v>45.118440682510482</v>
      </c>
    </row>
    <row r="81" spans="1:3" x14ac:dyDescent="0.2">
      <c r="A81" s="12">
        <v>54</v>
      </c>
      <c r="B81" s="12">
        <v>4363.2448057332213</v>
      </c>
      <c r="C81" s="12">
        <v>169.75519426677874</v>
      </c>
    </row>
    <row r="82" spans="1:3" x14ac:dyDescent="0.2">
      <c r="A82" s="12">
        <v>55</v>
      </c>
      <c r="B82" s="12">
        <v>4364.2925986422542</v>
      </c>
      <c r="C82" s="12">
        <v>188.70740135774577</v>
      </c>
    </row>
    <row r="83" spans="1:3" x14ac:dyDescent="0.2">
      <c r="A83" s="12">
        <v>56</v>
      </c>
      <c r="B83" s="12">
        <v>4361.9552144605659</v>
      </c>
      <c r="C83" s="12">
        <v>220.04478553943409</v>
      </c>
    </row>
    <row r="84" spans="1:3" x14ac:dyDescent="0.2">
      <c r="A84" s="12">
        <v>57</v>
      </c>
      <c r="B84" s="12">
        <v>4363.429033057886</v>
      </c>
      <c r="C84" s="12">
        <v>223.57096694211396</v>
      </c>
    </row>
    <row r="85" spans="1:3" x14ac:dyDescent="0.2">
      <c r="A85" s="12">
        <v>58</v>
      </c>
      <c r="B85" s="12">
        <v>4364.2465418110878</v>
      </c>
      <c r="C85" s="12">
        <v>52.753458188912191</v>
      </c>
    </row>
    <row r="86" spans="1:3" x14ac:dyDescent="0.2">
      <c r="A86" s="12">
        <v>59</v>
      </c>
      <c r="B86" s="12">
        <v>4364.361683889003</v>
      </c>
      <c r="C86" s="12">
        <v>-5.3616838890029612</v>
      </c>
    </row>
    <row r="87" spans="1:3" x14ac:dyDescent="0.2">
      <c r="A87" s="12">
        <v>60</v>
      </c>
      <c r="B87" s="12">
        <v>4367.9310883043872</v>
      </c>
      <c r="C87" s="12">
        <v>99.068911695612769</v>
      </c>
    </row>
    <row r="88" spans="1:3" x14ac:dyDescent="0.2">
      <c r="A88" s="12">
        <v>61</v>
      </c>
      <c r="B88" s="12">
        <v>4365.1331358110383</v>
      </c>
      <c r="C88" s="12">
        <v>89.866864188961699</v>
      </c>
    </row>
    <row r="89" spans="1:3" x14ac:dyDescent="0.2">
      <c r="A89" s="12">
        <v>62</v>
      </c>
      <c r="B89" s="12">
        <v>4361.7134160969435</v>
      </c>
      <c r="C89" s="12">
        <v>327.28658390305645</v>
      </c>
    </row>
    <row r="90" spans="1:3" x14ac:dyDescent="0.2">
      <c r="A90" s="12">
        <v>63</v>
      </c>
      <c r="B90" s="12">
        <v>4362.1624702008139</v>
      </c>
      <c r="C90" s="12">
        <v>-35.162470200813914</v>
      </c>
    </row>
    <row r="91" spans="1:3" x14ac:dyDescent="0.2">
      <c r="A91" s="12">
        <v>64</v>
      </c>
      <c r="B91" s="12">
        <v>4367.0675227200209</v>
      </c>
      <c r="C91" s="12">
        <v>239.93247727997914</v>
      </c>
    </row>
    <row r="92" spans="1:3" x14ac:dyDescent="0.2">
      <c r="A92" s="12">
        <v>65</v>
      </c>
      <c r="B92" s="12">
        <v>4365.0410221487055</v>
      </c>
      <c r="C92" s="12">
        <v>157.95897785129455</v>
      </c>
    </row>
    <row r="93" spans="1:3" x14ac:dyDescent="0.2">
      <c r="A93" s="12">
        <v>66</v>
      </c>
      <c r="B93" s="12">
        <v>4362.3006406943132</v>
      </c>
      <c r="C93" s="12">
        <v>375.69935930568681</v>
      </c>
    </row>
    <row r="94" spans="1:3" x14ac:dyDescent="0.2">
      <c r="A94" s="12">
        <v>67</v>
      </c>
      <c r="B94" s="12">
        <v>4361.8170439670675</v>
      </c>
      <c r="C94" s="12">
        <v>22.182956032932452</v>
      </c>
    </row>
    <row r="95" spans="1:3" x14ac:dyDescent="0.2">
      <c r="A95" s="12">
        <v>68</v>
      </c>
      <c r="B95" s="12">
        <v>4361.8170439670675</v>
      </c>
      <c r="C95" s="12">
        <v>-20.817043967067548</v>
      </c>
    </row>
    <row r="96" spans="1:3" x14ac:dyDescent="0.2">
      <c r="A96" s="12">
        <v>69</v>
      </c>
      <c r="B96" s="12">
        <v>4364.165942356547</v>
      </c>
      <c r="C96" s="12">
        <v>240.83405764345298</v>
      </c>
    </row>
    <row r="97" spans="1:3" x14ac:dyDescent="0.2">
      <c r="A97" s="12">
        <v>70</v>
      </c>
      <c r="B97" s="12">
        <v>4363.9817150318813</v>
      </c>
      <c r="C97" s="12">
        <v>124.01828496811868</v>
      </c>
    </row>
    <row r="98" spans="1:3" x14ac:dyDescent="0.2">
      <c r="A98" s="12">
        <v>71</v>
      </c>
      <c r="B98" s="12">
        <v>4364.6495390837918</v>
      </c>
      <c r="C98" s="12">
        <v>234.35046091620825</v>
      </c>
    </row>
    <row r="99" spans="1:3" x14ac:dyDescent="0.2">
      <c r="A99" s="12">
        <v>72</v>
      </c>
      <c r="B99" s="12">
        <v>4366.0427582265711</v>
      </c>
      <c r="C99" s="12">
        <v>140.9572417734289</v>
      </c>
    </row>
    <row r="100" spans="1:3" x14ac:dyDescent="0.2">
      <c r="A100" s="12">
        <v>73</v>
      </c>
      <c r="B100" s="12">
        <v>4365.8815593174895</v>
      </c>
      <c r="C100" s="12">
        <v>45.118440682510482</v>
      </c>
    </row>
    <row r="101" spans="1:3" x14ac:dyDescent="0.2">
      <c r="A101" s="12">
        <v>74</v>
      </c>
      <c r="B101" s="12">
        <v>4363.2448057332213</v>
      </c>
      <c r="C101" s="12">
        <v>169.75519426677874</v>
      </c>
    </row>
    <row r="102" spans="1:3" x14ac:dyDescent="0.2">
      <c r="A102" s="12">
        <v>75</v>
      </c>
      <c r="B102" s="12">
        <v>4364.2925986422542</v>
      </c>
      <c r="C102" s="12">
        <v>188.70740135774577</v>
      </c>
    </row>
    <row r="103" spans="1:3" x14ac:dyDescent="0.2">
      <c r="A103" s="12">
        <v>76</v>
      </c>
      <c r="B103" s="12">
        <v>4361.9552144605659</v>
      </c>
      <c r="C103" s="12">
        <v>220.04478553943409</v>
      </c>
    </row>
    <row r="104" spans="1:3" x14ac:dyDescent="0.2">
      <c r="A104" s="12">
        <v>77</v>
      </c>
      <c r="B104" s="12">
        <v>4363.429033057886</v>
      </c>
      <c r="C104" s="12">
        <v>223.57096694211396</v>
      </c>
    </row>
    <row r="105" spans="1:3" x14ac:dyDescent="0.2">
      <c r="A105" s="12">
        <v>78</v>
      </c>
      <c r="B105" s="12">
        <v>4364.2465418110878</v>
      </c>
      <c r="C105" s="12">
        <v>52.753458188912191</v>
      </c>
    </row>
    <row r="106" spans="1:3" x14ac:dyDescent="0.2">
      <c r="A106" s="12">
        <v>79</v>
      </c>
      <c r="B106" s="12">
        <v>4364.361683889003</v>
      </c>
      <c r="C106" s="12">
        <v>-5.3616838890029612</v>
      </c>
    </row>
    <row r="107" spans="1:3" x14ac:dyDescent="0.2">
      <c r="A107" s="12">
        <v>80</v>
      </c>
      <c r="B107" s="12">
        <v>4367.9310883043872</v>
      </c>
      <c r="C107" s="12">
        <v>99.068911695612769</v>
      </c>
    </row>
    <row r="108" spans="1:3" x14ac:dyDescent="0.2">
      <c r="A108" s="12">
        <v>81</v>
      </c>
      <c r="B108" s="12">
        <v>3612.7178357557759</v>
      </c>
      <c r="C108" s="12">
        <v>190.28216424422408</v>
      </c>
    </row>
    <row r="109" spans="1:3" x14ac:dyDescent="0.2">
      <c r="A109" s="12">
        <v>82</v>
      </c>
      <c r="B109" s="12">
        <v>3626.5233708978594</v>
      </c>
      <c r="C109" s="12">
        <v>-507.52337089785942</v>
      </c>
    </row>
    <row r="110" spans="1:3" x14ac:dyDescent="0.2">
      <c r="A110" s="12">
        <v>83</v>
      </c>
      <c r="B110" s="12">
        <v>3626.5118566900678</v>
      </c>
      <c r="C110" s="12">
        <v>591.48814330993218</v>
      </c>
    </row>
    <row r="111" spans="1:3" x14ac:dyDescent="0.2">
      <c r="A111" s="12">
        <v>84</v>
      </c>
      <c r="B111" s="12">
        <v>3623.0575943525992</v>
      </c>
      <c r="C111" s="12">
        <v>-720.05759435259915</v>
      </c>
    </row>
    <row r="112" spans="1:3" x14ac:dyDescent="0.2">
      <c r="A112" s="12">
        <v>85</v>
      </c>
      <c r="B112" s="12">
        <v>3626.4657998589014</v>
      </c>
      <c r="C112" s="12">
        <v>-707.46579985890139</v>
      </c>
    </row>
    <row r="113" spans="1:3" x14ac:dyDescent="0.2">
      <c r="A113" s="12">
        <v>86</v>
      </c>
      <c r="B113" s="12">
        <v>3626.5233708978594</v>
      </c>
      <c r="C113" s="12">
        <v>-197.52337089785942</v>
      </c>
    </row>
    <row r="114" spans="1:3" x14ac:dyDescent="0.2">
      <c r="A114" s="12">
        <v>87</v>
      </c>
      <c r="B114" s="12">
        <v>3626.5233708978594</v>
      </c>
      <c r="C114" s="12">
        <v>-861.52337089785942</v>
      </c>
    </row>
    <row r="115" spans="1:3" x14ac:dyDescent="0.2">
      <c r="A115" s="12">
        <v>88</v>
      </c>
      <c r="B115" s="12">
        <v>3625.5561774433681</v>
      </c>
      <c r="C115" s="12">
        <v>-228.55617744336814</v>
      </c>
    </row>
    <row r="116" spans="1:3" x14ac:dyDescent="0.2">
      <c r="A116" s="12">
        <v>89</v>
      </c>
      <c r="B116" s="12">
        <v>3626.5233708978594</v>
      </c>
      <c r="C116" s="12">
        <v>115.47662910214058</v>
      </c>
    </row>
    <row r="117" spans="1:3" x14ac:dyDescent="0.2">
      <c r="A117" s="12">
        <v>90</v>
      </c>
      <c r="B117" s="12">
        <v>3563.3103701221803</v>
      </c>
      <c r="C117" s="12">
        <v>-88.310370122180302</v>
      </c>
    </row>
    <row r="118" spans="1:3" x14ac:dyDescent="0.2">
      <c r="A118" s="12">
        <v>91</v>
      </c>
      <c r="B118" s="12">
        <v>3626.5233708978594</v>
      </c>
      <c r="C118" s="12">
        <v>-258.52337089785942</v>
      </c>
    </row>
    <row r="119" spans="1:3" x14ac:dyDescent="0.2">
      <c r="A119" s="12">
        <v>92</v>
      </c>
      <c r="B119" s="12">
        <v>3622.6200544565195</v>
      </c>
      <c r="C119" s="12">
        <v>215.37994554348052</v>
      </c>
    </row>
    <row r="120" spans="1:3" x14ac:dyDescent="0.2">
      <c r="A120" s="12">
        <v>93</v>
      </c>
      <c r="B120" s="12">
        <v>3626.4888282744846</v>
      </c>
      <c r="C120" s="12">
        <v>90.511171725515396</v>
      </c>
    </row>
    <row r="121" spans="1:3" x14ac:dyDescent="0.2">
      <c r="A121" s="12">
        <v>94</v>
      </c>
      <c r="B121" s="12">
        <v>3626.5233708978594</v>
      </c>
      <c r="C121" s="12">
        <v>-108.52337089785942</v>
      </c>
    </row>
    <row r="122" spans="1:3" x14ac:dyDescent="0.2">
      <c r="A122" s="12">
        <v>95</v>
      </c>
      <c r="B122" s="12">
        <v>3626.5118566900678</v>
      </c>
      <c r="C122" s="12">
        <v>-95.511856690067816</v>
      </c>
    </row>
    <row r="123" spans="1:3" x14ac:dyDescent="0.2">
      <c r="A123" s="12">
        <v>96</v>
      </c>
      <c r="B123" s="12">
        <v>3532.0377817602957</v>
      </c>
      <c r="C123" s="12">
        <v>-701.03778176029573</v>
      </c>
    </row>
    <row r="124" spans="1:3" x14ac:dyDescent="0.2">
      <c r="A124" s="12">
        <v>97</v>
      </c>
      <c r="B124" s="12">
        <v>3625.6022342745346</v>
      </c>
      <c r="C124" s="12">
        <v>-98.602234274534567</v>
      </c>
    </row>
    <row r="125" spans="1:3" x14ac:dyDescent="0.2">
      <c r="A125" s="12">
        <v>98</v>
      </c>
      <c r="B125" s="12">
        <v>3552.7288131617338</v>
      </c>
      <c r="C125" s="12">
        <v>-559.7288131617338</v>
      </c>
    </row>
    <row r="126" spans="1:3" x14ac:dyDescent="0.2">
      <c r="A126" s="12">
        <v>99</v>
      </c>
      <c r="B126" s="12">
        <v>3626.5233708978594</v>
      </c>
      <c r="C126" s="12">
        <v>-169.52337089785942</v>
      </c>
    </row>
    <row r="127" spans="1:3" x14ac:dyDescent="0.2">
      <c r="A127" s="12">
        <v>100</v>
      </c>
      <c r="B127" s="12">
        <v>3626.5233708978594</v>
      </c>
      <c r="C127" s="12">
        <v>523.47662910214058</v>
      </c>
    </row>
    <row r="128" spans="1:3" x14ac:dyDescent="0.2">
      <c r="A128" s="12">
        <v>101</v>
      </c>
      <c r="B128" s="12">
        <v>3612.7178357557759</v>
      </c>
      <c r="C128" s="12">
        <v>190.28216424422408</v>
      </c>
    </row>
    <row r="129" spans="1:3" x14ac:dyDescent="0.2">
      <c r="A129" s="12">
        <v>102</v>
      </c>
      <c r="B129" s="12">
        <v>3626.5118566900678</v>
      </c>
      <c r="C129" s="12">
        <v>591.48814330993218</v>
      </c>
    </row>
    <row r="130" spans="1:3" x14ac:dyDescent="0.2">
      <c r="A130" s="12">
        <v>103</v>
      </c>
      <c r="B130" s="12">
        <v>3623.0575943525992</v>
      </c>
      <c r="C130" s="12">
        <v>-720.05759435259915</v>
      </c>
    </row>
    <row r="131" spans="1:3" x14ac:dyDescent="0.2">
      <c r="A131" s="12">
        <v>104</v>
      </c>
      <c r="B131" s="12">
        <v>3626.4657998589014</v>
      </c>
      <c r="C131" s="12">
        <v>-707.46579985890139</v>
      </c>
    </row>
    <row r="132" spans="1:3" x14ac:dyDescent="0.2">
      <c r="A132" s="12">
        <v>105</v>
      </c>
      <c r="B132" s="12">
        <v>3622.6200544565195</v>
      </c>
      <c r="C132" s="12">
        <v>215.37994554348052</v>
      </c>
    </row>
    <row r="133" spans="1:3" x14ac:dyDescent="0.2">
      <c r="A133" s="12">
        <v>106</v>
      </c>
      <c r="B133" s="12">
        <v>3626.5118566900678</v>
      </c>
      <c r="C133" s="12">
        <v>-95.511856690067816</v>
      </c>
    </row>
    <row r="134" spans="1:3" x14ac:dyDescent="0.2">
      <c r="A134" s="12">
        <v>107</v>
      </c>
      <c r="B134" s="12">
        <v>3532.0377817602957</v>
      </c>
      <c r="C134" s="12">
        <v>-701.03778176029573</v>
      </c>
    </row>
    <row r="135" spans="1:3" x14ac:dyDescent="0.2">
      <c r="A135" s="12">
        <v>108</v>
      </c>
      <c r="B135" s="12">
        <v>4339.5445960072857</v>
      </c>
      <c r="C135" s="12">
        <v>-4339.5445960072857</v>
      </c>
    </row>
    <row r="136" spans="1:3" x14ac:dyDescent="0.2">
      <c r="A136" s="12">
        <v>109</v>
      </c>
      <c r="B136" s="12">
        <v>4341.4098976695186</v>
      </c>
      <c r="C136" s="12">
        <v>252.59010233048139</v>
      </c>
    </row>
    <row r="137" spans="1:3" x14ac:dyDescent="0.2">
      <c r="A137" s="12">
        <v>110</v>
      </c>
      <c r="B137" s="12">
        <v>4342.3425485006355</v>
      </c>
      <c r="C137" s="12">
        <v>77.65745149936447</v>
      </c>
    </row>
    <row r="138" spans="1:3" x14ac:dyDescent="0.2">
      <c r="A138" s="12">
        <v>111</v>
      </c>
      <c r="B138" s="12">
        <v>4340.626931539693</v>
      </c>
      <c r="C138" s="12">
        <v>216.37306846030697</v>
      </c>
    </row>
    <row r="139" spans="1:3" x14ac:dyDescent="0.2">
      <c r="A139" s="12">
        <v>112</v>
      </c>
      <c r="B139" s="12">
        <v>4344.7144753056973</v>
      </c>
      <c r="C139" s="12">
        <v>99.285524694302694</v>
      </c>
    </row>
    <row r="140" spans="1:3" x14ac:dyDescent="0.2">
      <c r="A140" s="12">
        <v>113</v>
      </c>
      <c r="B140" s="12">
        <v>4341.5135255396426</v>
      </c>
      <c r="C140" s="12">
        <v>74.486474460357385</v>
      </c>
    </row>
    <row r="141" spans="1:3" x14ac:dyDescent="0.2">
      <c r="A141" s="12">
        <v>114</v>
      </c>
      <c r="B141" s="12">
        <v>4341.6862386565163</v>
      </c>
      <c r="C141" s="12">
        <v>-0.68623865651625238</v>
      </c>
    </row>
    <row r="142" spans="1:3" x14ac:dyDescent="0.2">
      <c r="A142" s="12">
        <v>115</v>
      </c>
      <c r="B142" s="12">
        <v>4342.8376594356723</v>
      </c>
      <c r="C142" s="12">
        <v>234.16234056432768</v>
      </c>
    </row>
    <row r="143" spans="1:3" x14ac:dyDescent="0.2">
      <c r="A143" s="12">
        <v>116</v>
      </c>
      <c r="B143" s="12">
        <v>4342.5728326564667</v>
      </c>
      <c r="C143" s="12">
        <v>179.42716734353326</v>
      </c>
    </row>
    <row r="144" spans="1:3" x14ac:dyDescent="0.2">
      <c r="A144" s="12">
        <v>117</v>
      </c>
      <c r="B144" s="12">
        <v>4343.2751993317524</v>
      </c>
      <c r="C144" s="12">
        <v>214.72480066824755</v>
      </c>
    </row>
    <row r="145" spans="1:3" x14ac:dyDescent="0.2">
      <c r="A145" s="12">
        <v>118</v>
      </c>
      <c r="B145" s="12">
        <v>4342.2274064227195</v>
      </c>
      <c r="C145" s="12">
        <v>179.77259357728053</v>
      </c>
    </row>
    <row r="146" spans="1:3" x14ac:dyDescent="0.2">
      <c r="A146" s="12">
        <v>119</v>
      </c>
      <c r="B146" s="12">
        <v>4341.7898665266403</v>
      </c>
      <c r="C146" s="12">
        <v>96.210133473359747</v>
      </c>
    </row>
    <row r="147" spans="1:3" x14ac:dyDescent="0.2">
      <c r="A147" s="12">
        <v>120</v>
      </c>
      <c r="B147" s="12">
        <v>4345.0483873316525</v>
      </c>
      <c r="C147" s="12">
        <v>269.95161266834748</v>
      </c>
    </row>
    <row r="148" spans="1:3" x14ac:dyDescent="0.2">
      <c r="A148" s="12">
        <v>121</v>
      </c>
      <c r="B148" s="12">
        <v>4342.3540627084267</v>
      </c>
      <c r="C148" s="12">
        <v>258.64593729157332</v>
      </c>
    </row>
    <row r="149" spans="1:3" x14ac:dyDescent="0.2">
      <c r="A149" s="12">
        <v>122</v>
      </c>
      <c r="B149" s="12">
        <v>4341.8128949422235</v>
      </c>
      <c r="C149" s="12">
        <v>-4341.8128949422235</v>
      </c>
    </row>
    <row r="150" spans="1:3" x14ac:dyDescent="0.2">
      <c r="A150" s="12">
        <v>123</v>
      </c>
      <c r="B150" s="12">
        <v>4344.5763048121989</v>
      </c>
      <c r="C150" s="12">
        <v>154.42369518780106</v>
      </c>
    </row>
    <row r="151" spans="1:3" x14ac:dyDescent="0.2">
      <c r="A151" s="12">
        <v>124</v>
      </c>
      <c r="B151" s="12">
        <v>4342.7916026045068</v>
      </c>
      <c r="C151" s="12">
        <v>257.20839739549319</v>
      </c>
    </row>
    <row r="152" spans="1:3" x14ac:dyDescent="0.2">
      <c r="A152" s="12">
        <v>125</v>
      </c>
      <c r="B152" s="12">
        <v>4342.7225173577572</v>
      </c>
      <c r="C152" s="12">
        <v>171.27748264224283</v>
      </c>
    </row>
    <row r="153" spans="1:3" x14ac:dyDescent="0.2">
      <c r="A153" s="12">
        <v>126</v>
      </c>
      <c r="B153" s="12">
        <v>4345.1635294095686</v>
      </c>
      <c r="C153" s="12">
        <v>232.83647059043142</v>
      </c>
    </row>
    <row r="154" spans="1:3" x14ac:dyDescent="0.2">
      <c r="A154" s="12">
        <v>127</v>
      </c>
      <c r="B154" s="12">
        <v>4343.3442845785012</v>
      </c>
      <c r="C154" s="12">
        <v>167.65571542149883</v>
      </c>
    </row>
    <row r="155" spans="1:3" x14ac:dyDescent="0.2">
      <c r="A155" s="12">
        <v>128</v>
      </c>
      <c r="B155" s="12">
        <v>4341.4098976695186</v>
      </c>
      <c r="C155" s="12">
        <v>252.59010233048139</v>
      </c>
    </row>
    <row r="156" spans="1:3" x14ac:dyDescent="0.2">
      <c r="A156" s="12">
        <v>129</v>
      </c>
      <c r="B156" s="12">
        <v>4342.3425485006355</v>
      </c>
      <c r="C156" s="12">
        <v>77.65745149936447</v>
      </c>
    </row>
    <row r="157" spans="1:3" x14ac:dyDescent="0.2">
      <c r="A157" s="12">
        <v>130</v>
      </c>
      <c r="B157" s="12">
        <v>4340.626931539693</v>
      </c>
      <c r="C157" s="12">
        <v>216.37306846030697</v>
      </c>
    </row>
    <row r="158" spans="1:3" x14ac:dyDescent="0.2">
      <c r="A158" s="12">
        <v>131</v>
      </c>
      <c r="B158" s="12">
        <v>4344.7144753056973</v>
      </c>
      <c r="C158" s="12">
        <v>99.285524694302694</v>
      </c>
    </row>
    <row r="159" spans="1:3" x14ac:dyDescent="0.2">
      <c r="A159" s="12">
        <v>132</v>
      </c>
      <c r="B159" s="12">
        <v>4341.5135255396426</v>
      </c>
      <c r="C159" s="12">
        <v>74.486474460357385</v>
      </c>
    </row>
    <row r="160" spans="1:3" x14ac:dyDescent="0.2">
      <c r="A160" s="12">
        <v>133</v>
      </c>
      <c r="B160" s="12">
        <v>4341.6862386565163</v>
      </c>
      <c r="C160" s="12">
        <v>-0.68623865651625238</v>
      </c>
    </row>
    <row r="161" spans="1:3" x14ac:dyDescent="0.2">
      <c r="A161" s="12">
        <v>134</v>
      </c>
      <c r="B161" s="12">
        <v>4342.8376594356723</v>
      </c>
      <c r="C161" s="12">
        <v>234.16234056432768</v>
      </c>
    </row>
    <row r="162" spans="1:3" x14ac:dyDescent="0.2">
      <c r="A162" s="12">
        <v>135</v>
      </c>
      <c r="B162" s="12">
        <v>4342.5728326564667</v>
      </c>
      <c r="C162" s="12">
        <v>179.42716734353326</v>
      </c>
    </row>
    <row r="163" spans="1:3" x14ac:dyDescent="0.2">
      <c r="A163" s="12">
        <v>136</v>
      </c>
      <c r="B163" s="12">
        <v>4343.2751993317524</v>
      </c>
      <c r="C163" s="12">
        <v>214.72480066824755</v>
      </c>
    </row>
    <row r="164" spans="1:3" x14ac:dyDescent="0.2">
      <c r="A164" s="12">
        <v>137</v>
      </c>
      <c r="B164" s="12">
        <v>4342.2274064227195</v>
      </c>
      <c r="C164" s="12">
        <v>179.77259357728053</v>
      </c>
    </row>
    <row r="165" spans="1:3" x14ac:dyDescent="0.2">
      <c r="A165" s="12">
        <v>138</v>
      </c>
      <c r="B165" s="12">
        <v>4341.7898665266403</v>
      </c>
      <c r="C165" s="12">
        <v>96.210133473359747</v>
      </c>
    </row>
    <row r="166" spans="1:3" x14ac:dyDescent="0.2">
      <c r="A166" s="12">
        <v>139</v>
      </c>
      <c r="B166" s="12">
        <v>4345.0483873316525</v>
      </c>
      <c r="C166" s="12">
        <v>269.95161266834748</v>
      </c>
    </row>
    <row r="167" spans="1:3" x14ac:dyDescent="0.2">
      <c r="A167" s="12">
        <v>140</v>
      </c>
      <c r="B167" s="12">
        <v>4342.3540627084267</v>
      </c>
      <c r="C167" s="12">
        <v>258.64593729157332</v>
      </c>
    </row>
    <row r="168" spans="1:3" x14ac:dyDescent="0.2">
      <c r="A168" s="12">
        <v>141</v>
      </c>
      <c r="B168" s="12">
        <v>4344.5763048121989</v>
      </c>
      <c r="C168" s="12">
        <v>154.42369518780106</v>
      </c>
    </row>
    <row r="169" spans="1:3" x14ac:dyDescent="0.2">
      <c r="A169" s="12">
        <v>142</v>
      </c>
      <c r="B169" s="12">
        <v>4342.7916026045068</v>
      </c>
      <c r="C169" s="12">
        <v>257.20839739549319</v>
      </c>
    </row>
    <row r="170" spans="1:3" x14ac:dyDescent="0.2">
      <c r="A170" s="12">
        <v>143</v>
      </c>
      <c r="B170" s="12">
        <v>4342.7225173577572</v>
      </c>
      <c r="C170" s="12">
        <v>171.27748264224283</v>
      </c>
    </row>
    <row r="171" spans="1:3" x14ac:dyDescent="0.2">
      <c r="A171" s="12">
        <v>144</v>
      </c>
      <c r="B171" s="12">
        <v>4345.1635294095686</v>
      </c>
      <c r="C171" s="12">
        <v>232.83647059043142</v>
      </c>
    </row>
    <row r="172" spans="1:3" x14ac:dyDescent="0.2">
      <c r="A172" s="12">
        <v>145</v>
      </c>
      <c r="B172" s="12">
        <v>4343.3442845785012</v>
      </c>
      <c r="C172" s="12">
        <v>167.65571542149883</v>
      </c>
    </row>
    <row r="173" spans="1:3" x14ac:dyDescent="0.2">
      <c r="A173" s="12">
        <v>146</v>
      </c>
      <c r="B173" s="12">
        <v>4285.8128458543306</v>
      </c>
      <c r="C173" s="12">
        <v>-76.81284585433059</v>
      </c>
    </row>
    <row r="174" spans="1:3" x14ac:dyDescent="0.2">
      <c r="A174" s="12">
        <v>147</v>
      </c>
      <c r="B174" s="12">
        <v>4279.0655200884748</v>
      </c>
      <c r="C174" s="12">
        <v>-107.06552008847484</v>
      </c>
    </row>
    <row r="175" spans="1:3" x14ac:dyDescent="0.2">
      <c r="A175" s="12">
        <v>148</v>
      </c>
      <c r="B175" s="12">
        <v>4283.9245157765145</v>
      </c>
      <c r="C175" s="12">
        <v>-84.924515776514454</v>
      </c>
    </row>
    <row r="176" spans="1:3" x14ac:dyDescent="0.2">
      <c r="A176" s="12">
        <v>149</v>
      </c>
      <c r="B176" s="12">
        <v>4269.7850686084757</v>
      </c>
      <c r="C176" s="12">
        <v>-71.78506860847574</v>
      </c>
    </row>
    <row r="177" spans="1:3" x14ac:dyDescent="0.2">
      <c r="A177" s="12">
        <v>150</v>
      </c>
      <c r="B177" s="12">
        <v>4280.2745119065894</v>
      </c>
      <c r="C177" s="12">
        <v>-137.2745119065894</v>
      </c>
    </row>
    <row r="178" spans="1:3" x14ac:dyDescent="0.2">
      <c r="A178" s="12">
        <v>151</v>
      </c>
      <c r="B178" s="12">
        <v>4281.7253020883263</v>
      </c>
      <c r="C178" s="12">
        <v>-136.72530208832632</v>
      </c>
    </row>
    <row r="179" spans="1:3" x14ac:dyDescent="0.2">
      <c r="A179" s="12">
        <v>152</v>
      </c>
      <c r="B179" s="12">
        <v>4260.0670772323965</v>
      </c>
      <c r="C179" s="12">
        <v>-103.06707723239651</v>
      </c>
    </row>
    <row r="180" spans="1:3" x14ac:dyDescent="0.2">
      <c r="A180" s="12">
        <v>153</v>
      </c>
      <c r="B180" s="12">
        <v>4274.7476921666394</v>
      </c>
      <c r="C180" s="12">
        <v>-81.747692166639354</v>
      </c>
    </row>
    <row r="181" spans="1:3" x14ac:dyDescent="0.2">
      <c r="A181" s="12">
        <v>154</v>
      </c>
      <c r="B181" s="12">
        <v>4286.5497551529907</v>
      </c>
      <c r="C181" s="12">
        <v>-135.54975515299066</v>
      </c>
    </row>
    <row r="182" spans="1:3" x14ac:dyDescent="0.2">
      <c r="A182" s="12">
        <v>155</v>
      </c>
      <c r="B182" s="12">
        <v>4255.0468826352753</v>
      </c>
      <c r="C182" s="12">
        <v>-36.046882635275324</v>
      </c>
    </row>
    <row r="183" spans="1:3" x14ac:dyDescent="0.2">
      <c r="A183" s="12">
        <v>156</v>
      </c>
      <c r="B183" s="12">
        <v>4270.7292336473838</v>
      </c>
      <c r="C183" s="12">
        <v>-107.72923364738381</v>
      </c>
    </row>
    <row r="184" spans="1:3" x14ac:dyDescent="0.2">
      <c r="A184" s="12">
        <v>157</v>
      </c>
      <c r="B184" s="12">
        <v>4278.2364971274828</v>
      </c>
      <c r="C184" s="12">
        <v>-98.236497127482835</v>
      </c>
    </row>
    <row r="185" spans="1:3" x14ac:dyDescent="0.2">
      <c r="A185" s="12">
        <v>158</v>
      </c>
      <c r="B185" s="12">
        <v>4282.5428108415272</v>
      </c>
      <c r="C185" s="12">
        <v>-133.54281084152717</v>
      </c>
    </row>
    <row r="186" spans="1:3" x14ac:dyDescent="0.2">
      <c r="A186" s="12">
        <v>159</v>
      </c>
      <c r="B186" s="12">
        <v>4270.4528926603862</v>
      </c>
      <c r="C186" s="12">
        <v>-87.452892660386169</v>
      </c>
    </row>
    <row r="187" spans="1:3" x14ac:dyDescent="0.2">
      <c r="A187" s="12">
        <v>160</v>
      </c>
      <c r="B187" s="12">
        <v>4279.8484862183013</v>
      </c>
      <c r="C187" s="12">
        <v>-79.848486218301332</v>
      </c>
    </row>
    <row r="188" spans="1:3" x14ac:dyDescent="0.2">
      <c r="A188" s="12">
        <v>161</v>
      </c>
      <c r="B188" s="12">
        <v>4284.2929704258449</v>
      </c>
      <c r="C188" s="12">
        <v>-117.29297042584494</v>
      </c>
    </row>
    <row r="189" spans="1:3" x14ac:dyDescent="0.2">
      <c r="A189" s="12">
        <v>162</v>
      </c>
      <c r="B189" s="12">
        <v>4288.3459715684749</v>
      </c>
      <c r="C189" s="12">
        <v>-125.34597156847485</v>
      </c>
    </row>
    <row r="190" spans="1:3" x14ac:dyDescent="0.2">
      <c r="A190" s="12">
        <v>163</v>
      </c>
      <c r="B190" s="12">
        <v>4284.8686808154225</v>
      </c>
      <c r="C190" s="12">
        <v>-164.86868081542252</v>
      </c>
    </row>
    <row r="191" spans="1:3" x14ac:dyDescent="0.2">
      <c r="A191" s="12">
        <v>164</v>
      </c>
      <c r="B191" s="12">
        <v>4276.9238774392443</v>
      </c>
      <c r="C191" s="12">
        <v>-73.923877439244279</v>
      </c>
    </row>
    <row r="192" spans="1:3" x14ac:dyDescent="0.2">
      <c r="A192" s="12">
        <v>165</v>
      </c>
      <c r="B192" s="12">
        <v>4285.6055901140826</v>
      </c>
      <c r="C192" s="12">
        <v>-58.605590114082588</v>
      </c>
    </row>
    <row r="193" spans="1:3" x14ac:dyDescent="0.2">
      <c r="A193" s="12">
        <v>166</v>
      </c>
      <c r="B193" s="12">
        <v>4273.2738735693192</v>
      </c>
      <c r="C193" s="12">
        <v>-91.273873569319221</v>
      </c>
    </row>
    <row r="194" spans="1:3" x14ac:dyDescent="0.2">
      <c r="A194" s="12">
        <v>167</v>
      </c>
      <c r="B194" s="12">
        <v>4273.7804987121481</v>
      </c>
      <c r="C194" s="12">
        <v>-172.78049871214807</v>
      </c>
    </row>
    <row r="195" spans="1:3" x14ac:dyDescent="0.2">
      <c r="A195" s="12">
        <v>168</v>
      </c>
      <c r="B195" s="12">
        <v>4284.2929704258449</v>
      </c>
      <c r="C195" s="12">
        <v>-52.292970425844942</v>
      </c>
    </row>
    <row r="196" spans="1:3" x14ac:dyDescent="0.2">
      <c r="A196" s="12">
        <v>169</v>
      </c>
      <c r="B196" s="12">
        <v>4271.6503702707087</v>
      </c>
      <c r="C196" s="12">
        <v>-126.65037027070866</v>
      </c>
    </row>
    <row r="197" spans="1:3" x14ac:dyDescent="0.2">
      <c r="A197" s="12">
        <v>170</v>
      </c>
      <c r="B197" s="12">
        <v>4287.2636360360675</v>
      </c>
      <c r="C197" s="12">
        <v>-150.26363603606751</v>
      </c>
    </row>
    <row r="198" spans="1:3" x14ac:dyDescent="0.2">
      <c r="A198" s="12">
        <v>171</v>
      </c>
      <c r="B198" s="12">
        <v>4278.558894945646</v>
      </c>
      <c r="C198" s="12">
        <v>-123.55889494564599</v>
      </c>
    </row>
    <row r="199" spans="1:3" x14ac:dyDescent="0.2">
      <c r="A199" s="12">
        <v>172</v>
      </c>
      <c r="B199" s="12">
        <v>4279.7909151793438</v>
      </c>
      <c r="C199" s="12">
        <v>-136.79091517934376</v>
      </c>
    </row>
    <row r="200" spans="1:3" x14ac:dyDescent="0.2">
      <c r="A200" s="12">
        <v>173</v>
      </c>
      <c r="B200" s="12">
        <v>4282.4391829714032</v>
      </c>
      <c r="C200" s="12">
        <v>-141.43918297140317</v>
      </c>
    </row>
    <row r="201" spans="1:3" x14ac:dyDescent="0.2">
      <c r="A201" s="12">
        <v>174</v>
      </c>
      <c r="B201" s="12">
        <v>4271.9382254654975</v>
      </c>
      <c r="C201" s="12">
        <v>-55.938225465497453</v>
      </c>
    </row>
    <row r="202" spans="1:3" x14ac:dyDescent="0.2">
      <c r="A202" s="12">
        <v>175</v>
      </c>
      <c r="B202" s="12">
        <v>4284.2814562180529</v>
      </c>
      <c r="C202" s="12">
        <v>-156.28145621805288</v>
      </c>
    </row>
    <row r="203" spans="1:3" x14ac:dyDescent="0.2">
      <c r="A203" s="12">
        <v>176</v>
      </c>
      <c r="B203" s="12">
        <v>4368.3455997848832</v>
      </c>
      <c r="C203" s="12">
        <v>-257.34559978488323</v>
      </c>
    </row>
    <row r="204" spans="1:3" x14ac:dyDescent="0.2">
      <c r="A204" s="12">
        <v>177</v>
      </c>
      <c r="B204" s="12">
        <v>4366.238499759027</v>
      </c>
      <c r="C204" s="12">
        <v>-239.23849975902704</v>
      </c>
    </row>
    <row r="205" spans="1:3" x14ac:dyDescent="0.2">
      <c r="A205" s="12">
        <v>178</v>
      </c>
      <c r="B205" s="12">
        <v>4363.4866040968445</v>
      </c>
      <c r="C205" s="12">
        <v>-157.48660409684453</v>
      </c>
    </row>
    <row r="206" spans="1:3" x14ac:dyDescent="0.2">
      <c r="A206" s="12">
        <v>179</v>
      </c>
      <c r="B206" s="12">
        <v>4362.0242997073155</v>
      </c>
      <c r="C206" s="12">
        <v>-189.02429970731555</v>
      </c>
    </row>
    <row r="207" spans="1:3" x14ac:dyDescent="0.2">
      <c r="A207" s="12">
        <v>180</v>
      </c>
      <c r="B207" s="12">
        <v>4363.1526920708893</v>
      </c>
      <c r="C207" s="12">
        <v>-229.15269207088932</v>
      </c>
    </row>
    <row r="208" spans="1:3" x14ac:dyDescent="0.2">
      <c r="A208" s="12">
        <v>181</v>
      </c>
      <c r="B208" s="12">
        <v>4362.6921237592269</v>
      </c>
      <c r="C208" s="12">
        <v>-171.69212375922689</v>
      </c>
    </row>
    <row r="209" spans="1:3" x14ac:dyDescent="0.2">
      <c r="A209" s="12">
        <v>182</v>
      </c>
      <c r="B209" s="12">
        <v>4362.1509559930228</v>
      </c>
      <c r="C209" s="12">
        <v>-196.15095599302276</v>
      </c>
    </row>
    <row r="210" spans="1:3" x14ac:dyDescent="0.2">
      <c r="A210" s="12">
        <v>183</v>
      </c>
      <c r="B210" s="12">
        <v>4370.4411856029483</v>
      </c>
      <c r="C210" s="12">
        <v>-265.44118560294828</v>
      </c>
    </row>
    <row r="211" spans="1:3" x14ac:dyDescent="0.2">
      <c r="A211" s="12">
        <v>184</v>
      </c>
      <c r="B211" s="12">
        <v>4362.8533226683085</v>
      </c>
      <c r="C211" s="12">
        <v>-210.85332266830846</v>
      </c>
    </row>
    <row r="212" spans="1:3" x14ac:dyDescent="0.2">
      <c r="A212" s="12">
        <v>185</v>
      </c>
      <c r="B212" s="12">
        <v>4361.2298193696979</v>
      </c>
      <c r="C212" s="12">
        <v>-185.22981936969791</v>
      </c>
    </row>
    <row r="213" spans="1:3" x14ac:dyDescent="0.2">
      <c r="A213" s="12">
        <v>186</v>
      </c>
      <c r="B213" s="12">
        <v>4365.2367636811614</v>
      </c>
      <c r="C213" s="12">
        <v>-207.23676368116139</v>
      </c>
    </row>
    <row r="214" spans="1:3" x14ac:dyDescent="0.2">
      <c r="A214" s="12">
        <v>187</v>
      </c>
      <c r="B214" s="12">
        <v>4364.6955959149582</v>
      </c>
      <c r="C214" s="12">
        <v>-223.69559591495818</v>
      </c>
    </row>
    <row r="215" spans="1:3" x14ac:dyDescent="0.2">
      <c r="A215" s="12">
        <v>188</v>
      </c>
      <c r="B215" s="12">
        <v>4362.9339221228493</v>
      </c>
      <c r="C215" s="12">
        <v>-201.93392212284925</v>
      </c>
    </row>
    <row r="216" spans="1:3" x14ac:dyDescent="0.2">
      <c r="A216" s="12">
        <v>189</v>
      </c>
      <c r="B216" s="12">
        <v>4364.6380248760006</v>
      </c>
      <c r="C216" s="12">
        <v>-183.6380248760006</v>
      </c>
    </row>
    <row r="217" spans="1:3" x14ac:dyDescent="0.2">
      <c r="A217" s="12">
        <v>190</v>
      </c>
      <c r="B217" s="12">
        <v>4361.0571062528243</v>
      </c>
      <c r="C217" s="12">
        <v>-177.05710625282427</v>
      </c>
    </row>
    <row r="218" spans="1:3" x14ac:dyDescent="0.2">
      <c r="A218" s="12">
        <v>191</v>
      </c>
      <c r="B218" s="12">
        <v>4364.8798232396239</v>
      </c>
      <c r="C218" s="12">
        <v>-211.87982323962387</v>
      </c>
    </row>
    <row r="219" spans="1:3" x14ac:dyDescent="0.2">
      <c r="A219" s="12">
        <v>192</v>
      </c>
      <c r="B219" s="12">
        <v>4363.9586866162981</v>
      </c>
      <c r="C219" s="12">
        <v>-179.95868661629811</v>
      </c>
    </row>
    <row r="220" spans="1:3" x14ac:dyDescent="0.2">
      <c r="A220" s="12">
        <v>193</v>
      </c>
      <c r="B220" s="12">
        <v>4364.258056018879</v>
      </c>
      <c r="C220" s="12">
        <v>-245.25805601887896</v>
      </c>
    </row>
    <row r="221" spans="1:3" x14ac:dyDescent="0.2">
      <c r="A221" s="12">
        <v>194</v>
      </c>
      <c r="B221" s="12">
        <v>4364.5459112136678</v>
      </c>
      <c r="C221" s="12">
        <v>-224.54591121366775</v>
      </c>
    </row>
    <row r="222" spans="1:3" x14ac:dyDescent="0.2">
      <c r="A222" s="12">
        <v>195</v>
      </c>
      <c r="B222" s="12">
        <v>4363.6017461747597</v>
      </c>
      <c r="C222" s="12">
        <v>-255.60174617475968</v>
      </c>
    </row>
    <row r="223" spans="1:3" x14ac:dyDescent="0.2">
      <c r="A223" s="12">
        <v>196</v>
      </c>
      <c r="B223" s="12">
        <v>4366.6414970317328</v>
      </c>
      <c r="C223" s="12">
        <v>-235.6414970317328</v>
      </c>
    </row>
    <row r="224" spans="1:3" x14ac:dyDescent="0.2">
      <c r="A224" s="12">
        <v>197</v>
      </c>
      <c r="B224" s="12">
        <v>4364.2350276032957</v>
      </c>
      <c r="C224" s="12">
        <v>-206.23502760329575</v>
      </c>
    </row>
    <row r="225" spans="1:3" x14ac:dyDescent="0.2">
      <c r="A225" s="12">
        <v>198</v>
      </c>
      <c r="B225" s="12">
        <v>4360.8613647203674</v>
      </c>
      <c r="C225" s="12">
        <v>-242.86136472036742</v>
      </c>
    </row>
    <row r="226" spans="1:3" x14ac:dyDescent="0.2">
      <c r="A226" s="12">
        <v>199</v>
      </c>
      <c r="B226" s="12">
        <v>4363.636288798134</v>
      </c>
      <c r="C226" s="12">
        <v>-183.63628879813405</v>
      </c>
    </row>
    <row r="227" spans="1:3" x14ac:dyDescent="0.2">
      <c r="A227" s="12">
        <v>200</v>
      </c>
      <c r="B227" s="12">
        <v>4361.6788734735692</v>
      </c>
      <c r="C227" s="12">
        <v>-228.67887347356918</v>
      </c>
    </row>
    <row r="228" spans="1:3" x14ac:dyDescent="0.2">
      <c r="A228" s="12">
        <v>201</v>
      </c>
      <c r="B228" s="12">
        <v>4363.7053740448837</v>
      </c>
      <c r="C228" s="12">
        <v>-174.70537404488368</v>
      </c>
    </row>
    <row r="229" spans="1:3" x14ac:dyDescent="0.2">
      <c r="A229" s="12">
        <v>202</v>
      </c>
      <c r="B229" s="12">
        <v>4365.3634199668686</v>
      </c>
      <c r="C229" s="12">
        <v>-221.36341996686861</v>
      </c>
    </row>
    <row r="230" spans="1:3" x14ac:dyDescent="0.2">
      <c r="A230" s="12">
        <v>203</v>
      </c>
      <c r="B230" s="12">
        <v>4363.1526920708893</v>
      </c>
      <c r="C230" s="12">
        <v>-195.15269207088932</v>
      </c>
    </row>
    <row r="231" spans="1:3" x14ac:dyDescent="0.2">
      <c r="A231" s="12">
        <v>204</v>
      </c>
      <c r="B231" s="12">
        <v>4364.0162576552557</v>
      </c>
      <c r="C231" s="12">
        <v>-215.01625765525569</v>
      </c>
    </row>
    <row r="232" spans="1:3" x14ac:dyDescent="0.2">
      <c r="A232" s="12">
        <v>205</v>
      </c>
      <c r="B232" s="12">
        <v>4364.5228827980845</v>
      </c>
      <c r="C232" s="12">
        <v>-200.52288279808454</v>
      </c>
    </row>
    <row r="233" spans="1:3" x14ac:dyDescent="0.2">
      <c r="A233" s="12">
        <v>206</v>
      </c>
      <c r="B233" s="12">
        <v>3626.5118566900678</v>
      </c>
      <c r="C233" s="12">
        <v>323.48814330993218</v>
      </c>
    </row>
    <row r="234" spans="1:3" x14ac:dyDescent="0.2">
      <c r="A234" s="12">
        <v>207</v>
      </c>
      <c r="B234" s="12">
        <v>3626.4542856511102</v>
      </c>
      <c r="C234" s="12">
        <v>435.54571434888976</v>
      </c>
    </row>
    <row r="235" spans="1:3" x14ac:dyDescent="0.2">
      <c r="A235" s="12">
        <v>208</v>
      </c>
      <c r="B235" s="12">
        <v>3626.4888282744846</v>
      </c>
      <c r="C235" s="12">
        <v>569.5111717255154</v>
      </c>
    </row>
    <row r="236" spans="1:3" x14ac:dyDescent="0.2">
      <c r="A236" s="12">
        <v>209</v>
      </c>
      <c r="B236" s="12">
        <v>3626.4427714433186</v>
      </c>
      <c r="C236" s="12">
        <v>577.55722855668137</v>
      </c>
    </row>
    <row r="237" spans="1:3" x14ac:dyDescent="0.2">
      <c r="A237" s="12">
        <v>210</v>
      </c>
      <c r="B237" s="12">
        <v>3626.4888282744846</v>
      </c>
      <c r="C237" s="12">
        <v>566.5111717255154</v>
      </c>
    </row>
    <row r="238" spans="1:3" x14ac:dyDescent="0.2">
      <c r="A238" s="12">
        <v>211</v>
      </c>
      <c r="B238" s="12">
        <v>3539.4989884092283</v>
      </c>
      <c r="C238" s="12">
        <v>485.50101159077167</v>
      </c>
    </row>
    <row r="239" spans="1:3" x14ac:dyDescent="0.2">
      <c r="A239" s="12">
        <v>212</v>
      </c>
      <c r="B239" s="12">
        <v>3617.7956013918547</v>
      </c>
      <c r="C239" s="12">
        <v>572.20439860814531</v>
      </c>
    </row>
    <row r="240" spans="1:3" x14ac:dyDescent="0.2">
      <c r="A240" s="12">
        <v>213</v>
      </c>
      <c r="B240" s="12">
        <v>4343.6897108122484</v>
      </c>
      <c r="C240" s="12">
        <v>-171.68971081224845</v>
      </c>
    </row>
    <row r="241" spans="1:3" x14ac:dyDescent="0.2">
      <c r="A241" s="12">
        <v>214</v>
      </c>
      <c r="B241" s="12">
        <v>4340.6499599552753</v>
      </c>
      <c r="C241" s="12">
        <v>-150.64995995527534</v>
      </c>
    </row>
    <row r="242" spans="1:3" x14ac:dyDescent="0.2">
      <c r="A242" s="12">
        <v>215</v>
      </c>
      <c r="B242" s="12">
        <v>4343.2867135395436</v>
      </c>
      <c r="C242" s="12">
        <v>-183.2867135395436</v>
      </c>
    </row>
    <row r="243" spans="1:3" x14ac:dyDescent="0.2">
      <c r="A243" s="12">
        <v>216</v>
      </c>
      <c r="B243" s="12">
        <v>4342.9297730980052</v>
      </c>
      <c r="C243" s="12">
        <v>-124.92977309800517</v>
      </c>
    </row>
    <row r="244" spans="1:3" x14ac:dyDescent="0.2">
      <c r="A244" s="12">
        <v>217</v>
      </c>
      <c r="B244" s="12">
        <v>4340.0397069423234</v>
      </c>
      <c r="C244" s="12">
        <v>-150.03970694232339</v>
      </c>
    </row>
    <row r="245" spans="1:3" x14ac:dyDescent="0.2">
      <c r="A245" s="12">
        <v>218</v>
      </c>
      <c r="B245" s="12">
        <v>4343.7703102667892</v>
      </c>
      <c r="C245" s="12">
        <v>-195.77031026678924</v>
      </c>
    </row>
    <row r="246" spans="1:3" x14ac:dyDescent="0.2">
      <c r="A246" s="12">
        <v>219</v>
      </c>
      <c r="B246" s="12">
        <v>4339.8439654098665</v>
      </c>
      <c r="C246" s="12">
        <v>-174.84396540986654</v>
      </c>
    </row>
    <row r="247" spans="1:3" x14ac:dyDescent="0.2">
      <c r="A247" s="12">
        <v>220</v>
      </c>
      <c r="B247" s="12">
        <v>4341.6516960331419</v>
      </c>
      <c r="C247" s="12">
        <v>-237.65169603314189</v>
      </c>
    </row>
    <row r="248" spans="1:3" x14ac:dyDescent="0.2">
      <c r="A248" s="12">
        <v>221</v>
      </c>
      <c r="B248" s="12">
        <v>4344.6108474355733</v>
      </c>
      <c r="C248" s="12">
        <v>-186.61084743557331</v>
      </c>
    </row>
    <row r="249" spans="1:3" x14ac:dyDescent="0.2">
      <c r="A249" s="12">
        <v>222</v>
      </c>
      <c r="B249" s="12">
        <v>4341.9395512279307</v>
      </c>
      <c r="C249" s="12">
        <v>-183.93955122793068</v>
      </c>
    </row>
    <row r="250" spans="1:3" x14ac:dyDescent="0.2">
      <c r="A250" s="12">
        <v>223</v>
      </c>
      <c r="B250" s="12">
        <v>4343.3903414096676</v>
      </c>
      <c r="C250" s="12">
        <v>-183.3903414096676</v>
      </c>
    </row>
    <row r="251" spans="1:3" x14ac:dyDescent="0.2">
      <c r="A251" s="12">
        <v>224</v>
      </c>
      <c r="B251" s="12">
        <v>4340.8917583188986</v>
      </c>
      <c r="C251" s="12">
        <v>-187.89175831889861</v>
      </c>
    </row>
    <row r="252" spans="1:3" x14ac:dyDescent="0.2">
      <c r="A252" s="12">
        <v>225</v>
      </c>
      <c r="B252" s="12">
        <v>4340.719045202025</v>
      </c>
      <c r="C252" s="12">
        <v>-198.71904520202497</v>
      </c>
    </row>
    <row r="253" spans="1:3" x14ac:dyDescent="0.2">
      <c r="A253" s="12">
        <v>226</v>
      </c>
      <c r="B253" s="12">
        <v>4343.4709408642084</v>
      </c>
      <c r="C253" s="12">
        <v>-205.47094086420839</v>
      </c>
    </row>
    <row r="254" spans="1:3" x14ac:dyDescent="0.2">
      <c r="A254" s="12">
        <v>227</v>
      </c>
      <c r="B254" s="12">
        <v>4339.8669938254498</v>
      </c>
      <c r="C254" s="12">
        <v>-150.86699382544975</v>
      </c>
    </row>
    <row r="255" spans="1:3" x14ac:dyDescent="0.2">
      <c r="A255" s="12">
        <v>228</v>
      </c>
      <c r="B255" s="12">
        <v>4344.4381343186997</v>
      </c>
      <c r="C255" s="12">
        <v>-181.43813431869967</v>
      </c>
    </row>
    <row r="256" spans="1:3" x14ac:dyDescent="0.2">
      <c r="A256" s="12">
        <v>229</v>
      </c>
      <c r="B256" s="12">
        <v>4343.6321397732909</v>
      </c>
      <c r="C256" s="12">
        <v>-161.63213977329087</v>
      </c>
    </row>
    <row r="257" spans="1:3" x14ac:dyDescent="0.2">
      <c r="A257" s="12">
        <v>230</v>
      </c>
      <c r="B257" s="12">
        <v>4342.1928637993451</v>
      </c>
      <c r="C257" s="12">
        <v>-203.1928637993451</v>
      </c>
    </row>
    <row r="258" spans="1:3" x14ac:dyDescent="0.2">
      <c r="A258" s="12">
        <v>231</v>
      </c>
      <c r="B258" s="12">
        <v>4342.388605331802</v>
      </c>
      <c r="C258" s="12">
        <v>-199.38860533180195</v>
      </c>
    </row>
    <row r="259" spans="1:3" x14ac:dyDescent="0.2">
      <c r="A259" s="12">
        <v>232</v>
      </c>
      <c r="B259" s="12">
        <v>4342.5498042408835</v>
      </c>
      <c r="C259" s="12">
        <v>-200.54980424088353</v>
      </c>
    </row>
    <row r="260" spans="1:3" x14ac:dyDescent="0.2">
      <c r="A260" s="12">
        <v>233</v>
      </c>
      <c r="B260" s="12">
        <v>4343.9084807602876</v>
      </c>
      <c r="C260" s="12">
        <v>-206.9084807602876</v>
      </c>
    </row>
    <row r="261" spans="1:3" x14ac:dyDescent="0.2">
      <c r="A261" s="12">
        <v>234</v>
      </c>
      <c r="B261" s="12">
        <v>4341.0069003968138</v>
      </c>
      <c r="C261" s="12">
        <v>-181.00690039681376</v>
      </c>
    </row>
    <row r="262" spans="1:3" x14ac:dyDescent="0.2">
      <c r="A262" s="12">
        <v>235</v>
      </c>
      <c r="B262" s="12">
        <v>4342.6304036954243</v>
      </c>
      <c r="C262" s="12">
        <v>-174.63040369542432</v>
      </c>
    </row>
    <row r="263" spans="1:3" x14ac:dyDescent="0.2">
      <c r="A263" s="12">
        <v>236</v>
      </c>
      <c r="B263" s="12">
        <v>4343.8624239291221</v>
      </c>
      <c r="C263" s="12">
        <v>-153.86242392912209</v>
      </c>
    </row>
    <row r="264" spans="1:3" x14ac:dyDescent="0.2">
      <c r="A264" s="12">
        <v>237</v>
      </c>
      <c r="B264" s="12">
        <v>4342.3655769162187</v>
      </c>
      <c r="C264" s="12">
        <v>-186.36557691621874</v>
      </c>
    </row>
    <row r="265" spans="1:3" x14ac:dyDescent="0.2">
      <c r="A265" s="12">
        <v>238</v>
      </c>
      <c r="B265" s="12">
        <v>4341.3983834617275</v>
      </c>
      <c r="C265" s="12">
        <v>-163.39838346172746</v>
      </c>
    </row>
    <row r="266" spans="1:3" x14ac:dyDescent="0.2">
      <c r="A266" s="12">
        <v>239</v>
      </c>
      <c r="B266" s="12">
        <v>4341.3177840071867</v>
      </c>
      <c r="C266" s="12">
        <v>-140.31778400718667</v>
      </c>
    </row>
    <row r="267" spans="1:3" x14ac:dyDescent="0.2">
      <c r="A267" s="12">
        <v>240</v>
      </c>
      <c r="B267" s="12">
        <v>4339.8554796176577</v>
      </c>
      <c r="C267" s="12">
        <v>-182.85547961765769</v>
      </c>
    </row>
    <row r="268" spans="1:3" x14ac:dyDescent="0.2">
      <c r="A268" s="12">
        <v>241</v>
      </c>
      <c r="B268" s="12">
        <v>4344.058165461578</v>
      </c>
      <c r="C268" s="12">
        <v>-194.05816546157803</v>
      </c>
    </row>
    <row r="269" spans="1:3" x14ac:dyDescent="0.2">
      <c r="A269" s="12">
        <v>242</v>
      </c>
      <c r="B269" s="12">
        <v>4341.352326630561</v>
      </c>
      <c r="C269" s="12">
        <v>-152.35232663056104</v>
      </c>
    </row>
    <row r="270" spans="1:3" x14ac:dyDescent="0.2">
      <c r="A270" s="12">
        <v>243</v>
      </c>
      <c r="B270" s="12">
        <v>4275.5536867120481</v>
      </c>
      <c r="C270" s="12">
        <v>-10.553686712048147</v>
      </c>
    </row>
    <row r="271" spans="1:3" x14ac:dyDescent="0.2">
      <c r="A271" s="12">
        <v>244</v>
      </c>
      <c r="B271" s="12">
        <v>4283.9130015687233</v>
      </c>
      <c r="C271" s="12">
        <v>-41.913001568723303</v>
      </c>
    </row>
    <row r="272" spans="1:3" x14ac:dyDescent="0.2">
      <c r="A272" s="12">
        <v>245</v>
      </c>
      <c r="B272" s="12">
        <v>4281.2992764000383</v>
      </c>
      <c r="C272" s="12">
        <v>-102.29927640003825</v>
      </c>
    </row>
    <row r="273" spans="1:3" x14ac:dyDescent="0.2">
      <c r="A273" s="12">
        <v>246</v>
      </c>
      <c r="B273" s="12">
        <v>4281.6216742182023</v>
      </c>
      <c r="C273" s="12">
        <v>-22.621674218202315</v>
      </c>
    </row>
    <row r="274" spans="1:3" x14ac:dyDescent="0.2">
      <c r="A274" s="12">
        <v>247</v>
      </c>
      <c r="B274" s="12">
        <v>4259.6871083752749</v>
      </c>
      <c r="C274" s="12">
        <v>-154.68710837527487</v>
      </c>
    </row>
    <row r="275" spans="1:3" x14ac:dyDescent="0.2">
      <c r="A275" s="12">
        <v>248</v>
      </c>
      <c r="B275" s="12">
        <v>4286.1122152569114</v>
      </c>
      <c r="C275" s="12">
        <v>-26.112215256911441</v>
      </c>
    </row>
    <row r="276" spans="1:3" x14ac:dyDescent="0.2">
      <c r="A276" s="12">
        <v>249</v>
      </c>
      <c r="B276" s="12">
        <v>4282.945808114232</v>
      </c>
      <c r="C276" s="12">
        <v>-4282.945808114232</v>
      </c>
    </row>
    <row r="277" spans="1:3" x14ac:dyDescent="0.2">
      <c r="A277" s="12">
        <v>250</v>
      </c>
      <c r="B277" s="12">
        <v>4285.5595332829162</v>
      </c>
      <c r="C277" s="12">
        <v>5.4404667170838366</v>
      </c>
    </row>
    <row r="278" spans="1:3" x14ac:dyDescent="0.2">
      <c r="A278" s="12">
        <v>251</v>
      </c>
      <c r="B278" s="12">
        <v>4285.3637917504602</v>
      </c>
      <c r="C278" s="12">
        <v>-62.363791750460223</v>
      </c>
    </row>
    <row r="279" spans="1:3" x14ac:dyDescent="0.2">
      <c r="A279" s="12">
        <v>252</v>
      </c>
      <c r="B279" s="12">
        <v>4263.970393673736</v>
      </c>
      <c r="C279" s="12">
        <v>-19.970393673735998</v>
      </c>
    </row>
    <row r="280" spans="1:3" x14ac:dyDescent="0.2">
      <c r="A280" s="12">
        <v>253</v>
      </c>
      <c r="B280" s="12">
        <v>4281.7713589194927</v>
      </c>
      <c r="C280" s="12">
        <v>-67.771358919492741</v>
      </c>
    </row>
    <row r="281" spans="1:3" x14ac:dyDescent="0.2">
      <c r="A281" s="12">
        <v>254</v>
      </c>
      <c r="B281" s="12">
        <v>4287.2521218282764</v>
      </c>
      <c r="C281" s="12">
        <v>-66.252121828276358</v>
      </c>
    </row>
    <row r="282" spans="1:3" x14ac:dyDescent="0.2">
      <c r="A282" s="12">
        <v>255</v>
      </c>
      <c r="B282" s="12">
        <v>4255.7722777261433</v>
      </c>
      <c r="C282" s="12">
        <v>-29.772277726143329</v>
      </c>
    </row>
    <row r="283" spans="1:3" x14ac:dyDescent="0.2">
      <c r="A283" s="12">
        <v>256</v>
      </c>
      <c r="B283" s="12">
        <v>4279.5951736468869</v>
      </c>
      <c r="C283" s="12">
        <v>-43.595173646886906</v>
      </c>
    </row>
    <row r="284" spans="1:3" x14ac:dyDescent="0.2">
      <c r="A284" s="12">
        <v>257</v>
      </c>
      <c r="B284" s="12">
        <v>4279.1806621663909</v>
      </c>
      <c r="C284" s="12">
        <v>-63.180662166390903</v>
      </c>
    </row>
    <row r="285" spans="1:3" x14ac:dyDescent="0.2">
      <c r="A285" s="12">
        <v>258</v>
      </c>
      <c r="B285" s="12">
        <v>4279.7563725559685</v>
      </c>
      <c r="C285" s="12">
        <v>-39.756372555968483</v>
      </c>
    </row>
    <row r="286" spans="1:3" x14ac:dyDescent="0.2">
      <c r="A286" s="12">
        <v>259</v>
      </c>
      <c r="B286" s="12">
        <v>4285.0529081400873</v>
      </c>
      <c r="C286" s="12">
        <v>-43.052908140087311</v>
      </c>
    </row>
    <row r="287" spans="1:3" x14ac:dyDescent="0.2">
      <c r="A287" s="12">
        <v>260</v>
      </c>
      <c r="B287" s="12">
        <v>4286.3424994127427</v>
      </c>
      <c r="C287" s="12">
        <v>-78.342499412742654</v>
      </c>
    </row>
    <row r="288" spans="1:3" x14ac:dyDescent="0.2">
      <c r="A288" s="12">
        <v>261</v>
      </c>
      <c r="B288" s="12">
        <v>4278.8467501404357</v>
      </c>
      <c r="C288" s="12">
        <v>5.1532498595643119</v>
      </c>
    </row>
    <row r="289" spans="1:3" x14ac:dyDescent="0.2">
      <c r="A289" s="12">
        <v>262</v>
      </c>
      <c r="B289" s="12">
        <v>4273.0205609979048</v>
      </c>
      <c r="C289" s="12">
        <v>-86.020560997904795</v>
      </c>
    </row>
    <row r="290" spans="1:3" x14ac:dyDescent="0.2">
      <c r="A290" s="12">
        <v>263</v>
      </c>
      <c r="B290" s="12">
        <v>4286.9297240101123</v>
      </c>
      <c r="C290" s="12">
        <v>-70.929724010112295</v>
      </c>
    </row>
    <row r="291" spans="1:3" x14ac:dyDescent="0.2">
      <c r="A291" s="12">
        <v>264</v>
      </c>
      <c r="B291" s="12">
        <v>4277.4305025820731</v>
      </c>
      <c r="C291" s="12">
        <v>-75.430502582073132</v>
      </c>
    </row>
    <row r="292" spans="1:3" x14ac:dyDescent="0.2">
      <c r="A292" s="12">
        <v>265</v>
      </c>
      <c r="B292" s="12">
        <v>4284.7074819063409</v>
      </c>
      <c r="C292" s="12">
        <v>-71.707481906340945</v>
      </c>
    </row>
    <row r="293" spans="1:3" x14ac:dyDescent="0.2">
      <c r="A293" s="12">
        <v>266</v>
      </c>
      <c r="B293" s="12">
        <v>4257.2115537000891</v>
      </c>
      <c r="C293" s="12">
        <v>42.788446299910902</v>
      </c>
    </row>
    <row r="294" spans="1:3" x14ac:dyDescent="0.2">
      <c r="A294" s="12">
        <v>267</v>
      </c>
      <c r="B294" s="12">
        <v>4272.8248194654479</v>
      </c>
      <c r="C294" s="12">
        <v>-36.824819465447945</v>
      </c>
    </row>
    <row r="295" spans="1:3" x14ac:dyDescent="0.2">
      <c r="A295" s="12">
        <v>268</v>
      </c>
      <c r="B295" s="12">
        <v>4283.9360299843065</v>
      </c>
      <c r="C295" s="12">
        <v>-18.936029984306515</v>
      </c>
    </row>
    <row r="296" spans="1:3" x14ac:dyDescent="0.2">
      <c r="A296" s="12">
        <v>269</v>
      </c>
      <c r="B296" s="12">
        <v>4283.2912343479784</v>
      </c>
      <c r="C296" s="12">
        <v>-86.291234347978389</v>
      </c>
    </row>
    <row r="297" spans="1:3" x14ac:dyDescent="0.2">
      <c r="A297" s="12">
        <v>270</v>
      </c>
      <c r="B297" s="12">
        <v>4277.1196189717011</v>
      </c>
      <c r="C297" s="12">
        <v>8.8803810282988707</v>
      </c>
    </row>
    <row r="298" spans="1:3" x14ac:dyDescent="0.2">
      <c r="A298" s="12">
        <v>271</v>
      </c>
      <c r="B298" s="12">
        <v>4283.4409190492688</v>
      </c>
      <c r="C298" s="12">
        <v>-100.44091904926881</v>
      </c>
    </row>
    <row r="299" spans="1:3" x14ac:dyDescent="0.2">
      <c r="A299" s="12">
        <v>272</v>
      </c>
      <c r="B299" s="12">
        <v>4283.463947464852</v>
      </c>
      <c r="C299" s="12">
        <v>-37.463947464852026</v>
      </c>
    </row>
    <row r="300" spans="1:3" x14ac:dyDescent="0.2">
      <c r="A300" s="12">
        <v>273</v>
      </c>
      <c r="B300" s="12">
        <v>4365.6743035772415</v>
      </c>
      <c r="C300" s="12">
        <v>-134.67430357724152</v>
      </c>
    </row>
    <row r="301" spans="1:3" x14ac:dyDescent="0.2">
      <c r="A301" s="12">
        <v>274</v>
      </c>
      <c r="B301" s="12">
        <v>4366.3536418369431</v>
      </c>
      <c r="C301" s="12">
        <v>-136.3536418369431</v>
      </c>
    </row>
    <row r="302" spans="1:3" x14ac:dyDescent="0.2">
      <c r="A302" s="12">
        <v>275</v>
      </c>
      <c r="B302" s="12">
        <v>4366.6069544083575</v>
      </c>
      <c r="C302" s="12">
        <v>-126.60695440835752</v>
      </c>
    </row>
    <row r="303" spans="1:3" x14ac:dyDescent="0.2">
      <c r="A303" s="12">
        <v>276</v>
      </c>
      <c r="B303" s="12">
        <v>4363.1296636553052</v>
      </c>
      <c r="C303" s="12">
        <v>-96.129663655305194</v>
      </c>
    </row>
    <row r="304" spans="1:3" x14ac:dyDescent="0.2">
      <c r="A304" s="12">
        <v>277</v>
      </c>
      <c r="B304" s="12">
        <v>4363.6478030059261</v>
      </c>
      <c r="C304" s="12">
        <v>-104.64780300592611</v>
      </c>
    </row>
    <row r="305" spans="1:3" x14ac:dyDescent="0.2">
      <c r="A305" s="12">
        <v>278</v>
      </c>
      <c r="B305" s="12">
        <v>4363.0605784085565</v>
      </c>
      <c r="C305" s="12">
        <v>-137.06057840855647</v>
      </c>
    </row>
    <row r="306" spans="1:3" x14ac:dyDescent="0.2">
      <c r="A306" s="12">
        <v>279</v>
      </c>
      <c r="B306" s="12">
        <v>4365.3519057590775</v>
      </c>
      <c r="C306" s="12">
        <v>-177.35190575907745</v>
      </c>
    </row>
    <row r="307" spans="1:3" x14ac:dyDescent="0.2">
      <c r="A307" s="12">
        <v>280</v>
      </c>
      <c r="B307" s="12">
        <v>4365.1791926422038</v>
      </c>
      <c r="C307" s="12">
        <v>-130.17919264220382</v>
      </c>
    </row>
    <row r="308" spans="1:3" x14ac:dyDescent="0.2">
      <c r="A308" s="12">
        <v>281</v>
      </c>
      <c r="B308" s="12">
        <v>4363.4175188500949</v>
      </c>
      <c r="C308" s="12">
        <v>-154.41751885009489</v>
      </c>
    </row>
    <row r="309" spans="1:3" x14ac:dyDescent="0.2">
      <c r="A309" s="12">
        <v>282</v>
      </c>
      <c r="B309" s="12">
        <v>4361.8861292138172</v>
      </c>
      <c r="C309" s="12">
        <v>-98.886129213817185</v>
      </c>
    </row>
    <row r="310" spans="1:3" x14ac:dyDescent="0.2">
      <c r="A310" s="12">
        <v>283</v>
      </c>
      <c r="B310" s="12">
        <v>4365.305848927911</v>
      </c>
      <c r="C310" s="12">
        <v>-108.30584892791103</v>
      </c>
    </row>
    <row r="311" spans="1:3" x14ac:dyDescent="0.2">
      <c r="A311" s="12">
        <v>284</v>
      </c>
      <c r="B311" s="12">
        <v>4363.9817150318813</v>
      </c>
      <c r="C311" s="12">
        <v>-99.981715031881322</v>
      </c>
    </row>
    <row r="312" spans="1:3" x14ac:dyDescent="0.2">
      <c r="A312" s="12">
        <v>285</v>
      </c>
      <c r="B312" s="12">
        <v>4361.2183051619068</v>
      </c>
      <c r="C312" s="12">
        <v>-175.21830516190676</v>
      </c>
    </row>
    <row r="313" spans="1:3" x14ac:dyDescent="0.2">
      <c r="A313" s="12">
        <v>286</v>
      </c>
      <c r="B313" s="12">
        <v>4358.8578925646361</v>
      </c>
      <c r="C313" s="12">
        <v>-99.857892564636131</v>
      </c>
    </row>
    <row r="314" spans="1:3" x14ac:dyDescent="0.2">
      <c r="A314" s="12">
        <v>287</v>
      </c>
      <c r="B314" s="12">
        <v>4366.5263549538167</v>
      </c>
      <c r="C314" s="12">
        <v>-91.526354953816735</v>
      </c>
    </row>
    <row r="315" spans="1:3" x14ac:dyDescent="0.2">
      <c r="A315" s="12">
        <v>288</v>
      </c>
      <c r="B315" s="12">
        <v>4364.7416527461246</v>
      </c>
      <c r="C315" s="12">
        <v>-143.7416527461246</v>
      </c>
    </row>
    <row r="316" spans="1:3" x14ac:dyDescent="0.2">
      <c r="A316" s="12">
        <v>289</v>
      </c>
      <c r="B316" s="12">
        <v>4357.1998466426503</v>
      </c>
      <c r="C316" s="12">
        <v>-139.1998466426503</v>
      </c>
    </row>
    <row r="317" spans="1:3" x14ac:dyDescent="0.2">
      <c r="A317" s="12">
        <v>290</v>
      </c>
      <c r="B317" s="12">
        <v>4358.950006226969</v>
      </c>
      <c r="C317" s="12">
        <v>-238.95000622696898</v>
      </c>
    </row>
    <row r="318" spans="1:3" x14ac:dyDescent="0.2">
      <c r="A318" s="12">
        <v>291</v>
      </c>
      <c r="B318" s="12">
        <v>4362.0588423306908</v>
      </c>
      <c r="C318" s="12">
        <v>-74.058842330690823</v>
      </c>
    </row>
    <row r="319" spans="1:3" x14ac:dyDescent="0.2">
      <c r="A319" s="12">
        <v>292</v>
      </c>
      <c r="B319" s="12">
        <v>4365.4325052136182</v>
      </c>
      <c r="C319" s="12">
        <v>-126.43250521361824</v>
      </c>
    </row>
    <row r="320" spans="1:3" x14ac:dyDescent="0.2">
      <c r="A320" s="12">
        <v>293</v>
      </c>
      <c r="B320" s="12">
        <v>4362.807265837142</v>
      </c>
      <c r="C320" s="12">
        <v>-151.80726583714204</v>
      </c>
    </row>
    <row r="321" spans="1:3" x14ac:dyDescent="0.2">
      <c r="A321" s="12">
        <v>294</v>
      </c>
      <c r="B321" s="12">
        <v>4367.1020653433952</v>
      </c>
      <c r="C321" s="12">
        <v>-200.10206534339522</v>
      </c>
    </row>
    <row r="322" spans="1:3" x14ac:dyDescent="0.2">
      <c r="A322" s="12">
        <v>295</v>
      </c>
      <c r="B322" s="12">
        <v>4365.6512751616574</v>
      </c>
      <c r="C322" s="12">
        <v>-195.6512751616574</v>
      </c>
    </row>
    <row r="323" spans="1:3" x14ac:dyDescent="0.2">
      <c r="A323" s="12">
        <v>296</v>
      </c>
      <c r="B323" s="12">
        <v>4363.8780871617573</v>
      </c>
      <c r="C323" s="12">
        <v>-142.87808716175732</v>
      </c>
    </row>
    <row r="324" spans="1:3" x14ac:dyDescent="0.2">
      <c r="A324" s="12">
        <v>297</v>
      </c>
      <c r="B324" s="12">
        <v>4367.0329800966456</v>
      </c>
      <c r="C324" s="12">
        <v>-75.032980096645588</v>
      </c>
    </row>
    <row r="325" spans="1:3" x14ac:dyDescent="0.2">
      <c r="A325" s="12">
        <v>298</v>
      </c>
      <c r="B325" s="12">
        <v>4364.258056018879</v>
      </c>
      <c r="C325" s="12">
        <v>-90.25805601887896</v>
      </c>
    </row>
    <row r="326" spans="1:3" x14ac:dyDescent="0.2">
      <c r="A326" s="12">
        <v>299</v>
      </c>
      <c r="B326" s="12">
        <v>4365.9045877330718</v>
      </c>
      <c r="C326" s="12">
        <v>-129.90458773307182</v>
      </c>
    </row>
    <row r="327" spans="1:3" x14ac:dyDescent="0.2">
      <c r="A327" s="12">
        <v>300</v>
      </c>
      <c r="B327" s="12">
        <v>4362.7151521748092</v>
      </c>
      <c r="C327" s="12">
        <v>-96.715152174809191</v>
      </c>
    </row>
    <row r="328" spans="1:3" x14ac:dyDescent="0.2">
      <c r="A328" s="12">
        <v>301</v>
      </c>
      <c r="B328" s="12">
        <v>4361.5061603566955</v>
      </c>
      <c r="C328" s="12">
        <v>-169.50616035669555</v>
      </c>
    </row>
    <row r="329" spans="1:3" x14ac:dyDescent="0.2">
      <c r="A329" s="12">
        <v>302</v>
      </c>
      <c r="B329" s="12">
        <v>4362.8993794994749</v>
      </c>
      <c r="C329" s="12">
        <v>-118.89937949947489</v>
      </c>
    </row>
    <row r="330" spans="1:3" x14ac:dyDescent="0.2">
      <c r="A330" s="12">
        <v>303</v>
      </c>
      <c r="B330" s="12">
        <v>3626.4888282744846</v>
      </c>
      <c r="C330" s="12">
        <v>217.5111717255154</v>
      </c>
    </row>
    <row r="331" spans="1:3" x14ac:dyDescent="0.2">
      <c r="A331" s="12">
        <v>304</v>
      </c>
      <c r="B331" s="12">
        <v>3626.4657998589014</v>
      </c>
      <c r="C331" s="12">
        <v>203.53420014109861</v>
      </c>
    </row>
    <row r="332" spans="1:3" x14ac:dyDescent="0.2">
      <c r="A332" s="12">
        <v>305</v>
      </c>
      <c r="B332" s="12">
        <v>3619.4421331060485</v>
      </c>
      <c r="C332" s="12">
        <v>366.55786689395154</v>
      </c>
    </row>
    <row r="333" spans="1:3" x14ac:dyDescent="0.2">
      <c r="A333" s="12">
        <v>306</v>
      </c>
      <c r="B333" s="12">
        <v>3626.5118566900678</v>
      </c>
      <c r="C333" s="12">
        <v>463.48814330993218</v>
      </c>
    </row>
    <row r="334" spans="1:3" x14ac:dyDescent="0.2">
      <c r="A334" s="12">
        <v>307</v>
      </c>
      <c r="B334" s="12">
        <v>3621.8716309500683</v>
      </c>
      <c r="C334" s="12">
        <v>370.12836904993173</v>
      </c>
    </row>
    <row r="335" spans="1:3" x14ac:dyDescent="0.2">
      <c r="A335" s="12">
        <v>308</v>
      </c>
      <c r="B335" s="12">
        <v>3626.4542856511102</v>
      </c>
      <c r="C335" s="12">
        <v>301.54571434888976</v>
      </c>
    </row>
    <row r="336" spans="1:3" x14ac:dyDescent="0.2">
      <c r="A336" s="12">
        <v>309</v>
      </c>
      <c r="B336" s="12">
        <v>3626.4888282744846</v>
      </c>
      <c r="C336" s="12">
        <v>173.5111717255154</v>
      </c>
    </row>
    <row r="337" spans="1:3" x14ac:dyDescent="0.2">
      <c r="A337" s="12">
        <v>310</v>
      </c>
      <c r="B337" s="12">
        <v>4340.5348178773602</v>
      </c>
      <c r="C337" s="12">
        <v>-147.53481787736018</v>
      </c>
    </row>
    <row r="338" spans="1:3" x14ac:dyDescent="0.2">
      <c r="A338" s="12">
        <v>311</v>
      </c>
      <c r="B338" s="12">
        <v>4339.7633659553258</v>
      </c>
      <c r="C338" s="12">
        <v>-101.76336595532575</v>
      </c>
    </row>
    <row r="339" spans="1:3" x14ac:dyDescent="0.2">
      <c r="A339" s="12">
        <v>312</v>
      </c>
      <c r="B339" s="12">
        <v>4340.3275621371122</v>
      </c>
      <c r="C339" s="12">
        <v>-96.327562137112182</v>
      </c>
    </row>
    <row r="340" spans="1:3" x14ac:dyDescent="0.2">
      <c r="A340" s="12">
        <v>313</v>
      </c>
      <c r="B340" s="12">
        <v>4344.1272507083277</v>
      </c>
      <c r="C340" s="12">
        <v>-118.12725070832767</v>
      </c>
    </row>
    <row r="341" spans="1:3" x14ac:dyDescent="0.2">
      <c r="A341" s="12">
        <v>314</v>
      </c>
      <c r="B341" s="12">
        <v>4341.4904971240594</v>
      </c>
      <c r="C341" s="12">
        <v>-114.4904971240594</v>
      </c>
    </row>
    <row r="342" spans="1:3" x14ac:dyDescent="0.2">
      <c r="A342" s="12">
        <v>315</v>
      </c>
      <c r="B342" s="12">
        <v>4340.3505905526954</v>
      </c>
      <c r="C342" s="12">
        <v>-107.35059055269539</v>
      </c>
    </row>
    <row r="343" spans="1:3" x14ac:dyDescent="0.2">
      <c r="A343" s="12">
        <v>316</v>
      </c>
      <c r="B343" s="12">
        <v>4344.5647906044069</v>
      </c>
      <c r="C343" s="12">
        <v>-118.56479060440688</v>
      </c>
    </row>
    <row r="344" spans="1:3" x14ac:dyDescent="0.2">
      <c r="A344" s="12">
        <v>317</v>
      </c>
      <c r="B344" s="12">
        <v>4340.4311900072362</v>
      </c>
      <c r="C344" s="12">
        <v>-80.431190007236182</v>
      </c>
    </row>
    <row r="345" spans="1:3" x14ac:dyDescent="0.2">
      <c r="A345" s="12">
        <v>318</v>
      </c>
      <c r="B345" s="12">
        <v>4344.6914468901141</v>
      </c>
      <c r="C345" s="12">
        <v>-109.69144689011409</v>
      </c>
    </row>
    <row r="346" spans="1:3" x14ac:dyDescent="0.2">
      <c r="A346" s="12">
        <v>319</v>
      </c>
      <c r="B346" s="12">
        <v>4341.3177840071867</v>
      </c>
      <c r="C346" s="12">
        <v>-113.31778400718667</v>
      </c>
    </row>
    <row r="347" spans="1:3" x14ac:dyDescent="0.2">
      <c r="A347" s="12">
        <v>320</v>
      </c>
      <c r="B347" s="12">
        <v>4341.8589517733899</v>
      </c>
      <c r="C347" s="12">
        <v>-94.85895177338989</v>
      </c>
    </row>
    <row r="348" spans="1:3" x14ac:dyDescent="0.2">
      <c r="A348" s="12">
        <v>321</v>
      </c>
      <c r="B348" s="12">
        <v>4342.3080058772612</v>
      </c>
      <c r="C348" s="12">
        <v>-99.308005877261166</v>
      </c>
    </row>
    <row r="349" spans="1:3" x14ac:dyDescent="0.2">
      <c r="A349" s="12">
        <v>322</v>
      </c>
      <c r="B349" s="12">
        <v>4342.0316648902635</v>
      </c>
      <c r="C349" s="12">
        <v>-64.031664890263528</v>
      </c>
    </row>
    <row r="350" spans="1:3" x14ac:dyDescent="0.2">
      <c r="A350" s="12">
        <v>323</v>
      </c>
      <c r="B350" s="12">
        <v>4341.0529572279802</v>
      </c>
      <c r="C350" s="12">
        <v>-150.05295722798019</v>
      </c>
    </row>
    <row r="351" spans="1:3" x14ac:dyDescent="0.2">
      <c r="A351" s="12">
        <v>324</v>
      </c>
      <c r="B351" s="12">
        <v>4342.7225173577572</v>
      </c>
      <c r="C351" s="12">
        <v>-96.72251735775717</v>
      </c>
    </row>
    <row r="352" spans="1:3" x14ac:dyDescent="0.2">
      <c r="A352" s="12">
        <v>325</v>
      </c>
      <c r="B352" s="12">
        <v>4342.7225173577572</v>
      </c>
      <c r="C352" s="12">
        <v>-100.72251735775717</v>
      </c>
    </row>
    <row r="353" spans="1:3" x14ac:dyDescent="0.2">
      <c r="A353" s="12">
        <v>326</v>
      </c>
      <c r="B353" s="12">
        <v>4343.424884033042</v>
      </c>
      <c r="C353" s="12">
        <v>-93.424884033041963</v>
      </c>
    </row>
    <row r="354" spans="1:3" x14ac:dyDescent="0.2">
      <c r="A354" s="12">
        <v>327</v>
      </c>
      <c r="B354" s="12">
        <v>4343.1945998772107</v>
      </c>
      <c r="C354" s="12">
        <v>-79.194599877210749</v>
      </c>
    </row>
    <row r="355" spans="1:3" x14ac:dyDescent="0.2">
      <c r="A355" s="12">
        <v>328</v>
      </c>
      <c r="B355" s="12">
        <v>4342.6534321110075</v>
      </c>
      <c r="C355" s="12">
        <v>-55.653432111007533</v>
      </c>
    </row>
    <row r="356" spans="1:3" x14ac:dyDescent="0.2">
      <c r="A356" s="12">
        <v>329</v>
      </c>
      <c r="B356" s="12">
        <v>4343.5054834875837</v>
      </c>
      <c r="C356" s="12">
        <v>-115.50548348758366</v>
      </c>
    </row>
    <row r="357" spans="1:3" x14ac:dyDescent="0.2">
      <c r="A357" s="12">
        <v>330</v>
      </c>
      <c r="B357" s="12">
        <v>4340.3736189682786</v>
      </c>
      <c r="C357" s="12">
        <v>-87.373618968278606</v>
      </c>
    </row>
    <row r="358" spans="1:3" x14ac:dyDescent="0.2">
      <c r="A358" s="12">
        <v>331</v>
      </c>
      <c r="B358" s="12">
        <v>4344.8065889680302</v>
      </c>
      <c r="C358" s="12">
        <v>-95.806588968030155</v>
      </c>
    </row>
    <row r="359" spans="1:3" x14ac:dyDescent="0.2">
      <c r="A359" s="12">
        <v>332</v>
      </c>
      <c r="B359" s="12">
        <v>4340.6039031241098</v>
      </c>
      <c r="C359" s="12">
        <v>-110.60390312410982</v>
      </c>
    </row>
    <row r="360" spans="1:3" x14ac:dyDescent="0.2">
      <c r="A360" s="12">
        <v>333</v>
      </c>
      <c r="B360" s="12">
        <v>4342.388605331802</v>
      </c>
      <c r="C360" s="12">
        <v>-105.38860533180195</v>
      </c>
    </row>
    <row r="361" spans="1:3" x14ac:dyDescent="0.2">
      <c r="A361" s="12">
        <v>334</v>
      </c>
      <c r="B361" s="12">
        <v>4343.1370288382532</v>
      </c>
      <c r="C361" s="12">
        <v>-65.137028838253173</v>
      </c>
    </row>
    <row r="362" spans="1:3" x14ac:dyDescent="0.2">
      <c r="A362" s="12">
        <v>335</v>
      </c>
      <c r="B362" s="12">
        <v>4340.5578462929434</v>
      </c>
      <c r="C362" s="12">
        <v>-109.5578462929434</v>
      </c>
    </row>
    <row r="363" spans="1:3" x14ac:dyDescent="0.2">
      <c r="A363" s="12">
        <v>336</v>
      </c>
      <c r="B363" s="12">
        <v>4344.1272507083277</v>
      </c>
      <c r="C363" s="12">
        <v>-116.12725070832767</v>
      </c>
    </row>
    <row r="364" spans="1:3" x14ac:dyDescent="0.2">
      <c r="A364" s="12">
        <v>337</v>
      </c>
      <c r="B364" s="12">
        <v>4341.559582370809</v>
      </c>
      <c r="C364" s="12">
        <v>-107.55958237080904</v>
      </c>
    </row>
    <row r="365" spans="1:3" x14ac:dyDescent="0.2">
      <c r="A365" s="12">
        <v>338</v>
      </c>
      <c r="B365" s="12">
        <v>4337.7944364229679</v>
      </c>
      <c r="C365" s="12">
        <v>-128.79443642296792</v>
      </c>
    </row>
    <row r="366" spans="1:3" x14ac:dyDescent="0.2">
      <c r="A366" s="12">
        <v>339</v>
      </c>
      <c r="B366" s="12">
        <v>4343.0564293837124</v>
      </c>
      <c r="C366" s="12">
        <v>-80.056429383712384</v>
      </c>
    </row>
    <row r="367" spans="1:3" x14ac:dyDescent="0.2">
      <c r="A367" s="12">
        <v>340</v>
      </c>
      <c r="B367" s="12">
        <v>4256.9697553364658</v>
      </c>
      <c r="C367" s="12">
        <v>-37.969755336465823</v>
      </c>
    </row>
    <row r="368" spans="1:3" x14ac:dyDescent="0.2">
      <c r="A368" s="12">
        <v>341</v>
      </c>
      <c r="B368" s="12">
        <v>4285.5249906595418</v>
      </c>
      <c r="C368" s="12">
        <v>-33.5249906595418</v>
      </c>
    </row>
    <row r="369" spans="1:3" x14ac:dyDescent="0.2">
      <c r="A369" s="12">
        <v>342</v>
      </c>
      <c r="B369" s="12">
        <v>4283.9590583998888</v>
      </c>
      <c r="C369" s="12">
        <v>-42.959058399888818</v>
      </c>
    </row>
    <row r="370" spans="1:3" x14ac:dyDescent="0.2">
      <c r="A370" s="12">
        <v>343</v>
      </c>
      <c r="B370" s="12">
        <v>4258.7544575441589</v>
      </c>
      <c r="C370" s="12">
        <v>145.24554245584113</v>
      </c>
    </row>
    <row r="371" spans="1:3" x14ac:dyDescent="0.2">
      <c r="A371" s="12">
        <v>344</v>
      </c>
      <c r="B371" s="12">
        <v>4284.085714685596</v>
      </c>
      <c r="C371" s="12">
        <v>-12.085714685596031</v>
      </c>
    </row>
    <row r="372" spans="1:3" x14ac:dyDescent="0.2">
      <c r="A372" s="12">
        <v>345</v>
      </c>
      <c r="B372" s="12">
        <v>4279.8369720105102</v>
      </c>
      <c r="C372" s="12">
        <v>19.163027989489819</v>
      </c>
    </row>
    <row r="373" spans="1:3" x14ac:dyDescent="0.2">
      <c r="A373" s="12">
        <v>346</v>
      </c>
      <c r="B373" s="12">
        <v>4285.2141070491698</v>
      </c>
      <c r="C373" s="12">
        <v>11.785892950830203</v>
      </c>
    </row>
    <row r="374" spans="1:3" x14ac:dyDescent="0.2">
      <c r="A374" s="12">
        <v>347</v>
      </c>
      <c r="B374" s="12">
        <v>4287.1945507893188</v>
      </c>
      <c r="C374" s="12">
        <v>-74.194550789318782</v>
      </c>
    </row>
    <row r="375" spans="1:3" x14ac:dyDescent="0.2">
      <c r="A375" s="12">
        <v>348</v>
      </c>
      <c r="B375" s="12">
        <v>4284.4426551271345</v>
      </c>
      <c r="C375" s="12">
        <v>-18.442655127134458</v>
      </c>
    </row>
    <row r="376" spans="1:3" x14ac:dyDescent="0.2">
      <c r="A376" s="12">
        <v>349</v>
      </c>
      <c r="B376" s="12">
        <v>4276.3366528418746</v>
      </c>
      <c r="C376" s="12">
        <v>-6.3366528418746384</v>
      </c>
    </row>
    <row r="377" spans="1:3" x14ac:dyDescent="0.2">
      <c r="A377" s="12">
        <v>350</v>
      </c>
      <c r="B377" s="12">
        <v>4287.9084316723956</v>
      </c>
      <c r="C377" s="12">
        <v>-74.908431672395636</v>
      </c>
    </row>
    <row r="378" spans="1:3" x14ac:dyDescent="0.2">
      <c r="A378" s="12">
        <v>351</v>
      </c>
      <c r="B378" s="12">
        <v>4284.9492802699633</v>
      </c>
      <c r="C378" s="12">
        <v>-19.94928026996331</v>
      </c>
    </row>
    <row r="379" spans="1:3" x14ac:dyDescent="0.2">
      <c r="A379" s="12">
        <v>352</v>
      </c>
      <c r="B379" s="12">
        <v>4287.0218376724451</v>
      </c>
      <c r="C379" s="12">
        <v>-125.02183767244514</v>
      </c>
    </row>
    <row r="380" spans="1:3" x14ac:dyDescent="0.2">
      <c r="A380" s="12">
        <v>353</v>
      </c>
      <c r="B380" s="12">
        <v>4269.8771822708077</v>
      </c>
      <c r="C380" s="12">
        <v>-40.87718227080768</v>
      </c>
    </row>
    <row r="381" spans="1:3" x14ac:dyDescent="0.2">
      <c r="A381" s="12">
        <v>354</v>
      </c>
      <c r="B381" s="12">
        <v>4279.6527446858445</v>
      </c>
      <c r="C381" s="12">
        <v>103.34725531415552</v>
      </c>
    </row>
    <row r="382" spans="1:3" x14ac:dyDescent="0.2">
      <c r="A382" s="12">
        <v>355</v>
      </c>
      <c r="B382" s="12">
        <v>4286.9527524256955</v>
      </c>
      <c r="C382" s="12">
        <v>-41.952752425695508</v>
      </c>
    </row>
    <row r="383" spans="1:3" x14ac:dyDescent="0.2">
      <c r="A383" s="12">
        <v>356</v>
      </c>
      <c r="B383" s="12">
        <v>4281.3683616467879</v>
      </c>
      <c r="C383" s="12">
        <v>-15.368361646787889</v>
      </c>
    </row>
    <row r="384" spans="1:3" x14ac:dyDescent="0.2">
      <c r="A384" s="12">
        <v>357</v>
      </c>
      <c r="B384" s="12">
        <v>4279.2267189975573</v>
      </c>
      <c r="C384" s="12">
        <v>-71.226718997557327</v>
      </c>
    </row>
    <row r="385" spans="1:3" x14ac:dyDescent="0.2">
      <c r="A385" s="12">
        <v>358</v>
      </c>
      <c r="B385" s="12">
        <v>4284.4887119583009</v>
      </c>
      <c r="C385" s="12">
        <v>16.511288041699117</v>
      </c>
    </row>
    <row r="386" spans="1:3" x14ac:dyDescent="0.2">
      <c r="A386" s="12">
        <v>359</v>
      </c>
      <c r="B386" s="12">
        <v>4283.0724643999392</v>
      </c>
      <c r="C386" s="12">
        <v>77.927535600060764</v>
      </c>
    </row>
    <row r="387" spans="1:3" x14ac:dyDescent="0.2">
      <c r="A387" s="12">
        <v>360</v>
      </c>
      <c r="B387" s="12">
        <v>4274.4828653874329</v>
      </c>
      <c r="C387" s="12">
        <v>-40.482865387432867</v>
      </c>
    </row>
    <row r="388" spans="1:3" x14ac:dyDescent="0.2">
      <c r="A388" s="12">
        <v>361</v>
      </c>
      <c r="B388" s="12">
        <v>4285.1219933868369</v>
      </c>
      <c r="C388" s="12">
        <v>-42.121993386836948</v>
      </c>
    </row>
    <row r="389" spans="1:3" x14ac:dyDescent="0.2">
      <c r="A389" s="12">
        <v>362</v>
      </c>
      <c r="B389" s="12">
        <v>4281.7713589194927</v>
      </c>
      <c r="C389" s="12">
        <v>38.228641080507259</v>
      </c>
    </row>
    <row r="390" spans="1:3" x14ac:dyDescent="0.2">
      <c r="A390" s="12">
        <v>363</v>
      </c>
      <c r="B390" s="12">
        <v>4271.6273418551255</v>
      </c>
      <c r="C390" s="12">
        <v>34.372658144874549</v>
      </c>
    </row>
    <row r="391" spans="1:3" x14ac:dyDescent="0.2">
      <c r="A391" s="12">
        <v>364</v>
      </c>
      <c r="B391" s="12">
        <v>4267.5052554657459</v>
      </c>
      <c r="C391" s="12">
        <v>-46.505255465745904</v>
      </c>
    </row>
    <row r="392" spans="1:3" x14ac:dyDescent="0.2">
      <c r="A392" s="12">
        <v>365</v>
      </c>
      <c r="B392" s="12">
        <v>4221.8399073644086</v>
      </c>
      <c r="C392" s="12">
        <v>80.160092635591354</v>
      </c>
    </row>
    <row r="393" spans="1:3" x14ac:dyDescent="0.2">
      <c r="A393" s="12">
        <v>366</v>
      </c>
      <c r="B393" s="12">
        <v>4276.8087353613291</v>
      </c>
      <c r="C393" s="12">
        <v>-97.808735361329127</v>
      </c>
    </row>
    <row r="394" spans="1:3" x14ac:dyDescent="0.2">
      <c r="A394" s="12">
        <v>367</v>
      </c>
      <c r="B394" s="12">
        <v>4282.0822425298647</v>
      </c>
      <c r="C394" s="12">
        <v>-76.082242529864743</v>
      </c>
    </row>
    <row r="395" spans="1:3" x14ac:dyDescent="0.2">
      <c r="A395" s="12">
        <v>368</v>
      </c>
      <c r="B395" s="12">
        <v>4267.413141803414</v>
      </c>
      <c r="C395" s="12">
        <v>30.586858196586036</v>
      </c>
    </row>
    <row r="396" spans="1:3" x14ac:dyDescent="0.2">
      <c r="A396" s="12">
        <v>369</v>
      </c>
      <c r="B396" s="12">
        <v>4283.1645780622712</v>
      </c>
      <c r="C396" s="12">
        <v>32.835421937728825</v>
      </c>
    </row>
    <row r="397" spans="1:3" x14ac:dyDescent="0.2">
      <c r="A397" s="12">
        <v>370</v>
      </c>
      <c r="B397" s="12">
        <v>4369.3358216549586</v>
      </c>
      <c r="C397" s="12">
        <v>-159.33582165495864</v>
      </c>
    </row>
    <row r="398" spans="1:3" x14ac:dyDescent="0.2">
      <c r="A398" s="12">
        <v>371</v>
      </c>
      <c r="B398" s="12">
        <v>4364.4307691357517</v>
      </c>
      <c r="C398" s="12">
        <v>-98.430769135751689</v>
      </c>
    </row>
    <row r="399" spans="1:3" x14ac:dyDescent="0.2">
      <c r="A399" s="12">
        <v>372</v>
      </c>
      <c r="B399" s="12">
        <v>4365.5246188759502</v>
      </c>
      <c r="C399" s="12">
        <v>-62.524618875950182</v>
      </c>
    </row>
    <row r="400" spans="1:3" x14ac:dyDescent="0.2">
      <c r="A400" s="12">
        <v>373</v>
      </c>
      <c r="B400" s="12">
        <v>4365.3173631357022</v>
      </c>
      <c r="C400" s="12">
        <v>-124.31736313570218</v>
      </c>
    </row>
    <row r="401" spans="1:3" x14ac:dyDescent="0.2">
      <c r="A401" s="12">
        <v>374</v>
      </c>
      <c r="B401" s="12">
        <v>4360.3432253697474</v>
      </c>
      <c r="C401" s="12">
        <v>-124.34322536974742</v>
      </c>
    </row>
    <row r="402" spans="1:3" x14ac:dyDescent="0.2">
      <c r="A402" s="12">
        <v>375</v>
      </c>
      <c r="B402" s="12">
        <v>4366.1463860966951</v>
      </c>
      <c r="C402" s="12">
        <v>-64.146386096695096</v>
      </c>
    </row>
    <row r="403" spans="1:3" x14ac:dyDescent="0.2">
      <c r="A403" s="12">
        <v>376</v>
      </c>
      <c r="B403" s="12">
        <v>4364.5919680448342</v>
      </c>
      <c r="C403" s="12">
        <v>-75.591968044834175</v>
      </c>
    </row>
    <row r="404" spans="1:3" x14ac:dyDescent="0.2">
      <c r="A404" s="12">
        <v>377</v>
      </c>
      <c r="B404" s="12">
        <v>4365.1331358110383</v>
      </c>
      <c r="C404" s="12">
        <v>-93.133135811038301</v>
      </c>
    </row>
    <row r="405" spans="1:3" x14ac:dyDescent="0.2">
      <c r="A405" s="12">
        <v>378</v>
      </c>
      <c r="B405" s="12">
        <v>4362.3697259410628</v>
      </c>
      <c r="C405" s="12">
        <v>-74.369725941062825</v>
      </c>
    </row>
    <row r="406" spans="1:3" x14ac:dyDescent="0.2">
      <c r="A406" s="12">
        <v>379</v>
      </c>
      <c r="B406" s="12">
        <v>4362.1279275774396</v>
      </c>
      <c r="C406" s="12">
        <v>-64.12792757743955</v>
      </c>
    </row>
    <row r="407" spans="1:3" x14ac:dyDescent="0.2">
      <c r="A407" s="12">
        <v>380</v>
      </c>
      <c r="B407" s="12">
        <v>4363.003007369598</v>
      </c>
      <c r="C407" s="12">
        <v>-130.00300736959798</v>
      </c>
    </row>
    <row r="408" spans="1:3" x14ac:dyDescent="0.2">
      <c r="A408" s="12">
        <v>381</v>
      </c>
      <c r="B408" s="12">
        <v>4363.9356582007149</v>
      </c>
      <c r="C408" s="12">
        <v>-18.935658200714897</v>
      </c>
    </row>
    <row r="409" spans="1:3" x14ac:dyDescent="0.2">
      <c r="A409" s="12">
        <v>382</v>
      </c>
      <c r="B409" s="12">
        <v>4363.7514308760501</v>
      </c>
      <c r="C409" s="12">
        <v>-49.751430876050108</v>
      </c>
    </row>
    <row r="410" spans="1:3" x14ac:dyDescent="0.2">
      <c r="A410" s="12">
        <v>383</v>
      </c>
      <c r="B410" s="12">
        <v>4366.7451249018559</v>
      </c>
      <c r="C410" s="12">
        <v>-124.74512490185589</v>
      </c>
    </row>
    <row r="411" spans="1:3" x14ac:dyDescent="0.2">
      <c r="A411" s="12">
        <v>384</v>
      </c>
      <c r="B411" s="12">
        <v>4361.3334472398219</v>
      </c>
      <c r="C411" s="12">
        <v>-63.333447239821908</v>
      </c>
    </row>
    <row r="412" spans="1:3" x14ac:dyDescent="0.2">
      <c r="A412" s="12">
        <v>385</v>
      </c>
      <c r="B412" s="12">
        <v>4365.4209910058271</v>
      </c>
      <c r="C412" s="12">
        <v>-60.420991005827091</v>
      </c>
    </row>
    <row r="413" spans="1:3" x14ac:dyDescent="0.2">
      <c r="A413" s="12">
        <v>386</v>
      </c>
      <c r="B413" s="12">
        <v>4365.098593187663</v>
      </c>
      <c r="C413" s="12">
        <v>-103.09859318766303</v>
      </c>
    </row>
    <row r="414" spans="1:3" x14ac:dyDescent="0.2">
      <c r="A414" s="12">
        <v>387</v>
      </c>
      <c r="B414" s="12">
        <v>4365.8930735252807</v>
      </c>
      <c r="C414" s="12">
        <v>-176.89307352528067</v>
      </c>
    </row>
    <row r="415" spans="1:3" x14ac:dyDescent="0.2">
      <c r="A415" s="12">
        <v>388</v>
      </c>
      <c r="B415" s="12">
        <v>4362.9684647462236</v>
      </c>
      <c r="C415" s="12">
        <v>-48.968464746223617</v>
      </c>
    </row>
    <row r="416" spans="1:3" x14ac:dyDescent="0.2">
      <c r="A416" s="12">
        <v>389</v>
      </c>
      <c r="B416" s="12">
        <v>4366.8257243563976</v>
      </c>
      <c r="C416" s="12">
        <v>-112.82572435639759</v>
      </c>
    </row>
    <row r="417" spans="1:3" x14ac:dyDescent="0.2">
      <c r="A417" s="12">
        <v>390</v>
      </c>
      <c r="B417" s="12">
        <v>4361.8746150060251</v>
      </c>
      <c r="C417" s="12">
        <v>-8.8746150060251239</v>
      </c>
    </row>
    <row r="418" spans="1:3" x14ac:dyDescent="0.2">
      <c r="A418" s="12">
        <v>391</v>
      </c>
      <c r="B418" s="12">
        <v>4362.6115243046861</v>
      </c>
      <c r="C418" s="12">
        <v>-92.6115243046861</v>
      </c>
    </row>
    <row r="419" spans="1:3" x14ac:dyDescent="0.2">
      <c r="A419" s="12">
        <v>392</v>
      </c>
      <c r="B419" s="12">
        <v>4367.1596363823528</v>
      </c>
      <c r="C419" s="12">
        <v>-9.1596363823528009</v>
      </c>
    </row>
    <row r="420" spans="1:3" x14ac:dyDescent="0.2">
      <c r="A420" s="12">
        <v>393</v>
      </c>
      <c r="B420" s="12">
        <v>4358.2936963828488</v>
      </c>
      <c r="C420" s="12">
        <v>-85.293696382848793</v>
      </c>
    </row>
    <row r="421" spans="1:3" x14ac:dyDescent="0.2">
      <c r="A421" s="12">
        <v>394</v>
      </c>
      <c r="B421" s="12">
        <v>4362.5769816813108</v>
      </c>
      <c r="C421" s="12">
        <v>-108.57698168131083</v>
      </c>
    </row>
    <row r="422" spans="1:3" x14ac:dyDescent="0.2">
      <c r="A422" s="12">
        <v>395</v>
      </c>
      <c r="B422" s="12">
        <v>4362.8763510838908</v>
      </c>
      <c r="C422" s="12">
        <v>-92.876351083890768</v>
      </c>
    </row>
    <row r="423" spans="1:3" x14ac:dyDescent="0.2">
      <c r="A423" s="12">
        <v>396</v>
      </c>
      <c r="B423" s="12">
        <v>4360.5504811099963</v>
      </c>
      <c r="C423" s="12">
        <v>-53.550481109996326</v>
      </c>
    </row>
    <row r="424" spans="1:3" x14ac:dyDescent="0.2">
      <c r="A424" s="12">
        <v>397</v>
      </c>
      <c r="B424" s="12">
        <v>4363.8550587461741</v>
      </c>
      <c r="C424" s="12">
        <v>-97.855058746174109</v>
      </c>
    </row>
    <row r="425" spans="1:3" x14ac:dyDescent="0.2">
      <c r="A425" s="12">
        <v>398</v>
      </c>
      <c r="B425" s="12">
        <v>4364.4077407201694</v>
      </c>
      <c r="C425" s="12">
        <v>-97.407740720169386</v>
      </c>
    </row>
    <row r="426" spans="1:3" x14ac:dyDescent="0.2">
      <c r="A426" s="12">
        <v>399</v>
      </c>
      <c r="B426" s="12">
        <v>4361.75947292811</v>
      </c>
      <c r="C426" s="12">
        <v>-93.759472928109972</v>
      </c>
    </row>
    <row r="427" spans="1:3" x14ac:dyDescent="0.2">
      <c r="A427" s="12">
        <v>400</v>
      </c>
      <c r="B427" s="12">
        <v>3626.477314066693</v>
      </c>
      <c r="C427" s="12">
        <v>358.522685933307</v>
      </c>
    </row>
    <row r="428" spans="1:3" x14ac:dyDescent="0.2">
      <c r="A428" s="12">
        <v>401</v>
      </c>
      <c r="B428" s="12">
        <v>3626.4427714433186</v>
      </c>
      <c r="C428" s="12">
        <v>199.55722855668137</v>
      </c>
    </row>
    <row r="429" spans="1:3" x14ac:dyDescent="0.2">
      <c r="A429" s="12">
        <v>402</v>
      </c>
      <c r="B429" s="12">
        <v>3622.8273101967679</v>
      </c>
      <c r="C429" s="12">
        <v>290.17268980323206</v>
      </c>
    </row>
    <row r="430" spans="1:3" x14ac:dyDescent="0.2">
      <c r="A430" s="12">
        <v>403</v>
      </c>
      <c r="B430" s="12">
        <v>3614.548594794634</v>
      </c>
      <c r="C430" s="12">
        <v>409.45140520536597</v>
      </c>
    </row>
    <row r="431" spans="1:3" x14ac:dyDescent="0.2">
      <c r="A431" s="12">
        <v>404</v>
      </c>
      <c r="B431" s="12">
        <v>3539.4989884092283</v>
      </c>
      <c r="C431" s="12">
        <v>373.50101159077167</v>
      </c>
    </row>
    <row r="432" spans="1:3" x14ac:dyDescent="0.2">
      <c r="A432" s="12">
        <v>405</v>
      </c>
      <c r="B432" s="12">
        <v>3626.4657998589014</v>
      </c>
      <c r="C432" s="12">
        <v>36.534200141098609</v>
      </c>
    </row>
    <row r="433" spans="1:3" x14ac:dyDescent="0.2">
      <c r="A433" s="12">
        <v>406</v>
      </c>
      <c r="B433" s="12">
        <v>4342.9412873057963</v>
      </c>
      <c r="C433" s="12">
        <v>-42.941287305796322</v>
      </c>
    </row>
    <row r="434" spans="1:3" x14ac:dyDescent="0.2">
      <c r="A434" s="12">
        <v>407</v>
      </c>
      <c r="B434" s="12">
        <v>4342.0662075136379</v>
      </c>
      <c r="C434" s="12">
        <v>-19.066207513637892</v>
      </c>
    </row>
    <row r="435" spans="1:3" x14ac:dyDescent="0.2">
      <c r="A435" s="12">
        <v>408</v>
      </c>
      <c r="B435" s="12">
        <v>4340.719045202025</v>
      </c>
      <c r="C435" s="12">
        <v>-81.719045202024972</v>
      </c>
    </row>
    <row r="436" spans="1:3" x14ac:dyDescent="0.2">
      <c r="A436" s="12">
        <v>409</v>
      </c>
      <c r="B436" s="12">
        <v>4340.937815150065</v>
      </c>
      <c r="C436" s="12">
        <v>-27.937815150065035</v>
      </c>
    </row>
    <row r="437" spans="1:3" x14ac:dyDescent="0.2">
      <c r="A437" s="12">
        <v>410</v>
      </c>
      <c r="B437" s="12">
        <v>4340.9147867344818</v>
      </c>
      <c r="C437" s="12">
        <v>-47.914786734481822</v>
      </c>
    </row>
    <row r="438" spans="1:3" x14ac:dyDescent="0.2">
      <c r="A438" s="12">
        <v>411</v>
      </c>
      <c r="B438" s="12">
        <v>4342.5728326564667</v>
      </c>
      <c r="C438" s="12">
        <v>6.4271673435332559</v>
      </c>
    </row>
    <row r="439" spans="1:3" x14ac:dyDescent="0.2">
      <c r="A439" s="12">
        <v>412</v>
      </c>
      <c r="B439" s="12">
        <v>4342.7455457733404</v>
      </c>
      <c r="C439" s="12">
        <v>6.2544542266596181</v>
      </c>
    </row>
    <row r="440" spans="1:3" x14ac:dyDescent="0.2">
      <c r="A440" s="12">
        <v>413</v>
      </c>
      <c r="B440" s="12">
        <v>4340.0742495656978</v>
      </c>
      <c r="C440" s="12">
        <v>8.9257504343022447</v>
      </c>
    </row>
    <row r="441" spans="1:3" x14ac:dyDescent="0.2">
      <c r="A441" s="12">
        <v>414</v>
      </c>
      <c r="B441" s="12">
        <v>4340.1203063968642</v>
      </c>
      <c r="C441" s="12">
        <v>-30.12030639686418</v>
      </c>
    </row>
    <row r="442" spans="1:3" x14ac:dyDescent="0.2">
      <c r="A442" s="12">
        <v>415</v>
      </c>
      <c r="B442" s="12">
        <v>4342.4001195395931</v>
      </c>
      <c r="C442" s="12">
        <v>1.5998804604068937</v>
      </c>
    </row>
    <row r="443" spans="1:3" x14ac:dyDescent="0.2">
      <c r="A443" s="12">
        <v>416</v>
      </c>
      <c r="B443" s="12">
        <v>4344.1387649161188</v>
      </c>
      <c r="C443" s="12">
        <v>-98.138764916118816</v>
      </c>
    </row>
    <row r="444" spans="1:3" x14ac:dyDescent="0.2">
      <c r="A444" s="12">
        <v>417</v>
      </c>
      <c r="B444" s="12">
        <v>4343.0564293837124</v>
      </c>
      <c r="C444" s="12">
        <v>-81.056429383712384</v>
      </c>
    </row>
    <row r="445" spans="1:3" x14ac:dyDescent="0.2">
      <c r="A445" s="12">
        <v>418</v>
      </c>
      <c r="B445" s="12">
        <v>4341.8934943967643</v>
      </c>
      <c r="C445" s="12">
        <v>-129.89349439676425</v>
      </c>
    </row>
    <row r="446" spans="1:3" x14ac:dyDescent="0.2">
      <c r="A446" s="12">
        <v>419</v>
      </c>
      <c r="B446" s="12">
        <v>4344.1042222927445</v>
      </c>
      <c r="C446" s="12">
        <v>-80.104222292744453</v>
      </c>
    </row>
    <row r="447" spans="1:3" x14ac:dyDescent="0.2">
      <c r="A447" s="12">
        <v>420</v>
      </c>
      <c r="B447" s="12">
        <v>4341.2602129682282</v>
      </c>
      <c r="C447" s="12">
        <v>-42.260212968228188</v>
      </c>
    </row>
    <row r="448" spans="1:3" x14ac:dyDescent="0.2">
      <c r="A448" s="12">
        <v>421</v>
      </c>
      <c r="B448" s="12">
        <v>4344.4266201109085</v>
      </c>
      <c r="C448" s="12">
        <v>-12.426620110908516</v>
      </c>
    </row>
    <row r="449" spans="1:3" x14ac:dyDescent="0.2">
      <c r="A449" s="12">
        <v>422</v>
      </c>
      <c r="B449" s="12">
        <v>4342.388605331802</v>
      </c>
      <c r="C449" s="12">
        <v>-71.388605331801955</v>
      </c>
    </row>
    <row r="450" spans="1:3" x14ac:dyDescent="0.2">
      <c r="A450" s="12">
        <v>423</v>
      </c>
      <c r="B450" s="12">
        <v>4344.2308785784517</v>
      </c>
      <c r="C450" s="12">
        <v>-35.230878578451666</v>
      </c>
    </row>
    <row r="451" spans="1:3" x14ac:dyDescent="0.2">
      <c r="A451" s="12">
        <v>424</v>
      </c>
      <c r="B451" s="12">
        <v>4341.8474375655987</v>
      </c>
      <c r="C451" s="12">
        <v>-51.847437565598739</v>
      </c>
    </row>
    <row r="452" spans="1:3" x14ac:dyDescent="0.2">
      <c r="A452" s="12">
        <v>425</v>
      </c>
      <c r="B452" s="12">
        <v>4343.9084807602876</v>
      </c>
      <c r="C452" s="12">
        <v>-95.908480760287603</v>
      </c>
    </row>
    <row r="453" spans="1:3" x14ac:dyDescent="0.2">
      <c r="A453" s="12">
        <v>426</v>
      </c>
      <c r="B453" s="12">
        <v>4342.8491736434644</v>
      </c>
      <c r="C453" s="12">
        <v>6.1508263565356174</v>
      </c>
    </row>
    <row r="454" spans="1:3" x14ac:dyDescent="0.2">
      <c r="A454" s="12">
        <v>427</v>
      </c>
      <c r="B454" s="12">
        <v>4342.2504348383027</v>
      </c>
      <c r="C454" s="12">
        <v>4.7495651616973191</v>
      </c>
    </row>
    <row r="455" spans="1:3" x14ac:dyDescent="0.2">
      <c r="A455" s="12">
        <v>428</v>
      </c>
      <c r="B455" s="12">
        <v>4341.7783523188491</v>
      </c>
      <c r="C455" s="12">
        <v>-52.778352318849102</v>
      </c>
    </row>
    <row r="456" spans="1:3" x14ac:dyDescent="0.2">
      <c r="A456" s="12">
        <v>429</v>
      </c>
      <c r="B456" s="12">
        <v>4341.2141561370627</v>
      </c>
      <c r="C456" s="12">
        <v>-26.214156137062673</v>
      </c>
    </row>
    <row r="457" spans="1:3" x14ac:dyDescent="0.2">
      <c r="A457" s="12">
        <v>430</v>
      </c>
      <c r="B457" s="12">
        <v>4341.7322954876827</v>
      </c>
      <c r="C457" s="12">
        <v>-39.732295487682677</v>
      </c>
    </row>
    <row r="458" spans="1:3" x14ac:dyDescent="0.2">
      <c r="A458" s="12">
        <v>431</v>
      </c>
      <c r="B458" s="12">
        <v>4346.6834048380542</v>
      </c>
      <c r="C458" s="12">
        <v>-7.6834048380542299</v>
      </c>
    </row>
    <row r="459" spans="1:3" x14ac:dyDescent="0.2">
      <c r="A459" s="12">
        <v>432</v>
      </c>
      <c r="B459" s="12">
        <v>4344.4496485264917</v>
      </c>
      <c r="C459" s="12">
        <v>-93.449648526491728</v>
      </c>
    </row>
    <row r="460" spans="1:3" x14ac:dyDescent="0.2">
      <c r="A460" s="12">
        <v>433</v>
      </c>
      <c r="B460" s="12">
        <v>4342.3425485006355</v>
      </c>
      <c r="C460" s="12">
        <v>-45.34254850063553</v>
      </c>
    </row>
    <row r="461" spans="1:3" x14ac:dyDescent="0.2">
      <c r="A461" s="12">
        <v>434</v>
      </c>
      <c r="B461" s="12">
        <v>4343.4939692797916</v>
      </c>
      <c r="C461" s="12">
        <v>9.5060307202084005</v>
      </c>
    </row>
    <row r="462" spans="1:3" x14ac:dyDescent="0.2">
      <c r="A462" s="12">
        <v>435</v>
      </c>
      <c r="B462" s="12">
        <v>4341.5826107863923</v>
      </c>
      <c r="C462" s="12">
        <v>-98.582610786392252</v>
      </c>
    </row>
    <row r="463" spans="1:3" x14ac:dyDescent="0.2">
      <c r="A463" s="12">
        <v>436</v>
      </c>
      <c r="B463" s="12">
        <v>4285.7898174387474</v>
      </c>
      <c r="C463" s="12">
        <v>-71.789817438747377</v>
      </c>
    </row>
    <row r="464" spans="1:3" x14ac:dyDescent="0.2">
      <c r="A464" s="12">
        <v>437</v>
      </c>
      <c r="B464" s="12">
        <v>4285.5940759062914</v>
      </c>
      <c r="C464" s="12">
        <v>1.4059240937085633</v>
      </c>
    </row>
    <row r="465" spans="1:3" x14ac:dyDescent="0.2">
      <c r="A465" s="12">
        <v>438</v>
      </c>
      <c r="B465" s="12">
        <v>4283.3488053869369</v>
      </c>
      <c r="C465" s="12">
        <v>82.651194613063126</v>
      </c>
    </row>
    <row r="466" spans="1:3" x14ac:dyDescent="0.2">
      <c r="A466" s="12">
        <v>439</v>
      </c>
      <c r="B466" s="12">
        <v>4285.651646945249</v>
      </c>
      <c r="C466" s="12">
        <v>2.3483530547509872</v>
      </c>
    </row>
    <row r="467" spans="1:3" x14ac:dyDescent="0.2">
      <c r="A467" s="12">
        <v>440</v>
      </c>
      <c r="B467" s="12">
        <v>4278.0868124261924</v>
      </c>
      <c r="C467" s="12">
        <v>-3.0868124261924095</v>
      </c>
    </row>
    <row r="468" spans="1:3" x14ac:dyDescent="0.2">
      <c r="A468" s="12">
        <v>441</v>
      </c>
      <c r="B468" s="12">
        <v>4286.6188403997403</v>
      </c>
      <c r="C468" s="12">
        <v>120.38115960025971</v>
      </c>
    </row>
    <row r="469" spans="1:3" x14ac:dyDescent="0.2">
      <c r="A469" s="12">
        <v>442</v>
      </c>
      <c r="B469" s="12">
        <v>4281.587131594827</v>
      </c>
      <c r="C469" s="12">
        <v>89.412868405172958</v>
      </c>
    </row>
    <row r="470" spans="1:3" x14ac:dyDescent="0.2">
      <c r="A470" s="12">
        <v>443</v>
      </c>
      <c r="B470" s="12">
        <v>4286.2388715426187</v>
      </c>
      <c r="C470" s="12">
        <v>11.761128457381346</v>
      </c>
    </row>
    <row r="471" spans="1:3" x14ac:dyDescent="0.2">
      <c r="A471" s="12">
        <v>444</v>
      </c>
      <c r="B471" s="12">
        <v>4280.332082945547</v>
      </c>
      <c r="C471" s="12">
        <v>-11.332082945546972</v>
      </c>
    </row>
    <row r="472" spans="1:3" x14ac:dyDescent="0.2">
      <c r="A472" s="12">
        <v>445</v>
      </c>
      <c r="B472" s="12">
        <v>4286.9297240101123</v>
      </c>
      <c r="C472" s="12">
        <v>-20.929724010112295</v>
      </c>
    </row>
    <row r="473" spans="1:3" x14ac:dyDescent="0.2">
      <c r="A473" s="12">
        <v>446</v>
      </c>
      <c r="B473" s="12">
        <v>4281.379875854579</v>
      </c>
      <c r="C473" s="12">
        <v>36.620124145420959</v>
      </c>
    </row>
    <row r="474" spans="1:3" x14ac:dyDescent="0.2">
      <c r="A474" s="12">
        <v>447</v>
      </c>
      <c r="B474" s="12">
        <v>4285.8243600621227</v>
      </c>
      <c r="C474" s="12">
        <v>69.175639937877349</v>
      </c>
    </row>
    <row r="475" spans="1:3" x14ac:dyDescent="0.2">
      <c r="A475" s="12">
        <v>448</v>
      </c>
      <c r="B475" s="12">
        <v>4279.1806621663909</v>
      </c>
      <c r="C475" s="12">
        <v>-83.180662166390903</v>
      </c>
    </row>
    <row r="476" spans="1:3" x14ac:dyDescent="0.2">
      <c r="A476" s="12">
        <v>449</v>
      </c>
      <c r="B476" s="12">
        <v>4277.6838151534876</v>
      </c>
      <c r="C476" s="12">
        <v>86.316184846512442</v>
      </c>
    </row>
    <row r="477" spans="1:3" x14ac:dyDescent="0.2">
      <c r="A477" s="12">
        <v>450</v>
      </c>
      <c r="B477" s="12">
        <v>4284.6959676985489</v>
      </c>
      <c r="C477" s="12">
        <v>17.304032301451116</v>
      </c>
    </row>
    <row r="478" spans="1:3" x14ac:dyDescent="0.2">
      <c r="A478" s="12">
        <v>451</v>
      </c>
      <c r="B478" s="12">
        <v>4285.640132737457</v>
      </c>
      <c r="C478" s="12">
        <v>4.3598672625430481</v>
      </c>
    </row>
    <row r="479" spans="1:3" x14ac:dyDescent="0.2">
      <c r="A479" s="12">
        <v>452</v>
      </c>
      <c r="B479" s="12">
        <v>4273.3429588160689</v>
      </c>
      <c r="C479" s="12">
        <v>86.657041183931142</v>
      </c>
    </row>
    <row r="480" spans="1:3" x14ac:dyDescent="0.2">
      <c r="A480" s="12">
        <v>453</v>
      </c>
      <c r="B480" s="12">
        <v>4281.1150490753735</v>
      </c>
      <c r="C480" s="12">
        <v>56.884950924626537</v>
      </c>
    </row>
    <row r="481" spans="1:3" x14ac:dyDescent="0.2">
      <c r="A481" s="12">
        <v>454</v>
      </c>
      <c r="B481" s="12">
        <v>4249.2091792849533</v>
      </c>
      <c r="C481" s="12">
        <v>115.79082071504672</v>
      </c>
    </row>
    <row r="482" spans="1:3" x14ac:dyDescent="0.2">
      <c r="A482" s="12">
        <v>455</v>
      </c>
      <c r="B482" s="12">
        <v>4275.0816041925946</v>
      </c>
      <c r="C482" s="12">
        <v>-35.081604192594568</v>
      </c>
    </row>
    <row r="483" spans="1:3" x14ac:dyDescent="0.2">
      <c r="A483" s="12">
        <v>456</v>
      </c>
      <c r="B483" s="12">
        <v>4362.3236691098964</v>
      </c>
      <c r="C483" s="12">
        <v>65.6763308901036</v>
      </c>
    </row>
    <row r="484" spans="1:3" x14ac:dyDescent="0.2">
      <c r="A484" s="12">
        <v>457</v>
      </c>
      <c r="B484" s="12">
        <v>4361.1492199151571</v>
      </c>
      <c r="C484" s="12">
        <v>16.850780084842881</v>
      </c>
    </row>
    <row r="485" spans="1:3" x14ac:dyDescent="0.2">
      <c r="A485" s="12">
        <v>458</v>
      </c>
      <c r="B485" s="12">
        <v>4365.3403915512863</v>
      </c>
      <c r="C485" s="12">
        <v>-21.340391551286302</v>
      </c>
    </row>
    <row r="486" spans="1:3" x14ac:dyDescent="0.2">
      <c r="A486" s="12">
        <v>459</v>
      </c>
      <c r="B486" s="12">
        <v>4365.5476472915343</v>
      </c>
      <c r="C486" s="12">
        <v>-31.547647291534304</v>
      </c>
    </row>
    <row r="487" spans="1:3" x14ac:dyDescent="0.2">
      <c r="A487" s="12">
        <v>460</v>
      </c>
      <c r="B487" s="12">
        <v>4359.2263472139657</v>
      </c>
      <c r="C487" s="12">
        <v>-39.22634721396571</v>
      </c>
    </row>
    <row r="488" spans="1:3" x14ac:dyDescent="0.2">
      <c r="A488" s="12">
        <v>461</v>
      </c>
      <c r="B488" s="12">
        <v>4367.4129489537672</v>
      </c>
      <c r="C488" s="12">
        <v>-53.412948953767227</v>
      </c>
    </row>
    <row r="489" spans="1:3" x14ac:dyDescent="0.2">
      <c r="A489" s="12">
        <v>462</v>
      </c>
      <c r="B489" s="12">
        <v>4364.4998543825022</v>
      </c>
      <c r="C489" s="12">
        <v>-23.499854382502235</v>
      </c>
    </row>
    <row r="490" spans="1:3" x14ac:dyDescent="0.2">
      <c r="A490" s="12">
        <v>463</v>
      </c>
      <c r="B490" s="12">
        <v>4359.9402280970426</v>
      </c>
      <c r="C490" s="12">
        <v>-41.940228097042564</v>
      </c>
    </row>
    <row r="491" spans="1:3" x14ac:dyDescent="0.2">
      <c r="A491" s="12">
        <v>464</v>
      </c>
      <c r="B491" s="12">
        <v>4364.1313997331717</v>
      </c>
      <c r="C491" s="12">
        <v>-69.131399733171747</v>
      </c>
    </row>
    <row r="492" spans="1:3" x14ac:dyDescent="0.2">
      <c r="A492" s="12">
        <v>465</v>
      </c>
      <c r="B492" s="12">
        <v>4361.6097882268195</v>
      </c>
      <c r="C492" s="12">
        <v>-112.60978822681955</v>
      </c>
    </row>
    <row r="493" spans="1:3" x14ac:dyDescent="0.2">
      <c r="A493" s="12">
        <v>466</v>
      </c>
      <c r="B493" s="12">
        <v>4360.1014270061241</v>
      </c>
      <c r="C493" s="12">
        <v>-88.10142700612414</v>
      </c>
    </row>
    <row r="494" spans="1:3" x14ac:dyDescent="0.2">
      <c r="A494" s="12">
        <v>467</v>
      </c>
      <c r="B494" s="12">
        <v>4364.580453837043</v>
      </c>
      <c r="C494" s="12">
        <v>-38.580453837043024</v>
      </c>
    </row>
    <row r="495" spans="1:3" x14ac:dyDescent="0.2">
      <c r="A495" s="12">
        <v>468</v>
      </c>
      <c r="B495" s="12">
        <v>4362.4618396033948</v>
      </c>
      <c r="C495" s="12">
        <v>-84.461839603394765</v>
      </c>
    </row>
    <row r="496" spans="1:3" x14ac:dyDescent="0.2">
      <c r="A496" s="12">
        <v>469</v>
      </c>
      <c r="B496" s="12">
        <v>4358.2476395516833</v>
      </c>
      <c r="C496" s="12">
        <v>-34.247639551683278</v>
      </c>
    </row>
    <row r="497" spans="1:3" x14ac:dyDescent="0.2">
      <c r="A497" s="12">
        <v>470</v>
      </c>
      <c r="B497" s="12">
        <v>4363.8896013695485</v>
      </c>
      <c r="C497" s="12">
        <v>-64.889601369548473</v>
      </c>
    </row>
    <row r="498" spans="1:3" x14ac:dyDescent="0.2">
      <c r="A498" s="12">
        <v>471</v>
      </c>
      <c r="B498" s="12">
        <v>4369.7618473432458</v>
      </c>
      <c r="C498" s="12">
        <v>-94.76184734324579</v>
      </c>
    </row>
    <row r="499" spans="1:3" x14ac:dyDescent="0.2">
      <c r="A499" s="12">
        <v>472</v>
      </c>
      <c r="B499" s="12">
        <v>4361.7479587203179</v>
      </c>
      <c r="C499" s="12">
        <v>-6.7479587203179108</v>
      </c>
    </row>
    <row r="500" spans="1:3" x14ac:dyDescent="0.2">
      <c r="A500" s="12">
        <v>473</v>
      </c>
      <c r="B500" s="12">
        <v>4364.165942356547</v>
      </c>
      <c r="C500" s="12">
        <v>40.834057643452979</v>
      </c>
    </row>
    <row r="501" spans="1:3" x14ac:dyDescent="0.2">
      <c r="A501" s="12">
        <v>474</v>
      </c>
      <c r="B501" s="12">
        <v>4362.4733538111868</v>
      </c>
      <c r="C501" s="12">
        <v>-145.47335381118683</v>
      </c>
    </row>
    <row r="502" spans="1:3" x14ac:dyDescent="0.2">
      <c r="A502" s="12">
        <v>475</v>
      </c>
      <c r="B502" s="12">
        <v>4365.7318746161991</v>
      </c>
      <c r="C502" s="12">
        <v>-32.731874616199093</v>
      </c>
    </row>
    <row r="503" spans="1:3" x14ac:dyDescent="0.2">
      <c r="A503" s="12">
        <v>476</v>
      </c>
      <c r="B503" s="12">
        <v>3626.5118566900678</v>
      </c>
      <c r="C503" s="12">
        <v>54.488143309932184</v>
      </c>
    </row>
    <row r="504" spans="1:3" x14ac:dyDescent="0.2">
      <c r="A504" s="12">
        <v>477</v>
      </c>
      <c r="B504" s="12">
        <v>3622.0443440669414</v>
      </c>
      <c r="C504" s="12">
        <v>187.95565593305855</v>
      </c>
    </row>
    <row r="505" spans="1:3" x14ac:dyDescent="0.2">
      <c r="A505" s="12">
        <v>478</v>
      </c>
      <c r="B505" s="12">
        <v>3626.4542856511102</v>
      </c>
      <c r="C505" s="12">
        <v>252.54571434888976</v>
      </c>
    </row>
    <row r="506" spans="1:3" x14ac:dyDescent="0.2">
      <c r="A506" s="12">
        <v>479</v>
      </c>
      <c r="B506" s="12">
        <v>3619.8681587943361</v>
      </c>
      <c r="C506" s="12">
        <v>110.13184120566393</v>
      </c>
    </row>
    <row r="507" spans="1:3" x14ac:dyDescent="0.2">
      <c r="A507" s="12">
        <v>480</v>
      </c>
      <c r="B507" s="12">
        <v>4344.1272507083277</v>
      </c>
      <c r="C507" s="12">
        <v>25.872749291672335</v>
      </c>
    </row>
    <row r="508" spans="1:3" x14ac:dyDescent="0.2">
      <c r="A508" s="12">
        <v>481</v>
      </c>
      <c r="B508" s="12">
        <v>4340.0051643189481</v>
      </c>
      <c r="C508" s="12">
        <v>14.994835681051882</v>
      </c>
    </row>
    <row r="509" spans="1:3" x14ac:dyDescent="0.2">
      <c r="A509" s="12">
        <v>482</v>
      </c>
      <c r="B509" s="12">
        <v>4341.248698760437</v>
      </c>
      <c r="C509" s="12">
        <v>31.751301239562963</v>
      </c>
    </row>
    <row r="510" spans="1:3" x14ac:dyDescent="0.2">
      <c r="A510" s="12">
        <v>483</v>
      </c>
      <c r="B510" s="12">
        <v>4342.07772172143</v>
      </c>
      <c r="C510" s="12">
        <v>-56.077721721429953</v>
      </c>
    </row>
    <row r="511" spans="1:3" x14ac:dyDescent="0.2">
      <c r="A511" s="12">
        <v>484</v>
      </c>
      <c r="B511" s="12">
        <v>4340.1778774358218</v>
      </c>
      <c r="C511" s="12">
        <v>62.822122564178244</v>
      </c>
    </row>
    <row r="512" spans="1:3" x14ac:dyDescent="0.2">
      <c r="A512" s="12">
        <v>485</v>
      </c>
      <c r="B512" s="12">
        <v>4339.6367096696185</v>
      </c>
      <c r="C512" s="12">
        <v>-31.63670966961854</v>
      </c>
    </row>
    <row r="513" spans="1:3" x14ac:dyDescent="0.2">
      <c r="A513" s="12">
        <v>486</v>
      </c>
      <c r="B513" s="12">
        <v>4341.7438096954738</v>
      </c>
      <c r="C513" s="12">
        <v>61.256190304526172</v>
      </c>
    </row>
    <row r="514" spans="1:3" x14ac:dyDescent="0.2">
      <c r="A514" s="12">
        <v>487</v>
      </c>
      <c r="B514" s="12">
        <v>4339.9360790721985</v>
      </c>
      <c r="C514" s="12">
        <v>-122.93607907219848</v>
      </c>
    </row>
    <row r="515" spans="1:3" x14ac:dyDescent="0.2">
      <c r="A515" s="12">
        <v>488</v>
      </c>
      <c r="B515" s="12">
        <v>4342.3080058772612</v>
      </c>
      <c r="C515" s="12">
        <v>-22.308005877261166</v>
      </c>
    </row>
    <row r="516" spans="1:3" x14ac:dyDescent="0.2">
      <c r="A516" s="12">
        <v>489</v>
      </c>
      <c r="B516" s="12">
        <v>4342.5498042408835</v>
      </c>
      <c r="C516" s="12">
        <v>-60.549804240883532</v>
      </c>
    </row>
    <row r="517" spans="1:3" x14ac:dyDescent="0.2">
      <c r="A517" s="12">
        <v>490</v>
      </c>
      <c r="B517" s="12">
        <v>4342.3655769162187</v>
      </c>
      <c r="C517" s="12">
        <v>68.634423083781257</v>
      </c>
    </row>
    <row r="518" spans="1:3" x14ac:dyDescent="0.2">
      <c r="A518" s="12">
        <v>491</v>
      </c>
      <c r="B518" s="12">
        <v>4341.7092670720995</v>
      </c>
      <c r="C518" s="12">
        <v>62.290732927900535</v>
      </c>
    </row>
    <row r="519" spans="1:3" x14ac:dyDescent="0.2">
      <c r="A519" s="12">
        <v>492</v>
      </c>
      <c r="B519" s="12">
        <v>4343.229142500586</v>
      </c>
      <c r="C519" s="12">
        <v>44.770857499413978</v>
      </c>
    </row>
    <row r="520" spans="1:3" x14ac:dyDescent="0.2">
      <c r="A520" s="12">
        <v>493</v>
      </c>
      <c r="B520" s="12">
        <v>4342.3655769162187</v>
      </c>
      <c r="C520" s="12">
        <v>65.634423083781257</v>
      </c>
    </row>
    <row r="521" spans="1:3" x14ac:dyDescent="0.2">
      <c r="A521" s="12">
        <v>494</v>
      </c>
      <c r="B521" s="12">
        <v>4344.2539069940349</v>
      </c>
      <c r="C521" s="12">
        <v>-47.253906994034878</v>
      </c>
    </row>
    <row r="522" spans="1:3" x14ac:dyDescent="0.2">
      <c r="A522" s="12">
        <v>495</v>
      </c>
      <c r="B522" s="12">
        <v>4339.5676244228689</v>
      </c>
      <c r="C522" s="12">
        <v>25.432375577131097</v>
      </c>
    </row>
    <row r="523" spans="1:3" x14ac:dyDescent="0.2">
      <c r="A523" s="12">
        <v>496</v>
      </c>
      <c r="B523" s="12">
        <v>4344.9908162926949</v>
      </c>
      <c r="C523" s="12">
        <v>-3.9908162926949444</v>
      </c>
    </row>
    <row r="524" spans="1:3" x14ac:dyDescent="0.2">
      <c r="A524" s="12">
        <v>497</v>
      </c>
      <c r="B524" s="12">
        <v>4338.8882861631664</v>
      </c>
      <c r="C524" s="12">
        <v>9.1117138368335873</v>
      </c>
    </row>
    <row r="525" spans="1:3" x14ac:dyDescent="0.2">
      <c r="A525" s="12">
        <v>498</v>
      </c>
      <c r="B525" s="12">
        <v>4343.7242534356228</v>
      </c>
      <c r="C525" s="12">
        <v>14.275746564377187</v>
      </c>
    </row>
    <row r="526" spans="1:3" x14ac:dyDescent="0.2">
      <c r="A526" s="12">
        <v>499</v>
      </c>
      <c r="B526" s="12">
        <v>4341.133556682521</v>
      </c>
      <c r="C526" s="12">
        <v>35.866443317479025</v>
      </c>
    </row>
    <row r="527" spans="1:3" x14ac:dyDescent="0.2">
      <c r="A527" s="12">
        <v>500</v>
      </c>
      <c r="B527" s="12">
        <v>4286.4461272828667</v>
      </c>
      <c r="C527" s="12">
        <v>-183.44612728286666</v>
      </c>
    </row>
    <row r="528" spans="1:3" x14ac:dyDescent="0.2">
      <c r="A528" s="12">
        <v>501</v>
      </c>
      <c r="B528" s="12">
        <v>4282.1973846077799</v>
      </c>
      <c r="C528" s="12">
        <v>151.8026153922201</v>
      </c>
    </row>
    <row r="529" spans="1:3" x14ac:dyDescent="0.2">
      <c r="A529" s="12">
        <v>502</v>
      </c>
      <c r="B529" s="12">
        <v>4286.4461272828667</v>
      </c>
      <c r="C529" s="12">
        <v>134.55387271713334</v>
      </c>
    </row>
    <row r="530" spans="1:3" x14ac:dyDescent="0.2">
      <c r="A530" s="12">
        <v>503</v>
      </c>
      <c r="B530" s="12">
        <v>4273.5847571796912</v>
      </c>
      <c r="C530" s="12">
        <v>113.41524282030878</v>
      </c>
    </row>
    <row r="531" spans="1:3" x14ac:dyDescent="0.2">
      <c r="A531" s="12">
        <v>504</v>
      </c>
      <c r="B531" s="12">
        <v>4272.7902768420736</v>
      </c>
      <c r="C531" s="12">
        <v>-15.790276842073581</v>
      </c>
    </row>
    <row r="532" spans="1:3" x14ac:dyDescent="0.2">
      <c r="A532" s="12">
        <v>505</v>
      </c>
      <c r="B532" s="12">
        <v>4264.9375871282273</v>
      </c>
      <c r="C532" s="12">
        <v>14.062412871772722</v>
      </c>
    </row>
    <row r="533" spans="1:3" x14ac:dyDescent="0.2">
      <c r="A533" s="12">
        <v>506</v>
      </c>
      <c r="B533" s="12">
        <v>4280.8271938805838</v>
      </c>
      <c r="C533" s="12">
        <v>-69.827193880583764</v>
      </c>
    </row>
    <row r="534" spans="1:3" x14ac:dyDescent="0.2">
      <c r="A534" s="12">
        <v>507</v>
      </c>
      <c r="B534" s="12">
        <v>4285.133507594629</v>
      </c>
      <c r="C534" s="12">
        <v>219.86649240537099</v>
      </c>
    </row>
    <row r="535" spans="1:3" x14ac:dyDescent="0.2">
      <c r="A535" s="12">
        <v>508</v>
      </c>
      <c r="B535" s="12">
        <v>4275.1967462705097</v>
      </c>
      <c r="C535" s="12">
        <v>216.80325372949028</v>
      </c>
    </row>
    <row r="536" spans="1:3" x14ac:dyDescent="0.2">
      <c r="A536" s="12">
        <v>509</v>
      </c>
      <c r="B536" s="12">
        <v>4285.9395021400378</v>
      </c>
      <c r="C536" s="12">
        <v>5.0604978599621973</v>
      </c>
    </row>
    <row r="537" spans="1:3" x14ac:dyDescent="0.2">
      <c r="A537" s="12">
        <v>510</v>
      </c>
      <c r="B537" s="12">
        <v>4281.5180463480783</v>
      </c>
      <c r="C537" s="12">
        <v>77.481953651921685</v>
      </c>
    </row>
    <row r="538" spans="1:3" x14ac:dyDescent="0.2">
      <c r="A538" s="12">
        <v>511</v>
      </c>
      <c r="B538" s="12">
        <v>4280.2054266598398</v>
      </c>
      <c r="C538" s="12">
        <v>63.794573340160241</v>
      </c>
    </row>
    <row r="539" spans="1:3" x14ac:dyDescent="0.2">
      <c r="A539" s="12">
        <v>512</v>
      </c>
      <c r="B539" s="12">
        <v>4281.8519583740335</v>
      </c>
      <c r="C539" s="12">
        <v>81.148041625966471</v>
      </c>
    </row>
    <row r="540" spans="1:3" x14ac:dyDescent="0.2">
      <c r="A540" s="12">
        <v>513</v>
      </c>
      <c r="B540" s="12">
        <v>4282.208898815572</v>
      </c>
      <c r="C540" s="12">
        <v>-58.208898815571956</v>
      </c>
    </row>
    <row r="541" spans="1:3" x14ac:dyDescent="0.2">
      <c r="A541" s="12">
        <v>514</v>
      </c>
      <c r="B541" s="12">
        <v>4287.0563802958195</v>
      </c>
      <c r="C541" s="12">
        <v>40.943619704180492</v>
      </c>
    </row>
    <row r="542" spans="1:3" x14ac:dyDescent="0.2">
      <c r="A542" s="12">
        <v>515</v>
      </c>
      <c r="B542" s="12">
        <v>4286.0316158023707</v>
      </c>
      <c r="C542" s="12">
        <v>-113.03161580237065</v>
      </c>
    </row>
    <row r="543" spans="1:3" x14ac:dyDescent="0.2">
      <c r="A543" s="12">
        <v>516</v>
      </c>
      <c r="B543" s="12">
        <v>4273.4120440628176</v>
      </c>
      <c r="C543" s="12">
        <v>47.587955937182414</v>
      </c>
    </row>
    <row r="544" spans="1:3" x14ac:dyDescent="0.2">
      <c r="A544" s="12">
        <v>517</v>
      </c>
      <c r="B544" s="12">
        <v>4282.1973846077799</v>
      </c>
      <c r="C544" s="12">
        <v>129.8026153922201</v>
      </c>
    </row>
    <row r="545" spans="1:3" x14ac:dyDescent="0.2">
      <c r="A545" s="12">
        <v>518</v>
      </c>
      <c r="B545" s="12">
        <v>4260.0440488168133</v>
      </c>
      <c r="C545" s="12">
        <v>64.955951183186698</v>
      </c>
    </row>
    <row r="546" spans="1:3" x14ac:dyDescent="0.2">
      <c r="A546" s="12">
        <v>519</v>
      </c>
      <c r="B546" s="12">
        <v>4281.276247984455</v>
      </c>
      <c r="C546" s="12">
        <v>24.72375201554496</v>
      </c>
    </row>
    <row r="547" spans="1:3" x14ac:dyDescent="0.2">
      <c r="A547" s="12">
        <v>520</v>
      </c>
      <c r="B547" s="12">
        <v>4361.8515865904428</v>
      </c>
      <c r="C547" s="12">
        <v>132.14841340955718</v>
      </c>
    </row>
    <row r="548" spans="1:3" x14ac:dyDescent="0.2">
      <c r="A548" s="12">
        <v>521</v>
      </c>
      <c r="B548" s="12">
        <v>4371.765319498978</v>
      </c>
      <c r="C548" s="12">
        <v>-16.765319498977988</v>
      </c>
    </row>
    <row r="549" spans="1:3" x14ac:dyDescent="0.2">
      <c r="A549" s="12">
        <v>522</v>
      </c>
      <c r="B549" s="12">
        <v>4364.0623144864221</v>
      </c>
      <c r="C549" s="12">
        <v>63.93768551357789</v>
      </c>
    </row>
    <row r="550" spans="1:3" x14ac:dyDescent="0.2">
      <c r="A550" s="12">
        <v>523</v>
      </c>
      <c r="B550" s="12">
        <v>4363.8896013695485</v>
      </c>
      <c r="C550" s="12">
        <v>40.110398630451527</v>
      </c>
    </row>
    <row r="551" spans="1:3" x14ac:dyDescent="0.2">
      <c r="A551" s="12">
        <v>524</v>
      </c>
      <c r="B551" s="12">
        <v>4364.6955959149582</v>
      </c>
      <c r="C551" s="12">
        <v>-84.695595914958176</v>
      </c>
    </row>
    <row r="552" spans="1:3" x14ac:dyDescent="0.2">
      <c r="A552" s="12">
        <v>525</v>
      </c>
      <c r="B552" s="12">
        <v>4365.9621587720303</v>
      </c>
      <c r="C552" s="12">
        <v>7.0378412279696931</v>
      </c>
    </row>
    <row r="553" spans="1:3" x14ac:dyDescent="0.2">
      <c r="A553" s="12">
        <v>526</v>
      </c>
      <c r="B553" s="12">
        <v>4363.7514308760501</v>
      </c>
      <c r="C553" s="12">
        <v>43.248569123949892</v>
      </c>
    </row>
    <row r="554" spans="1:3" x14ac:dyDescent="0.2">
      <c r="A554" s="12">
        <v>527</v>
      </c>
      <c r="B554" s="12">
        <v>4362.8302942527253</v>
      </c>
      <c r="C554" s="12">
        <v>44.169705747274747</v>
      </c>
    </row>
    <row r="555" spans="1:3" x14ac:dyDescent="0.2">
      <c r="A555" s="12">
        <v>528</v>
      </c>
      <c r="B555" s="12">
        <v>4365.8009598629487</v>
      </c>
      <c r="C555" s="12">
        <v>127.19904013705127</v>
      </c>
    </row>
    <row r="556" spans="1:3" x14ac:dyDescent="0.2">
      <c r="A556" s="12">
        <v>529</v>
      </c>
      <c r="B556" s="12">
        <v>4365.9391303564471</v>
      </c>
      <c r="C556" s="12">
        <v>-40.939130356447095</v>
      </c>
    </row>
    <row r="557" spans="1:3" x14ac:dyDescent="0.2">
      <c r="A557" s="12">
        <v>530</v>
      </c>
      <c r="B557" s="12">
        <v>4360.1014270061241</v>
      </c>
      <c r="C557" s="12">
        <v>38.89857299387586</v>
      </c>
    </row>
    <row r="558" spans="1:3" x14ac:dyDescent="0.2">
      <c r="A558" s="12">
        <v>531</v>
      </c>
      <c r="B558" s="12">
        <v>4365.0064795253311</v>
      </c>
      <c r="C558" s="12">
        <v>36.993520474668912</v>
      </c>
    </row>
    <row r="559" spans="1:3" x14ac:dyDescent="0.2">
      <c r="A559" s="12">
        <v>532</v>
      </c>
      <c r="B559" s="12">
        <v>4366.4802981226503</v>
      </c>
      <c r="C559" s="12">
        <v>-117.48029812265031</v>
      </c>
    </row>
    <row r="560" spans="1:3" x14ac:dyDescent="0.2">
      <c r="A560" s="12">
        <v>533</v>
      </c>
      <c r="B560" s="12">
        <v>4364.1889707721293</v>
      </c>
      <c r="C560" s="12">
        <v>-24.188970772129323</v>
      </c>
    </row>
    <row r="561" spans="1:3" x14ac:dyDescent="0.2">
      <c r="A561" s="12">
        <v>534</v>
      </c>
      <c r="B561" s="12">
        <v>4360.0208275515834</v>
      </c>
      <c r="C561" s="12">
        <v>9.979172448416648</v>
      </c>
    </row>
    <row r="562" spans="1:3" x14ac:dyDescent="0.2">
      <c r="A562" s="12">
        <v>535</v>
      </c>
      <c r="B562" s="12">
        <v>4368.6910260186305</v>
      </c>
      <c r="C562" s="12">
        <v>-45.691026018630509</v>
      </c>
    </row>
    <row r="563" spans="1:3" x14ac:dyDescent="0.2">
      <c r="A563" s="12">
        <v>536</v>
      </c>
      <c r="B563" s="12">
        <v>4365.9045877330718</v>
      </c>
      <c r="C563" s="12">
        <v>-41.904587733071821</v>
      </c>
    </row>
    <row r="564" spans="1:3" x14ac:dyDescent="0.2">
      <c r="A564" s="12">
        <v>537</v>
      </c>
      <c r="B564" s="12">
        <v>4362.0933849540652</v>
      </c>
      <c r="C564" s="12">
        <v>-67.093384954065186</v>
      </c>
    </row>
    <row r="565" spans="1:3" x14ac:dyDescent="0.2">
      <c r="A565" s="12">
        <v>538</v>
      </c>
      <c r="B565" s="12">
        <v>4363.8896013695485</v>
      </c>
      <c r="C565" s="12">
        <v>-1.8896013695484726</v>
      </c>
    </row>
    <row r="566" spans="1:3" x14ac:dyDescent="0.2">
      <c r="A566" s="12">
        <v>539</v>
      </c>
      <c r="B566" s="12">
        <v>4367.4129489537672</v>
      </c>
      <c r="C566" s="12">
        <v>-50.412948953767227</v>
      </c>
    </row>
    <row r="567" spans="1:3" x14ac:dyDescent="0.2">
      <c r="A567" s="12">
        <v>540</v>
      </c>
      <c r="B567" s="12">
        <v>3626.4657998589014</v>
      </c>
      <c r="C567" s="12">
        <v>500.53420014109861</v>
      </c>
    </row>
    <row r="568" spans="1:3" x14ac:dyDescent="0.2">
      <c r="A568" s="12">
        <v>541</v>
      </c>
      <c r="B568" s="12">
        <v>3625.5101206122017</v>
      </c>
      <c r="C568" s="12">
        <v>157.48987938779828</v>
      </c>
    </row>
    <row r="569" spans="1:3" x14ac:dyDescent="0.2">
      <c r="A569" s="12">
        <v>542</v>
      </c>
      <c r="B569" s="12">
        <v>3626.5118566900678</v>
      </c>
      <c r="C569" s="12">
        <v>73.488143309932184</v>
      </c>
    </row>
    <row r="570" spans="1:3" x14ac:dyDescent="0.2">
      <c r="A570" s="12">
        <v>543</v>
      </c>
      <c r="B570" s="12">
        <v>4339.4985391761193</v>
      </c>
      <c r="C570" s="12">
        <v>-83.498539176119266</v>
      </c>
    </row>
    <row r="571" spans="1:3" x14ac:dyDescent="0.2">
      <c r="A571" s="12">
        <v>544</v>
      </c>
      <c r="B571" s="12">
        <v>4343.3442845785012</v>
      </c>
      <c r="C571" s="12">
        <v>71.655715421498826</v>
      </c>
    </row>
    <row r="572" spans="1:3" x14ac:dyDescent="0.2">
      <c r="A572" s="12">
        <v>545</v>
      </c>
      <c r="B572" s="12">
        <v>4340.6729883708585</v>
      </c>
      <c r="C572" s="12">
        <v>29.327011629141452</v>
      </c>
    </row>
    <row r="573" spans="1:3" x14ac:dyDescent="0.2">
      <c r="A573" s="12">
        <v>546</v>
      </c>
      <c r="B573" s="12">
        <v>4344.7375037212805</v>
      </c>
      <c r="C573" s="12">
        <v>39.262496278719482</v>
      </c>
    </row>
    <row r="574" spans="1:3" x14ac:dyDescent="0.2">
      <c r="A574" s="12">
        <v>547</v>
      </c>
      <c r="B574" s="12">
        <v>4345.209586240735</v>
      </c>
      <c r="C574" s="12">
        <v>70.790413759264993</v>
      </c>
    </row>
    <row r="575" spans="1:3" x14ac:dyDescent="0.2">
      <c r="A575" s="12">
        <v>548</v>
      </c>
      <c r="B575" s="12">
        <v>4342.7570599811315</v>
      </c>
      <c r="C575" s="12">
        <v>50.242940018868467</v>
      </c>
    </row>
    <row r="576" spans="1:3" x14ac:dyDescent="0.2">
      <c r="A576" s="12">
        <v>549</v>
      </c>
      <c r="B576" s="12">
        <v>4342.1237785525955</v>
      </c>
      <c r="C576" s="12">
        <v>4.8762214474045322</v>
      </c>
    </row>
    <row r="577" spans="1:3" x14ac:dyDescent="0.2">
      <c r="A577" s="12">
        <v>550</v>
      </c>
      <c r="B577" s="12">
        <v>4343.540026110958</v>
      </c>
      <c r="C577" s="12">
        <v>89.459973889041976</v>
      </c>
    </row>
    <row r="578" spans="1:3" x14ac:dyDescent="0.2">
      <c r="A578" s="12">
        <v>551</v>
      </c>
      <c r="B578" s="12">
        <v>4343.3557987862932</v>
      </c>
      <c r="C578" s="12">
        <v>-11.355798786293235</v>
      </c>
    </row>
    <row r="579" spans="1:3" x14ac:dyDescent="0.2">
      <c r="A579" s="12">
        <v>552</v>
      </c>
      <c r="B579" s="12">
        <v>4340.834187279941</v>
      </c>
      <c r="C579" s="12">
        <v>68.165812720058966</v>
      </c>
    </row>
    <row r="580" spans="1:3" x14ac:dyDescent="0.2">
      <c r="A580" s="12">
        <v>553</v>
      </c>
      <c r="B580" s="12">
        <v>4342.8376594356723</v>
      </c>
      <c r="C580" s="12">
        <v>122.16234056432768</v>
      </c>
    </row>
    <row r="581" spans="1:3" x14ac:dyDescent="0.2">
      <c r="A581" s="12">
        <v>554</v>
      </c>
      <c r="B581" s="12">
        <v>4344.7029610979062</v>
      </c>
      <c r="C581" s="12">
        <v>23.297038902093846</v>
      </c>
    </row>
    <row r="582" spans="1:3" x14ac:dyDescent="0.2">
      <c r="A582" s="12">
        <v>555</v>
      </c>
      <c r="B582" s="12">
        <v>4340.2584768903625</v>
      </c>
      <c r="C582" s="12">
        <v>41.741523109637455</v>
      </c>
    </row>
    <row r="583" spans="1:3" x14ac:dyDescent="0.2">
      <c r="A583" s="12">
        <v>556</v>
      </c>
      <c r="B583" s="12">
        <v>4341.6286676175587</v>
      </c>
      <c r="C583" s="12">
        <v>22.371332382441324</v>
      </c>
    </row>
    <row r="584" spans="1:3" x14ac:dyDescent="0.2">
      <c r="A584" s="12">
        <v>557</v>
      </c>
      <c r="B584" s="12">
        <v>4343.8048528901636</v>
      </c>
      <c r="C584" s="12">
        <v>55.195147109836398</v>
      </c>
    </row>
    <row r="585" spans="1:3" x14ac:dyDescent="0.2">
      <c r="A585" s="12">
        <v>558</v>
      </c>
      <c r="B585" s="12">
        <v>4342.3425485006355</v>
      </c>
      <c r="C585" s="12">
        <v>94.65745149936447</v>
      </c>
    </row>
    <row r="586" spans="1:3" x14ac:dyDescent="0.2">
      <c r="A586" s="12">
        <v>559</v>
      </c>
      <c r="B586" s="12">
        <v>4343.217628292794</v>
      </c>
      <c r="C586" s="12">
        <v>92.782371707206039</v>
      </c>
    </row>
    <row r="587" spans="1:3" x14ac:dyDescent="0.2">
      <c r="A587" s="12">
        <v>560</v>
      </c>
      <c r="B587" s="12">
        <v>4342.1122643448043</v>
      </c>
      <c r="C587" s="12">
        <v>6.8877356551956836</v>
      </c>
    </row>
    <row r="588" spans="1:3" x14ac:dyDescent="0.2">
      <c r="A588" s="12">
        <v>561</v>
      </c>
      <c r="B588" s="12">
        <v>4345.8198392536879</v>
      </c>
      <c r="C588" s="12">
        <v>83.18016074631214</v>
      </c>
    </row>
    <row r="589" spans="1:3" x14ac:dyDescent="0.2">
      <c r="A589" s="12">
        <v>562</v>
      </c>
      <c r="B589" s="12">
        <v>4345.4628988121494</v>
      </c>
      <c r="C589" s="12">
        <v>179.53710118785057</v>
      </c>
    </row>
    <row r="590" spans="1:3" x14ac:dyDescent="0.2">
      <c r="A590" s="12">
        <v>563</v>
      </c>
      <c r="B590" s="12">
        <v>4286.5036983218242</v>
      </c>
      <c r="C590" s="12">
        <v>126.49630167817577</v>
      </c>
    </row>
    <row r="591" spans="1:3" x14ac:dyDescent="0.2">
      <c r="A591" s="12">
        <v>564</v>
      </c>
      <c r="B591" s="12">
        <v>4281.2647337766639</v>
      </c>
      <c r="C591" s="12">
        <v>44.735266223336112</v>
      </c>
    </row>
    <row r="592" spans="1:3" x14ac:dyDescent="0.2">
      <c r="A592" s="12">
        <v>565</v>
      </c>
      <c r="B592" s="12">
        <v>4271.2588872057959</v>
      </c>
      <c r="C592" s="12">
        <v>30.741112794204128</v>
      </c>
    </row>
    <row r="593" spans="1:3" x14ac:dyDescent="0.2">
      <c r="A593" s="12">
        <v>566</v>
      </c>
      <c r="B593" s="12">
        <v>4284.7305103219242</v>
      </c>
      <c r="C593" s="12">
        <v>151.26948967807584</v>
      </c>
    </row>
    <row r="594" spans="1:3" x14ac:dyDescent="0.2">
      <c r="A594" s="12">
        <v>567</v>
      </c>
      <c r="B594" s="12">
        <v>4283.256691724604</v>
      </c>
      <c r="C594" s="12">
        <v>60.743308275395975</v>
      </c>
    </row>
    <row r="595" spans="1:3" x14ac:dyDescent="0.2">
      <c r="A595" s="12">
        <v>568</v>
      </c>
      <c r="B595" s="12">
        <v>4274.7246637510561</v>
      </c>
      <c r="C595" s="12">
        <v>99.275336248943859</v>
      </c>
    </row>
    <row r="596" spans="1:3" x14ac:dyDescent="0.2">
      <c r="A596" s="12">
        <v>569</v>
      </c>
      <c r="B596" s="12">
        <v>4269.7274975695182</v>
      </c>
      <c r="C596" s="12">
        <v>36.272502430481836</v>
      </c>
    </row>
    <row r="597" spans="1:3" x14ac:dyDescent="0.2">
      <c r="A597" s="12">
        <v>570</v>
      </c>
      <c r="B597" s="12">
        <v>4287.2636360360675</v>
      </c>
      <c r="C597" s="12">
        <v>77.73636396393249</v>
      </c>
    </row>
    <row r="598" spans="1:3" x14ac:dyDescent="0.2">
      <c r="A598" s="12">
        <v>571</v>
      </c>
      <c r="B598" s="12">
        <v>4279.0309774651005</v>
      </c>
      <c r="C598" s="12">
        <v>85.969022534899523</v>
      </c>
    </row>
    <row r="599" spans="1:3" x14ac:dyDescent="0.2">
      <c r="A599" s="12">
        <v>572</v>
      </c>
      <c r="B599" s="12">
        <v>4280.9423359584998</v>
      </c>
      <c r="C599" s="12">
        <v>88.057664041500175</v>
      </c>
    </row>
    <row r="600" spans="1:3" x14ac:dyDescent="0.2">
      <c r="A600" s="12">
        <v>573</v>
      </c>
      <c r="B600" s="12">
        <v>4273.8956407900632</v>
      </c>
      <c r="C600" s="12">
        <v>-125.89564079006323</v>
      </c>
    </row>
    <row r="601" spans="1:3" x14ac:dyDescent="0.2">
      <c r="A601" s="12">
        <v>574</v>
      </c>
      <c r="B601" s="12">
        <v>4272.0188249200392</v>
      </c>
      <c r="C601" s="12">
        <v>-36.018824920039151</v>
      </c>
    </row>
    <row r="602" spans="1:3" x14ac:dyDescent="0.2">
      <c r="A602" s="12">
        <v>575</v>
      </c>
      <c r="B602" s="12">
        <v>4288.9562245814277</v>
      </c>
      <c r="C602" s="12">
        <v>-7.9562245814277048</v>
      </c>
    </row>
    <row r="603" spans="1:3" x14ac:dyDescent="0.2">
      <c r="A603" s="12">
        <v>576</v>
      </c>
      <c r="B603" s="12">
        <v>4279.5376026079293</v>
      </c>
      <c r="C603" s="12">
        <v>40.46239739207067</v>
      </c>
    </row>
    <row r="604" spans="1:3" x14ac:dyDescent="0.2">
      <c r="A604" s="12">
        <v>577</v>
      </c>
      <c r="B604" s="12">
        <v>4258.5932586350764</v>
      </c>
      <c r="C604" s="12">
        <v>4.4067413649236187</v>
      </c>
    </row>
    <row r="605" spans="1:3" x14ac:dyDescent="0.2">
      <c r="A605" s="12">
        <v>578</v>
      </c>
      <c r="B605" s="12">
        <v>4282.8767228674824</v>
      </c>
      <c r="C605" s="12">
        <v>-61.876722867482385</v>
      </c>
    </row>
    <row r="606" spans="1:3" x14ac:dyDescent="0.2">
      <c r="A606" s="12">
        <v>579</v>
      </c>
      <c r="B606" s="12">
        <v>4286.5152125296163</v>
      </c>
      <c r="C606" s="12">
        <v>-45.515212529616292</v>
      </c>
    </row>
    <row r="607" spans="1:3" x14ac:dyDescent="0.2">
      <c r="A607" s="12">
        <v>580</v>
      </c>
      <c r="B607" s="12">
        <v>4272.7096773875328</v>
      </c>
      <c r="C607" s="12">
        <v>-12.709677387532793</v>
      </c>
    </row>
    <row r="608" spans="1:3" x14ac:dyDescent="0.2">
      <c r="A608" s="12">
        <v>581</v>
      </c>
      <c r="B608" s="12">
        <v>4285.133507594629</v>
      </c>
      <c r="C608" s="12">
        <v>192.86649240537099</v>
      </c>
    </row>
    <row r="609" spans="1:3" x14ac:dyDescent="0.2">
      <c r="A609" s="12">
        <v>582</v>
      </c>
      <c r="B609" s="12">
        <v>4286.9872950490699</v>
      </c>
      <c r="C609" s="12">
        <v>73.012704950930129</v>
      </c>
    </row>
    <row r="610" spans="1:3" x14ac:dyDescent="0.2">
      <c r="A610" s="12">
        <v>583</v>
      </c>
      <c r="B610" s="12">
        <v>4362.1509559930228</v>
      </c>
      <c r="C610" s="12">
        <v>1.8490440069772376</v>
      </c>
    </row>
    <row r="611" spans="1:3" x14ac:dyDescent="0.2">
      <c r="A611" s="12">
        <v>584</v>
      </c>
      <c r="B611" s="12">
        <v>4361.7364445125268</v>
      </c>
      <c r="C611" s="12">
        <v>109.26355548747324</v>
      </c>
    </row>
    <row r="612" spans="1:3" x14ac:dyDescent="0.2">
      <c r="A612" s="12">
        <v>585</v>
      </c>
      <c r="B612" s="12">
        <v>4366.5493833693999</v>
      </c>
      <c r="C612" s="12">
        <v>-39.549383369399948</v>
      </c>
    </row>
    <row r="613" spans="1:3" x14ac:dyDescent="0.2">
      <c r="A613" s="12">
        <v>586</v>
      </c>
      <c r="B613" s="12">
        <v>4362.0242997073155</v>
      </c>
      <c r="C613" s="12">
        <v>83.975700292684451</v>
      </c>
    </row>
    <row r="614" spans="1:3" x14ac:dyDescent="0.2">
      <c r="A614" s="12">
        <v>587</v>
      </c>
      <c r="B614" s="12">
        <v>4364.9143658629982</v>
      </c>
      <c r="C614" s="12">
        <v>-105.91436586299824</v>
      </c>
    </row>
    <row r="615" spans="1:3" x14ac:dyDescent="0.2">
      <c r="A615" s="12">
        <v>588</v>
      </c>
      <c r="B615" s="12">
        <v>4366.1463860966951</v>
      </c>
      <c r="C615" s="12">
        <v>120.8536139033049</v>
      </c>
    </row>
    <row r="616" spans="1:3" x14ac:dyDescent="0.2">
      <c r="A616" s="12">
        <v>589</v>
      </c>
      <c r="B616" s="12">
        <v>4365.9736729798224</v>
      </c>
      <c r="C616" s="12">
        <v>55.026327020177632</v>
      </c>
    </row>
    <row r="617" spans="1:3" x14ac:dyDescent="0.2">
      <c r="A617" s="12">
        <v>590</v>
      </c>
      <c r="B617" s="12">
        <v>4358.5930657854296</v>
      </c>
      <c r="C617" s="12">
        <v>49.406934214570356</v>
      </c>
    </row>
    <row r="618" spans="1:3" x14ac:dyDescent="0.2">
      <c r="A618" s="12">
        <v>591</v>
      </c>
      <c r="B618" s="12">
        <v>4363.8896013695485</v>
      </c>
      <c r="C618" s="12">
        <v>209.11039863045153</v>
      </c>
    </row>
    <row r="619" spans="1:3" x14ac:dyDescent="0.2">
      <c r="A619" s="12">
        <v>592</v>
      </c>
      <c r="B619" s="12">
        <v>4362.4733538111868</v>
      </c>
      <c r="C619" s="12">
        <v>53.526646188813174</v>
      </c>
    </row>
    <row r="620" spans="1:3" x14ac:dyDescent="0.2">
      <c r="A620" s="12">
        <v>593</v>
      </c>
      <c r="B620" s="12">
        <v>4361.7940155514843</v>
      </c>
      <c r="C620" s="12">
        <v>128.20598444851566</v>
      </c>
    </row>
    <row r="621" spans="1:3" x14ac:dyDescent="0.2">
      <c r="A621" s="12">
        <v>594</v>
      </c>
      <c r="B621" s="12">
        <v>4360.3201969541642</v>
      </c>
      <c r="C621" s="12">
        <v>-48.320196954164203</v>
      </c>
    </row>
    <row r="622" spans="1:3" x14ac:dyDescent="0.2">
      <c r="A622" s="12">
        <v>595</v>
      </c>
      <c r="B622" s="12">
        <v>4363.8665729539662</v>
      </c>
      <c r="C622" s="12">
        <v>23.13342704603383</v>
      </c>
    </row>
    <row r="623" spans="1:3" x14ac:dyDescent="0.2">
      <c r="A623" s="12">
        <v>596</v>
      </c>
      <c r="B623" s="12">
        <v>4365.7894456551567</v>
      </c>
      <c r="C623" s="12">
        <v>50.210554344843331</v>
      </c>
    </row>
    <row r="624" spans="1:3" x14ac:dyDescent="0.2">
      <c r="A624" s="12">
        <v>597</v>
      </c>
      <c r="B624" s="12">
        <v>4362.2660980709388</v>
      </c>
      <c r="C624" s="12">
        <v>32.733901929061176</v>
      </c>
    </row>
    <row r="625" spans="1:3" x14ac:dyDescent="0.2">
      <c r="A625" s="12">
        <v>598</v>
      </c>
      <c r="B625" s="12">
        <v>4361.6903876813603</v>
      </c>
      <c r="C625" s="12">
        <v>57.309612318639665</v>
      </c>
    </row>
    <row r="626" spans="1:3" x14ac:dyDescent="0.2">
      <c r="A626" s="12">
        <v>599</v>
      </c>
      <c r="B626" s="12">
        <v>4366.0082156031967</v>
      </c>
      <c r="C626" s="12">
        <v>92.991784396803268</v>
      </c>
    </row>
    <row r="627" spans="1:3" x14ac:dyDescent="0.2">
      <c r="A627" s="12">
        <v>600</v>
      </c>
      <c r="B627" s="12">
        <v>4366.7105822784815</v>
      </c>
      <c r="C627" s="12">
        <v>87.289417721518475</v>
      </c>
    </row>
    <row r="628" spans="1:3" x14ac:dyDescent="0.2">
      <c r="A628" s="12">
        <v>601</v>
      </c>
      <c r="B628" s="12">
        <v>4364.3271412656286</v>
      </c>
      <c r="C628" s="12">
        <v>-36.327141265628597</v>
      </c>
    </row>
    <row r="629" spans="1:3" x14ac:dyDescent="0.2">
      <c r="A629" s="12">
        <v>602</v>
      </c>
      <c r="B629" s="12">
        <v>4364.8337664084574</v>
      </c>
      <c r="C629" s="12">
        <v>-3.8337664084574499</v>
      </c>
    </row>
    <row r="630" spans="1:3" x14ac:dyDescent="0.2">
      <c r="A630" s="12">
        <v>603</v>
      </c>
      <c r="B630" s="12">
        <v>3626.4542856511102</v>
      </c>
      <c r="C630" s="12">
        <v>301.54571434888976</v>
      </c>
    </row>
    <row r="631" spans="1:3" x14ac:dyDescent="0.2">
      <c r="A631" s="12">
        <v>604</v>
      </c>
      <c r="B631" s="12">
        <v>3626.5118566900678</v>
      </c>
      <c r="C631" s="12">
        <v>569.48814330993218</v>
      </c>
    </row>
    <row r="632" spans="1:3" x14ac:dyDescent="0.2">
      <c r="A632" s="12">
        <v>605</v>
      </c>
      <c r="B632" s="12">
        <v>3619.8681587943361</v>
      </c>
      <c r="C632" s="12">
        <v>406.13184120566393</v>
      </c>
    </row>
    <row r="633" spans="1:3" x14ac:dyDescent="0.2">
      <c r="A633" s="12">
        <v>606</v>
      </c>
      <c r="B633" s="12">
        <v>3626.4888282744846</v>
      </c>
      <c r="C633" s="12">
        <v>10.511171725515396</v>
      </c>
    </row>
    <row r="634" spans="1:3" x14ac:dyDescent="0.2">
      <c r="A634" s="12">
        <v>607</v>
      </c>
      <c r="B634" s="12">
        <v>3626.4197430277354</v>
      </c>
      <c r="C634" s="12">
        <v>98.580256972264579</v>
      </c>
    </row>
    <row r="635" spans="1:3" x14ac:dyDescent="0.2">
      <c r="A635" s="12">
        <v>608</v>
      </c>
      <c r="B635" s="12">
        <v>4342.1237785525955</v>
      </c>
      <c r="C635" s="12">
        <v>209.87622144740453</v>
      </c>
    </row>
    <row r="636" spans="1:3" x14ac:dyDescent="0.2">
      <c r="A636" s="12">
        <v>609</v>
      </c>
      <c r="B636" s="12">
        <v>4342.7110031499651</v>
      </c>
      <c r="C636" s="12">
        <v>108.28899685003489</v>
      </c>
    </row>
    <row r="637" spans="1:3" x14ac:dyDescent="0.2">
      <c r="A637" s="12">
        <v>610</v>
      </c>
      <c r="B637" s="12">
        <v>4343.9199949680797</v>
      </c>
      <c r="C637" s="12">
        <v>201.08000503192034</v>
      </c>
    </row>
    <row r="638" spans="1:3" x14ac:dyDescent="0.2">
      <c r="A638" s="12">
        <v>611</v>
      </c>
      <c r="B638" s="12">
        <v>4341.4904971240594</v>
      </c>
      <c r="C638" s="12">
        <v>30.509502875940598</v>
      </c>
    </row>
    <row r="639" spans="1:3" x14ac:dyDescent="0.2">
      <c r="A639" s="12">
        <v>612</v>
      </c>
      <c r="B639" s="12">
        <v>4343.3442845785012</v>
      </c>
      <c r="C639" s="12">
        <v>102.65571542149883</v>
      </c>
    </row>
    <row r="640" spans="1:3" x14ac:dyDescent="0.2">
      <c r="A640" s="12">
        <v>613</v>
      </c>
      <c r="B640" s="12">
        <v>4341.0069003968138</v>
      </c>
      <c r="C640" s="12">
        <v>27.993099603186238</v>
      </c>
    </row>
    <row r="641" spans="1:3" x14ac:dyDescent="0.2">
      <c r="A641" s="12">
        <v>614</v>
      </c>
      <c r="B641" s="12">
        <v>4341.974093851305</v>
      </c>
      <c r="C641" s="12">
        <v>-3.9740938513050423</v>
      </c>
    </row>
    <row r="642" spans="1:3" x14ac:dyDescent="0.2">
      <c r="A642" s="12">
        <v>615</v>
      </c>
      <c r="B642" s="12">
        <v>4340.4311900072362</v>
      </c>
      <c r="C642" s="12">
        <v>88.568809992763818</v>
      </c>
    </row>
    <row r="643" spans="1:3" x14ac:dyDescent="0.2">
      <c r="A643" s="12">
        <v>616</v>
      </c>
      <c r="B643" s="12">
        <v>4344.8411315914045</v>
      </c>
      <c r="C643" s="12">
        <v>129.15886840859548</v>
      </c>
    </row>
    <row r="644" spans="1:3" x14ac:dyDescent="0.2">
      <c r="A644" s="12">
        <v>617</v>
      </c>
      <c r="B644" s="12">
        <v>4345.7392397991462</v>
      </c>
      <c r="C644" s="12">
        <v>116.26076020085384</v>
      </c>
    </row>
    <row r="645" spans="1:3" x14ac:dyDescent="0.2">
      <c r="A645" s="12">
        <v>618</v>
      </c>
      <c r="B645" s="12">
        <v>4344.2423927862437</v>
      </c>
      <c r="C645" s="12">
        <v>-13.242392786243727</v>
      </c>
    </row>
    <row r="646" spans="1:3" x14ac:dyDescent="0.2">
      <c r="A646" s="12">
        <v>619</v>
      </c>
      <c r="B646" s="12">
        <v>4341.6977528643083</v>
      </c>
      <c r="C646" s="12">
        <v>59.302247135691687</v>
      </c>
    </row>
    <row r="647" spans="1:3" x14ac:dyDescent="0.2">
      <c r="A647" s="12">
        <v>620</v>
      </c>
      <c r="B647" s="12">
        <v>4342.2158922149283</v>
      </c>
      <c r="C647" s="12">
        <v>82.784107785071683</v>
      </c>
    </row>
    <row r="648" spans="1:3" x14ac:dyDescent="0.2">
      <c r="A648" s="12">
        <v>621</v>
      </c>
      <c r="B648" s="12">
        <v>4341.3868692539354</v>
      </c>
      <c r="C648" s="12">
        <v>160.6131307460646</v>
      </c>
    </row>
    <row r="649" spans="1:3" x14ac:dyDescent="0.2">
      <c r="A649" s="12">
        <v>622</v>
      </c>
      <c r="B649" s="12">
        <v>4341.5250397474347</v>
      </c>
      <c r="C649" s="12">
        <v>129.47496025256532</v>
      </c>
    </row>
    <row r="650" spans="1:3" x14ac:dyDescent="0.2">
      <c r="A650" s="12">
        <v>623</v>
      </c>
      <c r="B650" s="12">
        <v>4339.6827665007841</v>
      </c>
      <c r="C650" s="12">
        <v>149.31723349921594</v>
      </c>
    </row>
    <row r="651" spans="1:3" x14ac:dyDescent="0.2">
      <c r="A651" s="12">
        <v>624</v>
      </c>
      <c r="B651" s="12">
        <v>4342.2389206305115</v>
      </c>
      <c r="C651" s="12">
        <v>20.761079369488471</v>
      </c>
    </row>
    <row r="652" spans="1:3" x14ac:dyDescent="0.2">
      <c r="A652" s="12">
        <v>625</v>
      </c>
      <c r="B652" s="12">
        <v>4343.021886760338</v>
      </c>
      <c r="C652" s="12">
        <v>124.97811323966198</v>
      </c>
    </row>
    <row r="653" spans="1:3" x14ac:dyDescent="0.2">
      <c r="A653" s="12">
        <v>626</v>
      </c>
      <c r="B653" s="12">
        <v>4340.8802441111075</v>
      </c>
      <c r="C653" s="12">
        <v>175.11975588889254</v>
      </c>
    </row>
    <row r="654" spans="1:3" x14ac:dyDescent="0.2">
      <c r="A654" s="12">
        <v>627</v>
      </c>
      <c r="B654" s="12">
        <v>4342.3655769162187</v>
      </c>
      <c r="C654" s="12">
        <v>-0.36557691621874255</v>
      </c>
    </row>
    <row r="655" spans="1:3" x14ac:dyDescent="0.2">
      <c r="A655" s="12">
        <v>628</v>
      </c>
      <c r="B655" s="12">
        <v>4280.642966555919</v>
      </c>
      <c r="C655" s="12">
        <v>209.35703344408103</v>
      </c>
    </row>
    <row r="656" spans="1:3" x14ac:dyDescent="0.2">
      <c r="A656" s="12">
        <v>629</v>
      </c>
      <c r="B656" s="12">
        <v>4280.021199335175</v>
      </c>
      <c r="C656" s="12">
        <v>-2.0211993351749697</v>
      </c>
    </row>
    <row r="657" spans="1:3" x14ac:dyDescent="0.2">
      <c r="A657" s="12">
        <v>630</v>
      </c>
      <c r="B657" s="12">
        <v>4283.0839786077304</v>
      </c>
      <c r="C657" s="12">
        <v>-41.083978607730387</v>
      </c>
    </row>
    <row r="658" spans="1:3" x14ac:dyDescent="0.2">
      <c r="A658" s="12">
        <v>631</v>
      </c>
      <c r="B658" s="12">
        <v>4280.3551113611302</v>
      </c>
      <c r="C658" s="12">
        <v>-69.355111361130184</v>
      </c>
    </row>
    <row r="659" spans="1:3" x14ac:dyDescent="0.2">
      <c r="A659" s="12">
        <v>632</v>
      </c>
      <c r="B659" s="12">
        <v>4281.690759464951</v>
      </c>
      <c r="C659" s="12">
        <v>-80.690759464951043</v>
      </c>
    </row>
    <row r="660" spans="1:3" x14ac:dyDescent="0.2">
      <c r="A660" s="12">
        <v>633</v>
      </c>
      <c r="B660" s="12">
        <v>4253.550035622372</v>
      </c>
      <c r="C660" s="12">
        <v>162.44996437762802</v>
      </c>
    </row>
    <row r="661" spans="1:3" x14ac:dyDescent="0.2">
      <c r="A661" s="12">
        <v>634</v>
      </c>
      <c r="B661" s="12">
        <v>4284.6268824518002</v>
      </c>
      <c r="C661" s="12">
        <v>70.373117548199843</v>
      </c>
    </row>
    <row r="662" spans="1:3" x14ac:dyDescent="0.2">
      <c r="A662" s="12">
        <v>635</v>
      </c>
      <c r="B662" s="12">
        <v>4272.5369642706592</v>
      </c>
      <c r="C662" s="12">
        <v>182.46303572934085</v>
      </c>
    </row>
    <row r="663" spans="1:3" x14ac:dyDescent="0.2">
      <c r="A663" s="12">
        <v>636</v>
      </c>
      <c r="B663" s="12">
        <v>4281.8174157506583</v>
      </c>
      <c r="C663" s="12">
        <v>76.182584249341744</v>
      </c>
    </row>
    <row r="664" spans="1:3" x14ac:dyDescent="0.2">
      <c r="A664" s="12">
        <v>637</v>
      </c>
      <c r="B664" s="12">
        <v>4285.8934453088714</v>
      </c>
      <c r="C664" s="12">
        <v>-27.893445308871378</v>
      </c>
    </row>
    <row r="665" spans="1:3" x14ac:dyDescent="0.2">
      <c r="A665" s="12">
        <v>638</v>
      </c>
      <c r="B665" s="12">
        <v>4285.2831922959185</v>
      </c>
      <c r="C665" s="12">
        <v>7.7168077040814751</v>
      </c>
    </row>
    <row r="666" spans="1:3" x14ac:dyDescent="0.2">
      <c r="A666" s="12">
        <v>639</v>
      </c>
      <c r="B666" s="12">
        <v>4281.0574780364159</v>
      </c>
      <c r="C666" s="12">
        <v>49.942521963584113</v>
      </c>
    </row>
    <row r="667" spans="1:3" x14ac:dyDescent="0.2">
      <c r="A667" s="12">
        <v>640</v>
      </c>
      <c r="B667" s="12">
        <v>4274.8052632055969</v>
      </c>
      <c r="C667" s="12">
        <v>148.19473679440307</v>
      </c>
    </row>
    <row r="668" spans="1:3" x14ac:dyDescent="0.2">
      <c r="A668" s="12">
        <v>641</v>
      </c>
      <c r="B668" s="12">
        <v>4278.36315341319</v>
      </c>
      <c r="C668" s="12">
        <v>64.636846586809952</v>
      </c>
    </row>
    <row r="669" spans="1:3" x14ac:dyDescent="0.2">
      <c r="A669" s="12">
        <v>642</v>
      </c>
      <c r="B669" s="12">
        <v>4244.9489224020745</v>
      </c>
      <c r="C669" s="12">
        <v>66.051077597925541</v>
      </c>
    </row>
    <row r="670" spans="1:3" x14ac:dyDescent="0.2">
      <c r="A670" s="12">
        <v>643</v>
      </c>
      <c r="B670" s="12">
        <v>4286.066158425745</v>
      </c>
      <c r="C670" s="12">
        <v>280.93384157425498</v>
      </c>
    </row>
    <row r="671" spans="1:3" x14ac:dyDescent="0.2">
      <c r="A671" s="12">
        <v>644</v>
      </c>
      <c r="B671" s="12">
        <v>4284.2123709713032</v>
      </c>
      <c r="C671" s="12">
        <v>169.78762902869676</v>
      </c>
    </row>
    <row r="672" spans="1:3" x14ac:dyDescent="0.2">
      <c r="A672" s="12">
        <v>645</v>
      </c>
      <c r="B672" s="12">
        <v>4281.276247984455</v>
      </c>
      <c r="C672" s="12">
        <v>33.72375201554496</v>
      </c>
    </row>
    <row r="673" spans="1:3" x14ac:dyDescent="0.2">
      <c r="A673" s="12">
        <v>646</v>
      </c>
      <c r="B673" s="12">
        <v>4280.8041654650015</v>
      </c>
      <c r="C673" s="12">
        <v>77.195834534998539</v>
      </c>
    </row>
    <row r="674" spans="1:3" x14ac:dyDescent="0.2">
      <c r="A674" s="12">
        <v>647</v>
      </c>
      <c r="B674" s="12">
        <v>4285.755274815373</v>
      </c>
      <c r="C674" s="12">
        <v>313.24472518462699</v>
      </c>
    </row>
    <row r="675" spans="1:3" x14ac:dyDescent="0.2">
      <c r="A675" s="12">
        <v>648</v>
      </c>
      <c r="B675" s="12">
        <v>4362.2430696553556</v>
      </c>
      <c r="C675" s="12">
        <v>115.75693034464439</v>
      </c>
    </row>
    <row r="676" spans="1:3" x14ac:dyDescent="0.2">
      <c r="A676" s="12">
        <v>649</v>
      </c>
      <c r="B676" s="12">
        <v>4367.5280910316833</v>
      </c>
      <c r="C676" s="12">
        <v>-4.5280910316832887</v>
      </c>
    </row>
    <row r="677" spans="1:3" x14ac:dyDescent="0.2">
      <c r="A677" s="12">
        <v>650</v>
      </c>
      <c r="B677" s="12">
        <v>4368.011687758928</v>
      </c>
      <c r="C677" s="12">
        <v>17.988312241071981</v>
      </c>
    </row>
    <row r="678" spans="1:3" x14ac:dyDescent="0.2">
      <c r="A678" s="12">
        <v>651</v>
      </c>
      <c r="B678" s="12">
        <v>4364.258056018879</v>
      </c>
      <c r="C678" s="12">
        <v>41.74194398112104</v>
      </c>
    </row>
    <row r="679" spans="1:3" x14ac:dyDescent="0.2">
      <c r="A679" s="12">
        <v>652</v>
      </c>
      <c r="B679" s="12">
        <v>4362.1279275774396</v>
      </c>
      <c r="C679" s="12">
        <v>25.87207242256045</v>
      </c>
    </row>
    <row r="680" spans="1:3" x14ac:dyDescent="0.2">
      <c r="A680" s="12">
        <v>653</v>
      </c>
      <c r="B680" s="12">
        <v>4365.513104668159</v>
      </c>
      <c r="C680" s="12">
        <v>176.48689533184097</v>
      </c>
    </row>
    <row r="681" spans="1:3" x14ac:dyDescent="0.2">
      <c r="A681" s="12">
        <v>654</v>
      </c>
      <c r="B681" s="12">
        <v>4366.5148407460256</v>
      </c>
      <c r="C681" s="12">
        <v>54.485159253974416</v>
      </c>
    </row>
    <row r="682" spans="1:3" x14ac:dyDescent="0.2">
      <c r="A682" s="12">
        <v>655</v>
      </c>
      <c r="B682" s="12">
        <v>4361.2643619930732</v>
      </c>
      <c r="C682" s="12">
        <v>116.73563800692682</v>
      </c>
    </row>
    <row r="683" spans="1:3" x14ac:dyDescent="0.2">
      <c r="A683" s="12">
        <v>656</v>
      </c>
      <c r="B683" s="12">
        <v>4363.0720926163485</v>
      </c>
      <c r="C683" s="12">
        <v>166.92790738365147</v>
      </c>
    </row>
    <row r="684" spans="1:3" x14ac:dyDescent="0.2">
      <c r="A684" s="12">
        <v>657</v>
      </c>
      <c r="B684" s="12">
        <v>4368.2074292913849</v>
      </c>
      <c r="C684" s="12">
        <v>102.79257070861513</v>
      </c>
    </row>
    <row r="685" spans="1:3" x14ac:dyDescent="0.2">
      <c r="A685" s="12">
        <v>658</v>
      </c>
      <c r="B685" s="12">
        <v>4360.4123106164971</v>
      </c>
      <c r="C685" s="12">
        <v>103.58768938350295</v>
      </c>
    </row>
    <row r="686" spans="1:3" x14ac:dyDescent="0.2">
      <c r="A686" s="12">
        <v>659</v>
      </c>
      <c r="B686" s="12">
        <v>4366.5839259927743</v>
      </c>
      <c r="C686" s="12">
        <v>96.416074007225689</v>
      </c>
    </row>
    <row r="687" spans="1:3" x14ac:dyDescent="0.2">
      <c r="A687" s="12">
        <v>660</v>
      </c>
      <c r="B687" s="12">
        <v>4361.2183051619068</v>
      </c>
      <c r="C687" s="12">
        <v>67.781694838093244</v>
      </c>
    </row>
    <row r="688" spans="1:3" x14ac:dyDescent="0.2">
      <c r="A688" s="12">
        <v>661</v>
      </c>
      <c r="B688" s="12">
        <v>4363.7053740448837</v>
      </c>
      <c r="C688" s="12">
        <v>-20.705374044883683</v>
      </c>
    </row>
    <row r="689" spans="1:3" x14ac:dyDescent="0.2">
      <c r="A689" s="12">
        <v>662</v>
      </c>
      <c r="B689" s="12">
        <v>4360.9419641749082</v>
      </c>
      <c r="C689" s="12">
        <v>83.058035825091793</v>
      </c>
    </row>
    <row r="690" spans="1:3" x14ac:dyDescent="0.2">
      <c r="A690" s="12">
        <v>663</v>
      </c>
      <c r="B690" s="12">
        <v>4362.4503253956036</v>
      </c>
      <c r="C690" s="12">
        <v>125.54967460439639</v>
      </c>
    </row>
    <row r="691" spans="1:3" x14ac:dyDescent="0.2">
      <c r="A691" s="12">
        <v>664</v>
      </c>
      <c r="B691" s="12">
        <v>4365.3288773434942</v>
      </c>
      <c r="C691" s="12">
        <v>182.67112265650576</v>
      </c>
    </row>
    <row r="692" spans="1:3" x14ac:dyDescent="0.2">
      <c r="A692" s="12">
        <v>665</v>
      </c>
      <c r="B692" s="12">
        <v>4362.5539532657276</v>
      </c>
      <c r="C692" s="12">
        <v>87.446046734272386</v>
      </c>
    </row>
    <row r="693" spans="1:3" x14ac:dyDescent="0.2">
      <c r="A693" s="12">
        <v>666</v>
      </c>
      <c r="B693" s="12">
        <v>4359.8250860191274</v>
      </c>
      <c r="C693" s="12">
        <v>112.17491398087259</v>
      </c>
    </row>
    <row r="694" spans="1:3" x14ac:dyDescent="0.2">
      <c r="A694" s="12">
        <v>667</v>
      </c>
      <c r="B694" s="12">
        <v>4364.2925986422542</v>
      </c>
      <c r="C694" s="12">
        <v>13.707401357745766</v>
      </c>
    </row>
    <row r="695" spans="1:3" x14ac:dyDescent="0.2">
      <c r="A695" s="12">
        <v>668</v>
      </c>
      <c r="B695" s="12">
        <v>3575.7687429526509</v>
      </c>
      <c r="C695" s="12">
        <v>173.23125704734912</v>
      </c>
    </row>
    <row r="696" spans="1:3" x14ac:dyDescent="0.2">
      <c r="A696" s="12">
        <v>669</v>
      </c>
      <c r="B696" s="12">
        <v>3626.4542856511102</v>
      </c>
      <c r="C696" s="12">
        <v>-221.45428565111024</v>
      </c>
    </row>
    <row r="697" spans="1:3" x14ac:dyDescent="0.2">
      <c r="A697" s="12">
        <v>670</v>
      </c>
      <c r="B697" s="12">
        <v>3626.4542856511102</v>
      </c>
      <c r="C697" s="12">
        <v>-221.45428565111024</v>
      </c>
    </row>
    <row r="698" spans="1:3" x14ac:dyDescent="0.2">
      <c r="A698" s="12">
        <v>671</v>
      </c>
      <c r="B698" s="12">
        <v>3626.5118566900678</v>
      </c>
      <c r="C698" s="12">
        <v>-589.51185669006782</v>
      </c>
    </row>
    <row r="699" spans="1:3" x14ac:dyDescent="0.2">
      <c r="A699" s="12">
        <v>672</v>
      </c>
      <c r="B699" s="12">
        <v>3626.4427714433186</v>
      </c>
      <c r="C699" s="12">
        <v>-49.442771443318634</v>
      </c>
    </row>
    <row r="700" spans="1:3" x14ac:dyDescent="0.2">
      <c r="A700" s="12">
        <v>673</v>
      </c>
      <c r="B700" s="12">
        <v>4341.9395512279307</v>
      </c>
      <c r="C700" s="12">
        <v>33.060448772069321</v>
      </c>
    </row>
    <row r="701" spans="1:3" x14ac:dyDescent="0.2">
      <c r="A701" s="12">
        <v>674</v>
      </c>
      <c r="B701" s="12">
        <v>4342.8491736434644</v>
      </c>
      <c r="C701" s="12">
        <v>68.150826356535617</v>
      </c>
    </row>
    <row r="702" spans="1:3" x14ac:dyDescent="0.2">
      <c r="A702" s="12">
        <v>675</v>
      </c>
      <c r="B702" s="12">
        <v>4343.1945998772107</v>
      </c>
      <c r="C702" s="12">
        <v>172.80540012278925</v>
      </c>
    </row>
    <row r="703" spans="1:3" x14ac:dyDescent="0.2">
      <c r="A703" s="12">
        <v>676</v>
      </c>
      <c r="B703" s="12">
        <v>4343.2061140850028</v>
      </c>
      <c r="C703" s="12">
        <v>23.79388591499719</v>
      </c>
    </row>
    <row r="704" spans="1:3" x14ac:dyDescent="0.2">
      <c r="A704" s="12">
        <v>677</v>
      </c>
      <c r="B704" s="12">
        <v>4342.3080058772612</v>
      </c>
      <c r="C704" s="12">
        <v>224.69199412273883</v>
      </c>
    </row>
    <row r="705" spans="1:3" x14ac:dyDescent="0.2">
      <c r="A705" s="12">
        <v>678</v>
      </c>
      <c r="B705" s="12">
        <v>4341.1796135136874</v>
      </c>
      <c r="C705" s="12">
        <v>151.8203864863126</v>
      </c>
    </row>
    <row r="706" spans="1:3" x14ac:dyDescent="0.2">
      <c r="A706" s="12">
        <v>679</v>
      </c>
      <c r="B706" s="12">
        <v>4341.8359233578067</v>
      </c>
      <c r="C706" s="12">
        <v>207.16407664219332</v>
      </c>
    </row>
    <row r="707" spans="1:3" x14ac:dyDescent="0.2">
      <c r="A707" s="12">
        <v>680</v>
      </c>
      <c r="B707" s="12">
        <v>4345.9695239549774</v>
      </c>
      <c r="C707" s="12">
        <v>-9.969523954977376</v>
      </c>
    </row>
    <row r="708" spans="1:3" x14ac:dyDescent="0.2">
      <c r="A708" s="12">
        <v>681</v>
      </c>
      <c r="B708" s="12">
        <v>4341.145070890313</v>
      </c>
      <c r="C708" s="12">
        <v>82.854929109686964</v>
      </c>
    </row>
    <row r="709" spans="1:3" x14ac:dyDescent="0.2">
      <c r="A709" s="12">
        <v>682</v>
      </c>
      <c r="B709" s="12">
        <v>4340.5578462929434</v>
      </c>
      <c r="C709" s="12">
        <v>65.442153707056605</v>
      </c>
    </row>
    <row r="710" spans="1:3" x14ac:dyDescent="0.2">
      <c r="A710" s="12">
        <v>683</v>
      </c>
      <c r="B710" s="12">
        <v>4340.7766162409825</v>
      </c>
      <c r="C710" s="12">
        <v>73.223383759017452</v>
      </c>
    </row>
    <row r="711" spans="1:3" x14ac:dyDescent="0.2">
      <c r="A711" s="12">
        <v>684</v>
      </c>
      <c r="B711" s="12">
        <v>4344.1042222927445</v>
      </c>
      <c r="C711" s="12">
        <v>78.895777707255547</v>
      </c>
    </row>
    <row r="712" spans="1:3" x14ac:dyDescent="0.2">
      <c r="A712" s="12">
        <v>685</v>
      </c>
      <c r="B712" s="12">
        <v>4340.3160479293201</v>
      </c>
      <c r="C712" s="12">
        <v>199.68395207067988</v>
      </c>
    </row>
    <row r="713" spans="1:3" x14ac:dyDescent="0.2">
      <c r="A713" s="12">
        <v>686</v>
      </c>
      <c r="B713" s="12">
        <v>4343.1715714616284</v>
      </c>
      <c r="C713" s="12">
        <v>213.82842853837155</v>
      </c>
    </row>
    <row r="714" spans="1:3" x14ac:dyDescent="0.2">
      <c r="A714" s="12">
        <v>687</v>
      </c>
      <c r="B714" s="12">
        <v>4338.8192009164177</v>
      </c>
      <c r="C714" s="12">
        <v>91.180799083582315</v>
      </c>
    </row>
    <row r="715" spans="1:3" x14ac:dyDescent="0.2">
      <c r="A715" s="12">
        <v>688</v>
      </c>
      <c r="B715" s="12">
        <v>4340.3966473838618</v>
      </c>
      <c r="C715" s="12">
        <v>201.60335261613818</v>
      </c>
    </row>
    <row r="716" spans="1:3" x14ac:dyDescent="0.2">
      <c r="A716" s="12">
        <v>689</v>
      </c>
      <c r="B716" s="12">
        <v>4343.0564293837124</v>
      </c>
      <c r="C716" s="12">
        <v>174.94357061628762</v>
      </c>
    </row>
    <row r="717" spans="1:3" x14ac:dyDescent="0.2">
      <c r="A717" s="12">
        <v>690</v>
      </c>
      <c r="B717" s="12">
        <v>4344.1157365005365</v>
      </c>
      <c r="C717" s="12">
        <v>14.884263499463486</v>
      </c>
    </row>
    <row r="718" spans="1:3" x14ac:dyDescent="0.2">
      <c r="A718" s="12">
        <v>691</v>
      </c>
      <c r="B718" s="12">
        <v>4343.7933386823725</v>
      </c>
      <c r="C718" s="12">
        <v>262.20666131762755</v>
      </c>
    </row>
    <row r="719" spans="1:3" x14ac:dyDescent="0.2">
      <c r="A719" s="12">
        <v>692</v>
      </c>
      <c r="B719" s="12">
        <v>4343.5285119031669</v>
      </c>
      <c r="C719" s="12">
        <v>58.471488096833127</v>
      </c>
    </row>
    <row r="720" spans="1:3" x14ac:dyDescent="0.2">
      <c r="A720" s="12">
        <v>693</v>
      </c>
      <c r="B720" s="12">
        <v>4287.7702611788964</v>
      </c>
      <c r="C720" s="12">
        <v>159.22973882110364</v>
      </c>
    </row>
    <row r="721" spans="1:3" x14ac:dyDescent="0.2">
      <c r="A721" s="12">
        <v>694</v>
      </c>
      <c r="B721" s="12">
        <v>4287.0563802958195</v>
      </c>
      <c r="C721" s="12">
        <v>-51.056380295819508</v>
      </c>
    </row>
    <row r="722" spans="1:3" x14ac:dyDescent="0.2">
      <c r="A722" s="12">
        <v>695</v>
      </c>
      <c r="B722" s="12">
        <v>4281.9440720363655</v>
      </c>
      <c r="C722" s="12">
        <v>32.055927963634531</v>
      </c>
    </row>
    <row r="723" spans="1:3" x14ac:dyDescent="0.2">
      <c r="A723" s="12">
        <v>696</v>
      </c>
      <c r="B723" s="12">
        <v>4265.5478401411801</v>
      </c>
      <c r="C723" s="12">
        <v>-8.5478401411801315</v>
      </c>
    </row>
    <row r="724" spans="1:3" x14ac:dyDescent="0.2">
      <c r="A724" s="12">
        <v>697</v>
      </c>
      <c r="B724" s="12">
        <v>4278.2940681664404</v>
      </c>
      <c r="C724" s="12">
        <v>80.705931833559589</v>
      </c>
    </row>
    <row r="725" spans="1:3" x14ac:dyDescent="0.2">
      <c r="A725" s="12">
        <v>698</v>
      </c>
      <c r="B725" s="12">
        <v>4270.740747855175</v>
      </c>
      <c r="C725" s="12">
        <v>62.259252144825041</v>
      </c>
    </row>
    <row r="726" spans="1:3" x14ac:dyDescent="0.2">
      <c r="A726" s="12">
        <v>699</v>
      </c>
      <c r="B726" s="12">
        <v>4285.340763334877</v>
      </c>
      <c r="C726" s="12">
        <v>-25.34076333487701</v>
      </c>
    </row>
    <row r="727" spans="1:3" x14ac:dyDescent="0.2">
      <c r="A727" s="12">
        <v>700</v>
      </c>
      <c r="B727" s="12">
        <v>4278.3286107898148</v>
      </c>
      <c r="C727" s="12">
        <v>179.67138921018523</v>
      </c>
    </row>
    <row r="728" spans="1:3" x14ac:dyDescent="0.2">
      <c r="A728" s="12">
        <v>701</v>
      </c>
      <c r="B728" s="12">
        <v>4282.4967540103607</v>
      </c>
      <c r="C728" s="12">
        <v>136.50324598963925</v>
      </c>
    </row>
    <row r="729" spans="1:3" x14ac:dyDescent="0.2">
      <c r="A729" s="12">
        <v>702</v>
      </c>
      <c r="B729" s="12">
        <v>4278.259525543066</v>
      </c>
      <c r="C729" s="12">
        <v>99.740474456933953</v>
      </c>
    </row>
    <row r="730" spans="1:3" x14ac:dyDescent="0.2">
      <c r="A730" s="12">
        <v>703</v>
      </c>
      <c r="B730" s="12">
        <v>4275.6688287899642</v>
      </c>
      <c r="C730" s="12">
        <v>87.331171210035791</v>
      </c>
    </row>
    <row r="731" spans="1:3" x14ac:dyDescent="0.2">
      <c r="A731" s="12">
        <v>704</v>
      </c>
      <c r="B731" s="12">
        <v>4280.4241966078798</v>
      </c>
      <c r="C731" s="12">
        <v>-88.424196607879821</v>
      </c>
    </row>
    <row r="732" spans="1:3" x14ac:dyDescent="0.2">
      <c r="A732" s="12">
        <v>705</v>
      </c>
      <c r="B732" s="12">
        <v>4277.5111020366139</v>
      </c>
      <c r="C732" s="12">
        <v>38.48889796338608</v>
      </c>
    </row>
    <row r="733" spans="1:3" x14ac:dyDescent="0.2">
      <c r="A733" s="12">
        <v>706</v>
      </c>
      <c r="B733" s="12">
        <v>4284.1893425557209</v>
      </c>
      <c r="C733" s="12">
        <v>82.810657444279059</v>
      </c>
    </row>
    <row r="734" spans="1:3" x14ac:dyDescent="0.2">
      <c r="A734" s="12">
        <v>707</v>
      </c>
      <c r="B734" s="12">
        <v>4285.4213627894178</v>
      </c>
      <c r="C734" s="12">
        <v>53.578637210582201</v>
      </c>
    </row>
    <row r="735" spans="1:3" x14ac:dyDescent="0.2">
      <c r="A735" s="12">
        <v>708</v>
      </c>
      <c r="B735" s="12">
        <v>4283.3257769713537</v>
      </c>
      <c r="C735" s="12">
        <v>103.67422302864634</v>
      </c>
    </row>
    <row r="736" spans="1:3" x14ac:dyDescent="0.2">
      <c r="A736" s="12">
        <v>709</v>
      </c>
      <c r="B736" s="12">
        <v>4281.2992764000383</v>
      </c>
      <c r="C736" s="12">
        <v>59.700723599961748</v>
      </c>
    </row>
    <row r="737" spans="1:3" x14ac:dyDescent="0.2">
      <c r="A737" s="12">
        <v>710</v>
      </c>
      <c r="B737" s="12">
        <v>4280.9768785818742</v>
      </c>
      <c r="C737" s="12">
        <v>86.023121418125811</v>
      </c>
    </row>
    <row r="738" spans="1:3" x14ac:dyDescent="0.2">
      <c r="A738" s="12">
        <v>711</v>
      </c>
      <c r="B738" s="12">
        <v>4276.0372834392938</v>
      </c>
      <c r="C738" s="12">
        <v>115.96271656070621</v>
      </c>
    </row>
    <row r="739" spans="1:3" x14ac:dyDescent="0.2">
      <c r="A739" s="12">
        <v>712</v>
      </c>
      <c r="B739" s="12">
        <v>4280.3781397767134</v>
      </c>
      <c r="C739" s="12">
        <v>143.6218602232866</v>
      </c>
    </row>
    <row r="740" spans="1:3" x14ac:dyDescent="0.2">
      <c r="A740" s="12">
        <v>713</v>
      </c>
      <c r="B740" s="12">
        <v>4366.2845565901935</v>
      </c>
      <c r="C740" s="12">
        <v>190.71544340980654</v>
      </c>
    </row>
    <row r="741" spans="1:3" x14ac:dyDescent="0.2">
      <c r="A741" s="12">
        <v>714</v>
      </c>
      <c r="B741" s="12">
        <v>4358.3397532140152</v>
      </c>
      <c r="C741" s="12">
        <v>74.660246785984782</v>
      </c>
    </row>
    <row r="742" spans="1:3" x14ac:dyDescent="0.2">
      <c r="A742" s="12">
        <v>715</v>
      </c>
      <c r="B742" s="12">
        <v>4363.8780871617573</v>
      </c>
      <c r="C742" s="12">
        <v>224.12191283824268</v>
      </c>
    </row>
    <row r="743" spans="1:3" x14ac:dyDescent="0.2">
      <c r="A743" s="12">
        <v>716</v>
      </c>
      <c r="B743" s="12">
        <v>4356.2902242271175</v>
      </c>
      <c r="C743" s="12">
        <v>113.70977577288249</v>
      </c>
    </row>
    <row r="744" spans="1:3" x14ac:dyDescent="0.2">
      <c r="A744" s="12">
        <v>717</v>
      </c>
      <c r="B744" s="12">
        <v>4363.947172408507</v>
      </c>
      <c r="C744" s="12">
        <v>74.052827591493042</v>
      </c>
    </row>
    <row r="745" spans="1:3" x14ac:dyDescent="0.2">
      <c r="A745" s="12">
        <v>718</v>
      </c>
      <c r="B745" s="12">
        <v>4359.3184608762986</v>
      </c>
      <c r="C745" s="12">
        <v>44.681539123701441</v>
      </c>
    </row>
    <row r="746" spans="1:3" x14ac:dyDescent="0.2">
      <c r="A746" s="12">
        <v>719</v>
      </c>
      <c r="B746" s="12">
        <v>4369.7157905120803</v>
      </c>
      <c r="C746" s="12">
        <v>110.28420948791972</v>
      </c>
    </row>
    <row r="747" spans="1:3" x14ac:dyDescent="0.2">
      <c r="A747" s="12">
        <v>720</v>
      </c>
      <c r="B747" s="12">
        <v>4366.5148407460256</v>
      </c>
      <c r="C747" s="12">
        <v>192.48515925397442</v>
      </c>
    </row>
    <row r="748" spans="1:3" x14ac:dyDescent="0.2">
      <c r="A748" s="12">
        <v>721</v>
      </c>
      <c r="B748" s="12">
        <v>4365.6052183304919</v>
      </c>
      <c r="C748" s="12">
        <v>82.39478166950812</v>
      </c>
    </row>
    <row r="749" spans="1:3" x14ac:dyDescent="0.2">
      <c r="A749" s="12">
        <v>722</v>
      </c>
      <c r="B749" s="12">
        <v>4364.8452806162486</v>
      </c>
      <c r="C749" s="12">
        <v>-56.845280616248601</v>
      </c>
    </row>
    <row r="750" spans="1:3" x14ac:dyDescent="0.2">
      <c r="A750" s="12">
        <v>723</v>
      </c>
      <c r="B750" s="12">
        <v>4363.9011155773405</v>
      </c>
      <c r="C750" s="12">
        <v>219.09888442265947</v>
      </c>
    </row>
    <row r="751" spans="1:3" x14ac:dyDescent="0.2">
      <c r="A751" s="12">
        <v>724</v>
      </c>
      <c r="B751" s="12">
        <v>4359.0190914737177</v>
      </c>
      <c r="C751" s="12">
        <v>178.98090852628229</v>
      </c>
    </row>
    <row r="752" spans="1:3" x14ac:dyDescent="0.2">
      <c r="A752" s="12">
        <v>725</v>
      </c>
      <c r="B752" s="12">
        <v>4364.4307691357517</v>
      </c>
      <c r="C752" s="12">
        <v>15.569230864248311</v>
      </c>
    </row>
    <row r="753" spans="1:3" x14ac:dyDescent="0.2">
      <c r="A753" s="12">
        <v>726</v>
      </c>
      <c r="B753" s="12">
        <v>4366.5148407460256</v>
      </c>
      <c r="C753" s="12">
        <v>234.48515925397442</v>
      </c>
    </row>
    <row r="754" spans="1:3" x14ac:dyDescent="0.2">
      <c r="A754" s="12">
        <v>727</v>
      </c>
      <c r="B754" s="12">
        <v>4365.9161019408639</v>
      </c>
      <c r="C754" s="12">
        <v>121.08389805913612</v>
      </c>
    </row>
    <row r="755" spans="1:3" x14ac:dyDescent="0.2">
      <c r="A755" s="12">
        <v>728</v>
      </c>
      <c r="B755" s="12">
        <v>4362.4963822267691</v>
      </c>
      <c r="C755" s="12">
        <v>193.50361777323087</v>
      </c>
    </row>
    <row r="756" spans="1:3" x14ac:dyDescent="0.2">
      <c r="A756" s="12">
        <v>729</v>
      </c>
      <c r="B756" s="12">
        <v>4361.6903876813603</v>
      </c>
      <c r="C756" s="12">
        <v>215.30961231863967</v>
      </c>
    </row>
    <row r="757" spans="1:3" x14ac:dyDescent="0.2">
      <c r="A757" s="12">
        <v>730</v>
      </c>
      <c r="B757" s="12">
        <v>4364.2465418110878</v>
      </c>
      <c r="C757" s="12">
        <v>219.75345818891219</v>
      </c>
    </row>
    <row r="758" spans="1:3" x14ac:dyDescent="0.2">
      <c r="A758" s="12">
        <v>731</v>
      </c>
      <c r="B758" s="12">
        <v>4361.6673592657771</v>
      </c>
      <c r="C758" s="12">
        <v>61.332640734222878</v>
      </c>
    </row>
    <row r="759" spans="1:3" x14ac:dyDescent="0.2">
      <c r="A759" s="12">
        <v>732</v>
      </c>
      <c r="B759" s="12">
        <v>4362.1624702008139</v>
      </c>
      <c r="C759" s="12">
        <v>75.837529799186086</v>
      </c>
    </row>
    <row r="760" spans="1:3" x14ac:dyDescent="0.2">
      <c r="A760" s="12">
        <v>733</v>
      </c>
      <c r="B760" s="12">
        <v>3626.477314066693</v>
      </c>
      <c r="C760" s="12">
        <v>15.522685933307002</v>
      </c>
    </row>
    <row r="761" spans="1:3" x14ac:dyDescent="0.2">
      <c r="A761" s="12">
        <v>734</v>
      </c>
      <c r="B761" s="12">
        <v>3626.5118566900678</v>
      </c>
      <c r="C761" s="12">
        <v>312.48814330993218</v>
      </c>
    </row>
    <row r="762" spans="1:3" x14ac:dyDescent="0.2">
      <c r="A762" s="12">
        <v>735</v>
      </c>
      <c r="B762" s="12">
        <v>3626.4888282744846</v>
      </c>
      <c r="C762" s="12">
        <v>149.5111717255154</v>
      </c>
    </row>
    <row r="763" spans="1:3" x14ac:dyDescent="0.2">
      <c r="A763" s="12">
        <v>736</v>
      </c>
      <c r="B763" s="12">
        <v>3626.5118566900678</v>
      </c>
      <c r="C763" s="12">
        <v>-777.51185669006782</v>
      </c>
    </row>
    <row r="764" spans="1:3" x14ac:dyDescent="0.2">
      <c r="A764" s="12">
        <v>737</v>
      </c>
      <c r="B764" s="12">
        <v>3572.0957106671426</v>
      </c>
      <c r="C764" s="12">
        <v>-717.09571066714261</v>
      </c>
    </row>
    <row r="765" spans="1:3" x14ac:dyDescent="0.2">
      <c r="A765" s="12">
        <v>738</v>
      </c>
      <c r="B765" s="12">
        <v>3626.5233708978594</v>
      </c>
      <c r="C765" s="12">
        <v>-273.52337089785942</v>
      </c>
    </row>
    <row r="766" spans="1:3" x14ac:dyDescent="0.2">
      <c r="A766" s="12">
        <v>739</v>
      </c>
      <c r="B766" s="12">
        <v>3626.5118566900678</v>
      </c>
      <c r="C766" s="12">
        <v>582.48814330993218</v>
      </c>
    </row>
    <row r="767" spans="1:3" x14ac:dyDescent="0.2">
      <c r="A767" s="12">
        <v>740</v>
      </c>
      <c r="B767" s="12">
        <v>3626.4197430277354</v>
      </c>
      <c r="C767" s="12">
        <v>-33.419743027735421</v>
      </c>
    </row>
    <row r="768" spans="1:3" x14ac:dyDescent="0.2">
      <c r="A768" s="12">
        <v>741</v>
      </c>
      <c r="B768" s="12">
        <v>4341.2717271760202</v>
      </c>
      <c r="C768" s="12">
        <v>277.72827282397975</v>
      </c>
    </row>
    <row r="769" spans="1:3" x14ac:dyDescent="0.2">
      <c r="A769" s="12">
        <v>742</v>
      </c>
      <c r="B769" s="12">
        <v>4344.1387649161188</v>
      </c>
      <c r="C769" s="12">
        <v>277.86123508388118</v>
      </c>
    </row>
    <row r="770" spans="1:3" x14ac:dyDescent="0.2">
      <c r="A770" s="12">
        <v>743</v>
      </c>
      <c r="B770" s="12">
        <v>4343.6666823966652</v>
      </c>
      <c r="C770" s="12">
        <v>225.33331760333476</v>
      </c>
    </row>
    <row r="771" spans="1:3" x14ac:dyDescent="0.2">
      <c r="A771" s="12">
        <v>744</v>
      </c>
      <c r="B771" s="12">
        <v>4341.7898665266403</v>
      </c>
      <c r="C771" s="12">
        <v>97.210133473359747</v>
      </c>
    </row>
    <row r="772" spans="1:3" x14ac:dyDescent="0.2">
      <c r="A772" s="12">
        <v>745</v>
      </c>
      <c r="B772" s="12">
        <v>4340.937815150065</v>
      </c>
      <c r="C772" s="12">
        <v>50.062184849934965</v>
      </c>
    </row>
    <row r="773" spans="1:3" x14ac:dyDescent="0.2">
      <c r="A773" s="12">
        <v>746</v>
      </c>
      <c r="B773" s="12">
        <v>4343.3788272018764</v>
      </c>
      <c r="C773" s="12">
        <v>172.62117279812355</v>
      </c>
    </row>
    <row r="774" spans="1:3" x14ac:dyDescent="0.2">
      <c r="A774" s="12">
        <v>747</v>
      </c>
      <c r="B774" s="12">
        <v>4344.3805632797421</v>
      </c>
      <c r="C774" s="12">
        <v>229.61943672025791</v>
      </c>
    </row>
    <row r="775" spans="1:3" x14ac:dyDescent="0.2">
      <c r="A775" s="12">
        <v>748</v>
      </c>
      <c r="B775" s="12">
        <v>4343.8739381369132</v>
      </c>
      <c r="C775" s="12">
        <v>192.12606186308676</v>
      </c>
    </row>
    <row r="776" spans="1:3" x14ac:dyDescent="0.2">
      <c r="A776" s="12">
        <v>749</v>
      </c>
      <c r="B776" s="12">
        <v>4344.3805632797421</v>
      </c>
      <c r="C776" s="12">
        <v>48.619436720257909</v>
      </c>
    </row>
    <row r="777" spans="1:3" x14ac:dyDescent="0.2">
      <c r="A777" s="12">
        <v>750</v>
      </c>
      <c r="B777" s="12">
        <v>4341.6516960331419</v>
      </c>
      <c r="C777" s="12">
        <v>152.34830396685811</v>
      </c>
    </row>
    <row r="778" spans="1:3" x14ac:dyDescent="0.2">
      <c r="A778" s="12">
        <v>751</v>
      </c>
      <c r="B778" s="12">
        <v>4343.321256162918</v>
      </c>
      <c r="C778" s="12">
        <v>243.67874383708204</v>
      </c>
    </row>
    <row r="779" spans="1:3" x14ac:dyDescent="0.2">
      <c r="A779" s="12">
        <v>752</v>
      </c>
      <c r="B779" s="12">
        <v>4344.8181031758213</v>
      </c>
      <c r="C779" s="12">
        <v>53.181896824178693</v>
      </c>
    </row>
    <row r="780" spans="1:3" x14ac:dyDescent="0.2">
      <c r="A780" s="12">
        <v>753</v>
      </c>
      <c r="B780" s="12">
        <v>4344.1848217472852</v>
      </c>
      <c r="C780" s="12">
        <v>72.815178252714759</v>
      </c>
    </row>
    <row r="781" spans="1:3" x14ac:dyDescent="0.2">
      <c r="A781" s="12">
        <v>754</v>
      </c>
      <c r="B781" s="12">
        <v>4339.5561102150778</v>
      </c>
      <c r="C781" s="12">
        <v>293.44388978492225</v>
      </c>
    </row>
    <row r="782" spans="1:3" x14ac:dyDescent="0.2">
      <c r="A782" s="12">
        <v>755</v>
      </c>
      <c r="B782" s="12">
        <v>4341.9395512279307</v>
      </c>
      <c r="C782" s="12">
        <v>109.06044877206932</v>
      </c>
    </row>
    <row r="783" spans="1:3" x14ac:dyDescent="0.2">
      <c r="A783" s="12">
        <v>756</v>
      </c>
      <c r="B783" s="12">
        <v>4341.5365539552258</v>
      </c>
      <c r="C783" s="12">
        <v>122.46344604477417</v>
      </c>
    </row>
    <row r="784" spans="1:3" x14ac:dyDescent="0.2">
      <c r="A784" s="12">
        <v>757</v>
      </c>
      <c r="B784" s="12">
        <v>4343.4709408642084</v>
      </c>
      <c r="C784" s="12">
        <v>111.52905913579161</v>
      </c>
    </row>
    <row r="785" spans="1:3" x14ac:dyDescent="0.2">
      <c r="A785" s="12">
        <v>758</v>
      </c>
      <c r="B785" s="12">
        <v>4342.803116812298</v>
      </c>
      <c r="C785" s="12">
        <v>-11.803116812297958</v>
      </c>
    </row>
    <row r="786" spans="1:3" x14ac:dyDescent="0.2">
      <c r="A786" s="12">
        <v>759</v>
      </c>
      <c r="B786" s="12">
        <v>4344.4035916953253</v>
      </c>
      <c r="C786" s="12">
        <v>312.5964083046747</v>
      </c>
    </row>
    <row r="787" spans="1:3" x14ac:dyDescent="0.2">
      <c r="A787" s="12">
        <v>760</v>
      </c>
      <c r="B787" s="12">
        <v>4342.7110031499651</v>
      </c>
      <c r="C787" s="12">
        <v>155.28899685003489</v>
      </c>
    </row>
    <row r="788" spans="1:3" x14ac:dyDescent="0.2">
      <c r="A788" s="12">
        <v>761</v>
      </c>
      <c r="B788" s="12">
        <v>4285.640132737457</v>
      </c>
      <c r="C788" s="12">
        <v>61.359867262543048</v>
      </c>
    </row>
    <row r="789" spans="1:3" x14ac:dyDescent="0.2">
      <c r="A789" s="12">
        <v>762</v>
      </c>
      <c r="B789" s="12">
        <v>4269.4741849981037</v>
      </c>
      <c r="C789" s="12">
        <v>85.525815001896262</v>
      </c>
    </row>
    <row r="790" spans="1:3" x14ac:dyDescent="0.2">
      <c r="A790" s="12">
        <v>763</v>
      </c>
      <c r="B790" s="12">
        <v>4283.8439163219737</v>
      </c>
      <c r="C790" s="12">
        <v>10.156083678026334</v>
      </c>
    </row>
    <row r="791" spans="1:3" x14ac:dyDescent="0.2">
      <c r="A791" s="12">
        <v>764</v>
      </c>
      <c r="B791" s="12">
        <v>4281.6447026337855</v>
      </c>
      <c r="C791" s="12">
        <v>11.355297366214472</v>
      </c>
    </row>
    <row r="792" spans="1:3" x14ac:dyDescent="0.2">
      <c r="A792" s="12">
        <v>765</v>
      </c>
      <c r="B792" s="12">
        <v>4259.7331652064413</v>
      </c>
      <c r="C792" s="12">
        <v>-10.733165206441299</v>
      </c>
    </row>
    <row r="793" spans="1:3" x14ac:dyDescent="0.2">
      <c r="A793" s="12">
        <v>766</v>
      </c>
      <c r="B793" s="12">
        <v>4261.4602963751759</v>
      </c>
      <c r="C793" s="12">
        <v>282.53970362482414</v>
      </c>
    </row>
    <row r="794" spans="1:3" x14ac:dyDescent="0.2">
      <c r="A794" s="12">
        <v>767</v>
      </c>
      <c r="B794" s="12">
        <v>4283.7172600362665</v>
      </c>
      <c r="C794" s="12">
        <v>102.28273996373355</v>
      </c>
    </row>
    <row r="795" spans="1:3" x14ac:dyDescent="0.2">
      <c r="A795" s="12">
        <v>768</v>
      </c>
      <c r="B795" s="12">
        <v>4273.0896462446544</v>
      </c>
      <c r="C795" s="12">
        <v>28.910353755345568</v>
      </c>
    </row>
    <row r="796" spans="1:3" x14ac:dyDescent="0.2">
      <c r="A796" s="12">
        <v>769</v>
      </c>
      <c r="B796" s="12">
        <v>4279.7218299325941</v>
      </c>
      <c r="C796" s="12">
        <v>3.2781700674058811</v>
      </c>
    </row>
    <row r="797" spans="1:3" x14ac:dyDescent="0.2">
      <c r="A797" s="12">
        <v>770</v>
      </c>
      <c r="B797" s="12">
        <v>4281.7022736727431</v>
      </c>
      <c r="C797" s="12">
        <v>225.2977263272569</v>
      </c>
    </row>
    <row r="798" spans="1:3" x14ac:dyDescent="0.2">
      <c r="A798" s="12">
        <v>771</v>
      </c>
      <c r="B798" s="12">
        <v>4286.2043289192443</v>
      </c>
      <c r="C798" s="12">
        <v>37.79567108075571</v>
      </c>
    </row>
    <row r="799" spans="1:3" x14ac:dyDescent="0.2">
      <c r="A799" s="12">
        <v>772</v>
      </c>
      <c r="B799" s="12">
        <v>4287.1830365815267</v>
      </c>
      <c r="C799" s="12">
        <v>-5.1830365815267214</v>
      </c>
    </row>
    <row r="800" spans="1:3" x14ac:dyDescent="0.2">
      <c r="A800" s="12">
        <v>773</v>
      </c>
      <c r="B800" s="12">
        <v>4268.3112500111556</v>
      </c>
      <c r="C800" s="12">
        <v>45.688749988844393</v>
      </c>
    </row>
    <row r="801" spans="1:3" x14ac:dyDescent="0.2">
      <c r="A801" s="12">
        <v>774</v>
      </c>
      <c r="B801" s="12">
        <v>4278.6855512313532</v>
      </c>
      <c r="C801" s="12">
        <v>0.31444876864679827</v>
      </c>
    </row>
    <row r="802" spans="1:3" x14ac:dyDescent="0.2">
      <c r="A802" s="12">
        <v>775</v>
      </c>
      <c r="B802" s="12">
        <v>4282.4046403480279</v>
      </c>
      <c r="C802" s="12">
        <v>130.5953596519721</v>
      </c>
    </row>
    <row r="803" spans="1:3" x14ac:dyDescent="0.2">
      <c r="A803" s="12">
        <v>776</v>
      </c>
      <c r="B803" s="12">
        <v>4276.8432779847035</v>
      </c>
      <c r="C803" s="12">
        <v>54.156722015296509</v>
      </c>
    </row>
    <row r="804" spans="1:3" x14ac:dyDescent="0.2">
      <c r="A804" s="12">
        <v>777</v>
      </c>
      <c r="B804" s="12">
        <v>4285.5940759062914</v>
      </c>
      <c r="C804" s="12">
        <v>49.405924093708563</v>
      </c>
    </row>
    <row r="805" spans="1:3" x14ac:dyDescent="0.2">
      <c r="A805" s="12">
        <v>778</v>
      </c>
      <c r="B805" s="12">
        <v>4289.3707360619237</v>
      </c>
      <c r="C805" s="12">
        <v>-19.370736061923708</v>
      </c>
    </row>
    <row r="806" spans="1:3" x14ac:dyDescent="0.2">
      <c r="A806" s="12">
        <v>779</v>
      </c>
      <c r="B806" s="12">
        <v>4285.8128458543306</v>
      </c>
      <c r="C806" s="12">
        <v>12.18715414566941</v>
      </c>
    </row>
    <row r="807" spans="1:3" x14ac:dyDescent="0.2">
      <c r="A807" s="12">
        <v>780</v>
      </c>
      <c r="B807" s="12">
        <v>4277.7183577768619</v>
      </c>
      <c r="C807" s="12">
        <v>164.28164222313808</v>
      </c>
    </row>
    <row r="808" spans="1:3" x14ac:dyDescent="0.2">
      <c r="A808" s="12">
        <v>781</v>
      </c>
      <c r="B808" s="12">
        <v>4360.0668843827498</v>
      </c>
      <c r="C808" s="12">
        <v>165.93311561725022</v>
      </c>
    </row>
    <row r="809" spans="1:3" x14ac:dyDescent="0.2">
      <c r="A809" s="12">
        <v>782</v>
      </c>
      <c r="B809" s="12">
        <v>4365.2828205123278</v>
      </c>
      <c r="C809" s="12">
        <v>-34.282820512327817</v>
      </c>
    </row>
    <row r="810" spans="1:3" x14ac:dyDescent="0.2">
      <c r="A810" s="12">
        <v>783</v>
      </c>
      <c r="B810" s="12">
        <v>4363.325405187763</v>
      </c>
      <c r="C810" s="12">
        <v>139.67459481223705</v>
      </c>
    </row>
    <row r="811" spans="1:3" x14ac:dyDescent="0.2">
      <c r="A811" s="12">
        <v>784</v>
      </c>
      <c r="B811" s="12">
        <v>4365.3749341746607</v>
      </c>
      <c r="C811" s="12">
        <v>208.62506582533933</v>
      </c>
    </row>
    <row r="812" spans="1:3" x14ac:dyDescent="0.2">
      <c r="A812" s="12">
        <v>785</v>
      </c>
      <c r="B812" s="12">
        <v>4361.2413335774891</v>
      </c>
      <c r="C812" s="12">
        <v>287.75866642251094</v>
      </c>
    </row>
    <row r="813" spans="1:3" x14ac:dyDescent="0.2">
      <c r="A813" s="12">
        <v>786</v>
      </c>
      <c r="B813" s="12">
        <v>4365.4209910058271</v>
      </c>
      <c r="C813" s="12">
        <v>290.57900899417291</v>
      </c>
    </row>
    <row r="814" spans="1:3" x14ac:dyDescent="0.2">
      <c r="A814" s="12">
        <v>787</v>
      </c>
      <c r="B814" s="12">
        <v>4365.7894456551567</v>
      </c>
      <c r="C814" s="12">
        <v>120.21055434484333</v>
      </c>
    </row>
    <row r="815" spans="1:3" x14ac:dyDescent="0.2">
      <c r="A815" s="12">
        <v>788</v>
      </c>
      <c r="B815" s="12">
        <v>4361.97824287615</v>
      </c>
      <c r="C815" s="12">
        <v>249.02175712384997</v>
      </c>
    </row>
    <row r="816" spans="1:3" x14ac:dyDescent="0.2">
      <c r="A816" s="12">
        <v>789</v>
      </c>
      <c r="B816" s="12">
        <v>4362.8187800449341</v>
      </c>
      <c r="C816" s="12">
        <v>62.181219955065899</v>
      </c>
    </row>
    <row r="817" spans="1:3" x14ac:dyDescent="0.2">
      <c r="A817" s="12">
        <v>790</v>
      </c>
      <c r="B817" s="12">
        <v>4360.9649925904923</v>
      </c>
      <c r="C817" s="12">
        <v>-38.964992590492329</v>
      </c>
    </row>
    <row r="818" spans="1:3" x14ac:dyDescent="0.2">
      <c r="A818" s="12">
        <v>791</v>
      </c>
      <c r="B818" s="12">
        <v>4363.0490642007644</v>
      </c>
      <c r="C818" s="12">
        <v>121.95093579923559</v>
      </c>
    </row>
    <row r="819" spans="1:3" x14ac:dyDescent="0.2">
      <c r="A819" s="12">
        <v>792</v>
      </c>
      <c r="B819" s="12">
        <v>4365.3864483824518</v>
      </c>
      <c r="C819" s="12">
        <v>-10.386448382451817</v>
      </c>
    </row>
    <row r="820" spans="1:3" x14ac:dyDescent="0.2">
      <c r="A820" s="12">
        <v>793</v>
      </c>
      <c r="B820" s="12">
        <v>4363.3714620189285</v>
      </c>
      <c r="C820" s="12">
        <v>62.628537981071531</v>
      </c>
    </row>
    <row r="821" spans="1:3" x14ac:dyDescent="0.2">
      <c r="A821" s="12">
        <v>794</v>
      </c>
      <c r="B821" s="12">
        <v>4361.9206718371915</v>
      </c>
      <c r="C821" s="12">
        <v>41.079328162808451</v>
      </c>
    </row>
    <row r="822" spans="1:3" x14ac:dyDescent="0.2">
      <c r="A822" s="12">
        <v>795</v>
      </c>
      <c r="B822" s="12">
        <v>4366.031244018779</v>
      </c>
      <c r="C822" s="12">
        <v>203.96875598122097</v>
      </c>
    </row>
    <row r="823" spans="1:3" x14ac:dyDescent="0.2">
      <c r="A823" s="12">
        <v>796</v>
      </c>
      <c r="B823" s="12">
        <v>4356.6471646686559</v>
      </c>
      <c r="C823" s="12">
        <v>319.35283533134407</v>
      </c>
    </row>
    <row r="824" spans="1:3" x14ac:dyDescent="0.2">
      <c r="A824" s="12">
        <v>797</v>
      </c>
      <c r="B824" s="12">
        <v>4365.2713063045358</v>
      </c>
      <c r="C824" s="12">
        <v>124.72869369546424</v>
      </c>
    </row>
    <row r="825" spans="1:3" x14ac:dyDescent="0.2">
      <c r="A825" s="12">
        <v>798</v>
      </c>
      <c r="B825" s="12">
        <v>4363.7514308760501</v>
      </c>
      <c r="C825" s="12">
        <v>119.24856912394989</v>
      </c>
    </row>
    <row r="826" spans="1:3" x14ac:dyDescent="0.2">
      <c r="A826" s="12">
        <v>799</v>
      </c>
      <c r="B826" s="12">
        <v>4358.2821821750576</v>
      </c>
      <c r="C826" s="12">
        <v>173.71781782494236</v>
      </c>
    </row>
    <row r="827" spans="1:3" x14ac:dyDescent="0.2">
      <c r="A827" s="12">
        <v>800</v>
      </c>
      <c r="B827" s="12">
        <v>4366.1463860966951</v>
      </c>
      <c r="C827" s="12">
        <v>95.853613903304904</v>
      </c>
    </row>
    <row r="828" spans="1:3" x14ac:dyDescent="0.2">
      <c r="A828" s="12">
        <v>801</v>
      </c>
      <c r="B828" s="12">
        <v>3626.5118566900678</v>
      </c>
      <c r="C828" s="12">
        <v>-3455.5118566900678</v>
      </c>
    </row>
    <row r="829" spans="1:3" x14ac:dyDescent="0.2">
      <c r="A829" s="12">
        <v>802</v>
      </c>
      <c r="B829" s="12">
        <v>3616.7593226906142</v>
      </c>
      <c r="C829" s="12">
        <v>-33.759322690614226</v>
      </c>
    </row>
    <row r="830" spans="1:3" x14ac:dyDescent="0.2">
      <c r="A830" s="12">
        <v>803</v>
      </c>
      <c r="B830" s="12">
        <v>3626.5003424822762</v>
      </c>
      <c r="C830" s="12">
        <v>-197.50034248227621</v>
      </c>
    </row>
    <row r="831" spans="1:3" x14ac:dyDescent="0.2">
      <c r="A831" s="12">
        <v>804</v>
      </c>
      <c r="B831" s="12">
        <v>3626.431257235527</v>
      </c>
      <c r="C831" s="12">
        <v>128.56874276447297</v>
      </c>
    </row>
    <row r="832" spans="1:3" x14ac:dyDescent="0.2">
      <c r="A832" s="12">
        <v>805</v>
      </c>
      <c r="B832" s="12">
        <v>3542.642367136325</v>
      </c>
      <c r="C832" s="12">
        <v>899.35763286367501</v>
      </c>
    </row>
    <row r="833" spans="1:3" x14ac:dyDescent="0.2">
      <c r="A833" s="12">
        <v>806</v>
      </c>
      <c r="B833" s="12">
        <v>3626.4888282744846</v>
      </c>
      <c r="C833" s="12">
        <v>-905.4888282744846</v>
      </c>
    </row>
    <row r="834" spans="1:3" x14ac:dyDescent="0.2">
      <c r="A834" s="12">
        <v>807</v>
      </c>
      <c r="B834" s="12">
        <v>4345.4859272277317</v>
      </c>
      <c r="C834" s="12">
        <v>-28.485927227731736</v>
      </c>
    </row>
    <row r="835" spans="1:3" x14ac:dyDescent="0.2">
      <c r="A835" s="12">
        <v>808</v>
      </c>
      <c r="B835" s="12">
        <v>4340.5463320851513</v>
      </c>
      <c r="C835" s="12">
        <v>45.453667914848666</v>
      </c>
    </row>
    <row r="836" spans="1:3" x14ac:dyDescent="0.2">
      <c r="A836" s="12">
        <v>809</v>
      </c>
      <c r="B836" s="12">
        <v>4341.663210240933</v>
      </c>
      <c r="C836" s="12">
        <v>155.33678975906696</v>
      </c>
    </row>
    <row r="837" spans="1:3" x14ac:dyDescent="0.2">
      <c r="A837" s="12">
        <v>810</v>
      </c>
      <c r="B837" s="12">
        <v>4344.5072195654493</v>
      </c>
      <c r="C837" s="12">
        <v>237.4927804345507</v>
      </c>
    </row>
    <row r="838" spans="1:3" x14ac:dyDescent="0.2">
      <c r="A838" s="12">
        <v>811</v>
      </c>
      <c r="B838" s="12">
        <v>4344.0466512537869</v>
      </c>
      <c r="C838" s="12">
        <v>97.953348746213123</v>
      </c>
    </row>
    <row r="839" spans="1:3" x14ac:dyDescent="0.2">
      <c r="A839" s="12">
        <v>812</v>
      </c>
      <c r="B839" s="12">
        <v>4344.7490179290717</v>
      </c>
      <c r="C839" s="12">
        <v>175.25098207092833</v>
      </c>
    </row>
    <row r="840" spans="1:3" x14ac:dyDescent="0.2">
      <c r="A840" s="12">
        <v>813</v>
      </c>
      <c r="B840" s="12">
        <v>4343.2751993317524</v>
      </c>
      <c r="C840" s="12">
        <v>290.72480066824755</v>
      </c>
    </row>
    <row r="841" spans="1:3" x14ac:dyDescent="0.2">
      <c r="A841" s="12">
        <v>814</v>
      </c>
      <c r="B841" s="12">
        <v>4339.4064255137873</v>
      </c>
      <c r="C841" s="12">
        <v>287.59357448621267</v>
      </c>
    </row>
    <row r="842" spans="1:3" x14ac:dyDescent="0.2">
      <c r="A842" s="12">
        <v>815</v>
      </c>
      <c r="B842" s="12">
        <v>4341.1105282669387</v>
      </c>
      <c r="C842" s="12">
        <v>-39.110528266938672</v>
      </c>
    </row>
    <row r="843" spans="1:3" x14ac:dyDescent="0.2">
      <c r="A843" s="12">
        <v>816</v>
      </c>
      <c r="B843" s="12">
        <v>4342.8722020590476</v>
      </c>
      <c r="C843" s="12">
        <v>228.12779794095241</v>
      </c>
    </row>
    <row r="844" spans="1:3" x14ac:dyDescent="0.2">
      <c r="A844" s="12">
        <v>817</v>
      </c>
      <c r="B844" s="12">
        <v>4343.7242534356228</v>
      </c>
      <c r="C844" s="12">
        <v>310.27574656437719</v>
      </c>
    </row>
    <row r="845" spans="1:3" x14ac:dyDescent="0.2">
      <c r="A845" s="12">
        <v>818</v>
      </c>
      <c r="B845" s="12">
        <v>4340.3851331760698</v>
      </c>
      <c r="C845" s="12">
        <v>251.61486682393024</v>
      </c>
    </row>
    <row r="846" spans="1:3" x14ac:dyDescent="0.2">
      <c r="A846" s="12">
        <v>819</v>
      </c>
      <c r="B846" s="12">
        <v>4341.133556682521</v>
      </c>
      <c r="C846" s="12">
        <v>211.86644331747902</v>
      </c>
    </row>
    <row r="847" spans="1:3" x14ac:dyDescent="0.2">
      <c r="A847" s="12">
        <v>820</v>
      </c>
      <c r="B847" s="12">
        <v>4340.6039031241098</v>
      </c>
      <c r="C847" s="12">
        <v>95.39609687589018</v>
      </c>
    </row>
    <row r="848" spans="1:3" x14ac:dyDescent="0.2">
      <c r="A848" s="12">
        <v>821</v>
      </c>
      <c r="B848" s="12">
        <v>4344.3575348641589</v>
      </c>
      <c r="C848" s="12">
        <v>152.64246513584112</v>
      </c>
    </row>
    <row r="849" spans="1:3" x14ac:dyDescent="0.2">
      <c r="A849" s="12">
        <v>822</v>
      </c>
      <c r="B849" s="12">
        <v>4344.2769354096181</v>
      </c>
      <c r="C849" s="12">
        <v>252.72306459038191</v>
      </c>
    </row>
    <row r="850" spans="1:3" x14ac:dyDescent="0.2">
      <c r="A850" s="12">
        <v>823</v>
      </c>
      <c r="B850" s="12">
        <v>4341.352326630561</v>
      </c>
      <c r="C850" s="12">
        <v>307.64767336943896</v>
      </c>
    </row>
    <row r="851" spans="1:3" x14ac:dyDescent="0.2">
      <c r="A851" s="12">
        <v>824</v>
      </c>
      <c r="B851" s="12">
        <v>4344.265421201826</v>
      </c>
      <c r="C851" s="12">
        <v>20.73457879817397</v>
      </c>
    </row>
    <row r="852" spans="1:3" x14ac:dyDescent="0.2">
      <c r="A852" s="12">
        <v>825</v>
      </c>
      <c r="B852" s="12">
        <v>4340.834187279941</v>
      </c>
      <c r="C852" s="12">
        <v>273.16581272005897</v>
      </c>
    </row>
    <row r="853" spans="1:3" ht="17" thickBot="1" x14ac:dyDescent="0.25">
      <c r="A853" s="13">
        <v>826</v>
      </c>
      <c r="B853" s="13">
        <v>4340.1203063968642</v>
      </c>
      <c r="C853" s="13">
        <v>79.87969360313582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0444-8C99-4718-ABF5-BA9CE39AD052}">
  <dimension ref="A1:Q852"/>
  <sheetViews>
    <sheetView showGridLines="0" topLeftCell="A2" zoomScaleNormal="100" workbookViewId="0">
      <selection activeCell="O16" sqref="O16"/>
    </sheetView>
  </sheetViews>
  <sheetFormatPr baseColWidth="10" defaultColWidth="9" defaultRowHeight="16" x14ac:dyDescent="0.2"/>
  <cols>
    <col min="1" max="1" width="25.1640625" style="10" bestFit="1" customWidth="1"/>
    <col min="2" max="2" width="29" style="10" bestFit="1" customWidth="1"/>
    <col min="3" max="3" width="15" style="10" bestFit="1" customWidth="1"/>
    <col min="4" max="4" width="14" style="10" bestFit="1" customWidth="1"/>
    <col min="5" max="5" width="8.6640625" style="10" bestFit="1" customWidth="1"/>
    <col min="6" max="6" width="16.6640625" style="10" bestFit="1" customWidth="1"/>
    <col min="7" max="7" width="15.33203125" style="10" bestFit="1" customWidth="1"/>
    <col min="8" max="8" width="14.33203125" style="10" bestFit="1" customWidth="1"/>
    <col min="9" max="9" width="15.1640625" style="10" bestFit="1" customWidth="1"/>
    <col min="10" max="14" width="9" style="10"/>
    <col min="15" max="15" width="48.6640625" style="10" bestFit="1" customWidth="1"/>
    <col min="16" max="16" width="9.5" style="10" bestFit="1" customWidth="1"/>
    <col min="17" max="16384" width="9" style="10"/>
  </cols>
  <sheetData>
    <row r="1" spans="1:17" x14ac:dyDescent="0.2">
      <c r="A1" s="10" t="s">
        <v>220</v>
      </c>
    </row>
    <row r="2" spans="1:17" ht="17" thickBot="1" x14ac:dyDescent="0.25"/>
    <row r="3" spans="1:17" x14ac:dyDescent="0.2">
      <c r="A3" s="11" t="s">
        <v>221</v>
      </c>
      <c r="B3" s="11"/>
    </row>
    <row r="4" spans="1:17" x14ac:dyDescent="0.2">
      <c r="A4" s="12" t="s">
        <v>222</v>
      </c>
      <c r="B4" s="12">
        <v>0.52925545120930118</v>
      </c>
    </row>
    <row r="5" spans="1:17" x14ac:dyDescent="0.2">
      <c r="A5" s="12" t="s">
        <v>223</v>
      </c>
      <c r="B5" s="12">
        <v>0.28011133263476096</v>
      </c>
    </row>
    <row r="6" spans="1:17" x14ac:dyDescent="0.2">
      <c r="A6" s="12" t="s">
        <v>224</v>
      </c>
      <c r="B6" s="12">
        <v>0.27748400173196813</v>
      </c>
    </row>
    <row r="7" spans="1:17" x14ac:dyDescent="0.2">
      <c r="A7" s="12" t="s">
        <v>225</v>
      </c>
      <c r="B7" s="12">
        <v>339.12166648697433</v>
      </c>
    </row>
    <row r="8" spans="1:17" ht="17" thickBot="1" x14ac:dyDescent="0.25">
      <c r="A8" s="13" t="s">
        <v>226</v>
      </c>
      <c r="B8" s="13">
        <v>826</v>
      </c>
    </row>
    <row r="10" spans="1:17" ht="17" thickBot="1" x14ac:dyDescent="0.25">
      <c r="A10" s="10" t="s">
        <v>227</v>
      </c>
    </row>
    <row r="11" spans="1:17" x14ac:dyDescent="0.2">
      <c r="A11" s="14"/>
      <c r="B11" s="14" t="s">
        <v>232</v>
      </c>
      <c r="C11" s="14" t="s">
        <v>233</v>
      </c>
      <c r="D11" s="14" t="s">
        <v>234</v>
      </c>
      <c r="E11" s="14" t="s">
        <v>235</v>
      </c>
      <c r="F11" s="14" t="s">
        <v>236</v>
      </c>
    </row>
    <row r="12" spans="1:17" x14ac:dyDescent="0.2">
      <c r="A12" s="12" t="s">
        <v>228</v>
      </c>
      <c r="B12" s="12">
        <v>3</v>
      </c>
      <c r="C12" s="12">
        <v>36783092.209198862</v>
      </c>
      <c r="D12" s="12">
        <v>12261030.736399621</v>
      </c>
      <c r="E12" s="12">
        <v>106.61440945143363</v>
      </c>
      <c r="F12" s="12">
        <v>2.6353540153270917E-58</v>
      </c>
    </row>
    <row r="13" spans="1:17" ht="17" thickBot="1" x14ac:dyDescent="0.25">
      <c r="A13" s="12" t="s">
        <v>229</v>
      </c>
      <c r="B13" s="12">
        <v>822</v>
      </c>
      <c r="C13" s="12">
        <v>94532880.847701997</v>
      </c>
      <c r="D13" s="12">
        <v>115003.50468090267</v>
      </c>
      <c r="E13" s="12"/>
      <c r="F13" s="12"/>
    </row>
    <row r="14" spans="1:17" ht="17" thickBot="1" x14ac:dyDescent="0.25">
      <c r="A14" s="13" t="s">
        <v>230</v>
      </c>
      <c r="B14" s="13">
        <v>825</v>
      </c>
      <c r="C14" s="13">
        <v>131315973.05690086</v>
      </c>
      <c r="D14" s="13"/>
      <c r="E14" s="13"/>
      <c r="F14" s="13"/>
      <c r="O14" s="34" t="s">
        <v>237</v>
      </c>
      <c r="P14" s="34"/>
      <c r="Q14" s="34"/>
    </row>
    <row r="15" spans="1:17" ht="17" thickBot="1" x14ac:dyDescent="0.25">
      <c r="O15" s="12" t="s">
        <v>278</v>
      </c>
      <c r="P15" s="25">
        <v>3616.26923076923</v>
      </c>
      <c r="Q15" s="27" t="s">
        <v>268</v>
      </c>
    </row>
    <row r="16" spans="1:17" x14ac:dyDescent="0.2">
      <c r="A16" s="14"/>
      <c r="B16" s="14" t="s">
        <v>237</v>
      </c>
      <c r="C16" s="14" t="s">
        <v>225</v>
      </c>
      <c r="D16" s="14" t="s">
        <v>238</v>
      </c>
      <c r="E16" s="14" t="s">
        <v>239</v>
      </c>
      <c r="F16" s="14" t="s">
        <v>240</v>
      </c>
      <c r="G16" s="14" t="s">
        <v>241</v>
      </c>
      <c r="H16" s="14" t="s">
        <v>242</v>
      </c>
      <c r="I16" s="14" t="s">
        <v>243</v>
      </c>
      <c r="O16" s="12" t="s">
        <v>279</v>
      </c>
      <c r="P16" s="25">
        <v>661.99876923077056</v>
      </c>
      <c r="Q16" s="27" t="s">
        <v>268</v>
      </c>
    </row>
    <row r="17" spans="1:17" x14ac:dyDescent="0.2">
      <c r="A17" s="12" t="s">
        <v>231</v>
      </c>
      <c r="B17" s="12">
        <v>3616.26923076923</v>
      </c>
      <c r="C17" s="12">
        <v>38.397967474404432</v>
      </c>
      <c r="D17" s="12">
        <v>94.178662794581157</v>
      </c>
      <c r="E17" s="12">
        <v>0</v>
      </c>
      <c r="F17" s="12">
        <v>3540.8996213013329</v>
      </c>
      <c r="G17" s="12">
        <v>3691.6388402371272</v>
      </c>
      <c r="H17" s="12">
        <v>3540.8996213013329</v>
      </c>
      <c r="I17" s="12">
        <v>3691.6388402371272</v>
      </c>
      <c r="O17" s="12" t="s">
        <v>280</v>
      </c>
      <c r="P17" s="25">
        <v>747.51876923076622</v>
      </c>
      <c r="Q17" s="27" t="s">
        <v>268</v>
      </c>
    </row>
    <row r="18" spans="1:17" ht="17" thickBot="1" x14ac:dyDescent="0.25">
      <c r="A18" s="12" t="s">
        <v>217</v>
      </c>
      <c r="B18" s="12">
        <v>661.99876923077056</v>
      </c>
      <c r="C18" s="12">
        <v>43.982018199362294</v>
      </c>
      <c r="D18" s="12">
        <v>15.051577811414962</v>
      </c>
      <c r="E18" s="12">
        <v>2.1153017320555931E-45</v>
      </c>
      <c r="F18" s="12">
        <v>575.66848267314106</v>
      </c>
      <c r="G18" s="12">
        <v>748.32905578840007</v>
      </c>
      <c r="H18" s="12">
        <v>575.66848267314106</v>
      </c>
      <c r="I18" s="12">
        <v>748.32905578840007</v>
      </c>
      <c r="O18" s="13" t="s">
        <v>281</v>
      </c>
      <c r="P18" s="26">
        <v>726.15818858561124</v>
      </c>
      <c r="Q18" s="28" t="s">
        <v>268</v>
      </c>
    </row>
    <row r="19" spans="1:17" x14ac:dyDescent="0.2">
      <c r="A19" s="12" t="s">
        <v>218</v>
      </c>
      <c r="B19" s="12">
        <v>747.51876923076622</v>
      </c>
      <c r="C19" s="12">
        <v>43.982018199362031</v>
      </c>
      <c r="D19" s="12">
        <v>16.996008819841041</v>
      </c>
      <c r="E19" s="12">
        <v>9.5721142790806366E-56</v>
      </c>
      <c r="F19" s="12">
        <v>661.18848267313729</v>
      </c>
      <c r="G19" s="12">
        <v>833.84905578839516</v>
      </c>
      <c r="H19" s="12">
        <v>661.18848267313729</v>
      </c>
      <c r="I19" s="12">
        <v>833.84905578839516</v>
      </c>
    </row>
    <row r="20" spans="1:17" ht="17" thickBot="1" x14ac:dyDescent="0.25">
      <c r="A20" s="13" t="s">
        <v>219</v>
      </c>
      <c r="B20" s="13">
        <v>726.15818858561124</v>
      </c>
      <c r="C20" s="13">
        <v>44.024171944087882</v>
      </c>
      <c r="D20" s="13">
        <v>16.4945337190636</v>
      </c>
      <c r="E20" s="13">
        <v>5.1263905493646274E-53</v>
      </c>
      <c r="F20" s="13">
        <v>639.74516037558328</v>
      </c>
      <c r="G20" s="13">
        <v>812.5712167956392</v>
      </c>
      <c r="H20" s="13">
        <v>639.74516037558328</v>
      </c>
      <c r="I20" s="13">
        <v>812.5712167956392</v>
      </c>
      <c r="O20" s="10" t="s">
        <v>267</v>
      </c>
    </row>
    <row r="24" spans="1:17" x14ac:dyDescent="0.2">
      <c r="A24" s="10" t="s">
        <v>244</v>
      </c>
    </row>
    <row r="25" spans="1:17" ht="17" thickBot="1" x14ac:dyDescent="0.25"/>
    <row r="26" spans="1:17" x14ac:dyDescent="0.2">
      <c r="A26" s="14" t="s">
        <v>245</v>
      </c>
      <c r="B26" s="14" t="s">
        <v>246</v>
      </c>
      <c r="C26" s="14" t="s">
        <v>247</v>
      </c>
    </row>
    <row r="27" spans="1:17" x14ac:dyDescent="0.2">
      <c r="A27" s="12">
        <v>1</v>
      </c>
      <c r="B27" s="12">
        <v>4278.2680000000009</v>
      </c>
      <c r="C27" s="12">
        <v>275.73199999999906</v>
      </c>
    </row>
    <row r="28" spans="1:17" x14ac:dyDescent="0.2">
      <c r="A28" s="12">
        <v>2</v>
      </c>
      <c r="B28" s="12">
        <v>4278.2680000000009</v>
      </c>
      <c r="C28" s="12">
        <v>-211.26800000000094</v>
      </c>
    </row>
    <row r="29" spans="1:17" x14ac:dyDescent="0.2">
      <c r="A29" s="12">
        <v>3</v>
      </c>
      <c r="B29" s="12">
        <v>4278.2680000000009</v>
      </c>
      <c r="C29" s="12">
        <v>23.731999999999061</v>
      </c>
    </row>
    <row r="30" spans="1:17" x14ac:dyDescent="0.2">
      <c r="A30" s="12">
        <v>4</v>
      </c>
      <c r="B30" s="12">
        <v>4278.2680000000009</v>
      </c>
      <c r="C30" s="12">
        <v>-95.268000000000939</v>
      </c>
    </row>
    <row r="31" spans="1:17" x14ac:dyDescent="0.2">
      <c r="A31" s="12">
        <v>5</v>
      </c>
      <c r="B31" s="12">
        <v>4278.2680000000009</v>
      </c>
      <c r="C31" s="12">
        <v>110.73199999999906</v>
      </c>
    </row>
    <row r="32" spans="1:17" x14ac:dyDescent="0.2">
      <c r="A32" s="12">
        <v>6</v>
      </c>
      <c r="B32" s="12">
        <v>4278.2680000000009</v>
      </c>
      <c r="C32" s="12">
        <v>127.73199999999906</v>
      </c>
    </row>
    <row r="33" spans="1:3" x14ac:dyDescent="0.2">
      <c r="A33" s="12">
        <v>7</v>
      </c>
      <c r="B33" s="12">
        <v>4278.2680000000009</v>
      </c>
      <c r="C33" s="12">
        <v>224.73199999999906</v>
      </c>
    </row>
    <row r="34" spans="1:3" x14ac:dyDescent="0.2">
      <c r="A34" s="12">
        <v>8</v>
      </c>
      <c r="B34" s="12">
        <v>4278.2680000000009</v>
      </c>
      <c r="C34" s="12">
        <v>222.73199999999906</v>
      </c>
    </row>
    <row r="35" spans="1:3" x14ac:dyDescent="0.2">
      <c r="A35" s="12">
        <v>9</v>
      </c>
      <c r="B35" s="12">
        <v>4278.2680000000009</v>
      </c>
      <c r="C35" s="12">
        <v>40.731999999999061</v>
      </c>
    </row>
    <row r="36" spans="1:3" x14ac:dyDescent="0.2">
      <c r="A36" s="12">
        <v>10</v>
      </c>
      <c r="B36" s="12">
        <v>4278.2680000000009</v>
      </c>
      <c r="C36" s="12">
        <v>-166.26800000000094</v>
      </c>
    </row>
    <row r="37" spans="1:3" x14ac:dyDescent="0.2">
      <c r="A37" s="12">
        <v>11</v>
      </c>
      <c r="B37" s="12">
        <v>4278.2680000000009</v>
      </c>
      <c r="C37" s="12">
        <v>76.731999999999061</v>
      </c>
    </row>
    <row r="38" spans="1:3" x14ac:dyDescent="0.2">
      <c r="A38" s="12">
        <v>12</v>
      </c>
      <c r="B38" s="12">
        <v>4278.2680000000009</v>
      </c>
      <c r="C38" s="12">
        <v>210.73199999999906</v>
      </c>
    </row>
    <row r="39" spans="1:3" x14ac:dyDescent="0.2">
      <c r="A39" s="12">
        <v>13</v>
      </c>
      <c r="B39" s="12">
        <v>4278.2680000000009</v>
      </c>
      <c r="C39" s="12">
        <v>-122.26800000000094</v>
      </c>
    </row>
    <row r="40" spans="1:3" x14ac:dyDescent="0.2">
      <c r="A40" s="12">
        <v>14</v>
      </c>
      <c r="B40" s="12">
        <v>4278.2680000000009</v>
      </c>
      <c r="C40" s="12">
        <v>196.73199999999906</v>
      </c>
    </row>
    <row r="41" spans="1:3" x14ac:dyDescent="0.2">
      <c r="A41" s="12">
        <v>15</v>
      </c>
      <c r="B41" s="12">
        <v>4278.2680000000009</v>
      </c>
      <c r="C41" s="12">
        <v>66.731999999999061</v>
      </c>
    </row>
    <row r="42" spans="1:3" x14ac:dyDescent="0.2">
      <c r="A42" s="12">
        <v>16</v>
      </c>
      <c r="B42" s="12">
        <v>4278.2680000000009</v>
      </c>
      <c r="C42" s="12">
        <v>187.73199999999906</v>
      </c>
    </row>
    <row r="43" spans="1:3" x14ac:dyDescent="0.2">
      <c r="A43" s="12">
        <v>17</v>
      </c>
      <c r="B43" s="12">
        <v>4278.2680000000009</v>
      </c>
      <c r="C43" s="12">
        <v>60.731999999999061</v>
      </c>
    </row>
    <row r="44" spans="1:3" x14ac:dyDescent="0.2">
      <c r="A44" s="12">
        <v>18</v>
      </c>
      <c r="B44" s="12">
        <v>4278.2680000000009</v>
      </c>
      <c r="C44" s="12">
        <v>-3.2680000000009386</v>
      </c>
    </row>
    <row r="45" spans="1:3" x14ac:dyDescent="0.2">
      <c r="A45" s="12">
        <v>19</v>
      </c>
      <c r="B45" s="12">
        <v>4278.2680000000009</v>
      </c>
      <c r="C45" s="12">
        <v>-37.268000000000939</v>
      </c>
    </row>
    <row r="46" spans="1:3" x14ac:dyDescent="0.2">
      <c r="A46" s="12">
        <v>20</v>
      </c>
      <c r="B46" s="12">
        <v>4278.2680000000009</v>
      </c>
      <c r="C46" s="12">
        <v>45.731999999999061</v>
      </c>
    </row>
    <row r="47" spans="1:3" x14ac:dyDescent="0.2">
      <c r="A47" s="12">
        <v>21</v>
      </c>
      <c r="B47" s="12">
        <v>4278.2680000000009</v>
      </c>
      <c r="C47" s="12">
        <v>275.73199999999906</v>
      </c>
    </row>
    <row r="48" spans="1:3" x14ac:dyDescent="0.2">
      <c r="A48" s="12">
        <v>22</v>
      </c>
      <c r="B48" s="12">
        <v>4278.2680000000009</v>
      </c>
      <c r="C48" s="12">
        <v>-211.26800000000094</v>
      </c>
    </row>
    <row r="49" spans="1:3" x14ac:dyDescent="0.2">
      <c r="A49" s="12">
        <v>23</v>
      </c>
      <c r="B49" s="12">
        <v>4278.2680000000009</v>
      </c>
      <c r="C49" s="12">
        <v>23.731999999999061</v>
      </c>
    </row>
    <row r="50" spans="1:3" x14ac:dyDescent="0.2">
      <c r="A50" s="12">
        <v>24</v>
      </c>
      <c r="B50" s="12">
        <v>4278.2680000000009</v>
      </c>
      <c r="C50" s="12">
        <v>-95.268000000000939</v>
      </c>
    </row>
    <row r="51" spans="1:3" x14ac:dyDescent="0.2">
      <c r="A51" s="12">
        <v>25</v>
      </c>
      <c r="B51" s="12">
        <v>4278.2680000000009</v>
      </c>
      <c r="C51" s="12">
        <v>110.73199999999906</v>
      </c>
    </row>
    <row r="52" spans="1:3" x14ac:dyDescent="0.2">
      <c r="A52" s="12">
        <v>26</v>
      </c>
      <c r="B52" s="12">
        <v>4278.2680000000009</v>
      </c>
      <c r="C52" s="12">
        <v>127.73199999999906</v>
      </c>
    </row>
    <row r="53" spans="1:3" x14ac:dyDescent="0.2">
      <c r="A53" s="12">
        <v>27</v>
      </c>
      <c r="B53" s="12">
        <v>4278.2680000000009</v>
      </c>
      <c r="C53" s="12">
        <v>224.73199999999906</v>
      </c>
    </row>
    <row r="54" spans="1:3" x14ac:dyDescent="0.2">
      <c r="A54" s="12">
        <v>28</v>
      </c>
      <c r="B54" s="12">
        <v>4278.2680000000009</v>
      </c>
      <c r="C54" s="12">
        <v>222.73199999999906</v>
      </c>
    </row>
    <row r="55" spans="1:3" x14ac:dyDescent="0.2">
      <c r="A55" s="12">
        <v>29</v>
      </c>
      <c r="B55" s="12">
        <v>4278.2680000000009</v>
      </c>
      <c r="C55" s="12">
        <v>40.731999999999061</v>
      </c>
    </row>
    <row r="56" spans="1:3" x14ac:dyDescent="0.2">
      <c r="A56" s="12">
        <v>30</v>
      </c>
      <c r="B56" s="12">
        <v>4278.2680000000009</v>
      </c>
      <c r="C56" s="12">
        <v>-166.26800000000094</v>
      </c>
    </row>
    <row r="57" spans="1:3" x14ac:dyDescent="0.2">
      <c r="A57" s="12">
        <v>31</v>
      </c>
      <c r="B57" s="12">
        <v>4278.2680000000009</v>
      </c>
      <c r="C57" s="12">
        <v>76.731999999999061</v>
      </c>
    </row>
    <row r="58" spans="1:3" x14ac:dyDescent="0.2">
      <c r="A58" s="12">
        <v>32</v>
      </c>
      <c r="B58" s="12">
        <v>4278.2680000000009</v>
      </c>
      <c r="C58" s="12">
        <v>210.73199999999906</v>
      </c>
    </row>
    <row r="59" spans="1:3" x14ac:dyDescent="0.2">
      <c r="A59" s="12">
        <v>33</v>
      </c>
      <c r="B59" s="12">
        <v>4278.2680000000009</v>
      </c>
      <c r="C59" s="12">
        <v>-122.26800000000094</v>
      </c>
    </row>
    <row r="60" spans="1:3" x14ac:dyDescent="0.2">
      <c r="A60" s="12">
        <v>34</v>
      </c>
      <c r="B60" s="12">
        <v>4278.2680000000009</v>
      </c>
      <c r="C60" s="12">
        <v>196.73199999999906</v>
      </c>
    </row>
    <row r="61" spans="1:3" x14ac:dyDescent="0.2">
      <c r="A61" s="12">
        <v>35</v>
      </c>
      <c r="B61" s="12">
        <v>4278.2680000000009</v>
      </c>
      <c r="C61" s="12">
        <v>66.731999999999061</v>
      </c>
    </row>
    <row r="62" spans="1:3" x14ac:dyDescent="0.2">
      <c r="A62" s="12">
        <v>36</v>
      </c>
      <c r="B62" s="12">
        <v>4278.2680000000009</v>
      </c>
      <c r="C62" s="12">
        <v>187.73199999999906</v>
      </c>
    </row>
    <row r="63" spans="1:3" x14ac:dyDescent="0.2">
      <c r="A63" s="12">
        <v>37</v>
      </c>
      <c r="B63" s="12">
        <v>4278.2680000000009</v>
      </c>
      <c r="C63" s="12">
        <v>60.731999999999061</v>
      </c>
    </row>
    <row r="64" spans="1:3" x14ac:dyDescent="0.2">
      <c r="A64" s="12">
        <v>38</v>
      </c>
      <c r="B64" s="12">
        <v>4278.2680000000009</v>
      </c>
      <c r="C64" s="12">
        <v>-3.2680000000009386</v>
      </c>
    </row>
    <row r="65" spans="1:3" x14ac:dyDescent="0.2">
      <c r="A65" s="12">
        <v>39</v>
      </c>
      <c r="B65" s="12">
        <v>4278.2680000000009</v>
      </c>
      <c r="C65" s="12">
        <v>-37.268000000000939</v>
      </c>
    </row>
    <row r="66" spans="1:3" x14ac:dyDescent="0.2">
      <c r="A66" s="12">
        <v>40</v>
      </c>
      <c r="B66" s="12">
        <v>4278.2680000000009</v>
      </c>
      <c r="C66" s="12">
        <v>45.731999999999061</v>
      </c>
    </row>
    <row r="67" spans="1:3" x14ac:dyDescent="0.2">
      <c r="A67" s="12">
        <v>41</v>
      </c>
      <c r="B67" s="12">
        <v>4363.7879999999959</v>
      </c>
      <c r="C67" s="12">
        <v>91.212000000004082</v>
      </c>
    </row>
    <row r="68" spans="1:3" x14ac:dyDescent="0.2">
      <c r="A68" s="12">
        <v>42</v>
      </c>
      <c r="B68" s="12">
        <v>4363.7879999999959</v>
      </c>
      <c r="C68" s="12">
        <v>325.21200000000408</v>
      </c>
    </row>
    <row r="69" spans="1:3" x14ac:dyDescent="0.2">
      <c r="A69" s="12">
        <v>43</v>
      </c>
      <c r="B69" s="12">
        <v>4363.7879999999959</v>
      </c>
      <c r="C69" s="12">
        <v>-36.787999999995918</v>
      </c>
    </row>
    <row r="70" spans="1:3" x14ac:dyDescent="0.2">
      <c r="A70" s="12">
        <v>44</v>
      </c>
      <c r="B70" s="12">
        <v>4363.7879999999959</v>
      </c>
      <c r="C70" s="12">
        <v>243.21200000000408</v>
      </c>
    </row>
    <row r="71" spans="1:3" x14ac:dyDescent="0.2">
      <c r="A71" s="12">
        <v>45</v>
      </c>
      <c r="B71" s="12">
        <v>4363.7879999999959</v>
      </c>
      <c r="C71" s="12">
        <v>159.21200000000408</v>
      </c>
    </row>
    <row r="72" spans="1:3" x14ac:dyDescent="0.2">
      <c r="A72" s="12">
        <v>46</v>
      </c>
      <c r="B72" s="12">
        <v>4363.7879999999959</v>
      </c>
      <c r="C72" s="12">
        <v>374.21200000000408</v>
      </c>
    </row>
    <row r="73" spans="1:3" x14ac:dyDescent="0.2">
      <c r="A73" s="12">
        <v>47</v>
      </c>
      <c r="B73" s="12">
        <v>4363.7879999999959</v>
      </c>
      <c r="C73" s="12">
        <v>20.212000000004082</v>
      </c>
    </row>
    <row r="74" spans="1:3" x14ac:dyDescent="0.2">
      <c r="A74" s="12">
        <v>48</v>
      </c>
      <c r="B74" s="12">
        <v>4363.7879999999959</v>
      </c>
      <c r="C74" s="12">
        <v>-22.787999999995918</v>
      </c>
    </row>
    <row r="75" spans="1:3" x14ac:dyDescent="0.2">
      <c r="A75" s="12">
        <v>49</v>
      </c>
      <c r="B75" s="12">
        <v>4363.7879999999959</v>
      </c>
      <c r="C75" s="12">
        <v>241.21200000000408</v>
      </c>
    </row>
    <row r="76" spans="1:3" x14ac:dyDescent="0.2">
      <c r="A76" s="12">
        <v>50</v>
      </c>
      <c r="B76" s="12">
        <v>4363.7879999999959</v>
      </c>
      <c r="C76" s="12">
        <v>124.21200000000408</v>
      </c>
    </row>
    <row r="77" spans="1:3" x14ac:dyDescent="0.2">
      <c r="A77" s="12">
        <v>51</v>
      </c>
      <c r="B77" s="12">
        <v>4363.7879999999959</v>
      </c>
      <c r="C77" s="12">
        <v>235.21200000000408</v>
      </c>
    </row>
    <row r="78" spans="1:3" x14ac:dyDescent="0.2">
      <c r="A78" s="12">
        <v>52</v>
      </c>
      <c r="B78" s="12">
        <v>4363.7879999999959</v>
      </c>
      <c r="C78" s="12">
        <v>143.21200000000408</v>
      </c>
    </row>
    <row r="79" spans="1:3" x14ac:dyDescent="0.2">
      <c r="A79" s="12">
        <v>53</v>
      </c>
      <c r="B79" s="12">
        <v>4363.7879999999959</v>
      </c>
      <c r="C79" s="12">
        <v>47.212000000004082</v>
      </c>
    </row>
    <row r="80" spans="1:3" x14ac:dyDescent="0.2">
      <c r="A80" s="12">
        <v>54</v>
      </c>
      <c r="B80" s="12">
        <v>4363.7879999999959</v>
      </c>
      <c r="C80" s="12">
        <v>169.21200000000408</v>
      </c>
    </row>
    <row r="81" spans="1:3" x14ac:dyDescent="0.2">
      <c r="A81" s="12">
        <v>55</v>
      </c>
      <c r="B81" s="12">
        <v>4363.7879999999959</v>
      </c>
      <c r="C81" s="12">
        <v>189.21200000000408</v>
      </c>
    </row>
    <row r="82" spans="1:3" x14ac:dyDescent="0.2">
      <c r="A82" s="12">
        <v>56</v>
      </c>
      <c r="B82" s="12">
        <v>4363.7879999999959</v>
      </c>
      <c r="C82" s="12">
        <v>218.21200000000408</v>
      </c>
    </row>
    <row r="83" spans="1:3" x14ac:dyDescent="0.2">
      <c r="A83" s="12">
        <v>57</v>
      </c>
      <c r="B83" s="12">
        <v>4363.7879999999959</v>
      </c>
      <c r="C83" s="12">
        <v>223.21200000000408</v>
      </c>
    </row>
    <row r="84" spans="1:3" x14ac:dyDescent="0.2">
      <c r="A84" s="12">
        <v>58</v>
      </c>
      <c r="B84" s="12">
        <v>4363.7879999999959</v>
      </c>
      <c r="C84" s="12">
        <v>53.212000000004082</v>
      </c>
    </row>
    <row r="85" spans="1:3" x14ac:dyDescent="0.2">
      <c r="A85" s="12">
        <v>59</v>
      </c>
      <c r="B85" s="12">
        <v>4363.7879999999959</v>
      </c>
      <c r="C85" s="12">
        <v>-4.7879999999959182</v>
      </c>
    </row>
    <row r="86" spans="1:3" x14ac:dyDescent="0.2">
      <c r="A86" s="12">
        <v>60</v>
      </c>
      <c r="B86" s="12">
        <v>4363.7879999999959</v>
      </c>
      <c r="C86" s="12">
        <v>103.21200000000408</v>
      </c>
    </row>
    <row r="87" spans="1:3" x14ac:dyDescent="0.2">
      <c r="A87" s="12">
        <v>61</v>
      </c>
      <c r="B87" s="12">
        <v>4363.7879999999959</v>
      </c>
      <c r="C87" s="12">
        <v>91.212000000004082</v>
      </c>
    </row>
    <row r="88" spans="1:3" x14ac:dyDescent="0.2">
      <c r="A88" s="12">
        <v>62</v>
      </c>
      <c r="B88" s="12">
        <v>4363.7879999999959</v>
      </c>
      <c r="C88" s="12">
        <v>325.21200000000408</v>
      </c>
    </row>
    <row r="89" spans="1:3" x14ac:dyDescent="0.2">
      <c r="A89" s="12">
        <v>63</v>
      </c>
      <c r="B89" s="12">
        <v>4363.7879999999959</v>
      </c>
      <c r="C89" s="12">
        <v>-36.787999999995918</v>
      </c>
    </row>
    <row r="90" spans="1:3" x14ac:dyDescent="0.2">
      <c r="A90" s="12">
        <v>64</v>
      </c>
      <c r="B90" s="12">
        <v>4363.7879999999959</v>
      </c>
      <c r="C90" s="12">
        <v>243.21200000000408</v>
      </c>
    </row>
    <row r="91" spans="1:3" x14ac:dyDescent="0.2">
      <c r="A91" s="12">
        <v>65</v>
      </c>
      <c r="B91" s="12">
        <v>4363.7879999999959</v>
      </c>
      <c r="C91" s="12">
        <v>159.21200000000408</v>
      </c>
    </row>
    <row r="92" spans="1:3" x14ac:dyDescent="0.2">
      <c r="A92" s="12">
        <v>66</v>
      </c>
      <c r="B92" s="12">
        <v>4363.7879999999959</v>
      </c>
      <c r="C92" s="12">
        <v>374.21200000000408</v>
      </c>
    </row>
    <row r="93" spans="1:3" x14ac:dyDescent="0.2">
      <c r="A93" s="12">
        <v>67</v>
      </c>
      <c r="B93" s="12">
        <v>4363.7879999999959</v>
      </c>
      <c r="C93" s="12">
        <v>20.212000000004082</v>
      </c>
    </row>
    <row r="94" spans="1:3" x14ac:dyDescent="0.2">
      <c r="A94" s="12">
        <v>68</v>
      </c>
      <c r="B94" s="12">
        <v>4363.7879999999959</v>
      </c>
      <c r="C94" s="12">
        <v>-22.787999999995918</v>
      </c>
    </row>
    <row r="95" spans="1:3" x14ac:dyDescent="0.2">
      <c r="A95" s="12">
        <v>69</v>
      </c>
      <c r="B95" s="12">
        <v>4363.7879999999959</v>
      </c>
      <c r="C95" s="12">
        <v>241.21200000000408</v>
      </c>
    </row>
    <row r="96" spans="1:3" x14ac:dyDescent="0.2">
      <c r="A96" s="12">
        <v>70</v>
      </c>
      <c r="B96" s="12">
        <v>4363.7879999999959</v>
      </c>
      <c r="C96" s="12">
        <v>124.21200000000408</v>
      </c>
    </row>
    <row r="97" spans="1:3" x14ac:dyDescent="0.2">
      <c r="A97" s="12">
        <v>71</v>
      </c>
      <c r="B97" s="12">
        <v>4363.7879999999959</v>
      </c>
      <c r="C97" s="12">
        <v>235.21200000000408</v>
      </c>
    </row>
    <row r="98" spans="1:3" x14ac:dyDescent="0.2">
      <c r="A98" s="12">
        <v>72</v>
      </c>
      <c r="B98" s="12">
        <v>4363.7879999999959</v>
      </c>
      <c r="C98" s="12">
        <v>143.21200000000408</v>
      </c>
    </row>
    <row r="99" spans="1:3" x14ac:dyDescent="0.2">
      <c r="A99" s="12">
        <v>73</v>
      </c>
      <c r="B99" s="12">
        <v>4363.7879999999959</v>
      </c>
      <c r="C99" s="12">
        <v>47.212000000004082</v>
      </c>
    </row>
    <row r="100" spans="1:3" x14ac:dyDescent="0.2">
      <c r="A100" s="12">
        <v>74</v>
      </c>
      <c r="B100" s="12">
        <v>4363.7879999999959</v>
      </c>
      <c r="C100" s="12">
        <v>169.21200000000408</v>
      </c>
    </row>
    <row r="101" spans="1:3" x14ac:dyDescent="0.2">
      <c r="A101" s="12">
        <v>75</v>
      </c>
      <c r="B101" s="12">
        <v>4363.7879999999959</v>
      </c>
      <c r="C101" s="12">
        <v>189.21200000000408</v>
      </c>
    </row>
    <row r="102" spans="1:3" x14ac:dyDescent="0.2">
      <c r="A102" s="12">
        <v>76</v>
      </c>
      <c r="B102" s="12">
        <v>4363.7879999999959</v>
      </c>
      <c r="C102" s="12">
        <v>218.21200000000408</v>
      </c>
    </row>
    <row r="103" spans="1:3" x14ac:dyDescent="0.2">
      <c r="A103" s="12">
        <v>77</v>
      </c>
      <c r="B103" s="12">
        <v>4363.7879999999959</v>
      </c>
      <c r="C103" s="12">
        <v>223.21200000000408</v>
      </c>
    </row>
    <row r="104" spans="1:3" x14ac:dyDescent="0.2">
      <c r="A104" s="12">
        <v>78</v>
      </c>
      <c r="B104" s="12">
        <v>4363.7879999999959</v>
      </c>
      <c r="C104" s="12">
        <v>53.212000000004082</v>
      </c>
    </row>
    <row r="105" spans="1:3" x14ac:dyDescent="0.2">
      <c r="A105" s="12">
        <v>79</v>
      </c>
      <c r="B105" s="12">
        <v>4363.7879999999959</v>
      </c>
      <c r="C105" s="12">
        <v>-4.7879999999959182</v>
      </c>
    </row>
    <row r="106" spans="1:3" x14ac:dyDescent="0.2">
      <c r="A106" s="12">
        <v>80</v>
      </c>
      <c r="B106" s="12">
        <v>4363.7879999999959</v>
      </c>
      <c r="C106" s="12">
        <v>103.21200000000408</v>
      </c>
    </row>
    <row r="107" spans="1:3" x14ac:dyDescent="0.2">
      <c r="A107" s="12">
        <v>81</v>
      </c>
      <c r="B107" s="12">
        <v>3616.26923076923</v>
      </c>
      <c r="C107" s="12">
        <v>186.73076923076997</v>
      </c>
    </row>
    <row r="108" spans="1:3" x14ac:dyDescent="0.2">
      <c r="A108" s="12">
        <v>82</v>
      </c>
      <c r="B108" s="12">
        <v>3616.26923076923</v>
      </c>
      <c r="C108" s="12">
        <v>-497.26923076923003</v>
      </c>
    </row>
    <row r="109" spans="1:3" x14ac:dyDescent="0.2">
      <c r="A109" s="12">
        <v>83</v>
      </c>
      <c r="B109" s="12">
        <v>3616.26923076923</v>
      </c>
      <c r="C109" s="12">
        <v>601.73076923076997</v>
      </c>
    </row>
    <row r="110" spans="1:3" x14ac:dyDescent="0.2">
      <c r="A110" s="12">
        <v>84</v>
      </c>
      <c r="B110" s="12">
        <v>3616.26923076923</v>
      </c>
      <c r="C110" s="12">
        <v>-713.26923076923003</v>
      </c>
    </row>
    <row r="111" spans="1:3" x14ac:dyDescent="0.2">
      <c r="A111" s="12">
        <v>85</v>
      </c>
      <c r="B111" s="12">
        <v>3616.26923076923</v>
      </c>
      <c r="C111" s="12">
        <v>-697.26923076923003</v>
      </c>
    </row>
    <row r="112" spans="1:3" x14ac:dyDescent="0.2">
      <c r="A112" s="12">
        <v>86</v>
      </c>
      <c r="B112" s="12">
        <v>3616.26923076923</v>
      </c>
      <c r="C112" s="12">
        <v>-187.26923076923003</v>
      </c>
    </row>
    <row r="113" spans="1:3" x14ac:dyDescent="0.2">
      <c r="A113" s="12">
        <v>87</v>
      </c>
      <c r="B113" s="12">
        <v>3616.26923076923</v>
      </c>
      <c r="C113" s="12">
        <v>-851.26923076923003</v>
      </c>
    </row>
    <row r="114" spans="1:3" x14ac:dyDescent="0.2">
      <c r="A114" s="12">
        <v>88</v>
      </c>
      <c r="B114" s="12">
        <v>3616.26923076923</v>
      </c>
      <c r="C114" s="12">
        <v>-219.26923076923003</v>
      </c>
    </row>
    <row r="115" spans="1:3" x14ac:dyDescent="0.2">
      <c r="A115" s="12">
        <v>89</v>
      </c>
      <c r="B115" s="12">
        <v>3616.26923076923</v>
      </c>
      <c r="C115" s="12">
        <v>125.73076923076997</v>
      </c>
    </row>
    <row r="116" spans="1:3" x14ac:dyDescent="0.2">
      <c r="A116" s="12">
        <v>90</v>
      </c>
      <c r="B116" s="12">
        <v>3616.26923076923</v>
      </c>
      <c r="C116" s="12">
        <v>-141.26923076923003</v>
      </c>
    </row>
    <row r="117" spans="1:3" x14ac:dyDescent="0.2">
      <c r="A117" s="12">
        <v>91</v>
      </c>
      <c r="B117" s="12">
        <v>3616.26923076923</v>
      </c>
      <c r="C117" s="12">
        <v>-248.26923076923003</v>
      </c>
    </row>
    <row r="118" spans="1:3" x14ac:dyDescent="0.2">
      <c r="A118" s="12">
        <v>92</v>
      </c>
      <c r="B118" s="12">
        <v>3616.26923076923</v>
      </c>
      <c r="C118" s="12">
        <v>221.73076923076997</v>
      </c>
    </row>
    <row r="119" spans="1:3" x14ac:dyDescent="0.2">
      <c r="A119" s="12">
        <v>93</v>
      </c>
      <c r="B119" s="12">
        <v>3616.26923076923</v>
      </c>
      <c r="C119" s="12">
        <v>100.73076923076997</v>
      </c>
    </row>
    <row r="120" spans="1:3" x14ac:dyDescent="0.2">
      <c r="A120" s="12">
        <v>94</v>
      </c>
      <c r="B120" s="12">
        <v>3616.26923076923</v>
      </c>
      <c r="C120" s="12">
        <v>-98.269230769230035</v>
      </c>
    </row>
    <row r="121" spans="1:3" x14ac:dyDescent="0.2">
      <c r="A121" s="12">
        <v>95</v>
      </c>
      <c r="B121" s="12">
        <v>3616.26923076923</v>
      </c>
      <c r="C121" s="12">
        <v>-85.269230769230035</v>
      </c>
    </row>
    <row r="122" spans="1:3" x14ac:dyDescent="0.2">
      <c r="A122" s="12">
        <v>96</v>
      </c>
      <c r="B122" s="12">
        <v>3616.26923076923</v>
      </c>
      <c r="C122" s="12">
        <v>-785.26923076923003</v>
      </c>
    </row>
    <row r="123" spans="1:3" x14ac:dyDescent="0.2">
      <c r="A123" s="12">
        <v>97</v>
      </c>
      <c r="B123" s="12">
        <v>3616.26923076923</v>
      </c>
      <c r="C123" s="12">
        <v>-89.269230769230035</v>
      </c>
    </row>
    <row r="124" spans="1:3" x14ac:dyDescent="0.2">
      <c r="A124" s="12">
        <v>98</v>
      </c>
      <c r="B124" s="12">
        <v>3616.26923076923</v>
      </c>
      <c r="C124" s="12">
        <v>-623.26923076923003</v>
      </c>
    </row>
    <row r="125" spans="1:3" x14ac:dyDescent="0.2">
      <c r="A125" s="12">
        <v>99</v>
      </c>
      <c r="B125" s="12">
        <v>3616.26923076923</v>
      </c>
      <c r="C125" s="12">
        <v>-159.26923076923003</v>
      </c>
    </row>
    <row r="126" spans="1:3" x14ac:dyDescent="0.2">
      <c r="A126" s="12">
        <v>100</v>
      </c>
      <c r="B126" s="12">
        <v>3616.26923076923</v>
      </c>
      <c r="C126" s="12">
        <v>533.73076923076997</v>
      </c>
    </row>
    <row r="127" spans="1:3" x14ac:dyDescent="0.2">
      <c r="A127" s="12">
        <v>101</v>
      </c>
      <c r="B127" s="12">
        <v>3616.26923076923</v>
      </c>
      <c r="C127" s="12">
        <v>186.73076923076997</v>
      </c>
    </row>
    <row r="128" spans="1:3" x14ac:dyDescent="0.2">
      <c r="A128" s="12">
        <v>102</v>
      </c>
      <c r="B128" s="12">
        <v>3616.26923076923</v>
      </c>
      <c r="C128" s="12">
        <v>601.73076923076997</v>
      </c>
    </row>
    <row r="129" spans="1:3" x14ac:dyDescent="0.2">
      <c r="A129" s="12">
        <v>103</v>
      </c>
      <c r="B129" s="12">
        <v>3616.26923076923</v>
      </c>
      <c r="C129" s="12">
        <v>-713.26923076923003</v>
      </c>
    </row>
    <row r="130" spans="1:3" x14ac:dyDescent="0.2">
      <c r="A130" s="12">
        <v>104</v>
      </c>
      <c r="B130" s="12">
        <v>3616.26923076923</v>
      </c>
      <c r="C130" s="12">
        <v>-697.26923076923003</v>
      </c>
    </row>
    <row r="131" spans="1:3" x14ac:dyDescent="0.2">
      <c r="A131" s="12">
        <v>105</v>
      </c>
      <c r="B131" s="12">
        <v>3616.26923076923</v>
      </c>
      <c r="C131" s="12">
        <v>221.73076923076997</v>
      </c>
    </row>
    <row r="132" spans="1:3" x14ac:dyDescent="0.2">
      <c r="A132" s="12">
        <v>106</v>
      </c>
      <c r="B132" s="12">
        <v>3616.26923076923</v>
      </c>
      <c r="C132" s="12">
        <v>-85.269230769230035</v>
      </c>
    </row>
    <row r="133" spans="1:3" x14ac:dyDescent="0.2">
      <c r="A133" s="12">
        <v>107</v>
      </c>
      <c r="B133" s="12">
        <v>3616.26923076923</v>
      </c>
      <c r="C133" s="12">
        <v>-785.26923076923003</v>
      </c>
    </row>
    <row r="134" spans="1:3" x14ac:dyDescent="0.2">
      <c r="A134" s="12">
        <v>108</v>
      </c>
      <c r="B134" s="12">
        <v>4342.4274193548408</v>
      </c>
      <c r="C134" s="12">
        <v>-4342.4274193548408</v>
      </c>
    </row>
    <row r="135" spans="1:3" x14ac:dyDescent="0.2">
      <c r="A135" s="12">
        <v>109</v>
      </c>
      <c r="B135" s="12">
        <v>4342.4274193548408</v>
      </c>
      <c r="C135" s="12">
        <v>251.57258064515918</v>
      </c>
    </row>
    <row r="136" spans="1:3" x14ac:dyDescent="0.2">
      <c r="A136" s="12">
        <v>110</v>
      </c>
      <c r="B136" s="12">
        <v>4342.4274193548408</v>
      </c>
      <c r="C136" s="12">
        <v>77.572580645159178</v>
      </c>
    </row>
    <row r="137" spans="1:3" x14ac:dyDescent="0.2">
      <c r="A137" s="12">
        <v>111</v>
      </c>
      <c r="B137" s="12">
        <v>4342.4274193548408</v>
      </c>
      <c r="C137" s="12">
        <v>214.57258064515918</v>
      </c>
    </row>
    <row r="138" spans="1:3" x14ac:dyDescent="0.2">
      <c r="A138" s="12">
        <v>112</v>
      </c>
      <c r="B138" s="12">
        <v>4342.4274193548408</v>
      </c>
      <c r="C138" s="12">
        <v>101.57258064515918</v>
      </c>
    </row>
    <row r="139" spans="1:3" x14ac:dyDescent="0.2">
      <c r="A139" s="12">
        <v>113</v>
      </c>
      <c r="B139" s="12">
        <v>4342.4274193548408</v>
      </c>
      <c r="C139" s="12">
        <v>73.572580645159178</v>
      </c>
    </row>
    <row r="140" spans="1:3" x14ac:dyDescent="0.2">
      <c r="A140" s="12">
        <v>114</v>
      </c>
      <c r="B140" s="12">
        <v>4342.4274193548408</v>
      </c>
      <c r="C140" s="12">
        <v>-1.4274193548408221</v>
      </c>
    </row>
    <row r="141" spans="1:3" x14ac:dyDescent="0.2">
      <c r="A141" s="12">
        <v>115</v>
      </c>
      <c r="B141" s="12">
        <v>4342.4274193548408</v>
      </c>
      <c r="C141" s="12">
        <v>234.57258064515918</v>
      </c>
    </row>
    <row r="142" spans="1:3" x14ac:dyDescent="0.2">
      <c r="A142" s="12">
        <v>116</v>
      </c>
      <c r="B142" s="12">
        <v>4342.4274193548408</v>
      </c>
      <c r="C142" s="12">
        <v>179.57258064515918</v>
      </c>
    </row>
    <row r="143" spans="1:3" x14ac:dyDescent="0.2">
      <c r="A143" s="12">
        <v>117</v>
      </c>
      <c r="B143" s="12">
        <v>4342.4274193548408</v>
      </c>
      <c r="C143" s="12">
        <v>215.57258064515918</v>
      </c>
    </row>
    <row r="144" spans="1:3" x14ac:dyDescent="0.2">
      <c r="A144" s="12">
        <v>118</v>
      </c>
      <c r="B144" s="12">
        <v>4342.4274193548408</v>
      </c>
      <c r="C144" s="12">
        <v>179.57258064515918</v>
      </c>
    </row>
    <row r="145" spans="1:3" x14ac:dyDescent="0.2">
      <c r="A145" s="12">
        <v>119</v>
      </c>
      <c r="B145" s="12">
        <v>4342.4274193548408</v>
      </c>
      <c r="C145" s="12">
        <v>95.572580645159178</v>
      </c>
    </row>
    <row r="146" spans="1:3" x14ac:dyDescent="0.2">
      <c r="A146" s="12">
        <v>120</v>
      </c>
      <c r="B146" s="12">
        <v>4342.4274193548408</v>
      </c>
      <c r="C146" s="12">
        <v>272.57258064515918</v>
      </c>
    </row>
    <row r="147" spans="1:3" x14ac:dyDescent="0.2">
      <c r="A147" s="12">
        <v>121</v>
      </c>
      <c r="B147" s="12">
        <v>4342.4274193548408</v>
      </c>
      <c r="C147" s="12">
        <v>258.57258064515918</v>
      </c>
    </row>
    <row r="148" spans="1:3" x14ac:dyDescent="0.2">
      <c r="A148" s="12">
        <v>122</v>
      </c>
      <c r="B148" s="12">
        <v>4342.4274193548408</v>
      </c>
      <c r="C148" s="12">
        <v>-4342.4274193548408</v>
      </c>
    </row>
    <row r="149" spans="1:3" x14ac:dyDescent="0.2">
      <c r="A149" s="12">
        <v>123</v>
      </c>
      <c r="B149" s="12">
        <v>4342.4274193548408</v>
      </c>
      <c r="C149" s="12">
        <v>156.57258064515918</v>
      </c>
    </row>
    <row r="150" spans="1:3" x14ac:dyDescent="0.2">
      <c r="A150" s="12">
        <v>124</v>
      </c>
      <c r="B150" s="12">
        <v>4342.4274193548408</v>
      </c>
      <c r="C150" s="12">
        <v>257.57258064515918</v>
      </c>
    </row>
    <row r="151" spans="1:3" x14ac:dyDescent="0.2">
      <c r="A151" s="12">
        <v>125</v>
      </c>
      <c r="B151" s="12">
        <v>4342.4274193548408</v>
      </c>
      <c r="C151" s="12">
        <v>171.57258064515918</v>
      </c>
    </row>
    <row r="152" spans="1:3" x14ac:dyDescent="0.2">
      <c r="A152" s="12">
        <v>126</v>
      </c>
      <c r="B152" s="12">
        <v>4342.4274193548408</v>
      </c>
      <c r="C152" s="12">
        <v>235.57258064515918</v>
      </c>
    </row>
    <row r="153" spans="1:3" x14ac:dyDescent="0.2">
      <c r="A153" s="12">
        <v>127</v>
      </c>
      <c r="B153" s="12">
        <v>4342.4274193548408</v>
      </c>
      <c r="C153" s="12">
        <v>168.57258064515918</v>
      </c>
    </row>
    <row r="154" spans="1:3" x14ac:dyDescent="0.2">
      <c r="A154" s="12">
        <v>128</v>
      </c>
      <c r="B154" s="12">
        <v>4342.4274193548408</v>
      </c>
      <c r="C154" s="12">
        <v>251.57258064515918</v>
      </c>
    </row>
    <row r="155" spans="1:3" x14ac:dyDescent="0.2">
      <c r="A155" s="12">
        <v>129</v>
      </c>
      <c r="B155" s="12">
        <v>4342.4274193548408</v>
      </c>
      <c r="C155" s="12">
        <v>77.572580645159178</v>
      </c>
    </row>
    <row r="156" spans="1:3" x14ac:dyDescent="0.2">
      <c r="A156" s="12">
        <v>130</v>
      </c>
      <c r="B156" s="12">
        <v>4342.4274193548408</v>
      </c>
      <c r="C156" s="12">
        <v>214.57258064515918</v>
      </c>
    </row>
    <row r="157" spans="1:3" x14ac:dyDescent="0.2">
      <c r="A157" s="12">
        <v>131</v>
      </c>
      <c r="B157" s="12">
        <v>4342.4274193548408</v>
      </c>
      <c r="C157" s="12">
        <v>101.57258064515918</v>
      </c>
    </row>
    <row r="158" spans="1:3" x14ac:dyDescent="0.2">
      <c r="A158" s="12">
        <v>132</v>
      </c>
      <c r="B158" s="12">
        <v>4342.4274193548408</v>
      </c>
      <c r="C158" s="12">
        <v>73.572580645159178</v>
      </c>
    </row>
    <row r="159" spans="1:3" x14ac:dyDescent="0.2">
      <c r="A159" s="12">
        <v>133</v>
      </c>
      <c r="B159" s="12">
        <v>4342.4274193548408</v>
      </c>
      <c r="C159" s="12">
        <v>-1.4274193548408221</v>
      </c>
    </row>
    <row r="160" spans="1:3" x14ac:dyDescent="0.2">
      <c r="A160" s="12">
        <v>134</v>
      </c>
      <c r="B160" s="12">
        <v>4342.4274193548408</v>
      </c>
      <c r="C160" s="12">
        <v>234.57258064515918</v>
      </c>
    </row>
    <row r="161" spans="1:3" x14ac:dyDescent="0.2">
      <c r="A161" s="12">
        <v>135</v>
      </c>
      <c r="B161" s="12">
        <v>4342.4274193548408</v>
      </c>
      <c r="C161" s="12">
        <v>179.57258064515918</v>
      </c>
    </row>
    <row r="162" spans="1:3" x14ac:dyDescent="0.2">
      <c r="A162" s="12">
        <v>136</v>
      </c>
      <c r="B162" s="12">
        <v>4342.4274193548408</v>
      </c>
      <c r="C162" s="12">
        <v>215.57258064515918</v>
      </c>
    </row>
    <row r="163" spans="1:3" x14ac:dyDescent="0.2">
      <c r="A163" s="12">
        <v>137</v>
      </c>
      <c r="B163" s="12">
        <v>4342.4274193548408</v>
      </c>
      <c r="C163" s="12">
        <v>179.57258064515918</v>
      </c>
    </row>
    <row r="164" spans="1:3" x14ac:dyDescent="0.2">
      <c r="A164" s="12">
        <v>138</v>
      </c>
      <c r="B164" s="12">
        <v>4342.4274193548408</v>
      </c>
      <c r="C164" s="12">
        <v>95.572580645159178</v>
      </c>
    </row>
    <row r="165" spans="1:3" x14ac:dyDescent="0.2">
      <c r="A165" s="12">
        <v>139</v>
      </c>
      <c r="B165" s="12">
        <v>4342.4274193548408</v>
      </c>
      <c r="C165" s="12">
        <v>272.57258064515918</v>
      </c>
    </row>
    <row r="166" spans="1:3" x14ac:dyDescent="0.2">
      <c r="A166" s="12">
        <v>140</v>
      </c>
      <c r="B166" s="12">
        <v>4342.4274193548408</v>
      </c>
      <c r="C166" s="12">
        <v>258.57258064515918</v>
      </c>
    </row>
    <row r="167" spans="1:3" x14ac:dyDescent="0.2">
      <c r="A167" s="12">
        <v>141</v>
      </c>
      <c r="B167" s="12">
        <v>4342.4274193548408</v>
      </c>
      <c r="C167" s="12">
        <v>156.57258064515918</v>
      </c>
    </row>
    <row r="168" spans="1:3" x14ac:dyDescent="0.2">
      <c r="A168" s="12">
        <v>142</v>
      </c>
      <c r="B168" s="12">
        <v>4342.4274193548408</v>
      </c>
      <c r="C168" s="12">
        <v>257.57258064515918</v>
      </c>
    </row>
    <row r="169" spans="1:3" x14ac:dyDescent="0.2">
      <c r="A169" s="12">
        <v>143</v>
      </c>
      <c r="B169" s="12">
        <v>4342.4274193548408</v>
      </c>
      <c r="C169" s="12">
        <v>171.57258064515918</v>
      </c>
    </row>
    <row r="170" spans="1:3" x14ac:dyDescent="0.2">
      <c r="A170" s="12">
        <v>144</v>
      </c>
      <c r="B170" s="12">
        <v>4342.4274193548408</v>
      </c>
      <c r="C170" s="12">
        <v>235.57258064515918</v>
      </c>
    </row>
    <row r="171" spans="1:3" x14ac:dyDescent="0.2">
      <c r="A171" s="12">
        <v>145</v>
      </c>
      <c r="B171" s="12">
        <v>4342.4274193548408</v>
      </c>
      <c r="C171" s="12">
        <v>168.57258064515918</v>
      </c>
    </row>
    <row r="172" spans="1:3" x14ac:dyDescent="0.2">
      <c r="A172" s="12">
        <v>146</v>
      </c>
      <c r="B172" s="12">
        <v>4278.2680000000009</v>
      </c>
      <c r="C172" s="12">
        <v>-69.268000000000939</v>
      </c>
    </row>
    <row r="173" spans="1:3" x14ac:dyDescent="0.2">
      <c r="A173" s="12">
        <v>147</v>
      </c>
      <c r="B173" s="12">
        <v>4278.2680000000009</v>
      </c>
      <c r="C173" s="12">
        <v>-106.26800000000094</v>
      </c>
    </row>
    <row r="174" spans="1:3" x14ac:dyDescent="0.2">
      <c r="A174" s="12">
        <v>148</v>
      </c>
      <c r="B174" s="12">
        <v>4278.2680000000009</v>
      </c>
      <c r="C174" s="12">
        <v>-79.268000000000939</v>
      </c>
    </row>
    <row r="175" spans="1:3" x14ac:dyDescent="0.2">
      <c r="A175" s="12">
        <v>149</v>
      </c>
      <c r="B175" s="12">
        <v>4278.2680000000009</v>
      </c>
      <c r="C175" s="12">
        <v>-80.268000000000939</v>
      </c>
    </row>
    <row r="176" spans="1:3" x14ac:dyDescent="0.2">
      <c r="A176" s="12">
        <v>150</v>
      </c>
      <c r="B176" s="12">
        <v>4278.2680000000009</v>
      </c>
      <c r="C176" s="12">
        <v>-135.26800000000094</v>
      </c>
    </row>
    <row r="177" spans="1:3" x14ac:dyDescent="0.2">
      <c r="A177" s="12">
        <v>151</v>
      </c>
      <c r="B177" s="12">
        <v>4278.2680000000009</v>
      </c>
      <c r="C177" s="12">
        <v>-133.26800000000094</v>
      </c>
    </row>
    <row r="178" spans="1:3" x14ac:dyDescent="0.2">
      <c r="A178" s="12">
        <v>152</v>
      </c>
      <c r="B178" s="12">
        <v>4278.2680000000009</v>
      </c>
      <c r="C178" s="12">
        <v>-121.26800000000094</v>
      </c>
    </row>
    <row r="179" spans="1:3" x14ac:dyDescent="0.2">
      <c r="A179" s="12">
        <v>153</v>
      </c>
      <c r="B179" s="12">
        <v>4278.2680000000009</v>
      </c>
      <c r="C179" s="12">
        <v>-85.268000000000939</v>
      </c>
    </row>
    <row r="180" spans="1:3" x14ac:dyDescent="0.2">
      <c r="A180" s="12">
        <v>154</v>
      </c>
      <c r="B180" s="12">
        <v>4278.2680000000009</v>
      </c>
      <c r="C180" s="12">
        <v>-127.26800000000094</v>
      </c>
    </row>
    <row r="181" spans="1:3" x14ac:dyDescent="0.2">
      <c r="A181" s="12">
        <v>155</v>
      </c>
      <c r="B181" s="12">
        <v>4278.2680000000009</v>
      </c>
      <c r="C181" s="12">
        <v>-59.268000000000939</v>
      </c>
    </row>
    <row r="182" spans="1:3" x14ac:dyDescent="0.2">
      <c r="A182" s="12">
        <v>156</v>
      </c>
      <c r="B182" s="12">
        <v>4278.2680000000009</v>
      </c>
      <c r="C182" s="12">
        <v>-115.26800000000094</v>
      </c>
    </row>
    <row r="183" spans="1:3" x14ac:dyDescent="0.2">
      <c r="A183" s="12">
        <v>157</v>
      </c>
      <c r="B183" s="12">
        <v>4278.2680000000009</v>
      </c>
      <c r="C183" s="12">
        <v>-98.268000000000939</v>
      </c>
    </row>
    <row r="184" spans="1:3" x14ac:dyDescent="0.2">
      <c r="A184" s="12">
        <v>158</v>
      </c>
      <c r="B184" s="12">
        <v>4278.2680000000009</v>
      </c>
      <c r="C184" s="12">
        <v>-129.26800000000094</v>
      </c>
    </row>
    <row r="185" spans="1:3" x14ac:dyDescent="0.2">
      <c r="A185" s="12">
        <v>159</v>
      </c>
      <c r="B185" s="12">
        <v>4278.2680000000009</v>
      </c>
      <c r="C185" s="12">
        <v>-95.268000000000939</v>
      </c>
    </row>
    <row r="186" spans="1:3" x14ac:dyDescent="0.2">
      <c r="A186" s="12">
        <v>160</v>
      </c>
      <c r="B186" s="12">
        <v>4278.2680000000009</v>
      </c>
      <c r="C186" s="12">
        <v>-78.268000000000939</v>
      </c>
    </row>
    <row r="187" spans="1:3" x14ac:dyDescent="0.2">
      <c r="A187" s="12">
        <v>161</v>
      </c>
      <c r="B187" s="12">
        <v>4278.2680000000009</v>
      </c>
      <c r="C187" s="12">
        <v>-111.26800000000094</v>
      </c>
    </row>
    <row r="188" spans="1:3" x14ac:dyDescent="0.2">
      <c r="A188" s="12">
        <v>162</v>
      </c>
      <c r="B188" s="12">
        <v>4278.2680000000009</v>
      </c>
      <c r="C188" s="12">
        <v>-115.26800000000094</v>
      </c>
    </row>
    <row r="189" spans="1:3" x14ac:dyDescent="0.2">
      <c r="A189" s="12">
        <v>163</v>
      </c>
      <c r="B189" s="12">
        <v>4278.2680000000009</v>
      </c>
      <c r="C189" s="12">
        <v>-158.26800000000094</v>
      </c>
    </row>
    <row r="190" spans="1:3" x14ac:dyDescent="0.2">
      <c r="A190" s="12">
        <v>164</v>
      </c>
      <c r="B190" s="12">
        <v>4278.2680000000009</v>
      </c>
      <c r="C190" s="12">
        <v>-75.268000000000939</v>
      </c>
    </row>
    <row r="191" spans="1:3" x14ac:dyDescent="0.2">
      <c r="A191" s="12">
        <v>165</v>
      </c>
      <c r="B191" s="12">
        <v>4278.2680000000009</v>
      </c>
      <c r="C191" s="12">
        <v>-51.268000000000939</v>
      </c>
    </row>
    <row r="192" spans="1:3" x14ac:dyDescent="0.2">
      <c r="A192" s="12">
        <v>166</v>
      </c>
      <c r="B192" s="12">
        <v>4278.2680000000009</v>
      </c>
      <c r="C192" s="12">
        <v>-96.268000000000939</v>
      </c>
    </row>
    <row r="193" spans="1:3" x14ac:dyDescent="0.2">
      <c r="A193" s="12">
        <v>167</v>
      </c>
      <c r="B193" s="12">
        <v>4278.2680000000009</v>
      </c>
      <c r="C193" s="12">
        <v>-177.26800000000094</v>
      </c>
    </row>
    <row r="194" spans="1:3" x14ac:dyDescent="0.2">
      <c r="A194" s="12">
        <v>168</v>
      </c>
      <c r="B194" s="12">
        <v>4278.2680000000009</v>
      </c>
      <c r="C194" s="12">
        <v>-46.268000000000939</v>
      </c>
    </row>
    <row r="195" spans="1:3" x14ac:dyDescent="0.2">
      <c r="A195" s="12">
        <v>169</v>
      </c>
      <c r="B195" s="12">
        <v>4278.2680000000009</v>
      </c>
      <c r="C195" s="12">
        <v>-133.26800000000094</v>
      </c>
    </row>
    <row r="196" spans="1:3" x14ac:dyDescent="0.2">
      <c r="A196" s="12">
        <v>170</v>
      </c>
      <c r="B196" s="12">
        <v>4278.2680000000009</v>
      </c>
      <c r="C196" s="12">
        <v>-141.26800000000094</v>
      </c>
    </row>
    <row r="197" spans="1:3" x14ac:dyDescent="0.2">
      <c r="A197" s="12">
        <v>171</v>
      </c>
      <c r="B197" s="12">
        <v>4278.2680000000009</v>
      </c>
      <c r="C197" s="12">
        <v>-123.26800000000094</v>
      </c>
    </row>
    <row r="198" spans="1:3" x14ac:dyDescent="0.2">
      <c r="A198" s="12">
        <v>172</v>
      </c>
      <c r="B198" s="12">
        <v>4278.2680000000009</v>
      </c>
      <c r="C198" s="12">
        <v>-135.26800000000094</v>
      </c>
    </row>
    <row r="199" spans="1:3" x14ac:dyDescent="0.2">
      <c r="A199" s="12">
        <v>173</v>
      </c>
      <c r="B199" s="12">
        <v>4278.2680000000009</v>
      </c>
      <c r="C199" s="12">
        <v>-137.26800000000094</v>
      </c>
    </row>
    <row r="200" spans="1:3" x14ac:dyDescent="0.2">
      <c r="A200" s="12">
        <v>174</v>
      </c>
      <c r="B200" s="12">
        <v>4278.2680000000009</v>
      </c>
      <c r="C200" s="12">
        <v>-62.268000000000939</v>
      </c>
    </row>
    <row r="201" spans="1:3" x14ac:dyDescent="0.2">
      <c r="A201" s="12">
        <v>175</v>
      </c>
      <c r="B201" s="12">
        <v>4278.2680000000009</v>
      </c>
      <c r="C201" s="12">
        <v>-150.26800000000094</v>
      </c>
    </row>
    <row r="202" spans="1:3" x14ac:dyDescent="0.2">
      <c r="A202" s="12">
        <v>176</v>
      </c>
      <c r="B202" s="12">
        <v>4363.7879999999959</v>
      </c>
      <c r="C202" s="12">
        <v>-252.78799999999592</v>
      </c>
    </row>
    <row r="203" spans="1:3" x14ac:dyDescent="0.2">
      <c r="A203" s="12">
        <v>177</v>
      </c>
      <c r="B203" s="12">
        <v>4363.7879999999959</v>
      </c>
      <c r="C203" s="12">
        <v>-236.78799999999592</v>
      </c>
    </row>
    <row r="204" spans="1:3" x14ac:dyDescent="0.2">
      <c r="A204" s="12">
        <v>178</v>
      </c>
      <c r="B204" s="12">
        <v>4363.7879999999959</v>
      </c>
      <c r="C204" s="12">
        <v>-157.78799999999592</v>
      </c>
    </row>
    <row r="205" spans="1:3" x14ac:dyDescent="0.2">
      <c r="A205" s="12">
        <v>179</v>
      </c>
      <c r="B205" s="12">
        <v>4363.7879999999959</v>
      </c>
      <c r="C205" s="12">
        <v>-190.78799999999592</v>
      </c>
    </row>
    <row r="206" spans="1:3" x14ac:dyDescent="0.2">
      <c r="A206" s="12">
        <v>180</v>
      </c>
      <c r="B206" s="12">
        <v>4363.7879999999959</v>
      </c>
      <c r="C206" s="12">
        <v>-229.78799999999592</v>
      </c>
    </row>
    <row r="207" spans="1:3" x14ac:dyDescent="0.2">
      <c r="A207" s="12">
        <v>181</v>
      </c>
      <c r="B207" s="12">
        <v>4363.7879999999959</v>
      </c>
      <c r="C207" s="12">
        <v>-172.78799999999592</v>
      </c>
    </row>
    <row r="208" spans="1:3" x14ac:dyDescent="0.2">
      <c r="A208" s="12">
        <v>182</v>
      </c>
      <c r="B208" s="12">
        <v>4363.7879999999959</v>
      </c>
      <c r="C208" s="12">
        <v>-197.78799999999592</v>
      </c>
    </row>
    <row r="209" spans="1:3" x14ac:dyDescent="0.2">
      <c r="A209" s="12">
        <v>183</v>
      </c>
      <c r="B209" s="12">
        <v>4363.7879999999959</v>
      </c>
      <c r="C209" s="12">
        <v>-258.78799999999592</v>
      </c>
    </row>
    <row r="210" spans="1:3" x14ac:dyDescent="0.2">
      <c r="A210" s="12">
        <v>184</v>
      </c>
      <c r="B210" s="12">
        <v>4363.7879999999959</v>
      </c>
      <c r="C210" s="12">
        <v>-211.78799999999592</v>
      </c>
    </row>
    <row r="211" spans="1:3" x14ac:dyDescent="0.2">
      <c r="A211" s="12">
        <v>185</v>
      </c>
      <c r="B211" s="12">
        <v>4363.7879999999959</v>
      </c>
      <c r="C211" s="12">
        <v>-187.78799999999592</v>
      </c>
    </row>
    <row r="212" spans="1:3" x14ac:dyDescent="0.2">
      <c r="A212" s="12">
        <v>186</v>
      </c>
      <c r="B212" s="12">
        <v>4363.7879999999959</v>
      </c>
      <c r="C212" s="12">
        <v>-205.78799999999592</v>
      </c>
    </row>
    <row r="213" spans="1:3" x14ac:dyDescent="0.2">
      <c r="A213" s="12">
        <v>187</v>
      </c>
      <c r="B213" s="12">
        <v>4363.7879999999959</v>
      </c>
      <c r="C213" s="12">
        <v>-222.78799999999592</v>
      </c>
    </row>
    <row r="214" spans="1:3" x14ac:dyDescent="0.2">
      <c r="A214" s="12">
        <v>188</v>
      </c>
      <c r="B214" s="12">
        <v>4363.7879999999959</v>
      </c>
      <c r="C214" s="12">
        <v>-202.78799999999592</v>
      </c>
    </row>
    <row r="215" spans="1:3" x14ac:dyDescent="0.2">
      <c r="A215" s="12">
        <v>189</v>
      </c>
      <c r="B215" s="12">
        <v>4363.7879999999959</v>
      </c>
      <c r="C215" s="12">
        <v>-182.78799999999592</v>
      </c>
    </row>
    <row r="216" spans="1:3" x14ac:dyDescent="0.2">
      <c r="A216" s="12">
        <v>190</v>
      </c>
      <c r="B216" s="12">
        <v>4363.7879999999959</v>
      </c>
      <c r="C216" s="12">
        <v>-179.78799999999592</v>
      </c>
    </row>
    <row r="217" spans="1:3" x14ac:dyDescent="0.2">
      <c r="A217" s="12">
        <v>191</v>
      </c>
      <c r="B217" s="12">
        <v>4363.7879999999959</v>
      </c>
      <c r="C217" s="12">
        <v>-210.78799999999592</v>
      </c>
    </row>
    <row r="218" spans="1:3" x14ac:dyDescent="0.2">
      <c r="A218" s="12">
        <v>192</v>
      </c>
      <c r="B218" s="12">
        <v>4363.7879999999959</v>
      </c>
      <c r="C218" s="12">
        <v>-179.78799999999592</v>
      </c>
    </row>
    <row r="219" spans="1:3" x14ac:dyDescent="0.2">
      <c r="A219" s="12">
        <v>193</v>
      </c>
      <c r="B219" s="12">
        <v>4363.7879999999959</v>
      </c>
      <c r="C219" s="12">
        <v>-244.78799999999592</v>
      </c>
    </row>
    <row r="220" spans="1:3" x14ac:dyDescent="0.2">
      <c r="A220" s="12">
        <v>194</v>
      </c>
      <c r="B220" s="12">
        <v>4363.7879999999959</v>
      </c>
      <c r="C220" s="12">
        <v>-223.78799999999592</v>
      </c>
    </row>
    <row r="221" spans="1:3" x14ac:dyDescent="0.2">
      <c r="A221" s="12">
        <v>195</v>
      </c>
      <c r="B221" s="12">
        <v>4363.7879999999959</v>
      </c>
      <c r="C221" s="12">
        <v>-255.78799999999592</v>
      </c>
    </row>
    <row r="222" spans="1:3" x14ac:dyDescent="0.2">
      <c r="A222" s="12">
        <v>196</v>
      </c>
      <c r="B222" s="12">
        <v>4363.7879999999959</v>
      </c>
      <c r="C222" s="12">
        <v>-232.78799999999592</v>
      </c>
    </row>
    <row r="223" spans="1:3" x14ac:dyDescent="0.2">
      <c r="A223" s="12">
        <v>197</v>
      </c>
      <c r="B223" s="12">
        <v>4363.7879999999959</v>
      </c>
      <c r="C223" s="12">
        <v>-205.78799999999592</v>
      </c>
    </row>
    <row r="224" spans="1:3" x14ac:dyDescent="0.2">
      <c r="A224" s="12">
        <v>198</v>
      </c>
      <c r="B224" s="12">
        <v>4363.7879999999959</v>
      </c>
      <c r="C224" s="12">
        <v>-245.78799999999592</v>
      </c>
    </row>
    <row r="225" spans="1:3" x14ac:dyDescent="0.2">
      <c r="A225" s="12">
        <v>199</v>
      </c>
      <c r="B225" s="12">
        <v>4363.7879999999959</v>
      </c>
      <c r="C225" s="12">
        <v>-183.78799999999592</v>
      </c>
    </row>
    <row r="226" spans="1:3" x14ac:dyDescent="0.2">
      <c r="A226" s="12">
        <v>200</v>
      </c>
      <c r="B226" s="12">
        <v>4363.7879999999959</v>
      </c>
      <c r="C226" s="12">
        <v>-230.78799999999592</v>
      </c>
    </row>
    <row r="227" spans="1:3" x14ac:dyDescent="0.2">
      <c r="A227" s="12">
        <v>201</v>
      </c>
      <c r="B227" s="12">
        <v>4363.7879999999959</v>
      </c>
      <c r="C227" s="12">
        <v>-174.78799999999592</v>
      </c>
    </row>
    <row r="228" spans="1:3" x14ac:dyDescent="0.2">
      <c r="A228" s="12">
        <v>202</v>
      </c>
      <c r="B228" s="12">
        <v>4363.7879999999959</v>
      </c>
      <c r="C228" s="12">
        <v>-219.78799999999592</v>
      </c>
    </row>
    <row r="229" spans="1:3" x14ac:dyDescent="0.2">
      <c r="A229" s="12">
        <v>203</v>
      </c>
      <c r="B229" s="12">
        <v>4363.7879999999959</v>
      </c>
      <c r="C229" s="12">
        <v>-195.78799999999592</v>
      </c>
    </row>
    <row r="230" spans="1:3" x14ac:dyDescent="0.2">
      <c r="A230" s="12">
        <v>204</v>
      </c>
      <c r="B230" s="12">
        <v>4363.7879999999959</v>
      </c>
      <c r="C230" s="12">
        <v>-214.78799999999592</v>
      </c>
    </row>
    <row r="231" spans="1:3" x14ac:dyDescent="0.2">
      <c r="A231" s="12">
        <v>205</v>
      </c>
      <c r="B231" s="12">
        <v>4363.7879999999959</v>
      </c>
      <c r="C231" s="12">
        <v>-199.78799999999592</v>
      </c>
    </row>
    <row r="232" spans="1:3" x14ac:dyDescent="0.2">
      <c r="A232" s="12">
        <v>206</v>
      </c>
      <c r="B232" s="12">
        <v>3616.26923076923</v>
      </c>
      <c r="C232" s="12">
        <v>333.73076923076997</v>
      </c>
    </row>
    <row r="233" spans="1:3" x14ac:dyDescent="0.2">
      <c r="A233" s="12">
        <v>207</v>
      </c>
      <c r="B233" s="12">
        <v>3616.26923076923</v>
      </c>
      <c r="C233" s="12">
        <v>445.73076923076997</v>
      </c>
    </row>
    <row r="234" spans="1:3" x14ac:dyDescent="0.2">
      <c r="A234" s="12">
        <v>208</v>
      </c>
      <c r="B234" s="12">
        <v>3616.26923076923</v>
      </c>
      <c r="C234" s="12">
        <v>579.73076923076997</v>
      </c>
    </row>
    <row r="235" spans="1:3" x14ac:dyDescent="0.2">
      <c r="A235" s="12">
        <v>209</v>
      </c>
      <c r="B235" s="12">
        <v>3616.26923076923</v>
      </c>
      <c r="C235" s="12">
        <v>587.73076923076997</v>
      </c>
    </row>
    <row r="236" spans="1:3" x14ac:dyDescent="0.2">
      <c r="A236" s="12">
        <v>210</v>
      </c>
      <c r="B236" s="12">
        <v>3616.26923076923</v>
      </c>
      <c r="C236" s="12">
        <v>576.73076923076997</v>
      </c>
    </row>
    <row r="237" spans="1:3" x14ac:dyDescent="0.2">
      <c r="A237" s="12">
        <v>211</v>
      </c>
      <c r="B237" s="12">
        <v>3616.26923076923</v>
      </c>
      <c r="C237" s="12">
        <v>408.73076923076997</v>
      </c>
    </row>
    <row r="238" spans="1:3" x14ac:dyDescent="0.2">
      <c r="A238" s="12">
        <v>212</v>
      </c>
      <c r="B238" s="12">
        <v>3616.26923076923</v>
      </c>
      <c r="C238" s="12">
        <v>573.73076923076997</v>
      </c>
    </row>
    <row r="239" spans="1:3" x14ac:dyDescent="0.2">
      <c r="A239" s="12">
        <v>213</v>
      </c>
      <c r="B239" s="12">
        <v>4342.4274193548408</v>
      </c>
      <c r="C239" s="12">
        <v>-170.42741935484082</v>
      </c>
    </row>
    <row r="240" spans="1:3" x14ac:dyDescent="0.2">
      <c r="A240" s="12">
        <v>214</v>
      </c>
      <c r="B240" s="12">
        <v>4342.4274193548408</v>
      </c>
      <c r="C240" s="12">
        <v>-152.42741935484082</v>
      </c>
    </row>
    <row r="241" spans="1:3" x14ac:dyDescent="0.2">
      <c r="A241" s="12">
        <v>215</v>
      </c>
      <c r="B241" s="12">
        <v>4342.4274193548408</v>
      </c>
      <c r="C241" s="12">
        <v>-182.42741935484082</v>
      </c>
    </row>
    <row r="242" spans="1:3" x14ac:dyDescent="0.2">
      <c r="A242" s="12">
        <v>216</v>
      </c>
      <c r="B242" s="12">
        <v>4342.4274193548408</v>
      </c>
      <c r="C242" s="12">
        <v>-124.42741935484082</v>
      </c>
    </row>
    <row r="243" spans="1:3" x14ac:dyDescent="0.2">
      <c r="A243" s="12">
        <v>217</v>
      </c>
      <c r="B243" s="12">
        <v>4342.4274193548408</v>
      </c>
      <c r="C243" s="12">
        <v>-152.42741935484082</v>
      </c>
    </row>
    <row r="244" spans="1:3" x14ac:dyDescent="0.2">
      <c r="A244" s="12">
        <v>218</v>
      </c>
      <c r="B244" s="12">
        <v>4342.4274193548408</v>
      </c>
      <c r="C244" s="12">
        <v>-194.42741935484082</v>
      </c>
    </row>
    <row r="245" spans="1:3" x14ac:dyDescent="0.2">
      <c r="A245" s="12">
        <v>219</v>
      </c>
      <c r="B245" s="12">
        <v>4342.4274193548408</v>
      </c>
      <c r="C245" s="12">
        <v>-177.42741935484082</v>
      </c>
    </row>
    <row r="246" spans="1:3" x14ac:dyDescent="0.2">
      <c r="A246" s="12">
        <v>220</v>
      </c>
      <c r="B246" s="12">
        <v>4342.4274193548408</v>
      </c>
      <c r="C246" s="12">
        <v>-238.42741935484082</v>
      </c>
    </row>
    <row r="247" spans="1:3" x14ac:dyDescent="0.2">
      <c r="A247" s="12">
        <v>221</v>
      </c>
      <c r="B247" s="12">
        <v>4342.4274193548408</v>
      </c>
      <c r="C247" s="12">
        <v>-184.42741935484082</v>
      </c>
    </row>
    <row r="248" spans="1:3" x14ac:dyDescent="0.2">
      <c r="A248" s="12">
        <v>222</v>
      </c>
      <c r="B248" s="12">
        <v>4342.4274193548408</v>
      </c>
      <c r="C248" s="12">
        <v>-184.42741935484082</v>
      </c>
    </row>
    <row r="249" spans="1:3" x14ac:dyDescent="0.2">
      <c r="A249" s="12">
        <v>223</v>
      </c>
      <c r="B249" s="12">
        <v>4342.4274193548408</v>
      </c>
      <c r="C249" s="12">
        <v>-182.42741935484082</v>
      </c>
    </row>
    <row r="250" spans="1:3" x14ac:dyDescent="0.2">
      <c r="A250" s="12">
        <v>224</v>
      </c>
      <c r="B250" s="12">
        <v>4342.4274193548408</v>
      </c>
      <c r="C250" s="12">
        <v>-189.42741935484082</v>
      </c>
    </row>
    <row r="251" spans="1:3" x14ac:dyDescent="0.2">
      <c r="A251" s="12">
        <v>225</v>
      </c>
      <c r="B251" s="12">
        <v>4342.4274193548408</v>
      </c>
      <c r="C251" s="12">
        <v>-200.42741935484082</v>
      </c>
    </row>
    <row r="252" spans="1:3" x14ac:dyDescent="0.2">
      <c r="A252" s="12">
        <v>226</v>
      </c>
      <c r="B252" s="12">
        <v>4342.4274193548408</v>
      </c>
      <c r="C252" s="12">
        <v>-204.42741935484082</v>
      </c>
    </row>
    <row r="253" spans="1:3" x14ac:dyDescent="0.2">
      <c r="A253" s="12">
        <v>227</v>
      </c>
      <c r="B253" s="12">
        <v>4342.4274193548408</v>
      </c>
      <c r="C253" s="12">
        <v>-153.42741935484082</v>
      </c>
    </row>
    <row r="254" spans="1:3" x14ac:dyDescent="0.2">
      <c r="A254" s="12">
        <v>228</v>
      </c>
      <c r="B254" s="12">
        <v>4342.4274193548408</v>
      </c>
      <c r="C254" s="12">
        <v>-179.42741935484082</v>
      </c>
    </row>
    <row r="255" spans="1:3" x14ac:dyDescent="0.2">
      <c r="A255" s="12">
        <v>229</v>
      </c>
      <c r="B255" s="12">
        <v>4342.4274193548408</v>
      </c>
      <c r="C255" s="12">
        <v>-160.42741935484082</v>
      </c>
    </row>
    <row r="256" spans="1:3" x14ac:dyDescent="0.2">
      <c r="A256" s="12">
        <v>230</v>
      </c>
      <c r="B256" s="12">
        <v>4342.4274193548408</v>
      </c>
      <c r="C256" s="12">
        <v>-203.42741935484082</v>
      </c>
    </row>
    <row r="257" spans="1:3" x14ac:dyDescent="0.2">
      <c r="A257" s="12">
        <v>231</v>
      </c>
      <c r="B257" s="12">
        <v>4342.4274193548408</v>
      </c>
      <c r="C257" s="12">
        <v>-199.42741935484082</v>
      </c>
    </row>
    <row r="258" spans="1:3" x14ac:dyDescent="0.2">
      <c r="A258" s="12">
        <v>232</v>
      </c>
      <c r="B258" s="12">
        <v>4342.4274193548408</v>
      </c>
      <c r="C258" s="12">
        <v>-200.42741935484082</v>
      </c>
    </row>
    <row r="259" spans="1:3" x14ac:dyDescent="0.2">
      <c r="A259" s="12">
        <v>233</v>
      </c>
      <c r="B259" s="12">
        <v>4342.4274193548408</v>
      </c>
      <c r="C259" s="12">
        <v>-205.42741935484082</v>
      </c>
    </row>
    <row r="260" spans="1:3" x14ac:dyDescent="0.2">
      <c r="A260" s="12">
        <v>234</v>
      </c>
      <c r="B260" s="12">
        <v>4342.4274193548408</v>
      </c>
      <c r="C260" s="12">
        <v>-182.42741935484082</v>
      </c>
    </row>
    <row r="261" spans="1:3" x14ac:dyDescent="0.2">
      <c r="A261" s="12">
        <v>235</v>
      </c>
      <c r="B261" s="12">
        <v>4342.4274193548408</v>
      </c>
      <c r="C261" s="12">
        <v>-174.42741935484082</v>
      </c>
    </row>
    <row r="262" spans="1:3" x14ac:dyDescent="0.2">
      <c r="A262" s="12">
        <v>236</v>
      </c>
      <c r="B262" s="12">
        <v>4342.4274193548408</v>
      </c>
      <c r="C262" s="12">
        <v>-152.42741935484082</v>
      </c>
    </row>
    <row r="263" spans="1:3" x14ac:dyDescent="0.2">
      <c r="A263" s="12">
        <v>237</v>
      </c>
      <c r="B263" s="12">
        <v>4342.4274193548408</v>
      </c>
      <c r="C263" s="12">
        <v>-186.42741935484082</v>
      </c>
    </row>
    <row r="264" spans="1:3" x14ac:dyDescent="0.2">
      <c r="A264" s="12">
        <v>238</v>
      </c>
      <c r="B264" s="12">
        <v>4342.4274193548408</v>
      </c>
      <c r="C264" s="12">
        <v>-164.42741935484082</v>
      </c>
    </row>
    <row r="265" spans="1:3" x14ac:dyDescent="0.2">
      <c r="A265" s="12">
        <v>239</v>
      </c>
      <c r="B265" s="12">
        <v>4342.4274193548408</v>
      </c>
      <c r="C265" s="12">
        <v>-141.42741935484082</v>
      </c>
    </row>
    <row r="266" spans="1:3" x14ac:dyDescent="0.2">
      <c r="A266" s="12">
        <v>240</v>
      </c>
      <c r="B266" s="12">
        <v>4342.4274193548408</v>
      </c>
      <c r="C266" s="12">
        <v>-185.42741935484082</v>
      </c>
    </row>
    <row r="267" spans="1:3" x14ac:dyDescent="0.2">
      <c r="A267" s="12">
        <v>241</v>
      </c>
      <c r="B267" s="12">
        <v>4342.4274193548408</v>
      </c>
      <c r="C267" s="12">
        <v>-192.42741935484082</v>
      </c>
    </row>
    <row r="268" spans="1:3" x14ac:dyDescent="0.2">
      <c r="A268" s="12">
        <v>242</v>
      </c>
      <c r="B268" s="12">
        <v>4342.4274193548408</v>
      </c>
      <c r="C268" s="12">
        <v>-153.42741935484082</v>
      </c>
    </row>
    <row r="269" spans="1:3" x14ac:dyDescent="0.2">
      <c r="A269" s="12">
        <v>243</v>
      </c>
      <c r="B269" s="12">
        <v>4278.2680000000009</v>
      </c>
      <c r="C269" s="12">
        <v>-13.268000000000939</v>
      </c>
    </row>
    <row r="270" spans="1:3" x14ac:dyDescent="0.2">
      <c r="A270" s="12">
        <v>244</v>
      </c>
      <c r="B270" s="12">
        <v>4278.2680000000009</v>
      </c>
      <c r="C270" s="12">
        <v>-36.268000000000939</v>
      </c>
    </row>
    <row r="271" spans="1:3" x14ac:dyDescent="0.2">
      <c r="A271" s="12">
        <v>245</v>
      </c>
      <c r="B271" s="12">
        <v>4278.2680000000009</v>
      </c>
      <c r="C271" s="12">
        <v>-99.268000000000939</v>
      </c>
    </row>
    <row r="272" spans="1:3" x14ac:dyDescent="0.2">
      <c r="A272" s="12">
        <v>246</v>
      </c>
      <c r="B272" s="12">
        <v>4278.2680000000009</v>
      </c>
      <c r="C272" s="12">
        <v>-19.268000000000939</v>
      </c>
    </row>
    <row r="273" spans="1:3" x14ac:dyDescent="0.2">
      <c r="A273" s="12">
        <v>247</v>
      </c>
      <c r="B273" s="12">
        <v>4278.2680000000009</v>
      </c>
      <c r="C273" s="12">
        <v>-173.26800000000094</v>
      </c>
    </row>
    <row r="274" spans="1:3" x14ac:dyDescent="0.2">
      <c r="A274" s="12">
        <v>248</v>
      </c>
      <c r="B274" s="12">
        <v>4278.2680000000009</v>
      </c>
      <c r="C274" s="12">
        <v>-18.268000000000939</v>
      </c>
    </row>
    <row r="275" spans="1:3" x14ac:dyDescent="0.2">
      <c r="A275" s="12">
        <v>249</v>
      </c>
      <c r="B275" s="12">
        <v>4278.2680000000009</v>
      </c>
      <c r="C275" s="12">
        <v>-4278.2680000000009</v>
      </c>
    </row>
    <row r="276" spans="1:3" x14ac:dyDescent="0.2">
      <c r="A276" s="12">
        <v>250</v>
      </c>
      <c r="B276" s="12">
        <v>4278.2680000000009</v>
      </c>
      <c r="C276" s="12">
        <v>12.731999999999061</v>
      </c>
    </row>
    <row r="277" spans="1:3" x14ac:dyDescent="0.2">
      <c r="A277" s="12">
        <v>251</v>
      </c>
      <c r="B277" s="12">
        <v>4278.2680000000009</v>
      </c>
      <c r="C277" s="12">
        <v>-55.268000000000939</v>
      </c>
    </row>
    <row r="278" spans="1:3" x14ac:dyDescent="0.2">
      <c r="A278" s="12">
        <v>252</v>
      </c>
      <c r="B278" s="12">
        <v>4278.2680000000009</v>
      </c>
      <c r="C278" s="12">
        <v>-34.268000000000939</v>
      </c>
    </row>
    <row r="279" spans="1:3" x14ac:dyDescent="0.2">
      <c r="A279" s="12">
        <v>253</v>
      </c>
      <c r="B279" s="12">
        <v>4278.2680000000009</v>
      </c>
      <c r="C279" s="12">
        <v>-64.268000000000939</v>
      </c>
    </row>
    <row r="280" spans="1:3" x14ac:dyDescent="0.2">
      <c r="A280" s="12">
        <v>254</v>
      </c>
      <c r="B280" s="12">
        <v>4278.2680000000009</v>
      </c>
      <c r="C280" s="12">
        <v>-57.268000000000939</v>
      </c>
    </row>
    <row r="281" spans="1:3" x14ac:dyDescent="0.2">
      <c r="A281" s="12">
        <v>255</v>
      </c>
      <c r="B281" s="12">
        <v>4278.2680000000009</v>
      </c>
      <c r="C281" s="12">
        <v>-52.268000000000939</v>
      </c>
    </row>
    <row r="282" spans="1:3" x14ac:dyDescent="0.2">
      <c r="A282" s="12">
        <v>256</v>
      </c>
      <c r="B282" s="12">
        <v>4278.2680000000009</v>
      </c>
      <c r="C282" s="12">
        <v>-42.268000000000939</v>
      </c>
    </row>
    <row r="283" spans="1:3" x14ac:dyDescent="0.2">
      <c r="A283" s="12">
        <v>257</v>
      </c>
      <c r="B283" s="12">
        <v>4278.2680000000009</v>
      </c>
      <c r="C283" s="12">
        <v>-62.268000000000939</v>
      </c>
    </row>
    <row r="284" spans="1:3" x14ac:dyDescent="0.2">
      <c r="A284" s="12">
        <v>258</v>
      </c>
      <c r="B284" s="12">
        <v>4278.2680000000009</v>
      </c>
      <c r="C284" s="12">
        <v>-38.268000000000939</v>
      </c>
    </row>
    <row r="285" spans="1:3" x14ac:dyDescent="0.2">
      <c r="A285" s="12">
        <v>259</v>
      </c>
      <c r="B285" s="12">
        <v>4278.2680000000009</v>
      </c>
      <c r="C285" s="12">
        <v>-36.268000000000939</v>
      </c>
    </row>
    <row r="286" spans="1:3" x14ac:dyDescent="0.2">
      <c r="A286" s="12">
        <v>260</v>
      </c>
      <c r="B286" s="12">
        <v>4278.2680000000009</v>
      </c>
      <c r="C286" s="12">
        <v>-70.268000000000939</v>
      </c>
    </row>
    <row r="287" spans="1:3" x14ac:dyDescent="0.2">
      <c r="A287" s="12">
        <v>261</v>
      </c>
      <c r="B287" s="12">
        <v>4278.2680000000009</v>
      </c>
      <c r="C287" s="12">
        <v>5.7319999999990614</v>
      </c>
    </row>
    <row r="288" spans="1:3" x14ac:dyDescent="0.2">
      <c r="A288" s="12">
        <v>262</v>
      </c>
      <c r="B288" s="12">
        <v>4278.2680000000009</v>
      </c>
      <c r="C288" s="12">
        <v>-91.268000000000939</v>
      </c>
    </row>
    <row r="289" spans="1:3" x14ac:dyDescent="0.2">
      <c r="A289" s="12">
        <v>263</v>
      </c>
      <c r="B289" s="12">
        <v>4278.2680000000009</v>
      </c>
      <c r="C289" s="12">
        <v>-62.268000000000939</v>
      </c>
    </row>
    <row r="290" spans="1:3" x14ac:dyDescent="0.2">
      <c r="A290" s="12">
        <v>264</v>
      </c>
      <c r="B290" s="12">
        <v>4278.2680000000009</v>
      </c>
      <c r="C290" s="12">
        <v>-76.268000000000939</v>
      </c>
    </row>
    <row r="291" spans="1:3" x14ac:dyDescent="0.2">
      <c r="A291" s="12">
        <v>265</v>
      </c>
      <c r="B291" s="12">
        <v>4278.2680000000009</v>
      </c>
      <c r="C291" s="12">
        <v>-65.268000000000939</v>
      </c>
    </row>
    <row r="292" spans="1:3" x14ac:dyDescent="0.2">
      <c r="A292" s="12">
        <v>266</v>
      </c>
      <c r="B292" s="12">
        <v>4278.2680000000009</v>
      </c>
      <c r="C292" s="12">
        <v>21.731999999999061</v>
      </c>
    </row>
    <row r="293" spans="1:3" x14ac:dyDescent="0.2">
      <c r="A293" s="12">
        <v>267</v>
      </c>
      <c r="B293" s="12">
        <v>4278.2680000000009</v>
      </c>
      <c r="C293" s="12">
        <v>-42.268000000000939</v>
      </c>
    </row>
    <row r="294" spans="1:3" x14ac:dyDescent="0.2">
      <c r="A294" s="12">
        <v>268</v>
      </c>
      <c r="B294" s="12">
        <v>4278.2680000000009</v>
      </c>
      <c r="C294" s="12">
        <v>-13.268000000000939</v>
      </c>
    </row>
    <row r="295" spans="1:3" x14ac:dyDescent="0.2">
      <c r="A295" s="12">
        <v>269</v>
      </c>
      <c r="B295" s="12">
        <v>4278.2680000000009</v>
      </c>
      <c r="C295" s="12">
        <v>-81.268000000000939</v>
      </c>
    </row>
    <row r="296" spans="1:3" x14ac:dyDescent="0.2">
      <c r="A296" s="12">
        <v>270</v>
      </c>
      <c r="B296" s="12">
        <v>4278.2680000000009</v>
      </c>
      <c r="C296" s="12">
        <v>7.7319999999990614</v>
      </c>
    </row>
    <row r="297" spans="1:3" x14ac:dyDescent="0.2">
      <c r="A297" s="12">
        <v>271</v>
      </c>
      <c r="B297" s="12">
        <v>4278.2680000000009</v>
      </c>
      <c r="C297" s="12">
        <v>-95.268000000000939</v>
      </c>
    </row>
    <row r="298" spans="1:3" x14ac:dyDescent="0.2">
      <c r="A298" s="12">
        <v>272</v>
      </c>
      <c r="B298" s="12">
        <v>4278.2680000000009</v>
      </c>
      <c r="C298" s="12">
        <v>-32.268000000000939</v>
      </c>
    </row>
    <row r="299" spans="1:3" x14ac:dyDescent="0.2">
      <c r="A299" s="12">
        <v>273</v>
      </c>
      <c r="B299" s="12">
        <v>4363.7879999999959</v>
      </c>
      <c r="C299" s="12">
        <v>-132.78799999999592</v>
      </c>
    </row>
    <row r="300" spans="1:3" x14ac:dyDescent="0.2">
      <c r="A300" s="12">
        <v>274</v>
      </c>
      <c r="B300" s="12">
        <v>4363.7879999999959</v>
      </c>
      <c r="C300" s="12">
        <v>-133.78799999999592</v>
      </c>
    </row>
    <row r="301" spans="1:3" x14ac:dyDescent="0.2">
      <c r="A301" s="12">
        <v>275</v>
      </c>
      <c r="B301" s="12">
        <v>4363.7879999999959</v>
      </c>
      <c r="C301" s="12">
        <v>-123.78799999999592</v>
      </c>
    </row>
    <row r="302" spans="1:3" x14ac:dyDescent="0.2">
      <c r="A302" s="12">
        <v>276</v>
      </c>
      <c r="B302" s="12">
        <v>4363.7879999999959</v>
      </c>
      <c r="C302" s="12">
        <v>-96.787999999995918</v>
      </c>
    </row>
    <row r="303" spans="1:3" x14ac:dyDescent="0.2">
      <c r="A303" s="12">
        <v>277</v>
      </c>
      <c r="B303" s="12">
        <v>4363.7879999999959</v>
      </c>
      <c r="C303" s="12">
        <v>-104.78799999999592</v>
      </c>
    </row>
    <row r="304" spans="1:3" x14ac:dyDescent="0.2">
      <c r="A304" s="12">
        <v>278</v>
      </c>
      <c r="B304" s="12">
        <v>4363.7879999999959</v>
      </c>
      <c r="C304" s="12">
        <v>-137.78799999999592</v>
      </c>
    </row>
    <row r="305" spans="1:3" x14ac:dyDescent="0.2">
      <c r="A305" s="12">
        <v>279</v>
      </c>
      <c r="B305" s="12">
        <v>4363.7879999999959</v>
      </c>
      <c r="C305" s="12">
        <v>-175.78799999999592</v>
      </c>
    </row>
    <row r="306" spans="1:3" x14ac:dyDescent="0.2">
      <c r="A306" s="12">
        <v>280</v>
      </c>
      <c r="B306" s="12">
        <v>4363.7879999999959</v>
      </c>
      <c r="C306" s="12">
        <v>-128.78799999999592</v>
      </c>
    </row>
    <row r="307" spans="1:3" x14ac:dyDescent="0.2">
      <c r="A307" s="12">
        <v>281</v>
      </c>
      <c r="B307" s="12">
        <v>4363.7879999999959</v>
      </c>
      <c r="C307" s="12">
        <v>-154.78799999999592</v>
      </c>
    </row>
    <row r="308" spans="1:3" x14ac:dyDescent="0.2">
      <c r="A308" s="12">
        <v>282</v>
      </c>
      <c r="B308" s="12">
        <v>4363.7879999999959</v>
      </c>
      <c r="C308" s="12">
        <v>-100.78799999999592</v>
      </c>
    </row>
    <row r="309" spans="1:3" x14ac:dyDescent="0.2">
      <c r="A309" s="12">
        <v>283</v>
      </c>
      <c r="B309" s="12">
        <v>4363.7879999999959</v>
      </c>
      <c r="C309" s="12">
        <v>-106.78799999999592</v>
      </c>
    </row>
    <row r="310" spans="1:3" x14ac:dyDescent="0.2">
      <c r="A310" s="12">
        <v>284</v>
      </c>
      <c r="B310" s="12">
        <v>4363.7879999999959</v>
      </c>
      <c r="C310" s="12">
        <v>-99.787999999995918</v>
      </c>
    </row>
    <row r="311" spans="1:3" x14ac:dyDescent="0.2">
      <c r="A311" s="12">
        <v>285</v>
      </c>
      <c r="B311" s="12">
        <v>4363.7879999999959</v>
      </c>
      <c r="C311" s="12">
        <v>-177.78799999999592</v>
      </c>
    </row>
    <row r="312" spans="1:3" x14ac:dyDescent="0.2">
      <c r="A312" s="12">
        <v>286</v>
      </c>
      <c r="B312" s="12">
        <v>4363.7879999999959</v>
      </c>
      <c r="C312" s="12">
        <v>-104.78799999999592</v>
      </c>
    </row>
    <row r="313" spans="1:3" x14ac:dyDescent="0.2">
      <c r="A313" s="12">
        <v>287</v>
      </c>
      <c r="B313" s="12">
        <v>4363.7879999999959</v>
      </c>
      <c r="C313" s="12">
        <v>-88.787999999995918</v>
      </c>
    </row>
    <row r="314" spans="1:3" x14ac:dyDescent="0.2">
      <c r="A314" s="12">
        <v>288</v>
      </c>
      <c r="B314" s="12">
        <v>4363.7879999999959</v>
      </c>
      <c r="C314" s="12">
        <v>-142.78799999999592</v>
      </c>
    </row>
    <row r="315" spans="1:3" x14ac:dyDescent="0.2">
      <c r="A315" s="12">
        <v>289</v>
      </c>
      <c r="B315" s="12">
        <v>4363.7879999999959</v>
      </c>
      <c r="C315" s="12">
        <v>-145.78799999999592</v>
      </c>
    </row>
    <row r="316" spans="1:3" x14ac:dyDescent="0.2">
      <c r="A316" s="12">
        <v>290</v>
      </c>
      <c r="B316" s="12">
        <v>4363.7879999999959</v>
      </c>
      <c r="C316" s="12">
        <v>-243.78799999999592</v>
      </c>
    </row>
    <row r="317" spans="1:3" x14ac:dyDescent="0.2">
      <c r="A317" s="12">
        <v>291</v>
      </c>
      <c r="B317" s="12">
        <v>4363.7879999999959</v>
      </c>
      <c r="C317" s="12">
        <v>-75.787999999995918</v>
      </c>
    </row>
    <row r="318" spans="1:3" x14ac:dyDescent="0.2">
      <c r="A318" s="12">
        <v>292</v>
      </c>
      <c r="B318" s="12">
        <v>4363.7879999999959</v>
      </c>
      <c r="C318" s="12">
        <v>-124.78799999999592</v>
      </c>
    </row>
    <row r="319" spans="1:3" x14ac:dyDescent="0.2">
      <c r="A319" s="12">
        <v>293</v>
      </c>
      <c r="B319" s="12">
        <v>4363.7879999999959</v>
      </c>
      <c r="C319" s="12">
        <v>-152.78799999999592</v>
      </c>
    </row>
    <row r="320" spans="1:3" x14ac:dyDescent="0.2">
      <c r="A320" s="12">
        <v>294</v>
      </c>
      <c r="B320" s="12">
        <v>4363.7879999999959</v>
      </c>
      <c r="C320" s="12">
        <v>-196.78799999999592</v>
      </c>
    </row>
    <row r="321" spans="1:3" x14ac:dyDescent="0.2">
      <c r="A321" s="12">
        <v>295</v>
      </c>
      <c r="B321" s="12">
        <v>4363.7879999999959</v>
      </c>
      <c r="C321" s="12">
        <v>-193.78799999999592</v>
      </c>
    </row>
    <row r="322" spans="1:3" x14ac:dyDescent="0.2">
      <c r="A322" s="12">
        <v>296</v>
      </c>
      <c r="B322" s="12">
        <v>4363.7879999999959</v>
      </c>
      <c r="C322" s="12">
        <v>-142.78799999999592</v>
      </c>
    </row>
    <row r="323" spans="1:3" x14ac:dyDescent="0.2">
      <c r="A323" s="12">
        <v>297</v>
      </c>
      <c r="B323" s="12">
        <v>4363.7879999999959</v>
      </c>
      <c r="C323" s="12">
        <v>-71.787999999995918</v>
      </c>
    </row>
    <row r="324" spans="1:3" x14ac:dyDescent="0.2">
      <c r="A324" s="12">
        <v>298</v>
      </c>
      <c r="B324" s="12">
        <v>4363.7879999999959</v>
      </c>
      <c r="C324" s="12">
        <v>-89.787999999995918</v>
      </c>
    </row>
    <row r="325" spans="1:3" x14ac:dyDescent="0.2">
      <c r="A325" s="12">
        <v>299</v>
      </c>
      <c r="B325" s="12">
        <v>4363.7879999999959</v>
      </c>
      <c r="C325" s="12">
        <v>-127.78799999999592</v>
      </c>
    </row>
    <row r="326" spans="1:3" x14ac:dyDescent="0.2">
      <c r="A326" s="12">
        <v>300</v>
      </c>
      <c r="B326" s="12">
        <v>4363.7879999999959</v>
      </c>
      <c r="C326" s="12">
        <v>-97.787999999995918</v>
      </c>
    </row>
    <row r="327" spans="1:3" x14ac:dyDescent="0.2">
      <c r="A327" s="12">
        <v>301</v>
      </c>
      <c r="B327" s="12">
        <v>4363.7879999999959</v>
      </c>
      <c r="C327" s="12">
        <v>-171.78799999999592</v>
      </c>
    </row>
    <row r="328" spans="1:3" x14ac:dyDescent="0.2">
      <c r="A328" s="12">
        <v>302</v>
      </c>
      <c r="B328" s="12">
        <v>4363.7879999999959</v>
      </c>
      <c r="C328" s="12">
        <v>-119.78799999999592</v>
      </c>
    </row>
    <row r="329" spans="1:3" x14ac:dyDescent="0.2">
      <c r="A329" s="12">
        <v>303</v>
      </c>
      <c r="B329" s="12">
        <v>3616.26923076923</v>
      </c>
      <c r="C329" s="12">
        <v>227.73076923076997</v>
      </c>
    </row>
    <row r="330" spans="1:3" x14ac:dyDescent="0.2">
      <c r="A330" s="12">
        <v>304</v>
      </c>
      <c r="B330" s="12">
        <v>3616.26923076923</v>
      </c>
      <c r="C330" s="12">
        <v>213.73076923076997</v>
      </c>
    </row>
    <row r="331" spans="1:3" x14ac:dyDescent="0.2">
      <c r="A331" s="12">
        <v>305</v>
      </c>
      <c r="B331" s="12">
        <v>3616.26923076923</v>
      </c>
      <c r="C331" s="12">
        <v>369.73076923076997</v>
      </c>
    </row>
    <row r="332" spans="1:3" x14ac:dyDescent="0.2">
      <c r="A332" s="12">
        <v>306</v>
      </c>
      <c r="B332" s="12">
        <v>3616.26923076923</v>
      </c>
      <c r="C332" s="12">
        <v>473.73076923076997</v>
      </c>
    </row>
    <row r="333" spans="1:3" x14ac:dyDescent="0.2">
      <c r="A333" s="12">
        <v>307</v>
      </c>
      <c r="B333" s="12">
        <v>3616.26923076923</v>
      </c>
      <c r="C333" s="12">
        <v>375.73076923076997</v>
      </c>
    </row>
    <row r="334" spans="1:3" x14ac:dyDescent="0.2">
      <c r="A334" s="12">
        <v>308</v>
      </c>
      <c r="B334" s="12">
        <v>3616.26923076923</v>
      </c>
      <c r="C334" s="12">
        <v>311.73076923076997</v>
      </c>
    </row>
    <row r="335" spans="1:3" x14ac:dyDescent="0.2">
      <c r="A335" s="12">
        <v>309</v>
      </c>
      <c r="B335" s="12">
        <v>3616.26923076923</v>
      </c>
      <c r="C335" s="12">
        <v>183.73076923076997</v>
      </c>
    </row>
    <row r="336" spans="1:3" x14ac:dyDescent="0.2">
      <c r="A336" s="12">
        <v>310</v>
      </c>
      <c r="B336" s="12">
        <v>4342.4274193548408</v>
      </c>
      <c r="C336" s="12">
        <v>-149.42741935484082</v>
      </c>
    </row>
    <row r="337" spans="1:3" x14ac:dyDescent="0.2">
      <c r="A337" s="12">
        <v>311</v>
      </c>
      <c r="B337" s="12">
        <v>4342.4274193548408</v>
      </c>
      <c r="C337" s="12">
        <v>-104.42741935484082</v>
      </c>
    </row>
    <row r="338" spans="1:3" x14ac:dyDescent="0.2">
      <c r="A338" s="12">
        <v>312</v>
      </c>
      <c r="B338" s="12">
        <v>4342.4274193548408</v>
      </c>
      <c r="C338" s="12">
        <v>-98.427419354840822</v>
      </c>
    </row>
    <row r="339" spans="1:3" x14ac:dyDescent="0.2">
      <c r="A339" s="12">
        <v>313</v>
      </c>
      <c r="B339" s="12">
        <v>4342.4274193548408</v>
      </c>
      <c r="C339" s="12">
        <v>-116.42741935484082</v>
      </c>
    </row>
    <row r="340" spans="1:3" x14ac:dyDescent="0.2">
      <c r="A340" s="12">
        <v>314</v>
      </c>
      <c r="B340" s="12">
        <v>4342.4274193548408</v>
      </c>
      <c r="C340" s="12">
        <v>-115.42741935484082</v>
      </c>
    </row>
    <row r="341" spans="1:3" x14ac:dyDescent="0.2">
      <c r="A341" s="12">
        <v>315</v>
      </c>
      <c r="B341" s="12">
        <v>4342.4274193548408</v>
      </c>
      <c r="C341" s="12">
        <v>-109.42741935484082</v>
      </c>
    </row>
    <row r="342" spans="1:3" x14ac:dyDescent="0.2">
      <c r="A342" s="12">
        <v>316</v>
      </c>
      <c r="B342" s="12">
        <v>4342.4274193548408</v>
      </c>
      <c r="C342" s="12">
        <v>-116.42741935484082</v>
      </c>
    </row>
    <row r="343" spans="1:3" x14ac:dyDescent="0.2">
      <c r="A343" s="12">
        <v>317</v>
      </c>
      <c r="B343" s="12">
        <v>4342.4274193548408</v>
      </c>
      <c r="C343" s="12">
        <v>-82.427419354840822</v>
      </c>
    </row>
    <row r="344" spans="1:3" x14ac:dyDescent="0.2">
      <c r="A344" s="12">
        <v>318</v>
      </c>
      <c r="B344" s="12">
        <v>4342.4274193548408</v>
      </c>
      <c r="C344" s="12">
        <v>-107.42741935484082</v>
      </c>
    </row>
    <row r="345" spans="1:3" x14ac:dyDescent="0.2">
      <c r="A345" s="12">
        <v>319</v>
      </c>
      <c r="B345" s="12">
        <v>4342.4274193548408</v>
      </c>
      <c r="C345" s="12">
        <v>-114.42741935484082</v>
      </c>
    </row>
    <row r="346" spans="1:3" x14ac:dyDescent="0.2">
      <c r="A346" s="12">
        <v>320</v>
      </c>
      <c r="B346" s="12">
        <v>4342.4274193548408</v>
      </c>
      <c r="C346" s="12">
        <v>-95.427419354840822</v>
      </c>
    </row>
    <row r="347" spans="1:3" x14ac:dyDescent="0.2">
      <c r="A347" s="12">
        <v>321</v>
      </c>
      <c r="B347" s="12">
        <v>4342.4274193548408</v>
      </c>
      <c r="C347" s="12">
        <v>-99.427419354840822</v>
      </c>
    </row>
    <row r="348" spans="1:3" x14ac:dyDescent="0.2">
      <c r="A348" s="12">
        <v>322</v>
      </c>
      <c r="B348" s="12">
        <v>4342.4274193548408</v>
      </c>
      <c r="C348" s="12">
        <v>-64.427419354840822</v>
      </c>
    </row>
    <row r="349" spans="1:3" x14ac:dyDescent="0.2">
      <c r="A349" s="12">
        <v>323</v>
      </c>
      <c r="B349" s="12">
        <v>4342.4274193548408</v>
      </c>
      <c r="C349" s="12">
        <v>-151.42741935484082</v>
      </c>
    </row>
    <row r="350" spans="1:3" x14ac:dyDescent="0.2">
      <c r="A350" s="12">
        <v>324</v>
      </c>
      <c r="B350" s="12">
        <v>4342.4274193548408</v>
      </c>
      <c r="C350" s="12">
        <v>-96.427419354840822</v>
      </c>
    </row>
    <row r="351" spans="1:3" x14ac:dyDescent="0.2">
      <c r="A351" s="12">
        <v>325</v>
      </c>
      <c r="B351" s="12">
        <v>4342.4274193548408</v>
      </c>
      <c r="C351" s="12">
        <v>-100.42741935484082</v>
      </c>
    </row>
    <row r="352" spans="1:3" x14ac:dyDescent="0.2">
      <c r="A352" s="12">
        <v>326</v>
      </c>
      <c r="B352" s="12">
        <v>4342.4274193548408</v>
      </c>
      <c r="C352" s="12">
        <v>-92.427419354840822</v>
      </c>
    </row>
    <row r="353" spans="1:3" x14ac:dyDescent="0.2">
      <c r="A353" s="12">
        <v>327</v>
      </c>
      <c r="B353" s="12">
        <v>4342.4274193548408</v>
      </c>
      <c r="C353" s="12">
        <v>-78.427419354840822</v>
      </c>
    </row>
    <row r="354" spans="1:3" x14ac:dyDescent="0.2">
      <c r="A354" s="12">
        <v>328</v>
      </c>
      <c r="B354" s="12">
        <v>4342.4274193548408</v>
      </c>
      <c r="C354" s="12">
        <v>-55.427419354840822</v>
      </c>
    </row>
    <row r="355" spans="1:3" x14ac:dyDescent="0.2">
      <c r="A355" s="12">
        <v>329</v>
      </c>
      <c r="B355" s="12">
        <v>4342.4274193548408</v>
      </c>
      <c r="C355" s="12">
        <v>-114.42741935484082</v>
      </c>
    </row>
    <row r="356" spans="1:3" x14ac:dyDescent="0.2">
      <c r="A356" s="12">
        <v>330</v>
      </c>
      <c r="B356" s="12">
        <v>4342.4274193548408</v>
      </c>
      <c r="C356" s="12">
        <v>-89.427419354840822</v>
      </c>
    </row>
    <row r="357" spans="1:3" x14ac:dyDescent="0.2">
      <c r="A357" s="12">
        <v>331</v>
      </c>
      <c r="B357" s="12">
        <v>4342.4274193548408</v>
      </c>
      <c r="C357" s="12">
        <v>-93.427419354840822</v>
      </c>
    </row>
    <row r="358" spans="1:3" x14ac:dyDescent="0.2">
      <c r="A358" s="12">
        <v>332</v>
      </c>
      <c r="B358" s="12">
        <v>4342.4274193548408</v>
      </c>
      <c r="C358" s="12">
        <v>-112.42741935484082</v>
      </c>
    </row>
    <row r="359" spans="1:3" x14ac:dyDescent="0.2">
      <c r="A359" s="12">
        <v>333</v>
      </c>
      <c r="B359" s="12">
        <v>4342.4274193548408</v>
      </c>
      <c r="C359" s="12">
        <v>-105.42741935484082</v>
      </c>
    </row>
    <row r="360" spans="1:3" x14ac:dyDescent="0.2">
      <c r="A360" s="12">
        <v>334</v>
      </c>
      <c r="B360" s="12">
        <v>4342.4274193548408</v>
      </c>
      <c r="C360" s="12">
        <v>-64.427419354840822</v>
      </c>
    </row>
    <row r="361" spans="1:3" x14ac:dyDescent="0.2">
      <c r="A361" s="12">
        <v>335</v>
      </c>
      <c r="B361" s="12">
        <v>4342.4274193548408</v>
      </c>
      <c r="C361" s="12">
        <v>-111.42741935484082</v>
      </c>
    </row>
    <row r="362" spans="1:3" x14ac:dyDescent="0.2">
      <c r="A362" s="12">
        <v>336</v>
      </c>
      <c r="B362" s="12">
        <v>4342.4274193548408</v>
      </c>
      <c r="C362" s="12">
        <v>-114.42741935484082</v>
      </c>
    </row>
    <row r="363" spans="1:3" x14ac:dyDescent="0.2">
      <c r="A363" s="12">
        <v>337</v>
      </c>
      <c r="B363" s="12">
        <v>4342.4274193548408</v>
      </c>
      <c r="C363" s="12">
        <v>-108.42741935484082</v>
      </c>
    </row>
    <row r="364" spans="1:3" x14ac:dyDescent="0.2">
      <c r="A364" s="12">
        <v>338</v>
      </c>
      <c r="B364" s="12">
        <v>4342.4274193548408</v>
      </c>
      <c r="C364" s="12">
        <v>-133.42741935484082</v>
      </c>
    </row>
    <row r="365" spans="1:3" x14ac:dyDescent="0.2">
      <c r="A365" s="12">
        <v>339</v>
      </c>
      <c r="B365" s="12">
        <v>4342.4274193548408</v>
      </c>
      <c r="C365" s="12">
        <v>-79.427419354840822</v>
      </c>
    </row>
    <row r="366" spans="1:3" x14ac:dyDescent="0.2">
      <c r="A366" s="12">
        <v>340</v>
      </c>
      <c r="B366" s="12">
        <v>4278.2680000000009</v>
      </c>
      <c r="C366" s="12">
        <v>-59.268000000000939</v>
      </c>
    </row>
    <row r="367" spans="1:3" x14ac:dyDescent="0.2">
      <c r="A367" s="12">
        <v>341</v>
      </c>
      <c r="B367" s="12">
        <v>4278.2680000000009</v>
      </c>
      <c r="C367" s="12">
        <v>-26.268000000000939</v>
      </c>
    </row>
    <row r="368" spans="1:3" x14ac:dyDescent="0.2">
      <c r="A368" s="12">
        <v>342</v>
      </c>
      <c r="B368" s="12">
        <v>4278.2680000000009</v>
      </c>
      <c r="C368" s="12">
        <v>-37.268000000000939</v>
      </c>
    </row>
    <row r="369" spans="1:3" x14ac:dyDescent="0.2">
      <c r="A369" s="12">
        <v>343</v>
      </c>
      <c r="B369" s="12">
        <v>4278.2680000000009</v>
      </c>
      <c r="C369" s="12">
        <v>125.73199999999906</v>
      </c>
    </row>
    <row r="370" spans="1:3" x14ac:dyDescent="0.2">
      <c r="A370" s="12">
        <v>344</v>
      </c>
      <c r="B370" s="12">
        <v>4278.2680000000009</v>
      </c>
      <c r="C370" s="12">
        <v>-6.2680000000009386</v>
      </c>
    </row>
    <row r="371" spans="1:3" x14ac:dyDescent="0.2">
      <c r="A371" s="12">
        <v>345</v>
      </c>
      <c r="B371" s="12">
        <v>4278.2680000000009</v>
      </c>
      <c r="C371" s="12">
        <v>20.731999999999061</v>
      </c>
    </row>
    <row r="372" spans="1:3" x14ac:dyDescent="0.2">
      <c r="A372" s="12">
        <v>346</v>
      </c>
      <c r="B372" s="12">
        <v>4278.2680000000009</v>
      </c>
      <c r="C372" s="12">
        <v>18.731999999999061</v>
      </c>
    </row>
    <row r="373" spans="1:3" x14ac:dyDescent="0.2">
      <c r="A373" s="12">
        <v>347</v>
      </c>
      <c r="B373" s="12">
        <v>4278.2680000000009</v>
      </c>
      <c r="C373" s="12">
        <v>-65.268000000000939</v>
      </c>
    </row>
    <row r="374" spans="1:3" x14ac:dyDescent="0.2">
      <c r="A374" s="12">
        <v>348</v>
      </c>
      <c r="B374" s="12">
        <v>4278.2680000000009</v>
      </c>
      <c r="C374" s="12">
        <v>-12.268000000000939</v>
      </c>
    </row>
    <row r="375" spans="1:3" x14ac:dyDescent="0.2">
      <c r="A375" s="12">
        <v>349</v>
      </c>
      <c r="B375" s="12">
        <v>4278.2680000000009</v>
      </c>
      <c r="C375" s="12">
        <v>-8.2680000000009386</v>
      </c>
    </row>
    <row r="376" spans="1:3" x14ac:dyDescent="0.2">
      <c r="A376" s="12">
        <v>350</v>
      </c>
      <c r="B376" s="12">
        <v>4278.2680000000009</v>
      </c>
      <c r="C376" s="12">
        <v>-65.268000000000939</v>
      </c>
    </row>
    <row r="377" spans="1:3" x14ac:dyDescent="0.2">
      <c r="A377" s="12">
        <v>351</v>
      </c>
      <c r="B377" s="12">
        <v>4278.2680000000009</v>
      </c>
      <c r="C377" s="12">
        <v>-13.268000000000939</v>
      </c>
    </row>
    <row r="378" spans="1:3" x14ac:dyDescent="0.2">
      <c r="A378" s="12">
        <v>352</v>
      </c>
      <c r="B378" s="12">
        <v>4278.2680000000009</v>
      </c>
      <c r="C378" s="12">
        <v>-116.26800000000094</v>
      </c>
    </row>
    <row r="379" spans="1:3" x14ac:dyDescent="0.2">
      <c r="A379" s="12">
        <v>353</v>
      </c>
      <c r="B379" s="12">
        <v>4278.2680000000009</v>
      </c>
      <c r="C379" s="12">
        <v>-49.268000000000939</v>
      </c>
    </row>
    <row r="380" spans="1:3" x14ac:dyDescent="0.2">
      <c r="A380" s="12">
        <v>354</v>
      </c>
      <c r="B380" s="12">
        <v>4278.2680000000009</v>
      </c>
      <c r="C380" s="12">
        <v>104.73199999999906</v>
      </c>
    </row>
    <row r="381" spans="1:3" x14ac:dyDescent="0.2">
      <c r="A381" s="12">
        <v>355</v>
      </c>
      <c r="B381" s="12">
        <v>4278.2680000000009</v>
      </c>
      <c r="C381" s="12">
        <v>-33.268000000000939</v>
      </c>
    </row>
    <row r="382" spans="1:3" x14ac:dyDescent="0.2">
      <c r="A382" s="12">
        <v>356</v>
      </c>
      <c r="B382" s="12">
        <v>4278.2680000000009</v>
      </c>
      <c r="C382" s="12">
        <v>-12.268000000000939</v>
      </c>
    </row>
    <row r="383" spans="1:3" x14ac:dyDescent="0.2">
      <c r="A383" s="12">
        <v>357</v>
      </c>
      <c r="B383" s="12">
        <v>4278.2680000000009</v>
      </c>
      <c r="C383" s="12">
        <v>-70.268000000000939</v>
      </c>
    </row>
    <row r="384" spans="1:3" x14ac:dyDescent="0.2">
      <c r="A384" s="12">
        <v>358</v>
      </c>
      <c r="B384" s="12">
        <v>4278.2680000000009</v>
      </c>
      <c r="C384" s="12">
        <v>22.731999999999061</v>
      </c>
    </row>
    <row r="385" spans="1:3" x14ac:dyDescent="0.2">
      <c r="A385" s="12">
        <v>359</v>
      </c>
      <c r="B385" s="12">
        <v>4278.2680000000009</v>
      </c>
      <c r="C385" s="12">
        <v>82.731999999999061</v>
      </c>
    </row>
    <row r="386" spans="1:3" x14ac:dyDescent="0.2">
      <c r="A386" s="12">
        <v>360</v>
      </c>
      <c r="B386" s="12">
        <v>4278.2680000000009</v>
      </c>
      <c r="C386" s="12">
        <v>-44.268000000000939</v>
      </c>
    </row>
    <row r="387" spans="1:3" x14ac:dyDescent="0.2">
      <c r="A387" s="12">
        <v>361</v>
      </c>
      <c r="B387" s="12">
        <v>4278.2680000000009</v>
      </c>
      <c r="C387" s="12">
        <v>-35.268000000000939</v>
      </c>
    </row>
    <row r="388" spans="1:3" x14ac:dyDescent="0.2">
      <c r="A388" s="12">
        <v>362</v>
      </c>
      <c r="B388" s="12">
        <v>4278.2680000000009</v>
      </c>
      <c r="C388" s="12">
        <v>41.731999999999061</v>
      </c>
    </row>
    <row r="389" spans="1:3" x14ac:dyDescent="0.2">
      <c r="A389" s="12">
        <v>363</v>
      </c>
      <c r="B389" s="12">
        <v>4278.2680000000009</v>
      </c>
      <c r="C389" s="12">
        <v>27.731999999999061</v>
      </c>
    </row>
    <row r="390" spans="1:3" x14ac:dyDescent="0.2">
      <c r="A390" s="12">
        <v>364</v>
      </c>
      <c r="B390" s="12">
        <v>4278.2680000000009</v>
      </c>
      <c r="C390" s="12">
        <v>-57.268000000000939</v>
      </c>
    </row>
    <row r="391" spans="1:3" x14ac:dyDescent="0.2">
      <c r="A391" s="12">
        <v>365</v>
      </c>
      <c r="B391" s="12">
        <v>4278.2680000000009</v>
      </c>
      <c r="C391" s="12">
        <v>23.731999999999061</v>
      </c>
    </row>
    <row r="392" spans="1:3" x14ac:dyDescent="0.2">
      <c r="A392" s="12">
        <v>366</v>
      </c>
      <c r="B392" s="12">
        <v>4278.2680000000009</v>
      </c>
      <c r="C392" s="12">
        <v>-99.268000000000939</v>
      </c>
    </row>
    <row r="393" spans="1:3" x14ac:dyDescent="0.2">
      <c r="A393" s="12">
        <v>367</v>
      </c>
      <c r="B393" s="12">
        <v>4278.2680000000009</v>
      </c>
      <c r="C393" s="12">
        <v>-72.268000000000939</v>
      </c>
    </row>
    <row r="394" spans="1:3" x14ac:dyDescent="0.2">
      <c r="A394" s="12">
        <v>368</v>
      </c>
      <c r="B394" s="12">
        <v>4278.2680000000009</v>
      </c>
      <c r="C394" s="12">
        <v>19.731999999999061</v>
      </c>
    </row>
    <row r="395" spans="1:3" x14ac:dyDescent="0.2">
      <c r="A395" s="12">
        <v>369</v>
      </c>
      <c r="B395" s="12">
        <v>4278.2680000000009</v>
      </c>
      <c r="C395" s="12">
        <v>37.731999999999061</v>
      </c>
    </row>
    <row r="396" spans="1:3" x14ac:dyDescent="0.2">
      <c r="A396" s="12">
        <v>370</v>
      </c>
      <c r="B396" s="12">
        <v>4363.7879999999959</v>
      </c>
      <c r="C396" s="12">
        <v>-153.78799999999592</v>
      </c>
    </row>
    <row r="397" spans="1:3" x14ac:dyDescent="0.2">
      <c r="A397" s="12">
        <v>371</v>
      </c>
      <c r="B397" s="12">
        <v>4363.7879999999959</v>
      </c>
      <c r="C397" s="12">
        <v>-97.787999999995918</v>
      </c>
    </row>
    <row r="398" spans="1:3" x14ac:dyDescent="0.2">
      <c r="A398" s="12">
        <v>372</v>
      </c>
      <c r="B398" s="12">
        <v>4363.7879999999959</v>
      </c>
      <c r="C398" s="12">
        <v>-60.787999999995918</v>
      </c>
    </row>
    <row r="399" spans="1:3" x14ac:dyDescent="0.2">
      <c r="A399" s="12">
        <v>373</v>
      </c>
      <c r="B399" s="12">
        <v>4363.7879999999959</v>
      </c>
      <c r="C399" s="12">
        <v>-122.78799999999592</v>
      </c>
    </row>
    <row r="400" spans="1:3" x14ac:dyDescent="0.2">
      <c r="A400" s="12">
        <v>374</v>
      </c>
      <c r="B400" s="12">
        <v>4363.7879999999959</v>
      </c>
      <c r="C400" s="12">
        <v>-127.78799999999592</v>
      </c>
    </row>
    <row r="401" spans="1:3" x14ac:dyDescent="0.2">
      <c r="A401" s="12">
        <v>375</v>
      </c>
      <c r="B401" s="12">
        <v>4363.7879999999959</v>
      </c>
      <c r="C401" s="12">
        <v>-61.787999999995918</v>
      </c>
    </row>
    <row r="402" spans="1:3" x14ac:dyDescent="0.2">
      <c r="A402" s="12">
        <v>376</v>
      </c>
      <c r="B402" s="12">
        <v>4363.7879999999959</v>
      </c>
      <c r="C402" s="12">
        <v>-74.787999999995918</v>
      </c>
    </row>
    <row r="403" spans="1:3" x14ac:dyDescent="0.2">
      <c r="A403" s="12">
        <v>377</v>
      </c>
      <c r="B403" s="12">
        <v>4363.7879999999959</v>
      </c>
      <c r="C403" s="12">
        <v>-91.787999999995918</v>
      </c>
    </row>
    <row r="404" spans="1:3" x14ac:dyDescent="0.2">
      <c r="A404" s="12">
        <v>378</v>
      </c>
      <c r="B404" s="12">
        <v>4363.7879999999959</v>
      </c>
      <c r="C404" s="12">
        <v>-75.787999999995918</v>
      </c>
    </row>
    <row r="405" spans="1:3" x14ac:dyDescent="0.2">
      <c r="A405" s="12">
        <v>379</v>
      </c>
      <c r="B405" s="12">
        <v>4363.7879999999959</v>
      </c>
      <c r="C405" s="12">
        <v>-65.787999999995918</v>
      </c>
    </row>
    <row r="406" spans="1:3" x14ac:dyDescent="0.2">
      <c r="A406" s="12">
        <v>380</v>
      </c>
      <c r="B406" s="12">
        <v>4363.7879999999959</v>
      </c>
      <c r="C406" s="12">
        <v>-130.78799999999592</v>
      </c>
    </row>
    <row r="407" spans="1:3" x14ac:dyDescent="0.2">
      <c r="A407" s="12">
        <v>381</v>
      </c>
      <c r="B407" s="12">
        <v>4363.7879999999959</v>
      </c>
      <c r="C407" s="12">
        <v>-18.787999999995918</v>
      </c>
    </row>
    <row r="408" spans="1:3" x14ac:dyDescent="0.2">
      <c r="A408" s="12">
        <v>382</v>
      </c>
      <c r="B408" s="12">
        <v>4363.7879999999959</v>
      </c>
      <c r="C408" s="12">
        <v>-49.787999999995918</v>
      </c>
    </row>
    <row r="409" spans="1:3" x14ac:dyDescent="0.2">
      <c r="A409" s="12">
        <v>383</v>
      </c>
      <c r="B409" s="12">
        <v>4363.7879999999959</v>
      </c>
      <c r="C409" s="12">
        <v>-121.78799999999592</v>
      </c>
    </row>
    <row r="410" spans="1:3" x14ac:dyDescent="0.2">
      <c r="A410" s="12">
        <v>384</v>
      </c>
      <c r="B410" s="12">
        <v>4363.7879999999959</v>
      </c>
      <c r="C410" s="12">
        <v>-65.787999999995918</v>
      </c>
    </row>
    <row r="411" spans="1:3" x14ac:dyDescent="0.2">
      <c r="A411" s="12">
        <v>385</v>
      </c>
      <c r="B411" s="12">
        <v>4363.7879999999959</v>
      </c>
      <c r="C411" s="12">
        <v>-58.787999999995918</v>
      </c>
    </row>
    <row r="412" spans="1:3" x14ac:dyDescent="0.2">
      <c r="A412" s="12">
        <v>386</v>
      </c>
      <c r="B412" s="12">
        <v>4363.7879999999959</v>
      </c>
      <c r="C412" s="12">
        <v>-101.78799999999592</v>
      </c>
    </row>
    <row r="413" spans="1:3" x14ac:dyDescent="0.2">
      <c r="A413" s="12">
        <v>387</v>
      </c>
      <c r="B413" s="12">
        <v>4363.7879999999959</v>
      </c>
      <c r="C413" s="12">
        <v>-174.78799999999592</v>
      </c>
    </row>
    <row r="414" spans="1:3" x14ac:dyDescent="0.2">
      <c r="A414" s="12">
        <v>388</v>
      </c>
      <c r="B414" s="12">
        <v>4363.7879999999959</v>
      </c>
      <c r="C414" s="12">
        <v>-49.787999999995918</v>
      </c>
    </row>
    <row r="415" spans="1:3" x14ac:dyDescent="0.2">
      <c r="A415" s="12">
        <v>389</v>
      </c>
      <c r="B415" s="12">
        <v>4363.7879999999959</v>
      </c>
      <c r="C415" s="12">
        <v>-109.78799999999592</v>
      </c>
    </row>
    <row r="416" spans="1:3" x14ac:dyDescent="0.2">
      <c r="A416" s="12">
        <v>390</v>
      </c>
      <c r="B416" s="12">
        <v>4363.7879999999959</v>
      </c>
      <c r="C416" s="12">
        <v>-10.787999999995918</v>
      </c>
    </row>
    <row r="417" spans="1:3" x14ac:dyDescent="0.2">
      <c r="A417" s="12">
        <v>391</v>
      </c>
      <c r="B417" s="12">
        <v>4363.7879999999959</v>
      </c>
      <c r="C417" s="12">
        <v>-93.787999999995918</v>
      </c>
    </row>
    <row r="418" spans="1:3" x14ac:dyDescent="0.2">
      <c r="A418" s="12">
        <v>392</v>
      </c>
      <c r="B418" s="12">
        <v>4363.7879999999959</v>
      </c>
      <c r="C418" s="12">
        <v>-5.7879999999959182</v>
      </c>
    </row>
    <row r="419" spans="1:3" x14ac:dyDescent="0.2">
      <c r="A419" s="12">
        <v>393</v>
      </c>
      <c r="B419" s="12">
        <v>4363.7879999999959</v>
      </c>
      <c r="C419" s="12">
        <v>-90.787999999995918</v>
      </c>
    </row>
    <row r="420" spans="1:3" x14ac:dyDescent="0.2">
      <c r="A420" s="12">
        <v>394</v>
      </c>
      <c r="B420" s="12">
        <v>4363.7879999999959</v>
      </c>
      <c r="C420" s="12">
        <v>-109.78799999999592</v>
      </c>
    </row>
    <row r="421" spans="1:3" x14ac:dyDescent="0.2">
      <c r="A421" s="12">
        <v>395</v>
      </c>
      <c r="B421" s="12">
        <v>4363.7879999999959</v>
      </c>
      <c r="C421" s="12">
        <v>-93.787999999995918</v>
      </c>
    </row>
    <row r="422" spans="1:3" x14ac:dyDescent="0.2">
      <c r="A422" s="12">
        <v>396</v>
      </c>
      <c r="B422" s="12">
        <v>4363.7879999999959</v>
      </c>
      <c r="C422" s="12">
        <v>-56.787999999995918</v>
      </c>
    </row>
    <row r="423" spans="1:3" x14ac:dyDescent="0.2">
      <c r="A423" s="12">
        <v>397</v>
      </c>
      <c r="B423" s="12">
        <v>4363.7879999999959</v>
      </c>
      <c r="C423" s="12">
        <v>-97.787999999995918</v>
      </c>
    </row>
    <row r="424" spans="1:3" x14ac:dyDescent="0.2">
      <c r="A424" s="12">
        <v>398</v>
      </c>
      <c r="B424" s="12">
        <v>4363.7879999999959</v>
      </c>
      <c r="C424" s="12">
        <v>-96.787999999995918</v>
      </c>
    </row>
    <row r="425" spans="1:3" x14ac:dyDescent="0.2">
      <c r="A425" s="12">
        <v>399</v>
      </c>
      <c r="B425" s="12">
        <v>4363.7879999999959</v>
      </c>
      <c r="C425" s="12">
        <v>-95.787999999995918</v>
      </c>
    </row>
    <row r="426" spans="1:3" x14ac:dyDescent="0.2">
      <c r="A426" s="12">
        <v>400</v>
      </c>
      <c r="B426" s="12">
        <v>3616.26923076923</v>
      </c>
      <c r="C426" s="12">
        <v>368.73076923076997</v>
      </c>
    </row>
    <row r="427" spans="1:3" x14ac:dyDescent="0.2">
      <c r="A427" s="12">
        <v>401</v>
      </c>
      <c r="B427" s="12">
        <v>3616.26923076923</v>
      </c>
      <c r="C427" s="12">
        <v>209.73076923076997</v>
      </c>
    </row>
    <row r="428" spans="1:3" x14ac:dyDescent="0.2">
      <c r="A428" s="12">
        <v>402</v>
      </c>
      <c r="B428" s="12">
        <v>3616.26923076923</v>
      </c>
      <c r="C428" s="12">
        <v>296.73076923076997</v>
      </c>
    </row>
    <row r="429" spans="1:3" x14ac:dyDescent="0.2">
      <c r="A429" s="12">
        <v>403</v>
      </c>
      <c r="B429" s="12">
        <v>3616.26923076923</v>
      </c>
      <c r="C429" s="12">
        <v>407.73076923076997</v>
      </c>
    </row>
    <row r="430" spans="1:3" x14ac:dyDescent="0.2">
      <c r="A430" s="12">
        <v>404</v>
      </c>
      <c r="B430" s="12">
        <v>3616.26923076923</v>
      </c>
      <c r="C430" s="12">
        <v>296.73076923076997</v>
      </c>
    </row>
    <row r="431" spans="1:3" x14ac:dyDescent="0.2">
      <c r="A431" s="12">
        <v>405</v>
      </c>
      <c r="B431" s="12">
        <v>3616.26923076923</v>
      </c>
      <c r="C431" s="12">
        <v>46.730769230769965</v>
      </c>
    </row>
    <row r="432" spans="1:3" x14ac:dyDescent="0.2">
      <c r="A432" s="12">
        <v>406</v>
      </c>
      <c r="B432" s="12">
        <v>4342.4274193548408</v>
      </c>
      <c r="C432" s="12">
        <v>-42.427419354840822</v>
      </c>
    </row>
    <row r="433" spans="1:3" x14ac:dyDescent="0.2">
      <c r="A433" s="12">
        <v>407</v>
      </c>
      <c r="B433" s="12">
        <v>4342.4274193548408</v>
      </c>
      <c r="C433" s="12">
        <v>-19.427419354840822</v>
      </c>
    </row>
    <row r="434" spans="1:3" x14ac:dyDescent="0.2">
      <c r="A434" s="12">
        <v>408</v>
      </c>
      <c r="B434" s="12">
        <v>4342.4274193548408</v>
      </c>
      <c r="C434" s="12">
        <v>-83.427419354840822</v>
      </c>
    </row>
    <row r="435" spans="1:3" x14ac:dyDescent="0.2">
      <c r="A435" s="12">
        <v>409</v>
      </c>
      <c r="B435" s="12">
        <v>4342.4274193548408</v>
      </c>
      <c r="C435" s="12">
        <v>-29.427419354840822</v>
      </c>
    </row>
    <row r="436" spans="1:3" x14ac:dyDescent="0.2">
      <c r="A436" s="12">
        <v>410</v>
      </c>
      <c r="B436" s="12">
        <v>4342.4274193548408</v>
      </c>
      <c r="C436" s="12">
        <v>-49.427419354840822</v>
      </c>
    </row>
    <row r="437" spans="1:3" x14ac:dyDescent="0.2">
      <c r="A437" s="12">
        <v>411</v>
      </c>
      <c r="B437" s="12">
        <v>4342.4274193548408</v>
      </c>
      <c r="C437" s="12">
        <v>6.5725806451591779</v>
      </c>
    </row>
    <row r="438" spans="1:3" x14ac:dyDescent="0.2">
      <c r="A438" s="12">
        <v>412</v>
      </c>
      <c r="B438" s="12">
        <v>4342.4274193548408</v>
      </c>
      <c r="C438" s="12">
        <v>6.5725806451591779</v>
      </c>
    </row>
    <row r="439" spans="1:3" x14ac:dyDescent="0.2">
      <c r="A439" s="12">
        <v>413</v>
      </c>
      <c r="B439" s="12">
        <v>4342.4274193548408</v>
      </c>
      <c r="C439" s="12">
        <v>6.5725806451591779</v>
      </c>
    </row>
    <row r="440" spans="1:3" x14ac:dyDescent="0.2">
      <c r="A440" s="12">
        <v>414</v>
      </c>
      <c r="B440" s="12">
        <v>4342.4274193548408</v>
      </c>
      <c r="C440" s="12">
        <v>-32.427419354840822</v>
      </c>
    </row>
    <row r="441" spans="1:3" x14ac:dyDescent="0.2">
      <c r="A441" s="12">
        <v>415</v>
      </c>
      <c r="B441" s="12">
        <v>4342.4274193548408</v>
      </c>
      <c r="C441" s="12">
        <v>1.5725806451591779</v>
      </c>
    </row>
    <row r="442" spans="1:3" x14ac:dyDescent="0.2">
      <c r="A442" s="12">
        <v>416</v>
      </c>
      <c r="B442" s="12">
        <v>4342.4274193548408</v>
      </c>
      <c r="C442" s="12">
        <v>-96.427419354840822</v>
      </c>
    </row>
    <row r="443" spans="1:3" x14ac:dyDescent="0.2">
      <c r="A443" s="12">
        <v>417</v>
      </c>
      <c r="B443" s="12">
        <v>4342.4274193548408</v>
      </c>
      <c r="C443" s="12">
        <v>-80.427419354840822</v>
      </c>
    </row>
    <row r="444" spans="1:3" x14ac:dyDescent="0.2">
      <c r="A444" s="12">
        <v>418</v>
      </c>
      <c r="B444" s="12">
        <v>4342.4274193548408</v>
      </c>
      <c r="C444" s="12">
        <v>-130.42741935484082</v>
      </c>
    </row>
    <row r="445" spans="1:3" x14ac:dyDescent="0.2">
      <c r="A445" s="12">
        <v>419</v>
      </c>
      <c r="B445" s="12">
        <v>4342.4274193548408</v>
      </c>
      <c r="C445" s="12">
        <v>-78.427419354840822</v>
      </c>
    </row>
    <row r="446" spans="1:3" x14ac:dyDescent="0.2">
      <c r="A446" s="12">
        <v>420</v>
      </c>
      <c r="B446" s="12">
        <v>4342.4274193548408</v>
      </c>
      <c r="C446" s="12">
        <v>-43.427419354840822</v>
      </c>
    </row>
    <row r="447" spans="1:3" x14ac:dyDescent="0.2">
      <c r="A447" s="12">
        <v>421</v>
      </c>
      <c r="B447" s="12">
        <v>4342.4274193548408</v>
      </c>
      <c r="C447" s="12">
        <v>-10.427419354840822</v>
      </c>
    </row>
    <row r="448" spans="1:3" x14ac:dyDescent="0.2">
      <c r="A448" s="12">
        <v>422</v>
      </c>
      <c r="B448" s="12">
        <v>4342.4274193548408</v>
      </c>
      <c r="C448" s="12">
        <v>-71.427419354840822</v>
      </c>
    </row>
    <row r="449" spans="1:3" x14ac:dyDescent="0.2">
      <c r="A449" s="12">
        <v>423</v>
      </c>
      <c r="B449" s="12">
        <v>4342.4274193548408</v>
      </c>
      <c r="C449" s="12">
        <v>-33.427419354840822</v>
      </c>
    </row>
    <row r="450" spans="1:3" x14ac:dyDescent="0.2">
      <c r="A450" s="12">
        <v>424</v>
      </c>
      <c r="B450" s="12">
        <v>4342.4274193548408</v>
      </c>
      <c r="C450" s="12">
        <v>-52.427419354840822</v>
      </c>
    </row>
    <row r="451" spans="1:3" x14ac:dyDescent="0.2">
      <c r="A451" s="12">
        <v>425</v>
      </c>
      <c r="B451" s="12">
        <v>4342.4274193548408</v>
      </c>
      <c r="C451" s="12">
        <v>-94.427419354840822</v>
      </c>
    </row>
    <row r="452" spans="1:3" x14ac:dyDescent="0.2">
      <c r="A452" s="12">
        <v>426</v>
      </c>
      <c r="B452" s="12">
        <v>4342.4274193548408</v>
      </c>
      <c r="C452" s="12">
        <v>6.5725806451591779</v>
      </c>
    </row>
    <row r="453" spans="1:3" x14ac:dyDescent="0.2">
      <c r="A453" s="12">
        <v>427</v>
      </c>
      <c r="B453" s="12">
        <v>4342.4274193548408</v>
      </c>
      <c r="C453" s="12">
        <v>4.5725806451591779</v>
      </c>
    </row>
    <row r="454" spans="1:3" x14ac:dyDescent="0.2">
      <c r="A454" s="12">
        <v>428</v>
      </c>
      <c r="B454" s="12">
        <v>4342.4274193548408</v>
      </c>
      <c r="C454" s="12">
        <v>-53.427419354840822</v>
      </c>
    </row>
    <row r="455" spans="1:3" x14ac:dyDescent="0.2">
      <c r="A455" s="12">
        <v>429</v>
      </c>
      <c r="B455" s="12">
        <v>4342.4274193548408</v>
      </c>
      <c r="C455" s="12">
        <v>-27.427419354840822</v>
      </c>
    </row>
    <row r="456" spans="1:3" x14ac:dyDescent="0.2">
      <c r="A456" s="12">
        <v>430</v>
      </c>
      <c r="B456" s="12">
        <v>4342.4274193548408</v>
      </c>
      <c r="C456" s="12">
        <v>-40.427419354840822</v>
      </c>
    </row>
    <row r="457" spans="1:3" x14ac:dyDescent="0.2">
      <c r="A457" s="12">
        <v>431</v>
      </c>
      <c r="B457" s="12">
        <v>4342.4274193548408</v>
      </c>
      <c r="C457" s="12">
        <v>-3.4274193548408221</v>
      </c>
    </row>
    <row r="458" spans="1:3" x14ac:dyDescent="0.2">
      <c r="A458" s="12">
        <v>432</v>
      </c>
      <c r="B458" s="12">
        <v>4342.4274193548408</v>
      </c>
      <c r="C458" s="12">
        <v>-91.427419354840822</v>
      </c>
    </row>
    <row r="459" spans="1:3" x14ac:dyDescent="0.2">
      <c r="A459" s="12">
        <v>433</v>
      </c>
      <c r="B459" s="12">
        <v>4342.4274193548408</v>
      </c>
      <c r="C459" s="12">
        <v>-45.427419354840822</v>
      </c>
    </row>
    <row r="460" spans="1:3" x14ac:dyDescent="0.2">
      <c r="A460" s="12">
        <v>434</v>
      </c>
      <c r="B460" s="12">
        <v>4342.4274193548408</v>
      </c>
      <c r="C460" s="12">
        <v>10.572580645159178</v>
      </c>
    </row>
    <row r="461" spans="1:3" x14ac:dyDescent="0.2">
      <c r="A461" s="12">
        <v>435</v>
      </c>
      <c r="B461" s="12">
        <v>4342.4274193548408</v>
      </c>
      <c r="C461" s="12">
        <v>-99.427419354840822</v>
      </c>
    </row>
    <row r="462" spans="1:3" x14ac:dyDescent="0.2">
      <c r="A462" s="12">
        <v>436</v>
      </c>
      <c r="B462" s="12">
        <v>4278.2680000000009</v>
      </c>
      <c r="C462" s="12">
        <v>-64.268000000000939</v>
      </c>
    </row>
    <row r="463" spans="1:3" x14ac:dyDescent="0.2">
      <c r="A463" s="12">
        <v>437</v>
      </c>
      <c r="B463" s="12">
        <v>4278.2680000000009</v>
      </c>
      <c r="C463" s="12">
        <v>8.7319999999990614</v>
      </c>
    </row>
    <row r="464" spans="1:3" x14ac:dyDescent="0.2">
      <c r="A464" s="12">
        <v>438</v>
      </c>
      <c r="B464" s="12">
        <v>4278.2680000000009</v>
      </c>
      <c r="C464" s="12">
        <v>87.731999999999061</v>
      </c>
    </row>
    <row r="465" spans="1:3" x14ac:dyDescent="0.2">
      <c r="A465" s="12">
        <v>439</v>
      </c>
      <c r="B465" s="12">
        <v>4278.2680000000009</v>
      </c>
      <c r="C465" s="12">
        <v>9.7319999999990614</v>
      </c>
    </row>
    <row r="466" spans="1:3" x14ac:dyDescent="0.2">
      <c r="A466" s="12">
        <v>440</v>
      </c>
      <c r="B466" s="12">
        <v>4278.2680000000009</v>
      </c>
      <c r="C466" s="12">
        <v>-3.2680000000009386</v>
      </c>
    </row>
    <row r="467" spans="1:3" x14ac:dyDescent="0.2">
      <c r="A467" s="12">
        <v>441</v>
      </c>
      <c r="B467" s="12">
        <v>4278.2680000000009</v>
      </c>
      <c r="C467" s="12">
        <v>128.73199999999906</v>
      </c>
    </row>
    <row r="468" spans="1:3" x14ac:dyDescent="0.2">
      <c r="A468" s="12">
        <v>442</v>
      </c>
      <c r="B468" s="12">
        <v>4278.2680000000009</v>
      </c>
      <c r="C468" s="12">
        <v>92.731999999999061</v>
      </c>
    </row>
    <row r="469" spans="1:3" x14ac:dyDescent="0.2">
      <c r="A469" s="12">
        <v>443</v>
      </c>
      <c r="B469" s="12">
        <v>4278.2680000000009</v>
      </c>
      <c r="C469" s="12">
        <v>19.731999999999061</v>
      </c>
    </row>
    <row r="470" spans="1:3" x14ac:dyDescent="0.2">
      <c r="A470" s="12">
        <v>444</v>
      </c>
      <c r="B470" s="12">
        <v>4278.2680000000009</v>
      </c>
      <c r="C470" s="12">
        <v>-9.2680000000009386</v>
      </c>
    </row>
    <row r="471" spans="1:3" x14ac:dyDescent="0.2">
      <c r="A471" s="12">
        <v>445</v>
      </c>
      <c r="B471" s="12">
        <v>4278.2680000000009</v>
      </c>
      <c r="C471" s="12">
        <v>-12.268000000000939</v>
      </c>
    </row>
    <row r="472" spans="1:3" x14ac:dyDescent="0.2">
      <c r="A472" s="12">
        <v>446</v>
      </c>
      <c r="B472" s="12">
        <v>4278.2680000000009</v>
      </c>
      <c r="C472" s="12">
        <v>39.731999999999061</v>
      </c>
    </row>
    <row r="473" spans="1:3" x14ac:dyDescent="0.2">
      <c r="A473" s="12">
        <v>447</v>
      </c>
      <c r="B473" s="12">
        <v>4278.2680000000009</v>
      </c>
      <c r="C473" s="12">
        <v>76.731999999999061</v>
      </c>
    </row>
    <row r="474" spans="1:3" x14ac:dyDescent="0.2">
      <c r="A474" s="12">
        <v>448</v>
      </c>
      <c r="B474" s="12">
        <v>4278.2680000000009</v>
      </c>
      <c r="C474" s="12">
        <v>-82.268000000000939</v>
      </c>
    </row>
    <row r="475" spans="1:3" x14ac:dyDescent="0.2">
      <c r="A475" s="12">
        <v>449</v>
      </c>
      <c r="B475" s="12">
        <v>4278.2680000000009</v>
      </c>
      <c r="C475" s="12">
        <v>85.731999999999061</v>
      </c>
    </row>
    <row r="476" spans="1:3" x14ac:dyDescent="0.2">
      <c r="A476" s="12">
        <v>450</v>
      </c>
      <c r="B476" s="12">
        <v>4278.2680000000009</v>
      </c>
      <c r="C476" s="12">
        <v>23.731999999999061</v>
      </c>
    </row>
    <row r="477" spans="1:3" x14ac:dyDescent="0.2">
      <c r="A477" s="12">
        <v>451</v>
      </c>
      <c r="B477" s="12">
        <v>4278.2680000000009</v>
      </c>
      <c r="C477" s="12">
        <v>11.731999999999061</v>
      </c>
    </row>
    <row r="478" spans="1:3" x14ac:dyDescent="0.2">
      <c r="A478" s="12">
        <v>452</v>
      </c>
      <c r="B478" s="12">
        <v>4278.2680000000009</v>
      </c>
      <c r="C478" s="12">
        <v>81.731999999999061</v>
      </c>
    </row>
    <row r="479" spans="1:3" x14ac:dyDescent="0.2">
      <c r="A479" s="12">
        <v>453</v>
      </c>
      <c r="B479" s="12">
        <v>4278.2680000000009</v>
      </c>
      <c r="C479" s="12">
        <v>59.731999999999061</v>
      </c>
    </row>
    <row r="480" spans="1:3" x14ac:dyDescent="0.2">
      <c r="A480" s="12">
        <v>454</v>
      </c>
      <c r="B480" s="12">
        <v>4278.2680000000009</v>
      </c>
      <c r="C480" s="12">
        <v>86.731999999999061</v>
      </c>
    </row>
    <row r="481" spans="1:3" x14ac:dyDescent="0.2">
      <c r="A481" s="12">
        <v>455</v>
      </c>
      <c r="B481" s="12">
        <v>4278.2680000000009</v>
      </c>
      <c r="C481" s="12">
        <v>-38.268000000000939</v>
      </c>
    </row>
    <row r="482" spans="1:3" x14ac:dyDescent="0.2">
      <c r="A482" s="12">
        <v>456</v>
      </c>
      <c r="B482" s="12">
        <v>4363.7879999999959</v>
      </c>
      <c r="C482" s="12">
        <v>64.212000000004082</v>
      </c>
    </row>
    <row r="483" spans="1:3" x14ac:dyDescent="0.2">
      <c r="A483" s="12">
        <v>457</v>
      </c>
      <c r="B483" s="12">
        <v>4363.7879999999959</v>
      </c>
      <c r="C483" s="12">
        <v>14.212000000004082</v>
      </c>
    </row>
    <row r="484" spans="1:3" x14ac:dyDescent="0.2">
      <c r="A484" s="12">
        <v>458</v>
      </c>
      <c r="B484" s="12">
        <v>4363.7879999999959</v>
      </c>
      <c r="C484" s="12">
        <v>-19.787999999995918</v>
      </c>
    </row>
    <row r="485" spans="1:3" x14ac:dyDescent="0.2">
      <c r="A485" s="12">
        <v>459</v>
      </c>
      <c r="B485" s="12">
        <v>4363.7879999999959</v>
      </c>
      <c r="C485" s="12">
        <v>-29.787999999995918</v>
      </c>
    </row>
    <row r="486" spans="1:3" x14ac:dyDescent="0.2">
      <c r="A486" s="12">
        <v>460</v>
      </c>
      <c r="B486" s="12">
        <v>4363.7879999999959</v>
      </c>
      <c r="C486" s="12">
        <v>-43.787999999995918</v>
      </c>
    </row>
    <row r="487" spans="1:3" x14ac:dyDescent="0.2">
      <c r="A487" s="12">
        <v>461</v>
      </c>
      <c r="B487" s="12">
        <v>4363.7879999999959</v>
      </c>
      <c r="C487" s="12">
        <v>-49.787999999995918</v>
      </c>
    </row>
    <row r="488" spans="1:3" x14ac:dyDescent="0.2">
      <c r="A488" s="12">
        <v>462</v>
      </c>
      <c r="B488" s="12">
        <v>4363.7879999999959</v>
      </c>
      <c r="C488" s="12">
        <v>-22.787999999995918</v>
      </c>
    </row>
    <row r="489" spans="1:3" x14ac:dyDescent="0.2">
      <c r="A489" s="12">
        <v>463</v>
      </c>
      <c r="B489" s="12">
        <v>4363.7879999999959</v>
      </c>
      <c r="C489" s="12">
        <v>-45.787999999995918</v>
      </c>
    </row>
    <row r="490" spans="1:3" x14ac:dyDescent="0.2">
      <c r="A490" s="12">
        <v>464</v>
      </c>
      <c r="B490" s="12">
        <v>4363.7879999999959</v>
      </c>
      <c r="C490" s="12">
        <v>-68.787999999995918</v>
      </c>
    </row>
    <row r="491" spans="1:3" x14ac:dyDescent="0.2">
      <c r="A491" s="12">
        <v>465</v>
      </c>
      <c r="B491" s="12">
        <v>4363.7879999999959</v>
      </c>
      <c r="C491" s="12">
        <v>-114.78799999999592</v>
      </c>
    </row>
    <row r="492" spans="1:3" x14ac:dyDescent="0.2">
      <c r="A492" s="12">
        <v>466</v>
      </c>
      <c r="B492" s="12">
        <v>4363.7879999999959</v>
      </c>
      <c r="C492" s="12">
        <v>-91.787999999995918</v>
      </c>
    </row>
    <row r="493" spans="1:3" x14ac:dyDescent="0.2">
      <c r="A493" s="12">
        <v>467</v>
      </c>
      <c r="B493" s="12">
        <v>4363.7879999999959</v>
      </c>
      <c r="C493" s="12">
        <v>-37.787999999995918</v>
      </c>
    </row>
    <row r="494" spans="1:3" x14ac:dyDescent="0.2">
      <c r="A494" s="12">
        <v>468</v>
      </c>
      <c r="B494" s="12">
        <v>4363.7879999999959</v>
      </c>
      <c r="C494" s="12">
        <v>-85.787999999995918</v>
      </c>
    </row>
    <row r="495" spans="1:3" x14ac:dyDescent="0.2">
      <c r="A495" s="12">
        <v>469</v>
      </c>
      <c r="B495" s="12">
        <v>4363.7879999999959</v>
      </c>
      <c r="C495" s="12">
        <v>-39.787999999995918</v>
      </c>
    </row>
    <row r="496" spans="1:3" x14ac:dyDescent="0.2">
      <c r="A496" s="12">
        <v>470</v>
      </c>
      <c r="B496" s="12">
        <v>4363.7879999999959</v>
      </c>
      <c r="C496" s="12">
        <v>-64.787999999995918</v>
      </c>
    </row>
    <row r="497" spans="1:3" x14ac:dyDescent="0.2">
      <c r="A497" s="12">
        <v>471</v>
      </c>
      <c r="B497" s="12">
        <v>4363.7879999999959</v>
      </c>
      <c r="C497" s="12">
        <v>-88.787999999995918</v>
      </c>
    </row>
    <row r="498" spans="1:3" x14ac:dyDescent="0.2">
      <c r="A498" s="12">
        <v>472</v>
      </c>
      <c r="B498" s="12">
        <v>4363.7879999999959</v>
      </c>
      <c r="C498" s="12">
        <v>-8.7879999999959182</v>
      </c>
    </row>
    <row r="499" spans="1:3" x14ac:dyDescent="0.2">
      <c r="A499" s="12">
        <v>473</v>
      </c>
      <c r="B499" s="12">
        <v>4363.7879999999959</v>
      </c>
      <c r="C499" s="12">
        <v>41.212000000004082</v>
      </c>
    </row>
    <row r="500" spans="1:3" x14ac:dyDescent="0.2">
      <c r="A500" s="12">
        <v>474</v>
      </c>
      <c r="B500" s="12">
        <v>4363.7879999999959</v>
      </c>
      <c r="C500" s="12">
        <v>-146.78799999999592</v>
      </c>
    </row>
    <row r="501" spans="1:3" x14ac:dyDescent="0.2">
      <c r="A501" s="12">
        <v>475</v>
      </c>
      <c r="B501" s="12">
        <v>4363.7879999999959</v>
      </c>
      <c r="C501" s="12">
        <v>-30.787999999995918</v>
      </c>
    </row>
    <row r="502" spans="1:3" x14ac:dyDescent="0.2">
      <c r="A502" s="12">
        <v>476</v>
      </c>
      <c r="B502" s="12">
        <v>3616.26923076923</v>
      </c>
      <c r="C502" s="12">
        <v>64.730769230769965</v>
      </c>
    </row>
    <row r="503" spans="1:3" x14ac:dyDescent="0.2">
      <c r="A503" s="12">
        <v>477</v>
      </c>
      <c r="B503" s="12">
        <v>3616.26923076923</v>
      </c>
      <c r="C503" s="12">
        <v>193.73076923076997</v>
      </c>
    </row>
    <row r="504" spans="1:3" x14ac:dyDescent="0.2">
      <c r="A504" s="12">
        <v>478</v>
      </c>
      <c r="B504" s="12">
        <v>3616.26923076923</v>
      </c>
      <c r="C504" s="12">
        <v>262.73076923076997</v>
      </c>
    </row>
    <row r="505" spans="1:3" x14ac:dyDescent="0.2">
      <c r="A505" s="12">
        <v>479</v>
      </c>
      <c r="B505" s="12">
        <v>3616.26923076923</v>
      </c>
      <c r="C505" s="12">
        <v>113.73076923076997</v>
      </c>
    </row>
    <row r="506" spans="1:3" x14ac:dyDescent="0.2">
      <c r="A506" s="12">
        <v>480</v>
      </c>
      <c r="B506" s="12">
        <v>4342.4274193548408</v>
      </c>
      <c r="C506" s="12">
        <v>27.572580645159178</v>
      </c>
    </row>
    <row r="507" spans="1:3" x14ac:dyDescent="0.2">
      <c r="A507" s="12">
        <v>481</v>
      </c>
      <c r="B507" s="12">
        <v>4342.4274193548408</v>
      </c>
      <c r="C507" s="12">
        <v>12.572580645159178</v>
      </c>
    </row>
    <row r="508" spans="1:3" x14ac:dyDescent="0.2">
      <c r="A508" s="12">
        <v>482</v>
      </c>
      <c r="B508" s="12">
        <v>4342.4274193548408</v>
      </c>
      <c r="C508" s="12">
        <v>30.572580645159178</v>
      </c>
    </row>
    <row r="509" spans="1:3" x14ac:dyDescent="0.2">
      <c r="A509" s="12">
        <v>483</v>
      </c>
      <c r="B509" s="12">
        <v>4342.4274193548408</v>
      </c>
      <c r="C509" s="12">
        <v>-56.427419354840822</v>
      </c>
    </row>
    <row r="510" spans="1:3" x14ac:dyDescent="0.2">
      <c r="A510" s="12">
        <v>484</v>
      </c>
      <c r="B510" s="12">
        <v>4342.4274193548408</v>
      </c>
      <c r="C510" s="12">
        <v>60.572580645159178</v>
      </c>
    </row>
    <row r="511" spans="1:3" x14ac:dyDescent="0.2">
      <c r="A511" s="12">
        <v>485</v>
      </c>
      <c r="B511" s="12">
        <v>4342.4274193548408</v>
      </c>
      <c r="C511" s="12">
        <v>-34.427419354840822</v>
      </c>
    </row>
    <row r="512" spans="1:3" x14ac:dyDescent="0.2">
      <c r="A512" s="12">
        <v>486</v>
      </c>
      <c r="B512" s="12">
        <v>4342.4274193548408</v>
      </c>
      <c r="C512" s="12">
        <v>60.572580645159178</v>
      </c>
    </row>
    <row r="513" spans="1:3" x14ac:dyDescent="0.2">
      <c r="A513" s="12">
        <v>487</v>
      </c>
      <c r="B513" s="12">
        <v>4342.4274193548408</v>
      </c>
      <c r="C513" s="12">
        <v>-125.42741935484082</v>
      </c>
    </row>
    <row r="514" spans="1:3" x14ac:dyDescent="0.2">
      <c r="A514" s="12">
        <v>488</v>
      </c>
      <c r="B514" s="12">
        <v>4342.4274193548408</v>
      </c>
      <c r="C514" s="12">
        <v>-22.427419354840822</v>
      </c>
    </row>
    <row r="515" spans="1:3" x14ac:dyDescent="0.2">
      <c r="A515" s="12">
        <v>489</v>
      </c>
      <c r="B515" s="12">
        <v>4342.4274193548408</v>
      </c>
      <c r="C515" s="12">
        <v>-60.427419354840822</v>
      </c>
    </row>
    <row r="516" spans="1:3" x14ac:dyDescent="0.2">
      <c r="A516" s="12">
        <v>490</v>
      </c>
      <c r="B516" s="12">
        <v>4342.4274193548408</v>
      </c>
      <c r="C516" s="12">
        <v>68.572580645159178</v>
      </c>
    </row>
    <row r="517" spans="1:3" x14ac:dyDescent="0.2">
      <c r="A517" s="12">
        <v>491</v>
      </c>
      <c r="B517" s="12">
        <v>4342.4274193548408</v>
      </c>
      <c r="C517" s="12">
        <v>61.572580645159178</v>
      </c>
    </row>
    <row r="518" spans="1:3" x14ac:dyDescent="0.2">
      <c r="A518" s="12">
        <v>492</v>
      </c>
      <c r="B518" s="12">
        <v>4342.4274193548408</v>
      </c>
      <c r="C518" s="12">
        <v>45.572580645159178</v>
      </c>
    </row>
    <row r="519" spans="1:3" x14ac:dyDescent="0.2">
      <c r="A519" s="12">
        <v>493</v>
      </c>
      <c r="B519" s="12">
        <v>4342.4274193548408</v>
      </c>
      <c r="C519" s="12">
        <v>65.572580645159178</v>
      </c>
    </row>
    <row r="520" spans="1:3" x14ac:dyDescent="0.2">
      <c r="A520" s="12">
        <v>494</v>
      </c>
      <c r="B520" s="12">
        <v>4342.4274193548408</v>
      </c>
      <c r="C520" s="12">
        <v>-45.427419354840822</v>
      </c>
    </row>
    <row r="521" spans="1:3" x14ac:dyDescent="0.2">
      <c r="A521" s="12">
        <v>495</v>
      </c>
      <c r="B521" s="12">
        <v>4342.4274193548408</v>
      </c>
      <c r="C521" s="12">
        <v>22.572580645159178</v>
      </c>
    </row>
    <row r="522" spans="1:3" x14ac:dyDescent="0.2">
      <c r="A522" s="12">
        <v>496</v>
      </c>
      <c r="B522" s="12">
        <v>4342.4274193548408</v>
      </c>
      <c r="C522" s="12">
        <v>-1.4274193548408221</v>
      </c>
    </row>
    <row r="523" spans="1:3" x14ac:dyDescent="0.2">
      <c r="A523" s="12">
        <v>497</v>
      </c>
      <c r="B523" s="12">
        <v>4342.4274193548408</v>
      </c>
      <c r="C523" s="12">
        <v>5.5725806451591779</v>
      </c>
    </row>
    <row r="524" spans="1:3" x14ac:dyDescent="0.2">
      <c r="A524" s="12">
        <v>498</v>
      </c>
      <c r="B524" s="12">
        <v>4342.4274193548408</v>
      </c>
      <c r="C524" s="12">
        <v>15.572580645159178</v>
      </c>
    </row>
    <row r="525" spans="1:3" x14ac:dyDescent="0.2">
      <c r="A525" s="12">
        <v>499</v>
      </c>
      <c r="B525" s="12">
        <v>4342.4274193548408</v>
      </c>
      <c r="C525" s="12">
        <v>34.572580645159178</v>
      </c>
    </row>
    <row r="526" spans="1:3" x14ac:dyDescent="0.2">
      <c r="A526" s="12">
        <v>500</v>
      </c>
      <c r="B526" s="12">
        <v>4278.2680000000009</v>
      </c>
      <c r="C526" s="12">
        <v>-175.26800000000094</v>
      </c>
    </row>
    <row r="527" spans="1:3" x14ac:dyDescent="0.2">
      <c r="A527" s="12">
        <v>501</v>
      </c>
      <c r="B527" s="12">
        <v>4278.2680000000009</v>
      </c>
      <c r="C527" s="12">
        <v>155.73199999999906</v>
      </c>
    </row>
    <row r="528" spans="1:3" x14ac:dyDescent="0.2">
      <c r="A528" s="12">
        <v>502</v>
      </c>
      <c r="B528" s="12">
        <v>4278.2680000000009</v>
      </c>
      <c r="C528" s="12">
        <v>142.73199999999906</v>
      </c>
    </row>
    <row r="529" spans="1:3" x14ac:dyDescent="0.2">
      <c r="A529" s="12">
        <v>503</v>
      </c>
      <c r="B529" s="12">
        <v>4278.2680000000009</v>
      </c>
      <c r="C529" s="12">
        <v>108.73199999999906</v>
      </c>
    </row>
    <row r="530" spans="1:3" x14ac:dyDescent="0.2">
      <c r="A530" s="12">
        <v>504</v>
      </c>
      <c r="B530" s="12">
        <v>4278.2680000000009</v>
      </c>
      <c r="C530" s="12">
        <v>-21.268000000000939</v>
      </c>
    </row>
    <row r="531" spans="1:3" x14ac:dyDescent="0.2">
      <c r="A531" s="12">
        <v>505</v>
      </c>
      <c r="B531" s="12">
        <v>4278.2680000000009</v>
      </c>
      <c r="C531" s="12">
        <v>0.7319999999990614</v>
      </c>
    </row>
    <row r="532" spans="1:3" x14ac:dyDescent="0.2">
      <c r="A532" s="12">
        <v>506</v>
      </c>
      <c r="B532" s="12">
        <v>4278.2680000000009</v>
      </c>
      <c r="C532" s="12">
        <v>-67.268000000000939</v>
      </c>
    </row>
    <row r="533" spans="1:3" x14ac:dyDescent="0.2">
      <c r="A533" s="12">
        <v>507</v>
      </c>
      <c r="B533" s="12">
        <v>4278.2680000000009</v>
      </c>
      <c r="C533" s="12">
        <v>226.73199999999906</v>
      </c>
    </row>
    <row r="534" spans="1:3" x14ac:dyDescent="0.2">
      <c r="A534" s="12">
        <v>508</v>
      </c>
      <c r="B534" s="12">
        <v>4278.2680000000009</v>
      </c>
      <c r="C534" s="12">
        <v>213.73199999999906</v>
      </c>
    </row>
    <row r="535" spans="1:3" x14ac:dyDescent="0.2">
      <c r="A535" s="12">
        <v>509</v>
      </c>
      <c r="B535" s="12">
        <v>4278.2680000000009</v>
      </c>
      <c r="C535" s="12">
        <v>12.731999999999061</v>
      </c>
    </row>
    <row r="536" spans="1:3" x14ac:dyDescent="0.2">
      <c r="A536" s="12">
        <v>510</v>
      </c>
      <c r="B536" s="12">
        <v>4278.2680000000009</v>
      </c>
      <c r="C536" s="12">
        <v>80.731999999999061</v>
      </c>
    </row>
    <row r="537" spans="1:3" x14ac:dyDescent="0.2">
      <c r="A537" s="12">
        <v>511</v>
      </c>
      <c r="B537" s="12">
        <v>4278.2680000000009</v>
      </c>
      <c r="C537" s="12">
        <v>65.731999999999061</v>
      </c>
    </row>
    <row r="538" spans="1:3" x14ac:dyDescent="0.2">
      <c r="A538" s="12">
        <v>512</v>
      </c>
      <c r="B538" s="12">
        <v>4278.2680000000009</v>
      </c>
      <c r="C538" s="12">
        <v>84.731999999999061</v>
      </c>
    </row>
    <row r="539" spans="1:3" x14ac:dyDescent="0.2">
      <c r="A539" s="12">
        <v>513</v>
      </c>
      <c r="B539" s="12">
        <v>4278.2680000000009</v>
      </c>
      <c r="C539" s="12">
        <v>-54.268000000000939</v>
      </c>
    </row>
    <row r="540" spans="1:3" x14ac:dyDescent="0.2">
      <c r="A540" s="12">
        <v>514</v>
      </c>
      <c r="B540" s="12">
        <v>4278.2680000000009</v>
      </c>
      <c r="C540" s="12">
        <v>49.731999999999061</v>
      </c>
    </row>
    <row r="541" spans="1:3" x14ac:dyDescent="0.2">
      <c r="A541" s="12">
        <v>515</v>
      </c>
      <c r="B541" s="12">
        <v>4278.2680000000009</v>
      </c>
      <c r="C541" s="12">
        <v>-105.26800000000094</v>
      </c>
    </row>
    <row r="542" spans="1:3" x14ac:dyDescent="0.2">
      <c r="A542" s="12">
        <v>516</v>
      </c>
      <c r="B542" s="12">
        <v>4278.2680000000009</v>
      </c>
      <c r="C542" s="12">
        <v>42.731999999999061</v>
      </c>
    </row>
    <row r="543" spans="1:3" x14ac:dyDescent="0.2">
      <c r="A543" s="12">
        <v>517</v>
      </c>
      <c r="B543" s="12">
        <v>4278.2680000000009</v>
      </c>
      <c r="C543" s="12">
        <v>133.73199999999906</v>
      </c>
    </row>
    <row r="544" spans="1:3" x14ac:dyDescent="0.2">
      <c r="A544" s="12">
        <v>518</v>
      </c>
      <c r="B544" s="12">
        <v>4278.2680000000009</v>
      </c>
      <c r="C544" s="12">
        <v>46.731999999999061</v>
      </c>
    </row>
    <row r="545" spans="1:3" x14ac:dyDescent="0.2">
      <c r="A545" s="12">
        <v>519</v>
      </c>
      <c r="B545" s="12">
        <v>4278.2680000000009</v>
      </c>
      <c r="C545" s="12">
        <v>27.731999999999061</v>
      </c>
    </row>
    <row r="546" spans="1:3" x14ac:dyDescent="0.2">
      <c r="A546" s="12">
        <v>520</v>
      </c>
      <c r="B546" s="12">
        <v>4363.7879999999959</v>
      </c>
      <c r="C546" s="12">
        <v>130.21200000000408</v>
      </c>
    </row>
    <row r="547" spans="1:3" x14ac:dyDescent="0.2">
      <c r="A547" s="12">
        <v>521</v>
      </c>
      <c r="B547" s="12">
        <v>4363.7879999999959</v>
      </c>
      <c r="C547" s="12">
        <v>-8.7879999999959182</v>
      </c>
    </row>
    <row r="548" spans="1:3" x14ac:dyDescent="0.2">
      <c r="A548" s="12">
        <v>522</v>
      </c>
      <c r="B548" s="12">
        <v>4363.7879999999959</v>
      </c>
      <c r="C548" s="12">
        <v>64.212000000004082</v>
      </c>
    </row>
    <row r="549" spans="1:3" x14ac:dyDescent="0.2">
      <c r="A549" s="12">
        <v>523</v>
      </c>
      <c r="B549" s="12">
        <v>4363.7879999999959</v>
      </c>
      <c r="C549" s="12">
        <v>40.212000000004082</v>
      </c>
    </row>
    <row r="550" spans="1:3" x14ac:dyDescent="0.2">
      <c r="A550" s="12">
        <v>524</v>
      </c>
      <c r="B550" s="12">
        <v>4363.7879999999959</v>
      </c>
      <c r="C550" s="12">
        <v>-83.787999999995918</v>
      </c>
    </row>
    <row r="551" spans="1:3" x14ac:dyDescent="0.2">
      <c r="A551" s="12">
        <v>525</v>
      </c>
      <c r="B551" s="12">
        <v>4363.7879999999959</v>
      </c>
      <c r="C551" s="12">
        <v>9.2120000000040818</v>
      </c>
    </row>
    <row r="552" spans="1:3" x14ac:dyDescent="0.2">
      <c r="A552" s="12">
        <v>526</v>
      </c>
      <c r="B552" s="12">
        <v>4363.7879999999959</v>
      </c>
      <c r="C552" s="12">
        <v>43.212000000004082</v>
      </c>
    </row>
    <row r="553" spans="1:3" x14ac:dyDescent="0.2">
      <c r="A553" s="12">
        <v>527</v>
      </c>
      <c r="B553" s="12">
        <v>4363.7879999999959</v>
      </c>
      <c r="C553" s="12">
        <v>43.212000000004082</v>
      </c>
    </row>
    <row r="554" spans="1:3" x14ac:dyDescent="0.2">
      <c r="A554" s="12">
        <v>528</v>
      </c>
      <c r="B554" s="12">
        <v>4363.7879999999959</v>
      </c>
      <c r="C554" s="12">
        <v>129.21200000000408</v>
      </c>
    </row>
    <row r="555" spans="1:3" x14ac:dyDescent="0.2">
      <c r="A555" s="12">
        <v>529</v>
      </c>
      <c r="B555" s="12">
        <v>4363.7879999999959</v>
      </c>
      <c r="C555" s="12">
        <v>-38.787999999995918</v>
      </c>
    </row>
    <row r="556" spans="1:3" x14ac:dyDescent="0.2">
      <c r="A556" s="12">
        <v>530</v>
      </c>
      <c r="B556" s="12">
        <v>4363.7879999999959</v>
      </c>
      <c r="C556" s="12">
        <v>35.212000000004082</v>
      </c>
    </row>
    <row r="557" spans="1:3" x14ac:dyDescent="0.2">
      <c r="A557" s="12">
        <v>531</v>
      </c>
      <c r="B557" s="12">
        <v>4363.7879999999959</v>
      </c>
      <c r="C557" s="12">
        <v>38.212000000004082</v>
      </c>
    </row>
    <row r="558" spans="1:3" x14ac:dyDescent="0.2">
      <c r="A558" s="12">
        <v>532</v>
      </c>
      <c r="B558" s="12">
        <v>4363.7879999999959</v>
      </c>
      <c r="C558" s="12">
        <v>-114.78799999999592</v>
      </c>
    </row>
    <row r="559" spans="1:3" x14ac:dyDescent="0.2">
      <c r="A559" s="12">
        <v>533</v>
      </c>
      <c r="B559" s="12">
        <v>4363.7879999999959</v>
      </c>
      <c r="C559" s="12">
        <v>-23.787999999995918</v>
      </c>
    </row>
    <row r="560" spans="1:3" x14ac:dyDescent="0.2">
      <c r="A560" s="12">
        <v>534</v>
      </c>
      <c r="B560" s="12">
        <v>4363.7879999999959</v>
      </c>
      <c r="C560" s="12">
        <v>6.2120000000040818</v>
      </c>
    </row>
    <row r="561" spans="1:3" x14ac:dyDescent="0.2">
      <c r="A561" s="12">
        <v>535</v>
      </c>
      <c r="B561" s="12">
        <v>4363.7879999999959</v>
      </c>
      <c r="C561" s="12">
        <v>-40.787999999995918</v>
      </c>
    </row>
    <row r="562" spans="1:3" x14ac:dyDescent="0.2">
      <c r="A562" s="12">
        <v>536</v>
      </c>
      <c r="B562" s="12">
        <v>4363.7879999999959</v>
      </c>
      <c r="C562" s="12">
        <v>-39.787999999995918</v>
      </c>
    </row>
    <row r="563" spans="1:3" x14ac:dyDescent="0.2">
      <c r="A563" s="12">
        <v>537</v>
      </c>
      <c r="B563" s="12">
        <v>4363.7879999999959</v>
      </c>
      <c r="C563" s="12">
        <v>-68.787999999995918</v>
      </c>
    </row>
    <row r="564" spans="1:3" x14ac:dyDescent="0.2">
      <c r="A564" s="12">
        <v>538</v>
      </c>
      <c r="B564" s="12">
        <v>4363.7879999999959</v>
      </c>
      <c r="C564" s="12">
        <v>-1.7879999999959182</v>
      </c>
    </row>
    <row r="565" spans="1:3" x14ac:dyDescent="0.2">
      <c r="A565" s="12">
        <v>539</v>
      </c>
      <c r="B565" s="12">
        <v>4363.7879999999959</v>
      </c>
      <c r="C565" s="12">
        <v>-46.787999999995918</v>
      </c>
    </row>
    <row r="566" spans="1:3" x14ac:dyDescent="0.2">
      <c r="A566" s="12">
        <v>540</v>
      </c>
      <c r="B566" s="12">
        <v>3616.26923076923</v>
      </c>
      <c r="C566" s="12">
        <v>510.73076923076997</v>
      </c>
    </row>
    <row r="567" spans="1:3" x14ac:dyDescent="0.2">
      <c r="A567" s="12">
        <v>541</v>
      </c>
      <c r="B567" s="12">
        <v>3616.26923076923</v>
      </c>
      <c r="C567" s="12">
        <v>166.73076923076997</v>
      </c>
    </row>
    <row r="568" spans="1:3" x14ac:dyDescent="0.2">
      <c r="A568" s="12">
        <v>542</v>
      </c>
      <c r="B568" s="12">
        <v>3616.26923076923</v>
      </c>
      <c r="C568" s="12">
        <v>83.730769230769965</v>
      </c>
    </row>
    <row r="569" spans="1:3" x14ac:dyDescent="0.2">
      <c r="A569" s="12">
        <v>543</v>
      </c>
      <c r="B569" s="12">
        <v>4342.4274193548408</v>
      </c>
      <c r="C569" s="12">
        <v>-86.427419354840822</v>
      </c>
    </row>
    <row r="570" spans="1:3" x14ac:dyDescent="0.2">
      <c r="A570" s="12">
        <v>544</v>
      </c>
      <c r="B570" s="12">
        <v>4342.4274193548408</v>
      </c>
      <c r="C570" s="12">
        <v>72.572580645159178</v>
      </c>
    </row>
    <row r="571" spans="1:3" x14ac:dyDescent="0.2">
      <c r="A571" s="12">
        <v>545</v>
      </c>
      <c r="B571" s="12">
        <v>4342.4274193548408</v>
      </c>
      <c r="C571" s="12">
        <v>27.572580645159178</v>
      </c>
    </row>
    <row r="572" spans="1:3" x14ac:dyDescent="0.2">
      <c r="A572" s="12">
        <v>546</v>
      </c>
      <c r="B572" s="12">
        <v>4342.4274193548408</v>
      </c>
      <c r="C572" s="12">
        <v>41.572580645159178</v>
      </c>
    </row>
    <row r="573" spans="1:3" x14ac:dyDescent="0.2">
      <c r="A573" s="12">
        <v>547</v>
      </c>
      <c r="B573" s="12">
        <v>4342.4274193548408</v>
      </c>
      <c r="C573" s="12">
        <v>73.572580645159178</v>
      </c>
    </row>
    <row r="574" spans="1:3" x14ac:dyDescent="0.2">
      <c r="A574" s="12">
        <v>548</v>
      </c>
      <c r="B574" s="12">
        <v>4342.4274193548408</v>
      </c>
      <c r="C574" s="12">
        <v>50.572580645159178</v>
      </c>
    </row>
    <row r="575" spans="1:3" x14ac:dyDescent="0.2">
      <c r="A575" s="12">
        <v>549</v>
      </c>
      <c r="B575" s="12">
        <v>4342.4274193548408</v>
      </c>
      <c r="C575" s="12">
        <v>4.5725806451591779</v>
      </c>
    </row>
    <row r="576" spans="1:3" x14ac:dyDescent="0.2">
      <c r="A576" s="12">
        <v>550</v>
      </c>
      <c r="B576" s="12">
        <v>4342.4274193548408</v>
      </c>
      <c r="C576" s="12">
        <v>90.572580645159178</v>
      </c>
    </row>
    <row r="577" spans="1:3" x14ac:dyDescent="0.2">
      <c r="A577" s="12">
        <v>551</v>
      </c>
      <c r="B577" s="12">
        <v>4342.4274193548408</v>
      </c>
      <c r="C577" s="12">
        <v>-10.427419354840822</v>
      </c>
    </row>
    <row r="578" spans="1:3" x14ac:dyDescent="0.2">
      <c r="A578" s="12">
        <v>552</v>
      </c>
      <c r="B578" s="12">
        <v>4342.4274193548408</v>
      </c>
      <c r="C578" s="12">
        <v>66.572580645159178</v>
      </c>
    </row>
    <row r="579" spans="1:3" x14ac:dyDescent="0.2">
      <c r="A579" s="12">
        <v>553</v>
      </c>
      <c r="B579" s="12">
        <v>4342.4274193548408</v>
      </c>
      <c r="C579" s="12">
        <v>122.57258064515918</v>
      </c>
    </row>
    <row r="580" spans="1:3" x14ac:dyDescent="0.2">
      <c r="A580" s="12">
        <v>554</v>
      </c>
      <c r="B580" s="12">
        <v>4342.4274193548408</v>
      </c>
      <c r="C580" s="12">
        <v>25.572580645159178</v>
      </c>
    </row>
    <row r="581" spans="1:3" x14ac:dyDescent="0.2">
      <c r="A581" s="12">
        <v>555</v>
      </c>
      <c r="B581" s="12">
        <v>4342.4274193548408</v>
      </c>
      <c r="C581" s="12">
        <v>39.572580645159178</v>
      </c>
    </row>
    <row r="582" spans="1:3" x14ac:dyDescent="0.2">
      <c r="A582" s="12">
        <v>556</v>
      </c>
      <c r="B582" s="12">
        <v>4342.4274193548408</v>
      </c>
      <c r="C582" s="12">
        <v>21.572580645159178</v>
      </c>
    </row>
    <row r="583" spans="1:3" x14ac:dyDescent="0.2">
      <c r="A583" s="12">
        <v>557</v>
      </c>
      <c r="B583" s="12">
        <v>4342.4274193548408</v>
      </c>
      <c r="C583" s="12">
        <v>56.572580645159178</v>
      </c>
    </row>
    <row r="584" spans="1:3" x14ac:dyDescent="0.2">
      <c r="A584" s="12">
        <v>558</v>
      </c>
      <c r="B584" s="12">
        <v>4342.4274193548408</v>
      </c>
      <c r="C584" s="12">
        <v>94.572580645159178</v>
      </c>
    </row>
    <row r="585" spans="1:3" x14ac:dyDescent="0.2">
      <c r="A585" s="12">
        <v>559</v>
      </c>
      <c r="B585" s="12">
        <v>4342.4274193548408</v>
      </c>
      <c r="C585" s="12">
        <v>93.572580645159178</v>
      </c>
    </row>
    <row r="586" spans="1:3" x14ac:dyDescent="0.2">
      <c r="A586" s="12">
        <v>560</v>
      </c>
      <c r="B586" s="12">
        <v>4342.4274193548408</v>
      </c>
      <c r="C586" s="12">
        <v>6.5725806451591779</v>
      </c>
    </row>
    <row r="587" spans="1:3" x14ac:dyDescent="0.2">
      <c r="A587" s="12">
        <v>561</v>
      </c>
      <c r="B587" s="12">
        <v>4342.4274193548408</v>
      </c>
      <c r="C587" s="12">
        <v>86.572580645159178</v>
      </c>
    </row>
    <row r="588" spans="1:3" x14ac:dyDescent="0.2">
      <c r="A588" s="12">
        <v>562</v>
      </c>
      <c r="B588" s="12">
        <v>4342.4274193548408</v>
      </c>
      <c r="C588" s="12">
        <v>182.57258064515918</v>
      </c>
    </row>
    <row r="589" spans="1:3" x14ac:dyDescent="0.2">
      <c r="A589" s="12">
        <v>563</v>
      </c>
      <c r="B589" s="12">
        <v>4278.2680000000009</v>
      </c>
      <c r="C589" s="12">
        <v>134.73199999999906</v>
      </c>
    </row>
    <row r="590" spans="1:3" x14ac:dyDescent="0.2">
      <c r="A590" s="12">
        <v>564</v>
      </c>
      <c r="B590" s="12">
        <v>4278.2680000000009</v>
      </c>
      <c r="C590" s="12">
        <v>47.731999999999061</v>
      </c>
    </row>
    <row r="591" spans="1:3" x14ac:dyDescent="0.2">
      <c r="A591" s="12">
        <v>565</v>
      </c>
      <c r="B591" s="12">
        <v>4278.2680000000009</v>
      </c>
      <c r="C591" s="12">
        <v>23.731999999999061</v>
      </c>
    </row>
    <row r="592" spans="1:3" x14ac:dyDescent="0.2">
      <c r="A592" s="12">
        <v>566</v>
      </c>
      <c r="B592" s="12">
        <v>4278.2680000000009</v>
      </c>
      <c r="C592" s="12">
        <v>157.73199999999906</v>
      </c>
    </row>
    <row r="593" spans="1:3" x14ac:dyDescent="0.2">
      <c r="A593" s="12">
        <v>567</v>
      </c>
      <c r="B593" s="12">
        <v>4278.2680000000009</v>
      </c>
      <c r="C593" s="12">
        <v>65.731999999999061</v>
      </c>
    </row>
    <row r="594" spans="1:3" x14ac:dyDescent="0.2">
      <c r="A594" s="12">
        <v>568</v>
      </c>
      <c r="B594" s="12">
        <v>4278.2680000000009</v>
      </c>
      <c r="C594" s="12">
        <v>95.731999999999061</v>
      </c>
    </row>
    <row r="595" spans="1:3" x14ac:dyDescent="0.2">
      <c r="A595" s="12">
        <v>569</v>
      </c>
      <c r="B595" s="12">
        <v>4278.2680000000009</v>
      </c>
      <c r="C595" s="12">
        <v>27.731999999999061</v>
      </c>
    </row>
    <row r="596" spans="1:3" x14ac:dyDescent="0.2">
      <c r="A596" s="12">
        <v>570</v>
      </c>
      <c r="B596" s="12">
        <v>4278.2680000000009</v>
      </c>
      <c r="C596" s="12">
        <v>86.731999999999061</v>
      </c>
    </row>
    <row r="597" spans="1:3" x14ac:dyDescent="0.2">
      <c r="A597" s="12">
        <v>571</v>
      </c>
      <c r="B597" s="12">
        <v>4278.2680000000009</v>
      </c>
      <c r="C597" s="12">
        <v>86.731999999999061</v>
      </c>
    </row>
    <row r="598" spans="1:3" x14ac:dyDescent="0.2">
      <c r="A598" s="12">
        <v>572</v>
      </c>
      <c r="B598" s="12">
        <v>4278.2680000000009</v>
      </c>
      <c r="C598" s="12">
        <v>90.731999999999061</v>
      </c>
    </row>
    <row r="599" spans="1:3" x14ac:dyDescent="0.2">
      <c r="A599" s="12">
        <v>573</v>
      </c>
      <c r="B599" s="12">
        <v>4278.2680000000009</v>
      </c>
      <c r="C599" s="12">
        <v>-130.26800000000094</v>
      </c>
    </row>
    <row r="600" spans="1:3" x14ac:dyDescent="0.2">
      <c r="A600" s="12">
        <v>574</v>
      </c>
      <c r="B600" s="12">
        <v>4278.2680000000009</v>
      </c>
      <c r="C600" s="12">
        <v>-42.268000000000939</v>
      </c>
    </row>
    <row r="601" spans="1:3" x14ac:dyDescent="0.2">
      <c r="A601" s="12">
        <v>575</v>
      </c>
      <c r="B601" s="12">
        <v>4278.2680000000009</v>
      </c>
      <c r="C601" s="12">
        <v>2.7319999999990614</v>
      </c>
    </row>
    <row r="602" spans="1:3" x14ac:dyDescent="0.2">
      <c r="A602" s="12">
        <v>576</v>
      </c>
      <c r="B602" s="12">
        <v>4278.2680000000009</v>
      </c>
      <c r="C602" s="12">
        <v>41.731999999999061</v>
      </c>
    </row>
    <row r="603" spans="1:3" x14ac:dyDescent="0.2">
      <c r="A603" s="12">
        <v>577</v>
      </c>
      <c r="B603" s="12">
        <v>4278.2680000000009</v>
      </c>
      <c r="C603" s="12">
        <v>-15.268000000000939</v>
      </c>
    </row>
    <row r="604" spans="1:3" x14ac:dyDescent="0.2">
      <c r="A604" s="12">
        <v>578</v>
      </c>
      <c r="B604" s="12">
        <v>4278.2680000000009</v>
      </c>
      <c r="C604" s="12">
        <v>-57.268000000000939</v>
      </c>
    </row>
    <row r="605" spans="1:3" x14ac:dyDescent="0.2">
      <c r="A605" s="12">
        <v>579</v>
      </c>
      <c r="B605" s="12">
        <v>4278.2680000000009</v>
      </c>
      <c r="C605" s="12">
        <v>-37.268000000000939</v>
      </c>
    </row>
    <row r="606" spans="1:3" x14ac:dyDescent="0.2">
      <c r="A606" s="12">
        <v>580</v>
      </c>
      <c r="B606" s="12">
        <v>4278.2680000000009</v>
      </c>
      <c r="C606" s="12">
        <v>-18.268000000000939</v>
      </c>
    </row>
    <row r="607" spans="1:3" x14ac:dyDescent="0.2">
      <c r="A607" s="12">
        <v>581</v>
      </c>
      <c r="B607" s="12">
        <v>4278.2680000000009</v>
      </c>
      <c r="C607" s="12">
        <v>199.73199999999906</v>
      </c>
    </row>
    <row r="608" spans="1:3" x14ac:dyDescent="0.2">
      <c r="A608" s="12">
        <v>582</v>
      </c>
      <c r="B608" s="12">
        <v>4278.2680000000009</v>
      </c>
      <c r="C608" s="12">
        <v>81.731999999999061</v>
      </c>
    </row>
    <row r="609" spans="1:3" x14ac:dyDescent="0.2">
      <c r="A609" s="12">
        <v>583</v>
      </c>
      <c r="B609" s="12">
        <v>4363.7879999999959</v>
      </c>
      <c r="C609" s="12">
        <v>0.21200000000408181</v>
      </c>
    </row>
    <row r="610" spans="1:3" x14ac:dyDescent="0.2">
      <c r="A610" s="12">
        <v>584</v>
      </c>
      <c r="B610" s="12">
        <v>4363.7879999999959</v>
      </c>
      <c r="C610" s="12">
        <v>107.21200000000408</v>
      </c>
    </row>
    <row r="611" spans="1:3" x14ac:dyDescent="0.2">
      <c r="A611" s="12">
        <v>585</v>
      </c>
      <c r="B611" s="12">
        <v>4363.7879999999959</v>
      </c>
      <c r="C611" s="12">
        <v>-36.787999999995918</v>
      </c>
    </row>
    <row r="612" spans="1:3" x14ac:dyDescent="0.2">
      <c r="A612" s="12">
        <v>586</v>
      </c>
      <c r="B612" s="12">
        <v>4363.7879999999959</v>
      </c>
      <c r="C612" s="12">
        <v>82.212000000004082</v>
      </c>
    </row>
    <row r="613" spans="1:3" x14ac:dyDescent="0.2">
      <c r="A613" s="12">
        <v>587</v>
      </c>
      <c r="B613" s="12">
        <v>4363.7879999999959</v>
      </c>
      <c r="C613" s="12">
        <v>-104.78799999999592</v>
      </c>
    </row>
    <row r="614" spans="1:3" x14ac:dyDescent="0.2">
      <c r="A614" s="12">
        <v>588</v>
      </c>
      <c r="B614" s="12">
        <v>4363.7879999999959</v>
      </c>
      <c r="C614" s="12">
        <v>123.21200000000408</v>
      </c>
    </row>
    <row r="615" spans="1:3" x14ac:dyDescent="0.2">
      <c r="A615" s="12">
        <v>589</v>
      </c>
      <c r="B615" s="12">
        <v>4363.7879999999959</v>
      </c>
      <c r="C615" s="12">
        <v>57.212000000004082</v>
      </c>
    </row>
    <row r="616" spans="1:3" x14ac:dyDescent="0.2">
      <c r="A616" s="12">
        <v>590</v>
      </c>
      <c r="B616" s="12">
        <v>4363.7879999999959</v>
      </c>
      <c r="C616" s="12">
        <v>44.212000000004082</v>
      </c>
    </row>
    <row r="617" spans="1:3" x14ac:dyDescent="0.2">
      <c r="A617" s="12">
        <v>591</v>
      </c>
      <c r="B617" s="12">
        <v>4363.7879999999959</v>
      </c>
      <c r="C617" s="12">
        <v>209.21200000000408</v>
      </c>
    </row>
    <row r="618" spans="1:3" x14ac:dyDescent="0.2">
      <c r="A618" s="12">
        <v>592</v>
      </c>
      <c r="B618" s="12">
        <v>4363.7879999999959</v>
      </c>
      <c r="C618" s="12">
        <v>52.212000000004082</v>
      </c>
    </row>
    <row r="619" spans="1:3" x14ac:dyDescent="0.2">
      <c r="A619" s="12">
        <v>593</v>
      </c>
      <c r="B619" s="12">
        <v>4363.7879999999959</v>
      </c>
      <c r="C619" s="12">
        <v>126.21200000000408</v>
      </c>
    </row>
    <row r="620" spans="1:3" x14ac:dyDescent="0.2">
      <c r="A620" s="12">
        <v>594</v>
      </c>
      <c r="B620" s="12">
        <v>4363.7879999999959</v>
      </c>
      <c r="C620" s="12">
        <v>-51.787999999995918</v>
      </c>
    </row>
    <row r="621" spans="1:3" x14ac:dyDescent="0.2">
      <c r="A621" s="12">
        <v>595</v>
      </c>
      <c r="B621" s="12">
        <v>4363.7879999999959</v>
      </c>
      <c r="C621" s="12">
        <v>23.212000000004082</v>
      </c>
    </row>
    <row r="622" spans="1:3" x14ac:dyDescent="0.2">
      <c r="A622" s="12">
        <v>596</v>
      </c>
      <c r="B622" s="12">
        <v>4363.7879999999959</v>
      </c>
      <c r="C622" s="12">
        <v>52.212000000004082</v>
      </c>
    </row>
    <row r="623" spans="1:3" x14ac:dyDescent="0.2">
      <c r="A623" s="12">
        <v>597</v>
      </c>
      <c r="B623" s="12">
        <v>4363.7879999999959</v>
      </c>
      <c r="C623" s="12">
        <v>31.212000000004082</v>
      </c>
    </row>
    <row r="624" spans="1:3" x14ac:dyDescent="0.2">
      <c r="A624" s="12">
        <v>598</v>
      </c>
      <c r="B624" s="12">
        <v>4363.7879999999959</v>
      </c>
      <c r="C624" s="12">
        <v>55.212000000004082</v>
      </c>
    </row>
    <row r="625" spans="1:3" x14ac:dyDescent="0.2">
      <c r="A625" s="12">
        <v>599</v>
      </c>
      <c r="B625" s="12">
        <v>4363.7879999999959</v>
      </c>
      <c r="C625" s="12">
        <v>95.212000000004082</v>
      </c>
    </row>
    <row r="626" spans="1:3" x14ac:dyDescent="0.2">
      <c r="A626" s="12">
        <v>600</v>
      </c>
      <c r="B626" s="12">
        <v>4363.7879999999959</v>
      </c>
      <c r="C626" s="12">
        <v>90.212000000004082</v>
      </c>
    </row>
    <row r="627" spans="1:3" x14ac:dyDescent="0.2">
      <c r="A627" s="12">
        <v>601</v>
      </c>
      <c r="B627" s="12">
        <v>4363.7879999999959</v>
      </c>
      <c r="C627" s="12">
        <v>-35.787999999995918</v>
      </c>
    </row>
    <row r="628" spans="1:3" x14ac:dyDescent="0.2">
      <c r="A628" s="12">
        <v>602</v>
      </c>
      <c r="B628" s="12">
        <v>4363.7879999999959</v>
      </c>
      <c r="C628" s="12">
        <v>-2.7879999999959182</v>
      </c>
    </row>
    <row r="629" spans="1:3" x14ac:dyDescent="0.2">
      <c r="A629" s="12">
        <v>603</v>
      </c>
      <c r="B629" s="12">
        <v>3616.26923076923</v>
      </c>
      <c r="C629" s="12">
        <v>311.73076923076997</v>
      </c>
    </row>
    <row r="630" spans="1:3" x14ac:dyDescent="0.2">
      <c r="A630" s="12">
        <v>604</v>
      </c>
      <c r="B630" s="12">
        <v>3616.26923076923</v>
      </c>
      <c r="C630" s="12">
        <v>579.73076923076997</v>
      </c>
    </row>
    <row r="631" spans="1:3" x14ac:dyDescent="0.2">
      <c r="A631" s="12">
        <v>605</v>
      </c>
      <c r="B631" s="12">
        <v>3616.26923076923</v>
      </c>
      <c r="C631" s="12">
        <v>409.73076923076997</v>
      </c>
    </row>
    <row r="632" spans="1:3" x14ac:dyDescent="0.2">
      <c r="A632" s="12">
        <v>606</v>
      </c>
      <c r="B632" s="12">
        <v>3616.26923076923</v>
      </c>
      <c r="C632" s="12">
        <v>20.730769230769965</v>
      </c>
    </row>
    <row r="633" spans="1:3" x14ac:dyDescent="0.2">
      <c r="A633" s="12">
        <v>607</v>
      </c>
      <c r="B633" s="12">
        <v>3616.26923076923</v>
      </c>
      <c r="C633" s="12">
        <v>108.73076923076997</v>
      </c>
    </row>
    <row r="634" spans="1:3" x14ac:dyDescent="0.2">
      <c r="A634" s="12">
        <v>608</v>
      </c>
      <c r="B634" s="12">
        <v>4342.4274193548408</v>
      </c>
      <c r="C634" s="12">
        <v>209.57258064515918</v>
      </c>
    </row>
    <row r="635" spans="1:3" x14ac:dyDescent="0.2">
      <c r="A635" s="12">
        <v>609</v>
      </c>
      <c r="B635" s="12">
        <v>4342.4274193548408</v>
      </c>
      <c r="C635" s="12">
        <v>108.57258064515918</v>
      </c>
    </row>
    <row r="636" spans="1:3" x14ac:dyDescent="0.2">
      <c r="A636" s="12">
        <v>610</v>
      </c>
      <c r="B636" s="12">
        <v>4342.4274193548408</v>
      </c>
      <c r="C636" s="12">
        <v>202.57258064515918</v>
      </c>
    </row>
    <row r="637" spans="1:3" x14ac:dyDescent="0.2">
      <c r="A637" s="12">
        <v>611</v>
      </c>
      <c r="B637" s="12">
        <v>4342.4274193548408</v>
      </c>
      <c r="C637" s="12">
        <v>29.572580645159178</v>
      </c>
    </row>
    <row r="638" spans="1:3" x14ac:dyDescent="0.2">
      <c r="A638" s="12">
        <v>612</v>
      </c>
      <c r="B638" s="12">
        <v>4342.4274193548408</v>
      </c>
      <c r="C638" s="12">
        <v>103.57258064515918</v>
      </c>
    </row>
    <row r="639" spans="1:3" x14ac:dyDescent="0.2">
      <c r="A639" s="12">
        <v>613</v>
      </c>
      <c r="B639" s="12">
        <v>4342.4274193548408</v>
      </c>
      <c r="C639" s="12">
        <v>26.572580645159178</v>
      </c>
    </row>
    <row r="640" spans="1:3" x14ac:dyDescent="0.2">
      <c r="A640" s="12">
        <v>614</v>
      </c>
      <c r="B640" s="12">
        <v>4342.4274193548408</v>
      </c>
      <c r="C640" s="12">
        <v>-4.4274193548408221</v>
      </c>
    </row>
    <row r="641" spans="1:3" x14ac:dyDescent="0.2">
      <c r="A641" s="12">
        <v>615</v>
      </c>
      <c r="B641" s="12">
        <v>4342.4274193548408</v>
      </c>
      <c r="C641" s="12">
        <v>86.572580645159178</v>
      </c>
    </row>
    <row r="642" spans="1:3" x14ac:dyDescent="0.2">
      <c r="A642" s="12">
        <v>616</v>
      </c>
      <c r="B642" s="12">
        <v>4342.4274193548408</v>
      </c>
      <c r="C642" s="12">
        <v>131.57258064515918</v>
      </c>
    </row>
    <row r="643" spans="1:3" x14ac:dyDescent="0.2">
      <c r="A643" s="12">
        <v>617</v>
      </c>
      <c r="B643" s="12">
        <v>4342.4274193548408</v>
      </c>
      <c r="C643" s="12">
        <v>119.57258064515918</v>
      </c>
    </row>
    <row r="644" spans="1:3" x14ac:dyDescent="0.2">
      <c r="A644" s="12">
        <v>618</v>
      </c>
      <c r="B644" s="12">
        <v>4342.4274193548408</v>
      </c>
      <c r="C644" s="12">
        <v>-11.427419354840822</v>
      </c>
    </row>
    <row r="645" spans="1:3" x14ac:dyDescent="0.2">
      <c r="A645" s="12">
        <v>619</v>
      </c>
      <c r="B645" s="12">
        <v>4342.4274193548408</v>
      </c>
      <c r="C645" s="12">
        <v>58.572580645159178</v>
      </c>
    </row>
    <row r="646" spans="1:3" x14ac:dyDescent="0.2">
      <c r="A646" s="12">
        <v>620</v>
      </c>
      <c r="B646" s="12">
        <v>4342.4274193548408</v>
      </c>
      <c r="C646" s="12">
        <v>82.572580645159178</v>
      </c>
    </row>
    <row r="647" spans="1:3" x14ac:dyDescent="0.2">
      <c r="A647" s="12">
        <v>621</v>
      </c>
      <c r="B647" s="12">
        <v>4342.4274193548408</v>
      </c>
      <c r="C647" s="12">
        <v>159.57258064515918</v>
      </c>
    </row>
    <row r="648" spans="1:3" x14ac:dyDescent="0.2">
      <c r="A648" s="12">
        <v>622</v>
      </c>
      <c r="B648" s="12">
        <v>4342.4274193548408</v>
      </c>
      <c r="C648" s="12">
        <v>128.57258064515918</v>
      </c>
    </row>
    <row r="649" spans="1:3" x14ac:dyDescent="0.2">
      <c r="A649" s="12">
        <v>623</v>
      </c>
      <c r="B649" s="12">
        <v>4342.4274193548408</v>
      </c>
      <c r="C649" s="12">
        <v>146.57258064515918</v>
      </c>
    </row>
    <row r="650" spans="1:3" x14ac:dyDescent="0.2">
      <c r="A650" s="12">
        <v>624</v>
      </c>
      <c r="B650" s="12">
        <v>4342.4274193548408</v>
      </c>
      <c r="C650" s="12">
        <v>20.572580645159178</v>
      </c>
    </row>
    <row r="651" spans="1:3" x14ac:dyDescent="0.2">
      <c r="A651" s="12">
        <v>625</v>
      </c>
      <c r="B651" s="12">
        <v>4342.4274193548408</v>
      </c>
      <c r="C651" s="12">
        <v>125.57258064515918</v>
      </c>
    </row>
    <row r="652" spans="1:3" x14ac:dyDescent="0.2">
      <c r="A652" s="12">
        <v>626</v>
      </c>
      <c r="B652" s="12">
        <v>4342.4274193548408</v>
      </c>
      <c r="C652" s="12">
        <v>173.57258064515918</v>
      </c>
    </row>
    <row r="653" spans="1:3" x14ac:dyDescent="0.2">
      <c r="A653" s="12">
        <v>627</v>
      </c>
      <c r="B653" s="12">
        <v>4342.4274193548408</v>
      </c>
      <c r="C653" s="12">
        <v>-0.42741935484082205</v>
      </c>
    </row>
    <row r="654" spans="1:3" x14ac:dyDescent="0.2">
      <c r="A654" s="12">
        <v>628</v>
      </c>
      <c r="B654" s="12">
        <v>4278.2680000000009</v>
      </c>
      <c r="C654" s="12">
        <v>211.73199999999906</v>
      </c>
    </row>
    <row r="655" spans="1:3" x14ac:dyDescent="0.2">
      <c r="A655" s="12">
        <v>629</v>
      </c>
      <c r="B655" s="12">
        <v>4278.2680000000009</v>
      </c>
      <c r="C655" s="12">
        <v>-0.2680000000009386</v>
      </c>
    </row>
    <row r="656" spans="1:3" x14ac:dyDescent="0.2">
      <c r="A656" s="12">
        <v>630</v>
      </c>
      <c r="B656" s="12">
        <v>4278.2680000000009</v>
      </c>
      <c r="C656" s="12">
        <v>-36.268000000000939</v>
      </c>
    </row>
    <row r="657" spans="1:3" x14ac:dyDescent="0.2">
      <c r="A657" s="12">
        <v>631</v>
      </c>
      <c r="B657" s="12">
        <v>4278.2680000000009</v>
      </c>
      <c r="C657" s="12">
        <v>-67.268000000000939</v>
      </c>
    </row>
    <row r="658" spans="1:3" x14ac:dyDescent="0.2">
      <c r="A658" s="12">
        <v>632</v>
      </c>
      <c r="B658" s="12">
        <v>4278.2680000000009</v>
      </c>
      <c r="C658" s="12">
        <v>-77.268000000000939</v>
      </c>
    </row>
    <row r="659" spans="1:3" x14ac:dyDescent="0.2">
      <c r="A659" s="12">
        <v>633</v>
      </c>
      <c r="B659" s="12">
        <v>4278.2680000000009</v>
      </c>
      <c r="C659" s="12">
        <v>137.73199999999906</v>
      </c>
    </row>
    <row r="660" spans="1:3" x14ac:dyDescent="0.2">
      <c r="A660" s="12">
        <v>634</v>
      </c>
      <c r="B660" s="12">
        <v>4278.2680000000009</v>
      </c>
      <c r="C660" s="12">
        <v>76.731999999999061</v>
      </c>
    </row>
    <row r="661" spans="1:3" x14ac:dyDescent="0.2">
      <c r="A661" s="12">
        <v>635</v>
      </c>
      <c r="B661" s="12">
        <v>4278.2680000000009</v>
      </c>
      <c r="C661" s="12">
        <v>176.73199999999906</v>
      </c>
    </row>
    <row r="662" spans="1:3" x14ac:dyDescent="0.2">
      <c r="A662" s="12">
        <v>636</v>
      </c>
      <c r="B662" s="12">
        <v>4278.2680000000009</v>
      </c>
      <c r="C662" s="12">
        <v>79.731999999999061</v>
      </c>
    </row>
    <row r="663" spans="1:3" x14ac:dyDescent="0.2">
      <c r="A663" s="12">
        <v>637</v>
      </c>
      <c r="B663" s="12">
        <v>4278.2680000000009</v>
      </c>
      <c r="C663" s="12">
        <v>-20.268000000000939</v>
      </c>
    </row>
    <row r="664" spans="1:3" x14ac:dyDescent="0.2">
      <c r="A664" s="12">
        <v>638</v>
      </c>
      <c r="B664" s="12">
        <v>4278.2680000000009</v>
      </c>
      <c r="C664" s="12">
        <v>14.731999999999061</v>
      </c>
    </row>
    <row r="665" spans="1:3" x14ac:dyDescent="0.2">
      <c r="A665" s="12">
        <v>639</v>
      </c>
      <c r="B665" s="12">
        <v>4278.2680000000009</v>
      </c>
      <c r="C665" s="12">
        <v>52.731999999999061</v>
      </c>
    </row>
    <row r="666" spans="1:3" x14ac:dyDescent="0.2">
      <c r="A666" s="12">
        <v>640</v>
      </c>
      <c r="B666" s="12">
        <v>4278.2680000000009</v>
      </c>
      <c r="C666" s="12">
        <v>144.73199999999906</v>
      </c>
    </row>
    <row r="667" spans="1:3" x14ac:dyDescent="0.2">
      <c r="A667" s="12">
        <v>641</v>
      </c>
      <c r="B667" s="12">
        <v>4278.2680000000009</v>
      </c>
      <c r="C667" s="12">
        <v>64.731999999999061</v>
      </c>
    </row>
    <row r="668" spans="1:3" x14ac:dyDescent="0.2">
      <c r="A668" s="12">
        <v>642</v>
      </c>
      <c r="B668" s="12">
        <v>4278.2680000000009</v>
      </c>
      <c r="C668" s="12">
        <v>32.731999999999061</v>
      </c>
    </row>
    <row r="669" spans="1:3" x14ac:dyDescent="0.2">
      <c r="A669" s="12">
        <v>643</v>
      </c>
      <c r="B669" s="12">
        <v>4278.2680000000009</v>
      </c>
      <c r="C669" s="12">
        <v>288.73199999999906</v>
      </c>
    </row>
    <row r="670" spans="1:3" x14ac:dyDescent="0.2">
      <c r="A670" s="12">
        <v>644</v>
      </c>
      <c r="B670" s="12">
        <v>4278.2680000000009</v>
      </c>
      <c r="C670" s="12">
        <v>175.73199999999906</v>
      </c>
    </row>
    <row r="671" spans="1:3" x14ac:dyDescent="0.2">
      <c r="A671" s="12">
        <v>645</v>
      </c>
      <c r="B671" s="12">
        <v>4278.2680000000009</v>
      </c>
      <c r="C671" s="12">
        <v>36.731999999999061</v>
      </c>
    </row>
    <row r="672" spans="1:3" x14ac:dyDescent="0.2">
      <c r="A672" s="12">
        <v>646</v>
      </c>
      <c r="B672" s="12">
        <v>4278.2680000000009</v>
      </c>
      <c r="C672" s="12">
        <v>79.731999999999061</v>
      </c>
    </row>
    <row r="673" spans="1:3" x14ac:dyDescent="0.2">
      <c r="A673" s="12">
        <v>647</v>
      </c>
      <c r="B673" s="12">
        <v>4278.2680000000009</v>
      </c>
      <c r="C673" s="12">
        <v>320.73199999999906</v>
      </c>
    </row>
    <row r="674" spans="1:3" x14ac:dyDescent="0.2">
      <c r="A674" s="12">
        <v>648</v>
      </c>
      <c r="B674" s="12">
        <v>4363.7879999999959</v>
      </c>
      <c r="C674" s="12">
        <v>114.21200000000408</v>
      </c>
    </row>
    <row r="675" spans="1:3" x14ac:dyDescent="0.2">
      <c r="A675" s="12">
        <v>649</v>
      </c>
      <c r="B675" s="12">
        <v>4363.7879999999959</v>
      </c>
      <c r="C675" s="12">
        <v>-0.78799999999591819</v>
      </c>
    </row>
    <row r="676" spans="1:3" x14ac:dyDescent="0.2">
      <c r="A676" s="12">
        <v>650</v>
      </c>
      <c r="B676" s="12">
        <v>4363.7879999999959</v>
      </c>
      <c r="C676" s="12">
        <v>22.212000000004082</v>
      </c>
    </row>
    <row r="677" spans="1:3" x14ac:dyDescent="0.2">
      <c r="A677" s="12">
        <v>651</v>
      </c>
      <c r="B677" s="12">
        <v>4363.7879999999959</v>
      </c>
      <c r="C677" s="12">
        <v>42.212000000004082</v>
      </c>
    </row>
    <row r="678" spans="1:3" x14ac:dyDescent="0.2">
      <c r="A678" s="12">
        <v>652</v>
      </c>
      <c r="B678" s="12">
        <v>4363.7879999999959</v>
      </c>
      <c r="C678" s="12">
        <v>24.212000000004082</v>
      </c>
    </row>
    <row r="679" spans="1:3" x14ac:dyDescent="0.2">
      <c r="A679" s="12">
        <v>653</v>
      </c>
      <c r="B679" s="12">
        <v>4363.7879999999959</v>
      </c>
      <c r="C679" s="12">
        <v>178.21200000000408</v>
      </c>
    </row>
    <row r="680" spans="1:3" x14ac:dyDescent="0.2">
      <c r="A680" s="12">
        <v>654</v>
      </c>
      <c r="B680" s="12">
        <v>4363.7879999999959</v>
      </c>
      <c r="C680" s="12">
        <v>57.212000000004082</v>
      </c>
    </row>
    <row r="681" spans="1:3" x14ac:dyDescent="0.2">
      <c r="A681" s="12">
        <v>655</v>
      </c>
      <c r="B681" s="12">
        <v>4363.7879999999959</v>
      </c>
      <c r="C681" s="12">
        <v>114.21200000000408</v>
      </c>
    </row>
    <row r="682" spans="1:3" x14ac:dyDescent="0.2">
      <c r="A682" s="12">
        <v>656</v>
      </c>
      <c r="B682" s="12">
        <v>4363.7879999999959</v>
      </c>
      <c r="C682" s="12">
        <v>166.21200000000408</v>
      </c>
    </row>
    <row r="683" spans="1:3" x14ac:dyDescent="0.2">
      <c r="A683" s="12">
        <v>657</v>
      </c>
      <c r="B683" s="12">
        <v>4363.7879999999959</v>
      </c>
      <c r="C683" s="12">
        <v>107.21200000000408</v>
      </c>
    </row>
    <row r="684" spans="1:3" x14ac:dyDescent="0.2">
      <c r="A684" s="12">
        <v>658</v>
      </c>
      <c r="B684" s="12">
        <v>4363.7879999999959</v>
      </c>
      <c r="C684" s="12">
        <v>100.21200000000408</v>
      </c>
    </row>
    <row r="685" spans="1:3" x14ac:dyDescent="0.2">
      <c r="A685" s="12">
        <v>659</v>
      </c>
      <c r="B685" s="12">
        <v>4363.7879999999959</v>
      </c>
      <c r="C685" s="12">
        <v>99.212000000004082</v>
      </c>
    </row>
    <row r="686" spans="1:3" x14ac:dyDescent="0.2">
      <c r="A686" s="12">
        <v>660</v>
      </c>
      <c r="B686" s="12">
        <v>4363.7879999999959</v>
      </c>
      <c r="C686" s="12">
        <v>65.212000000004082</v>
      </c>
    </row>
    <row r="687" spans="1:3" x14ac:dyDescent="0.2">
      <c r="A687" s="12">
        <v>661</v>
      </c>
      <c r="B687" s="12">
        <v>4363.7879999999959</v>
      </c>
      <c r="C687" s="12">
        <v>-20.787999999995918</v>
      </c>
    </row>
    <row r="688" spans="1:3" x14ac:dyDescent="0.2">
      <c r="A688" s="12">
        <v>662</v>
      </c>
      <c r="B688" s="12">
        <v>4363.7879999999959</v>
      </c>
      <c r="C688" s="12">
        <v>80.212000000004082</v>
      </c>
    </row>
    <row r="689" spans="1:3" x14ac:dyDescent="0.2">
      <c r="A689" s="12">
        <v>663</v>
      </c>
      <c r="B689" s="12">
        <v>4363.7879999999959</v>
      </c>
      <c r="C689" s="12">
        <v>124.21200000000408</v>
      </c>
    </row>
    <row r="690" spans="1:3" x14ac:dyDescent="0.2">
      <c r="A690" s="12">
        <v>664</v>
      </c>
      <c r="B690" s="12">
        <v>4363.7879999999959</v>
      </c>
      <c r="C690" s="12">
        <v>184.21200000000408</v>
      </c>
    </row>
    <row r="691" spans="1:3" x14ac:dyDescent="0.2">
      <c r="A691" s="12">
        <v>665</v>
      </c>
      <c r="B691" s="12">
        <v>4363.7879999999959</v>
      </c>
      <c r="C691" s="12">
        <v>86.212000000004082</v>
      </c>
    </row>
    <row r="692" spans="1:3" x14ac:dyDescent="0.2">
      <c r="A692" s="12">
        <v>666</v>
      </c>
      <c r="B692" s="12">
        <v>4363.7879999999959</v>
      </c>
      <c r="C692" s="12">
        <v>108.21200000000408</v>
      </c>
    </row>
    <row r="693" spans="1:3" x14ac:dyDescent="0.2">
      <c r="A693" s="12">
        <v>667</v>
      </c>
      <c r="B693" s="12">
        <v>4363.7879999999959</v>
      </c>
      <c r="C693" s="12">
        <v>14.212000000004082</v>
      </c>
    </row>
    <row r="694" spans="1:3" x14ac:dyDescent="0.2">
      <c r="A694" s="12">
        <v>668</v>
      </c>
      <c r="B694" s="12">
        <v>3616.26923076923</v>
      </c>
      <c r="C694" s="12">
        <v>132.73076923076997</v>
      </c>
    </row>
    <row r="695" spans="1:3" x14ac:dyDescent="0.2">
      <c r="A695" s="12">
        <v>669</v>
      </c>
      <c r="B695" s="12">
        <v>3616.26923076923</v>
      </c>
      <c r="C695" s="12">
        <v>-211.26923076923003</v>
      </c>
    </row>
    <row r="696" spans="1:3" x14ac:dyDescent="0.2">
      <c r="A696" s="12">
        <v>670</v>
      </c>
      <c r="B696" s="12">
        <v>3616.26923076923</v>
      </c>
      <c r="C696" s="12">
        <v>-211.26923076923003</v>
      </c>
    </row>
    <row r="697" spans="1:3" x14ac:dyDescent="0.2">
      <c r="A697" s="12">
        <v>671</v>
      </c>
      <c r="B697" s="12">
        <v>3616.26923076923</v>
      </c>
      <c r="C697" s="12">
        <v>-579.26923076923003</v>
      </c>
    </row>
    <row r="698" spans="1:3" x14ac:dyDescent="0.2">
      <c r="A698" s="12">
        <v>672</v>
      </c>
      <c r="B698" s="12">
        <v>3616.26923076923</v>
      </c>
      <c r="C698" s="12">
        <v>-39.269230769230035</v>
      </c>
    </row>
    <row r="699" spans="1:3" x14ac:dyDescent="0.2">
      <c r="A699" s="12">
        <v>673</v>
      </c>
      <c r="B699" s="12">
        <v>4342.4274193548408</v>
      </c>
      <c r="C699" s="12">
        <v>32.572580645159178</v>
      </c>
    </row>
    <row r="700" spans="1:3" x14ac:dyDescent="0.2">
      <c r="A700" s="12">
        <v>674</v>
      </c>
      <c r="B700" s="12">
        <v>4342.4274193548408</v>
      </c>
      <c r="C700" s="12">
        <v>68.572580645159178</v>
      </c>
    </row>
    <row r="701" spans="1:3" x14ac:dyDescent="0.2">
      <c r="A701" s="12">
        <v>675</v>
      </c>
      <c r="B701" s="12">
        <v>4342.4274193548408</v>
      </c>
      <c r="C701" s="12">
        <v>173.57258064515918</v>
      </c>
    </row>
    <row r="702" spans="1:3" x14ac:dyDescent="0.2">
      <c r="A702" s="12">
        <v>676</v>
      </c>
      <c r="B702" s="12">
        <v>4342.4274193548408</v>
      </c>
      <c r="C702" s="12">
        <v>24.572580645159178</v>
      </c>
    </row>
    <row r="703" spans="1:3" x14ac:dyDescent="0.2">
      <c r="A703" s="12">
        <v>677</v>
      </c>
      <c r="B703" s="12">
        <v>4342.4274193548408</v>
      </c>
      <c r="C703" s="12">
        <v>224.57258064515918</v>
      </c>
    </row>
    <row r="704" spans="1:3" x14ac:dyDescent="0.2">
      <c r="A704" s="12">
        <v>678</v>
      </c>
      <c r="B704" s="12">
        <v>4342.4274193548408</v>
      </c>
      <c r="C704" s="12">
        <v>150.57258064515918</v>
      </c>
    </row>
    <row r="705" spans="1:3" x14ac:dyDescent="0.2">
      <c r="A705" s="12">
        <v>679</v>
      </c>
      <c r="B705" s="12">
        <v>4342.4274193548408</v>
      </c>
      <c r="C705" s="12">
        <v>206.57258064515918</v>
      </c>
    </row>
    <row r="706" spans="1:3" x14ac:dyDescent="0.2">
      <c r="A706" s="12">
        <v>680</v>
      </c>
      <c r="B706" s="12">
        <v>4342.4274193548408</v>
      </c>
      <c r="C706" s="12">
        <v>-6.4274193548408221</v>
      </c>
    </row>
    <row r="707" spans="1:3" x14ac:dyDescent="0.2">
      <c r="A707" s="12">
        <v>681</v>
      </c>
      <c r="B707" s="12">
        <v>4342.4274193548408</v>
      </c>
      <c r="C707" s="12">
        <v>81.572580645159178</v>
      </c>
    </row>
    <row r="708" spans="1:3" x14ac:dyDescent="0.2">
      <c r="A708" s="12">
        <v>682</v>
      </c>
      <c r="B708" s="12">
        <v>4342.4274193548408</v>
      </c>
      <c r="C708" s="12">
        <v>63.572580645159178</v>
      </c>
    </row>
    <row r="709" spans="1:3" x14ac:dyDescent="0.2">
      <c r="A709" s="12">
        <v>683</v>
      </c>
      <c r="B709" s="12">
        <v>4342.4274193548408</v>
      </c>
      <c r="C709" s="12">
        <v>71.572580645159178</v>
      </c>
    </row>
    <row r="710" spans="1:3" x14ac:dyDescent="0.2">
      <c r="A710" s="12">
        <v>684</v>
      </c>
      <c r="B710" s="12">
        <v>4342.4274193548408</v>
      </c>
      <c r="C710" s="12">
        <v>80.572580645159178</v>
      </c>
    </row>
    <row r="711" spans="1:3" x14ac:dyDescent="0.2">
      <c r="A711" s="12">
        <v>685</v>
      </c>
      <c r="B711" s="12">
        <v>4342.4274193548408</v>
      </c>
      <c r="C711" s="12">
        <v>197.57258064515918</v>
      </c>
    </row>
    <row r="712" spans="1:3" x14ac:dyDescent="0.2">
      <c r="A712" s="12">
        <v>686</v>
      </c>
      <c r="B712" s="12">
        <v>4342.4274193548408</v>
      </c>
      <c r="C712" s="12">
        <v>214.57258064515918</v>
      </c>
    </row>
    <row r="713" spans="1:3" x14ac:dyDescent="0.2">
      <c r="A713" s="12">
        <v>687</v>
      </c>
      <c r="B713" s="12">
        <v>4342.4274193548408</v>
      </c>
      <c r="C713" s="12">
        <v>87.572580645159178</v>
      </c>
    </row>
    <row r="714" spans="1:3" x14ac:dyDescent="0.2">
      <c r="A714" s="12">
        <v>688</v>
      </c>
      <c r="B714" s="12">
        <v>4342.4274193548408</v>
      </c>
      <c r="C714" s="12">
        <v>199.57258064515918</v>
      </c>
    </row>
    <row r="715" spans="1:3" x14ac:dyDescent="0.2">
      <c r="A715" s="12">
        <v>689</v>
      </c>
      <c r="B715" s="12">
        <v>4342.4274193548408</v>
      </c>
      <c r="C715" s="12">
        <v>175.57258064515918</v>
      </c>
    </row>
    <row r="716" spans="1:3" x14ac:dyDescent="0.2">
      <c r="A716" s="12">
        <v>690</v>
      </c>
      <c r="B716" s="12">
        <v>4342.4274193548408</v>
      </c>
      <c r="C716" s="12">
        <v>16.572580645159178</v>
      </c>
    </row>
    <row r="717" spans="1:3" x14ac:dyDescent="0.2">
      <c r="A717" s="12">
        <v>691</v>
      </c>
      <c r="B717" s="12">
        <v>4342.4274193548408</v>
      </c>
      <c r="C717" s="12">
        <v>263.57258064515918</v>
      </c>
    </row>
    <row r="718" spans="1:3" x14ac:dyDescent="0.2">
      <c r="A718" s="12">
        <v>692</v>
      </c>
      <c r="B718" s="12">
        <v>4342.4274193548408</v>
      </c>
      <c r="C718" s="12">
        <v>59.572580645159178</v>
      </c>
    </row>
    <row r="719" spans="1:3" x14ac:dyDescent="0.2">
      <c r="A719" s="12">
        <v>693</v>
      </c>
      <c r="B719" s="12">
        <v>4278.2680000000009</v>
      </c>
      <c r="C719" s="12">
        <v>168.73199999999906</v>
      </c>
    </row>
    <row r="720" spans="1:3" x14ac:dyDescent="0.2">
      <c r="A720" s="12">
        <v>694</v>
      </c>
      <c r="B720" s="12">
        <v>4278.2680000000009</v>
      </c>
      <c r="C720" s="12">
        <v>-42.268000000000939</v>
      </c>
    </row>
    <row r="721" spans="1:3" x14ac:dyDescent="0.2">
      <c r="A721" s="12">
        <v>695</v>
      </c>
      <c r="B721" s="12">
        <v>4278.2680000000009</v>
      </c>
      <c r="C721" s="12">
        <v>35.731999999999061</v>
      </c>
    </row>
    <row r="722" spans="1:3" x14ac:dyDescent="0.2">
      <c r="A722" s="12">
        <v>696</v>
      </c>
      <c r="B722" s="12">
        <v>4278.2680000000009</v>
      </c>
      <c r="C722" s="12">
        <v>-21.268000000000939</v>
      </c>
    </row>
    <row r="723" spans="1:3" x14ac:dyDescent="0.2">
      <c r="A723" s="12">
        <v>697</v>
      </c>
      <c r="B723" s="12">
        <v>4278.2680000000009</v>
      </c>
      <c r="C723" s="12">
        <v>80.731999999999061</v>
      </c>
    </row>
    <row r="724" spans="1:3" x14ac:dyDescent="0.2">
      <c r="A724" s="12">
        <v>698</v>
      </c>
      <c r="B724" s="12">
        <v>4278.2680000000009</v>
      </c>
      <c r="C724" s="12">
        <v>54.731999999999061</v>
      </c>
    </row>
    <row r="725" spans="1:3" x14ac:dyDescent="0.2">
      <c r="A725" s="12">
        <v>699</v>
      </c>
      <c r="B725" s="12">
        <v>4278.2680000000009</v>
      </c>
      <c r="C725" s="12">
        <v>-18.268000000000939</v>
      </c>
    </row>
    <row r="726" spans="1:3" x14ac:dyDescent="0.2">
      <c r="A726" s="12">
        <v>700</v>
      </c>
      <c r="B726" s="12">
        <v>4278.2680000000009</v>
      </c>
      <c r="C726" s="12">
        <v>179.73199999999906</v>
      </c>
    </row>
    <row r="727" spans="1:3" x14ac:dyDescent="0.2">
      <c r="A727" s="12">
        <v>701</v>
      </c>
      <c r="B727" s="12">
        <v>4278.2680000000009</v>
      </c>
      <c r="C727" s="12">
        <v>140.73199999999906</v>
      </c>
    </row>
    <row r="728" spans="1:3" x14ac:dyDescent="0.2">
      <c r="A728" s="12">
        <v>702</v>
      </c>
      <c r="B728" s="12">
        <v>4278.2680000000009</v>
      </c>
      <c r="C728" s="12">
        <v>99.731999999999061</v>
      </c>
    </row>
    <row r="729" spans="1:3" x14ac:dyDescent="0.2">
      <c r="A729" s="12">
        <v>703</v>
      </c>
      <c r="B729" s="12">
        <v>4278.2680000000009</v>
      </c>
      <c r="C729" s="12">
        <v>84.731999999999061</v>
      </c>
    </row>
    <row r="730" spans="1:3" x14ac:dyDescent="0.2">
      <c r="A730" s="12">
        <v>704</v>
      </c>
      <c r="B730" s="12">
        <v>4278.2680000000009</v>
      </c>
      <c r="C730" s="12">
        <v>-86.268000000000939</v>
      </c>
    </row>
    <row r="731" spans="1:3" x14ac:dyDescent="0.2">
      <c r="A731" s="12">
        <v>705</v>
      </c>
      <c r="B731" s="12">
        <v>4278.2680000000009</v>
      </c>
      <c r="C731" s="12">
        <v>37.731999999999061</v>
      </c>
    </row>
    <row r="732" spans="1:3" x14ac:dyDescent="0.2">
      <c r="A732" s="12">
        <v>706</v>
      </c>
      <c r="B732" s="12">
        <v>4278.2680000000009</v>
      </c>
      <c r="C732" s="12">
        <v>88.731999999999061</v>
      </c>
    </row>
    <row r="733" spans="1:3" x14ac:dyDescent="0.2">
      <c r="A733" s="12">
        <v>707</v>
      </c>
      <c r="B733" s="12">
        <v>4278.2680000000009</v>
      </c>
      <c r="C733" s="12">
        <v>60.731999999999061</v>
      </c>
    </row>
    <row r="734" spans="1:3" x14ac:dyDescent="0.2">
      <c r="A734" s="12">
        <v>708</v>
      </c>
      <c r="B734" s="12">
        <v>4278.2680000000009</v>
      </c>
      <c r="C734" s="12">
        <v>108.73199999999906</v>
      </c>
    </row>
    <row r="735" spans="1:3" x14ac:dyDescent="0.2">
      <c r="A735" s="12">
        <v>709</v>
      </c>
      <c r="B735" s="12">
        <v>4278.2680000000009</v>
      </c>
      <c r="C735" s="12">
        <v>62.731999999999061</v>
      </c>
    </row>
    <row r="736" spans="1:3" x14ac:dyDescent="0.2">
      <c r="A736" s="12">
        <v>710</v>
      </c>
      <c r="B736" s="12">
        <v>4278.2680000000009</v>
      </c>
      <c r="C736" s="12">
        <v>88.731999999999061</v>
      </c>
    </row>
    <row r="737" spans="1:3" x14ac:dyDescent="0.2">
      <c r="A737" s="12">
        <v>711</v>
      </c>
      <c r="B737" s="12">
        <v>4278.2680000000009</v>
      </c>
      <c r="C737" s="12">
        <v>113.73199999999906</v>
      </c>
    </row>
    <row r="738" spans="1:3" x14ac:dyDescent="0.2">
      <c r="A738" s="12">
        <v>712</v>
      </c>
      <c r="B738" s="12">
        <v>4278.2680000000009</v>
      </c>
      <c r="C738" s="12">
        <v>145.73199999999906</v>
      </c>
    </row>
    <row r="739" spans="1:3" x14ac:dyDescent="0.2">
      <c r="A739" s="12">
        <v>713</v>
      </c>
      <c r="B739" s="12">
        <v>4363.7879999999959</v>
      </c>
      <c r="C739" s="12">
        <v>193.21200000000408</v>
      </c>
    </row>
    <row r="740" spans="1:3" x14ac:dyDescent="0.2">
      <c r="A740" s="12">
        <v>714</v>
      </c>
      <c r="B740" s="12">
        <v>4363.7879999999959</v>
      </c>
      <c r="C740" s="12">
        <v>69.212000000004082</v>
      </c>
    </row>
    <row r="741" spans="1:3" x14ac:dyDescent="0.2">
      <c r="A741" s="12">
        <v>715</v>
      </c>
      <c r="B741" s="12">
        <v>4363.7879999999959</v>
      </c>
      <c r="C741" s="12">
        <v>224.21200000000408</v>
      </c>
    </row>
    <row r="742" spans="1:3" x14ac:dyDescent="0.2">
      <c r="A742" s="12">
        <v>716</v>
      </c>
      <c r="B742" s="12">
        <v>4363.7879999999959</v>
      </c>
      <c r="C742" s="12">
        <v>106.21200000000408</v>
      </c>
    </row>
    <row r="743" spans="1:3" x14ac:dyDescent="0.2">
      <c r="A743" s="12">
        <v>717</v>
      </c>
      <c r="B743" s="12">
        <v>4363.7879999999959</v>
      </c>
      <c r="C743" s="12">
        <v>74.212000000004082</v>
      </c>
    </row>
    <row r="744" spans="1:3" x14ac:dyDescent="0.2">
      <c r="A744" s="12">
        <v>718</v>
      </c>
      <c r="B744" s="12">
        <v>4363.7879999999959</v>
      </c>
      <c r="C744" s="12">
        <v>40.212000000004082</v>
      </c>
    </row>
    <row r="745" spans="1:3" x14ac:dyDescent="0.2">
      <c r="A745" s="12">
        <v>719</v>
      </c>
      <c r="B745" s="12">
        <v>4363.7879999999959</v>
      </c>
      <c r="C745" s="12">
        <v>116.21200000000408</v>
      </c>
    </row>
    <row r="746" spans="1:3" x14ac:dyDescent="0.2">
      <c r="A746" s="12">
        <v>720</v>
      </c>
      <c r="B746" s="12">
        <v>4363.7879999999959</v>
      </c>
      <c r="C746" s="12">
        <v>195.21200000000408</v>
      </c>
    </row>
    <row r="747" spans="1:3" x14ac:dyDescent="0.2">
      <c r="A747" s="12">
        <v>721</v>
      </c>
      <c r="B747" s="12">
        <v>4363.7879999999959</v>
      </c>
      <c r="C747" s="12">
        <v>84.212000000004082</v>
      </c>
    </row>
    <row r="748" spans="1:3" x14ac:dyDescent="0.2">
      <c r="A748" s="12">
        <v>722</v>
      </c>
      <c r="B748" s="12">
        <v>4363.7879999999959</v>
      </c>
      <c r="C748" s="12">
        <v>-55.787999999995918</v>
      </c>
    </row>
    <row r="749" spans="1:3" x14ac:dyDescent="0.2">
      <c r="A749" s="12">
        <v>723</v>
      </c>
      <c r="B749" s="12">
        <v>4363.7879999999959</v>
      </c>
      <c r="C749" s="12">
        <v>219.21200000000408</v>
      </c>
    </row>
    <row r="750" spans="1:3" x14ac:dyDescent="0.2">
      <c r="A750" s="12">
        <v>724</v>
      </c>
      <c r="B750" s="12">
        <v>4363.7879999999959</v>
      </c>
      <c r="C750" s="12">
        <v>174.21200000000408</v>
      </c>
    </row>
    <row r="751" spans="1:3" x14ac:dyDescent="0.2">
      <c r="A751" s="12">
        <v>725</v>
      </c>
      <c r="B751" s="12">
        <v>4363.7879999999959</v>
      </c>
      <c r="C751" s="12">
        <v>16.212000000004082</v>
      </c>
    </row>
    <row r="752" spans="1:3" x14ac:dyDescent="0.2">
      <c r="A752" s="12">
        <v>726</v>
      </c>
      <c r="B752" s="12">
        <v>4363.7879999999959</v>
      </c>
      <c r="C752" s="12">
        <v>237.21200000000408</v>
      </c>
    </row>
    <row r="753" spans="1:3" x14ac:dyDescent="0.2">
      <c r="A753" s="12">
        <v>727</v>
      </c>
      <c r="B753" s="12">
        <v>4363.7879999999959</v>
      </c>
      <c r="C753" s="12">
        <v>123.21200000000408</v>
      </c>
    </row>
    <row r="754" spans="1:3" x14ac:dyDescent="0.2">
      <c r="A754" s="12">
        <v>728</v>
      </c>
      <c r="B754" s="12">
        <v>4363.7879999999959</v>
      </c>
      <c r="C754" s="12">
        <v>192.21200000000408</v>
      </c>
    </row>
    <row r="755" spans="1:3" x14ac:dyDescent="0.2">
      <c r="A755" s="12">
        <v>729</v>
      </c>
      <c r="B755" s="12">
        <v>4363.7879999999959</v>
      </c>
      <c r="C755" s="12">
        <v>213.21200000000408</v>
      </c>
    </row>
    <row r="756" spans="1:3" x14ac:dyDescent="0.2">
      <c r="A756" s="12">
        <v>730</v>
      </c>
      <c r="B756" s="12">
        <v>4363.7879999999959</v>
      </c>
      <c r="C756" s="12">
        <v>220.21200000000408</v>
      </c>
    </row>
    <row r="757" spans="1:3" x14ac:dyDescent="0.2">
      <c r="A757" s="12">
        <v>731</v>
      </c>
      <c r="B757" s="12">
        <v>4363.7879999999959</v>
      </c>
      <c r="C757" s="12">
        <v>59.212000000004082</v>
      </c>
    </row>
    <row r="758" spans="1:3" x14ac:dyDescent="0.2">
      <c r="A758" s="12">
        <v>732</v>
      </c>
      <c r="B758" s="12">
        <v>4363.7879999999959</v>
      </c>
      <c r="C758" s="12">
        <v>74.212000000004082</v>
      </c>
    </row>
    <row r="759" spans="1:3" x14ac:dyDescent="0.2">
      <c r="A759" s="12">
        <v>733</v>
      </c>
      <c r="B759" s="12">
        <v>3616.26923076923</v>
      </c>
      <c r="C759" s="12">
        <v>25.730769230769965</v>
      </c>
    </row>
    <row r="760" spans="1:3" x14ac:dyDescent="0.2">
      <c r="A760" s="12">
        <v>734</v>
      </c>
      <c r="B760" s="12">
        <v>3616.26923076923</v>
      </c>
      <c r="C760" s="12">
        <v>322.73076923076997</v>
      </c>
    </row>
    <row r="761" spans="1:3" x14ac:dyDescent="0.2">
      <c r="A761" s="12">
        <v>735</v>
      </c>
      <c r="B761" s="12">
        <v>3616.26923076923</v>
      </c>
      <c r="C761" s="12">
        <v>159.73076923076997</v>
      </c>
    </row>
    <row r="762" spans="1:3" x14ac:dyDescent="0.2">
      <c r="A762" s="12">
        <v>736</v>
      </c>
      <c r="B762" s="12">
        <v>3616.26923076923</v>
      </c>
      <c r="C762" s="12">
        <v>-767.26923076923003</v>
      </c>
    </row>
    <row r="763" spans="1:3" x14ac:dyDescent="0.2">
      <c r="A763" s="12">
        <v>737</v>
      </c>
      <c r="B763" s="12">
        <v>3616.26923076923</v>
      </c>
      <c r="C763" s="12">
        <v>-761.26923076923003</v>
      </c>
    </row>
    <row r="764" spans="1:3" x14ac:dyDescent="0.2">
      <c r="A764" s="12">
        <v>738</v>
      </c>
      <c r="B764" s="12">
        <v>3616.26923076923</v>
      </c>
      <c r="C764" s="12">
        <v>-263.26923076923003</v>
      </c>
    </row>
    <row r="765" spans="1:3" x14ac:dyDescent="0.2">
      <c r="A765" s="12">
        <v>739</v>
      </c>
      <c r="B765" s="12">
        <v>3616.26923076923</v>
      </c>
      <c r="C765" s="12">
        <v>592.73076923076997</v>
      </c>
    </row>
    <row r="766" spans="1:3" x14ac:dyDescent="0.2">
      <c r="A766" s="12">
        <v>740</v>
      </c>
      <c r="B766" s="12">
        <v>3616.26923076923</v>
      </c>
      <c r="C766" s="12">
        <v>-23.269230769230035</v>
      </c>
    </row>
    <row r="767" spans="1:3" x14ac:dyDescent="0.2">
      <c r="A767" s="12">
        <v>741</v>
      </c>
      <c r="B767" s="12">
        <v>4342.4274193548408</v>
      </c>
      <c r="C767" s="12">
        <v>276.57258064515918</v>
      </c>
    </row>
    <row r="768" spans="1:3" x14ac:dyDescent="0.2">
      <c r="A768" s="12">
        <v>742</v>
      </c>
      <c r="B768" s="12">
        <v>4342.4274193548408</v>
      </c>
      <c r="C768" s="12">
        <v>279.57258064515918</v>
      </c>
    </row>
    <row r="769" spans="1:3" x14ac:dyDescent="0.2">
      <c r="A769" s="12">
        <v>743</v>
      </c>
      <c r="B769" s="12">
        <v>4342.4274193548408</v>
      </c>
      <c r="C769" s="12">
        <v>226.57258064515918</v>
      </c>
    </row>
    <row r="770" spans="1:3" x14ac:dyDescent="0.2">
      <c r="A770" s="12">
        <v>744</v>
      </c>
      <c r="B770" s="12">
        <v>4342.4274193548408</v>
      </c>
      <c r="C770" s="12">
        <v>96.572580645159178</v>
      </c>
    </row>
    <row r="771" spans="1:3" x14ac:dyDescent="0.2">
      <c r="A771" s="12">
        <v>745</v>
      </c>
      <c r="B771" s="12">
        <v>4342.4274193548408</v>
      </c>
      <c r="C771" s="12">
        <v>48.572580645159178</v>
      </c>
    </row>
    <row r="772" spans="1:3" x14ac:dyDescent="0.2">
      <c r="A772" s="12">
        <v>746</v>
      </c>
      <c r="B772" s="12">
        <v>4342.4274193548408</v>
      </c>
      <c r="C772" s="12">
        <v>173.57258064515918</v>
      </c>
    </row>
    <row r="773" spans="1:3" x14ac:dyDescent="0.2">
      <c r="A773" s="12">
        <v>747</v>
      </c>
      <c r="B773" s="12">
        <v>4342.4274193548408</v>
      </c>
      <c r="C773" s="12">
        <v>231.57258064515918</v>
      </c>
    </row>
    <row r="774" spans="1:3" x14ac:dyDescent="0.2">
      <c r="A774" s="12">
        <v>748</v>
      </c>
      <c r="B774" s="12">
        <v>4342.4274193548408</v>
      </c>
      <c r="C774" s="12">
        <v>193.57258064515918</v>
      </c>
    </row>
    <row r="775" spans="1:3" x14ac:dyDescent="0.2">
      <c r="A775" s="12">
        <v>749</v>
      </c>
      <c r="B775" s="12">
        <v>4342.4274193548408</v>
      </c>
      <c r="C775" s="12">
        <v>50.572580645159178</v>
      </c>
    </row>
    <row r="776" spans="1:3" x14ac:dyDescent="0.2">
      <c r="A776" s="12">
        <v>750</v>
      </c>
      <c r="B776" s="12">
        <v>4342.4274193548408</v>
      </c>
      <c r="C776" s="12">
        <v>151.57258064515918</v>
      </c>
    </row>
    <row r="777" spans="1:3" x14ac:dyDescent="0.2">
      <c r="A777" s="12">
        <v>751</v>
      </c>
      <c r="B777" s="12">
        <v>4342.4274193548408</v>
      </c>
      <c r="C777" s="12">
        <v>244.57258064515918</v>
      </c>
    </row>
    <row r="778" spans="1:3" x14ac:dyDescent="0.2">
      <c r="A778" s="12">
        <v>752</v>
      </c>
      <c r="B778" s="12">
        <v>4342.4274193548408</v>
      </c>
      <c r="C778" s="12">
        <v>55.572580645159178</v>
      </c>
    </row>
    <row r="779" spans="1:3" x14ac:dyDescent="0.2">
      <c r="A779" s="12">
        <v>753</v>
      </c>
      <c r="B779" s="12">
        <v>4342.4274193548408</v>
      </c>
      <c r="C779" s="12">
        <v>74.572580645159178</v>
      </c>
    </row>
    <row r="780" spans="1:3" x14ac:dyDescent="0.2">
      <c r="A780" s="12">
        <v>754</v>
      </c>
      <c r="B780" s="12">
        <v>4342.4274193548408</v>
      </c>
      <c r="C780" s="12">
        <v>290.57258064515918</v>
      </c>
    </row>
    <row r="781" spans="1:3" x14ac:dyDescent="0.2">
      <c r="A781" s="12">
        <v>755</v>
      </c>
      <c r="B781" s="12">
        <v>4342.4274193548408</v>
      </c>
      <c r="C781" s="12">
        <v>108.57258064515918</v>
      </c>
    </row>
    <row r="782" spans="1:3" x14ac:dyDescent="0.2">
      <c r="A782" s="12">
        <v>756</v>
      </c>
      <c r="B782" s="12">
        <v>4342.4274193548408</v>
      </c>
      <c r="C782" s="12">
        <v>121.57258064515918</v>
      </c>
    </row>
    <row r="783" spans="1:3" x14ac:dyDescent="0.2">
      <c r="A783" s="12">
        <v>757</v>
      </c>
      <c r="B783" s="12">
        <v>4342.4274193548408</v>
      </c>
      <c r="C783" s="12">
        <v>112.57258064515918</v>
      </c>
    </row>
    <row r="784" spans="1:3" x14ac:dyDescent="0.2">
      <c r="A784" s="12">
        <v>758</v>
      </c>
      <c r="B784" s="12">
        <v>4342.4274193548408</v>
      </c>
      <c r="C784" s="12">
        <v>-11.427419354840822</v>
      </c>
    </row>
    <row r="785" spans="1:3" x14ac:dyDescent="0.2">
      <c r="A785" s="12">
        <v>759</v>
      </c>
      <c r="B785" s="12">
        <v>4342.4274193548408</v>
      </c>
      <c r="C785" s="12">
        <v>314.57258064515918</v>
      </c>
    </row>
    <row r="786" spans="1:3" x14ac:dyDescent="0.2">
      <c r="A786" s="12">
        <v>760</v>
      </c>
      <c r="B786" s="12">
        <v>4342.4274193548408</v>
      </c>
      <c r="C786" s="12">
        <v>155.57258064515918</v>
      </c>
    </row>
    <row r="787" spans="1:3" x14ac:dyDescent="0.2">
      <c r="A787" s="12">
        <v>761</v>
      </c>
      <c r="B787" s="12">
        <v>4278.2680000000009</v>
      </c>
      <c r="C787" s="12">
        <v>68.731999999999061</v>
      </c>
    </row>
    <row r="788" spans="1:3" x14ac:dyDescent="0.2">
      <c r="A788" s="12">
        <v>762</v>
      </c>
      <c r="B788" s="12">
        <v>4278.2680000000009</v>
      </c>
      <c r="C788" s="12">
        <v>76.731999999999061</v>
      </c>
    </row>
    <row r="789" spans="1:3" x14ac:dyDescent="0.2">
      <c r="A789" s="12">
        <v>763</v>
      </c>
      <c r="B789" s="12">
        <v>4278.2680000000009</v>
      </c>
      <c r="C789" s="12">
        <v>15.731999999999061</v>
      </c>
    </row>
    <row r="790" spans="1:3" x14ac:dyDescent="0.2">
      <c r="A790" s="12">
        <v>764</v>
      </c>
      <c r="B790" s="12">
        <v>4278.2680000000009</v>
      </c>
      <c r="C790" s="12">
        <v>14.731999999999061</v>
      </c>
    </row>
    <row r="791" spans="1:3" x14ac:dyDescent="0.2">
      <c r="A791" s="12">
        <v>765</v>
      </c>
      <c r="B791" s="12">
        <v>4278.2680000000009</v>
      </c>
      <c r="C791" s="12">
        <v>-29.268000000000939</v>
      </c>
    </row>
    <row r="792" spans="1:3" x14ac:dyDescent="0.2">
      <c r="A792" s="12">
        <v>766</v>
      </c>
      <c r="B792" s="12">
        <v>4278.2680000000009</v>
      </c>
      <c r="C792" s="12">
        <v>265.73199999999906</v>
      </c>
    </row>
    <row r="793" spans="1:3" x14ac:dyDescent="0.2">
      <c r="A793" s="12">
        <v>767</v>
      </c>
      <c r="B793" s="12">
        <v>4278.2680000000009</v>
      </c>
      <c r="C793" s="12">
        <v>107.73199999999906</v>
      </c>
    </row>
    <row r="794" spans="1:3" x14ac:dyDescent="0.2">
      <c r="A794" s="12">
        <v>768</v>
      </c>
      <c r="B794" s="12">
        <v>4278.2680000000009</v>
      </c>
      <c r="C794" s="12">
        <v>23.731999999999061</v>
      </c>
    </row>
    <row r="795" spans="1:3" x14ac:dyDescent="0.2">
      <c r="A795" s="12">
        <v>769</v>
      </c>
      <c r="B795" s="12">
        <v>4278.2680000000009</v>
      </c>
      <c r="C795" s="12">
        <v>4.7319999999990614</v>
      </c>
    </row>
    <row r="796" spans="1:3" x14ac:dyDescent="0.2">
      <c r="A796" s="12">
        <v>770</v>
      </c>
      <c r="B796" s="12">
        <v>4278.2680000000009</v>
      </c>
      <c r="C796" s="12">
        <v>228.73199999999906</v>
      </c>
    </row>
    <row r="797" spans="1:3" x14ac:dyDescent="0.2">
      <c r="A797" s="12">
        <v>771</v>
      </c>
      <c r="B797" s="12">
        <v>4278.2680000000009</v>
      </c>
      <c r="C797" s="12">
        <v>45.731999999999061</v>
      </c>
    </row>
    <row r="798" spans="1:3" x14ac:dyDescent="0.2">
      <c r="A798" s="12">
        <v>772</v>
      </c>
      <c r="B798" s="12">
        <v>4278.2680000000009</v>
      </c>
      <c r="C798" s="12">
        <v>3.7319999999990614</v>
      </c>
    </row>
    <row r="799" spans="1:3" x14ac:dyDescent="0.2">
      <c r="A799" s="12">
        <v>773</v>
      </c>
      <c r="B799" s="12">
        <v>4278.2680000000009</v>
      </c>
      <c r="C799" s="12">
        <v>35.731999999999061</v>
      </c>
    </row>
    <row r="800" spans="1:3" x14ac:dyDescent="0.2">
      <c r="A800" s="12">
        <v>774</v>
      </c>
      <c r="B800" s="12">
        <v>4278.2680000000009</v>
      </c>
      <c r="C800" s="12">
        <v>0.7319999999990614</v>
      </c>
    </row>
    <row r="801" spans="1:3" x14ac:dyDescent="0.2">
      <c r="A801" s="12">
        <v>775</v>
      </c>
      <c r="B801" s="12">
        <v>4278.2680000000009</v>
      </c>
      <c r="C801" s="12">
        <v>134.73199999999906</v>
      </c>
    </row>
    <row r="802" spans="1:3" x14ac:dyDescent="0.2">
      <c r="A802" s="12">
        <v>776</v>
      </c>
      <c r="B802" s="12">
        <v>4278.2680000000009</v>
      </c>
      <c r="C802" s="12">
        <v>52.731999999999061</v>
      </c>
    </row>
    <row r="803" spans="1:3" x14ac:dyDescent="0.2">
      <c r="A803" s="12">
        <v>777</v>
      </c>
      <c r="B803" s="12">
        <v>4278.2680000000009</v>
      </c>
      <c r="C803" s="12">
        <v>56.731999999999061</v>
      </c>
    </row>
    <row r="804" spans="1:3" x14ac:dyDescent="0.2">
      <c r="A804" s="12">
        <v>778</v>
      </c>
      <c r="B804" s="12">
        <v>4278.2680000000009</v>
      </c>
      <c r="C804" s="12">
        <v>-8.2680000000009386</v>
      </c>
    </row>
    <row r="805" spans="1:3" x14ac:dyDescent="0.2">
      <c r="A805" s="12">
        <v>779</v>
      </c>
      <c r="B805" s="12">
        <v>4278.2680000000009</v>
      </c>
      <c r="C805" s="12">
        <v>19.731999999999061</v>
      </c>
    </row>
    <row r="806" spans="1:3" x14ac:dyDescent="0.2">
      <c r="A806" s="12">
        <v>780</v>
      </c>
      <c r="B806" s="12">
        <v>4278.2680000000009</v>
      </c>
      <c r="C806" s="12">
        <v>163.73199999999906</v>
      </c>
    </row>
    <row r="807" spans="1:3" x14ac:dyDescent="0.2">
      <c r="A807" s="12">
        <v>781</v>
      </c>
      <c r="B807" s="12">
        <v>4363.7879999999959</v>
      </c>
      <c r="C807" s="12">
        <v>162.21200000000408</v>
      </c>
    </row>
    <row r="808" spans="1:3" x14ac:dyDescent="0.2">
      <c r="A808" s="12">
        <v>782</v>
      </c>
      <c r="B808" s="12">
        <v>4363.7879999999959</v>
      </c>
      <c r="C808" s="12">
        <v>-32.787999999995918</v>
      </c>
    </row>
    <row r="809" spans="1:3" x14ac:dyDescent="0.2">
      <c r="A809" s="12">
        <v>783</v>
      </c>
      <c r="B809" s="12">
        <v>4363.7879999999959</v>
      </c>
      <c r="C809" s="12">
        <v>139.21200000000408</v>
      </c>
    </row>
    <row r="810" spans="1:3" x14ac:dyDescent="0.2">
      <c r="A810" s="12">
        <v>784</v>
      </c>
      <c r="B810" s="12">
        <v>4363.7879999999959</v>
      </c>
      <c r="C810" s="12">
        <v>210.21200000000408</v>
      </c>
    </row>
    <row r="811" spans="1:3" x14ac:dyDescent="0.2">
      <c r="A811" s="12">
        <v>785</v>
      </c>
      <c r="B811" s="12">
        <v>4363.7879999999959</v>
      </c>
      <c r="C811" s="12">
        <v>285.21200000000408</v>
      </c>
    </row>
    <row r="812" spans="1:3" x14ac:dyDescent="0.2">
      <c r="A812" s="12">
        <v>786</v>
      </c>
      <c r="B812" s="12">
        <v>4363.7879999999959</v>
      </c>
      <c r="C812" s="12">
        <v>292.21200000000408</v>
      </c>
    </row>
    <row r="813" spans="1:3" x14ac:dyDescent="0.2">
      <c r="A813" s="12">
        <v>787</v>
      </c>
      <c r="B813" s="12">
        <v>4363.7879999999959</v>
      </c>
      <c r="C813" s="12">
        <v>122.21200000000408</v>
      </c>
    </row>
    <row r="814" spans="1:3" x14ac:dyDescent="0.2">
      <c r="A814" s="12">
        <v>788</v>
      </c>
      <c r="B814" s="12">
        <v>4363.7879999999959</v>
      </c>
      <c r="C814" s="12">
        <v>247.21200000000408</v>
      </c>
    </row>
    <row r="815" spans="1:3" x14ac:dyDescent="0.2">
      <c r="A815" s="12">
        <v>789</v>
      </c>
      <c r="B815" s="12">
        <v>4363.7879999999959</v>
      </c>
      <c r="C815" s="12">
        <v>61.212000000004082</v>
      </c>
    </row>
    <row r="816" spans="1:3" x14ac:dyDescent="0.2">
      <c r="A816" s="12">
        <v>790</v>
      </c>
      <c r="B816" s="12">
        <v>4363.7879999999959</v>
      </c>
      <c r="C816" s="12">
        <v>-41.787999999995918</v>
      </c>
    </row>
    <row r="817" spans="1:3" x14ac:dyDescent="0.2">
      <c r="A817" s="12">
        <v>791</v>
      </c>
      <c r="B817" s="12">
        <v>4363.7879999999959</v>
      </c>
      <c r="C817" s="12">
        <v>121.21200000000408</v>
      </c>
    </row>
    <row r="818" spans="1:3" x14ac:dyDescent="0.2">
      <c r="A818" s="12">
        <v>792</v>
      </c>
      <c r="B818" s="12">
        <v>4363.7879999999959</v>
      </c>
      <c r="C818" s="12">
        <v>-8.7879999999959182</v>
      </c>
    </row>
    <row r="819" spans="1:3" x14ac:dyDescent="0.2">
      <c r="A819" s="12">
        <v>793</v>
      </c>
      <c r="B819" s="12">
        <v>4363.7879999999959</v>
      </c>
      <c r="C819" s="12">
        <v>62.212000000004082</v>
      </c>
    </row>
    <row r="820" spans="1:3" x14ac:dyDescent="0.2">
      <c r="A820" s="12">
        <v>794</v>
      </c>
      <c r="B820" s="12">
        <v>4363.7879999999959</v>
      </c>
      <c r="C820" s="12">
        <v>39.212000000004082</v>
      </c>
    </row>
    <row r="821" spans="1:3" x14ac:dyDescent="0.2">
      <c r="A821" s="12">
        <v>795</v>
      </c>
      <c r="B821" s="12">
        <v>4363.7879999999959</v>
      </c>
      <c r="C821" s="12">
        <v>206.21200000000408</v>
      </c>
    </row>
    <row r="822" spans="1:3" x14ac:dyDescent="0.2">
      <c r="A822" s="12">
        <v>796</v>
      </c>
      <c r="B822" s="12">
        <v>4363.7879999999959</v>
      </c>
      <c r="C822" s="12">
        <v>312.21200000000408</v>
      </c>
    </row>
    <row r="823" spans="1:3" x14ac:dyDescent="0.2">
      <c r="A823" s="12">
        <v>797</v>
      </c>
      <c r="B823" s="12">
        <v>4363.7879999999959</v>
      </c>
      <c r="C823" s="12">
        <v>126.21200000000408</v>
      </c>
    </row>
    <row r="824" spans="1:3" x14ac:dyDescent="0.2">
      <c r="A824" s="12">
        <v>798</v>
      </c>
      <c r="B824" s="12">
        <v>4363.7879999999959</v>
      </c>
      <c r="C824" s="12">
        <v>119.21200000000408</v>
      </c>
    </row>
    <row r="825" spans="1:3" x14ac:dyDescent="0.2">
      <c r="A825" s="12">
        <v>799</v>
      </c>
      <c r="B825" s="12">
        <v>4363.7879999999959</v>
      </c>
      <c r="C825" s="12">
        <v>168.21200000000408</v>
      </c>
    </row>
    <row r="826" spans="1:3" x14ac:dyDescent="0.2">
      <c r="A826" s="12">
        <v>800</v>
      </c>
      <c r="B826" s="12">
        <v>4363.7879999999959</v>
      </c>
      <c r="C826" s="12">
        <v>98.212000000004082</v>
      </c>
    </row>
    <row r="827" spans="1:3" x14ac:dyDescent="0.2">
      <c r="A827" s="12">
        <v>801</v>
      </c>
      <c r="B827" s="12">
        <v>3616.26923076923</v>
      </c>
      <c r="C827" s="12">
        <v>-3445.26923076923</v>
      </c>
    </row>
    <row r="828" spans="1:3" x14ac:dyDescent="0.2">
      <c r="A828" s="12">
        <v>802</v>
      </c>
      <c r="B828" s="12">
        <v>3616.26923076923</v>
      </c>
      <c r="C828" s="12">
        <v>-33.269230769230035</v>
      </c>
    </row>
    <row r="829" spans="1:3" x14ac:dyDescent="0.2">
      <c r="A829" s="12">
        <v>803</v>
      </c>
      <c r="B829" s="12">
        <v>3616.26923076923</v>
      </c>
      <c r="C829" s="12">
        <v>-187.26923076923003</v>
      </c>
    </row>
    <row r="830" spans="1:3" x14ac:dyDescent="0.2">
      <c r="A830" s="12">
        <v>804</v>
      </c>
      <c r="B830" s="12">
        <v>3616.26923076923</v>
      </c>
      <c r="C830" s="12">
        <v>138.73076923076997</v>
      </c>
    </row>
    <row r="831" spans="1:3" x14ac:dyDescent="0.2">
      <c r="A831" s="12">
        <v>805</v>
      </c>
      <c r="B831" s="12">
        <v>3616.26923076923</v>
      </c>
      <c r="C831" s="12">
        <v>825.73076923076997</v>
      </c>
    </row>
    <row r="832" spans="1:3" x14ac:dyDescent="0.2">
      <c r="A832" s="12">
        <v>806</v>
      </c>
      <c r="B832" s="12">
        <v>3616.26923076923</v>
      </c>
      <c r="C832" s="12">
        <v>-895.26923076923003</v>
      </c>
    </row>
    <row r="833" spans="1:3" x14ac:dyDescent="0.2">
      <c r="A833" s="12">
        <v>807</v>
      </c>
      <c r="B833" s="12">
        <v>4342.4274193548408</v>
      </c>
      <c r="C833" s="12">
        <v>-25.427419354840822</v>
      </c>
    </row>
    <row r="834" spans="1:3" x14ac:dyDescent="0.2">
      <c r="A834" s="12">
        <v>808</v>
      </c>
      <c r="B834" s="12">
        <v>4342.4274193548408</v>
      </c>
      <c r="C834" s="12">
        <v>43.572580645159178</v>
      </c>
    </row>
    <row r="835" spans="1:3" x14ac:dyDescent="0.2">
      <c r="A835" s="12">
        <v>809</v>
      </c>
      <c r="B835" s="12">
        <v>4342.4274193548408</v>
      </c>
      <c r="C835" s="12">
        <v>154.57258064515918</v>
      </c>
    </row>
    <row r="836" spans="1:3" x14ac:dyDescent="0.2">
      <c r="A836" s="12">
        <v>810</v>
      </c>
      <c r="B836" s="12">
        <v>4342.4274193548408</v>
      </c>
      <c r="C836" s="12">
        <v>239.57258064515918</v>
      </c>
    </row>
    <row r="837" spans="1:3" x14ac:dyDescent="0.2">
      <c r="A837" s="12">
        <v>811</v>
      </c>
      <c r="B837" s="12">
        <v>4342.4274193548408</v>
      </c>
      <c r="C837" s="12">
        <v>99.572580645159178</v>
      </c>
    </row>
    <row r="838" spans="1:3" x14ac:dyDescent="0.2">
      <c r="A838" s="12">
        <v>812</v>
      </c>
      <c r="B838" s="12">
        <v>4342.4274193548408</v>
      </c>
      <c r="C838" s="12">
        <v>177.57258064515918</v>
      </c>
    </row>
    <row r="839" spans="1:3" x14ac:dyDescent="0.2">
      <c r="A839" s="12">
        <v>813</v>
      </c>
      <c r="B839" s="12">
        <v>4342.4274193548408</v>
      </c>
      <c r="C839" s="12">
        <v>291.57258064515918</v>
      </c>
    </row>
    <row r="840" spans="1:3" x14ac:dyDescent="0.2">
      <c r="A840" s="12">
        <v>814</v>
      </c>
      <c r="B840" s="12">
        <v>4342.4274193548408</v>
      </c>
      <c r="C840" s="12">
        <v>284.57258064515918</v>
      </c>
    </row>
    <row r="841" spans="1:3" x14ac:dyDescent="0.2">
      <c r="A841" s="12">
        <v>815</v>
      </c>
      <c r="B841" s="12">
        <v>4342.4274193548408</v>
      </c>
      <c r="C841" s="12">
        <v>-40.427419354840822</v>
      </c>
    </row>
    <row r="842" spans="1:3" x14ac:dyDescent="0.2">
      <c r="A842" s="12">
        <v>816</v>
      </c>
      <c r="B842" s="12">
        <v>4342.4274193548408</v>
      </c>
      <c r="C842" s="12">
        <v>228.57258064515918</v>
      </c>
    </row>
    <row r="843" spans="1:3" x14ac:dyDescent="0.2">
      <c r="A843" s="12">
        <v>817</v>
      </c>
      <c r="B843" s="12">
        <v>4342.4274193548408</v>
      </c>
      <c r="C843" s="12">
        <v>311.57258064515918</v>
      </c>
    </row>
    <row r="844" spans="1:3" x14ac:dyDescent="0.2">
      <c r="A844" s="12">
        <v>818</v>
      </c>
      <c r="B844" s="12">
        <v>4342.4274193548408</v>
      </c>
      <c r="C844" s="12">
        <v>249.57258064515918</v>
      </c>
    </row>
    <row r="845" spans="1:3" x14ac:dyDescent="0.2">
      <c r="A845" s="12">
        <v>819</v>
      </c>
      <c r="B845" s="12">
        <v>4342.4274193548408</v>
      </c>
      <c r="C845" s="12">
        <v>210.57258064515918</v>
      </c>
    </row>
    <row r="846" spans="1:3" x14ac:dyDescent="0.2">
      <c r="A846" s="12">
        <v>820</v>
      </c>
      <c r="B846" s="12">
        <v>4342.4274193548408</v>
      </c>
      <c r="C846" s="12">
        <v>93.572580645159178</v>
      </c>
    </row>
    <row r="847" spans="1:3" x14ac:dyDescent="0.2">
      <c r="A847" s="12">
        <v>821</v>
      </c>
      <c r="B847" s="12">
        <v>4342.4274193548408</v>
      </c>
      <c r="C847" s="12">
        <v>154.57258064515918</v>
      </c>
    </row>
    <row r="848" spans="1:3" x14ac:dyDescent="0.2">
      <c r="A848" s="12">
        <v>822</v>
      </c>
      <c r="B848" s="12">
        <v>4342.4274193548408</v>
      </c>
      <c r="C848" s="12">
        <v>254.57258064515918</v>
      </c>
    </row>
    <row r="849" spans="1:3" x14ac:dyDescent="0.2">
      <c r="A849" s="12">
        <v>823</v>
      </c>
      <c r="B849" s="12">
        <v>4342.4274193548408</v>
      </c>
      <c r="C849" s="12">
        <v>306.57258064515918</v>
      </c>
    </row>
    <row r="850" spans="1:3" x14ac:dyDescent="0.2">
      <c r="A850" s="12">
        <v>824</v>
      </c>
      <c r="B850" s="12">
        <v>4342.4274193548408</v>
      </c>
      <c r="C850" s="12">
        <v>22.572580645159178</v>
      </c>
    </row>
    <row r="851" spans="1:3" x14ac:dyDescent="0.2">
      <c r="A851" s="12">
        <v>825</v>
      </c>
      <c r="B851" s="12">
        <v>4342.4274193548408</v>
      </c>
      <c r="C851" s="12">
        <v>271.57258064515918</v>
      </c>
    </row>
    <row r="852" spans="1:3" ht="17" thickBot="1" x14ac:dyDescent="0.25">
      <c r="A852" s="13">
        <v>826</v>
      </c>
      <c r="B852" s="13">
        <v>4342.4274193548408</v>
      </c>
      <c r="C852" s="13">
        <v>77.572580645159178</v>
      </c>
    </row>
  </sheetData>
  <mergeCells count="1">
    <mergeCell ref="O14:Q1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D440-AFB9-43D5-A43E-B5F4CB1B266D}">
  <dimension ref="A1:Q850"/>
  <sheetViews>
    <sheetView showGridLines="0" tabSelected="1" workbookViewId="0">
      <selection activeCell="M9" sqref="M9"/>
    </sheetView>
  </sheetViews>
  <sheetFormatPr baseColWidth="10" defaultColWidth="8.83203125" defaultRowHeight="16" x14ac:dyDescent="0.2"/>
  <cols>
    <col min="1" max="1" width="23.6640625" bestFit="1" customWidth="1"/>
    <col min="15" max="15" width="48.6640625" bestFit="1" customWidth="1"/>
    <col min="16" max="16" width="9.5" bestFit="1" customWidth="1"/>
    <col min="17" max="17" width="5.5" bestFit="1" customWidth="1"/>
  </cols>
  <sheetData>
    <row r="1" spans="1:17" x14ac:dyDescent="0.2">
      <c r="A1" t="s">
        <v>220</v>
      </c>
    </row>
    <row r="2" spans="1:17" ht="17" thickBot="1" x14ac:dyDescent="0.25"/>
    <row r="3" spans="1:17" x14ac:dyDescent="0.2">
      <c r="A3" s="9" t="s">
        <v>221</v>
      </c>
      <c r="B3" s="9"/>
    </row>
    <row r="4" spans="1:17" x14ac:dyDescent="0.2">
      <c r="A4" s="6" t="s">
        <v>222</v>
      </c>
      <c r="B4" s="6">
        <v>0.52208363980600336</v>
      </c>
    </row>
    <row r="5" spans="1:17" x14ac:dyDescent="0.2">
      <c r="A5" s="6" t="s">
        <v>223</v>
      </c>
      <c r="B5" s="6">
        <v>0.27257132695308467</v>
      </c>
    </row>
    <row r="6" spans="1:17" x14ac:dyDescent="0.2">
      <c r="A6" s="6" t="s">
        <v>224</v>
      </c>
      <c r="B6" s="6">
        <v>0.27168852516540637</v>
      </c>
    </row>
    <row r="7" spans="1:17" x14ac:dyDescent="0.2">
      <c r="A7" s="6" t="s">
        <v>225</v>
      </c>
      <c r="B7" s="6">
        <v>340.47903865781069</v>
      </c>
    </row>
    <row r="8" spans="1:17" ht="17" thickBot="1" x14ac:dyDescent="0.25">
      <c r="A8" s="7" t="s">
        <v>226</v>
      </c>
      <c r="B8" s="7">
        <v>826</v>
      </c>
    </row>
    <row r="10" spans="1:17" ht="17" thickBot="1" x14ac:dyDescent="0.25">
      <c r="A10" t="s">
        <v>227</v>
      </c>
    </row>
    <row r="11" spans="1:17" x14ac:dyDescent="0.2">
      <c r="A11" s="8"/>
      <c r="B11" s="8" t="s">
        <v>232</v>
      </c>
      <c r="C11" s="8" t="s">
        <v>233</v>
      </c>
      <c r="D11" s="8" t="s">
        <v>234</v>
      </c>
      <c r="E11" s="8" t="s">
        <v>235</v>
      </c>
      <c r="F11" s="8" t="s">
        <v>236</v>
      </c>
    </row>
    <row r="12" spans="1:17" x14ac:dyDescent="0.2">
      <c r="A12" s="6" t="s">
        <v>228</v>
      </c>
      <c r="B12" s="6">
        <v>1</v>
      </c>
      <c r="C12" s="6">
        <v>35792969.026254982</v>
      </c>
      <c r="D12" s="6">
        <v>35792969.026254982</v>
      </c>
      <c r="E12" s="6">
        <v>308.75710805924791</v>
      </c>
      <c r="F12" s="6">
        <v>6.0584815804829416E-59</v>
      </c>
    </row>
    <row r="13" spans="1:17" x14ac:dyDescent="0.2">
      <c r="A13" s="6" t="s">
        <v>229</v>
      </c>
      <c r="B13" s="6">
        <v>824</v>
      </c>
      <c r="C13" s="6">
        <v>95523004.030645877</v>
      </c>
      <c r="D13" s="6">
        <v>115925.97576534694</v>
      </c>
      <c r="E13" s="6"/>
      <c r="F13" s="6"/>
    </row>
    <row r="14" spans="1:17" ht="17" thickBot="1" x14ac:dyDescent="0.25">
      <c r="A14" s="7" t="s">
        <v>230</v>
      </c>
      <c r="B14" s="7">
        <v>825</v>
      </c>
      <c r="C14" s="7">
        <v>131315973.05690086</v>
      </c>
      <c r="D14" s="7"/>
      <c r="E14" s="7"/>
      <c r="F14" s="7"/>
    </row>
    <row r="15" spans="1:17" ht="17" thickBot="1" x14ac:dyDescent="0.25"/>
    <row r="16" spans="1:17" x14ac:dyDescent="0.2">
      <c r="A16" s="8"/>
      <c r="B16" s="8" t="s">
        <v>237</v>
      </c>
      <c r="C16" s="8" t="s">
        <v>225</v>
      </c>
      <c r="D16" s="8" t="s">
        <v>238</v>
      </c>
      <c r="E16" s="8" t="s">
        <v>239</v>
      </c>
      <c r="F16" s="8" t="s">
        <v>240</v>
      </c>
      <c r="G16" s="8" t="s">
        <v>241</v>
      </c>
      <c r="H16" s="8" t="s">
        <v>242</v>
      </c>
      <c r="I16" s="8" t="s">
        <v>243</v>
      </c>
      <c r="O16" s="34" t="s">
        <v>237</v>
      </c>
      <c r="P16" s="34"/>
      <c r="Q16" s="34"/>
    </row>
    <row r="17" spans="1:17" x14ac:dyDescent="0.2">
      <c r="A17" s="6" t="s">
        <v>231</v>
      </c>
      <c r="B17" s="6">
        <v>4328.1229946524054</v>
      </c>
      <c r="C17" s="6">
        <v>12.449146598188609</v>
      </c>
      <c r="D17" s="6">
        <v>347.66423228417614</v>
      </c>
      <c r="E17" s="6">
        <v>0</v>
      </c>
      <c r="F17" s="6">
        <v>4303.6872231549332</v>
      </c>
      <c r="G17" s="6">
        <v>4352.5587661498776</v>
      </c>
      <c r="H17" s="6">
        <v>4303.6872231549332</v>
      </c>
      <c r="I17" s="6">
        <v>4352.5587661498776</v>
      </c>
      <c r="O17" s="12" t="s">
        <v>278</v>
      </c>
      <c r="P17" s="25">
        <v>4328.1229946524054</v>
      </c>
      <c r="Q17" s="27" t="s">
        <v>268</v>
      </c>
    </row>
    <row r="18" spans="1:17" ht="17" thickBot="1" x14ac:dyDescent="0.25">
      <c r="A18" s="7" t="s">
        <v>249</v>
      </c>
      <c r="B18" s="7">
        <v>-711.85376388317047</v>
      </c>
      <c r="C18" s="7">
        <v>40.511871217622947</v>
      </c>
      <c r="D18" s="7">
        <v>-17.571485653161069</v>
      </c>
      <c r="E18" s="7">
        <v>6.0584815804886492E-59</v>
      </c>
      <c r="F18" s="7">
        <v>-791.37237346825555</v>
      </c>
      <c r="G18" s="7">
        <v>-632.3351542980854</v>
      </c>
      <c r="H18" s="7">
        <v>-791.37237346825555</v>
      </c>
      <c r="I18" s="7">
        <v>-632.3351542980854</v>
      </c>
      <c r="O18" s="13" t="s">
        <v>282</v>
      </c>
      <c r="P18" s="26">
        <v>-711.85376388317047</v>
      </c>
      <c r="Q18" s="28" t="s">
        <v>268</v>
      </c>
    </row>
    <row r="19" spans="1:17" x14ac:dyDescent="0.2">
      <c r="O19" s="10"/>
      <c r="P19" s="10"/>
      <c r="Q19" s="10"/>
    </row>
    <row r="20" spans="1:17" x14ac:dyDescent="0.2">
      <c r="O20" s="10" t="s">
        <v>267</v>
      </c>
      <c r="P20" s="10"/>
      <c r="Q20" s="10"/>
    </row>
    <row r="22" spans="1:17" x14ac:dyDescent="0.2">
      <c r="A22" t="s">
        <v>244</v>
      </c>
    </row>
    <row r="23" spans="1:17" ht="17" thickBot="1" x14ac:dyDescent="0.25"/>
    <row r="24" spans="1:17" x14ac:dyDescent="0.2">
      <c r="A24" s="8" t="s">
        <v>245</v>
      </c>
      <c r="B24" s="8" t="s">
        <v>246</v>
      </c>
      <c r="C24" s="8" t="s">
        <v>247</v>
      </c>
    </row>
    <row r="25" spans="1:17" x14ac:dyDescent="0.2">
      <c r="A25" s="6">
        <v>1</v>
      </c>
      <c r="B25" s="6">
        <v>4328.1229946524054</v>
      </c>
      <c r="C25" s="6">
        <v>225.8770053475946</v>
      </c>
    </row>
    <row r="26" spans="1:17" x14ac:dyDescent="0.2">
      <c r="A26" s="6">
        <v>2</v>
      </c>
      <c r="B26" s="6">
        <v>4328.1229946524054</v>
      </c>
      <c r="C26" s="6">
        <v>-261.1229946524054</v>
      </c>
    </row>
    <row r="27" spans="1:17" x14ac:dyDescent="0.2">
      <c r="A27" s="6">
        <v>3</v>
      </c>
      <c r="B27" s="6">
        <v>4328.1229946524054</v>
      </c>
      <c r="C27" s="6">
        <v>-26.122994652405396</v>
      </c>
    </row>
    <row r="28" spans="1:17" x14ac:dyDescent="0.2">
      <c r="A28" s="6">
        <v>4</v>
      </c>
      <c r="B28" s="6">
        <v>4328.1229946524054</v>
      </c>
      <c r="C28" s="6">
        <v>-145.1229946524054</v>
      </c>
    </row>
    <row r="29" spans="1:17" x14ac:dyDescent="0.2">
      <c r="A29" s="6">
        <v>5</v>
      </c>
      <c r="B29" s="6">
        <v>4328.1229946524054</v>
      </c>
      <c r="C29" s="6">
        <v>60.877005347594604</v>
      </c>
    </row>
    <row r="30" spans="1:17" x14ac:dyDescent="0.2">
      <c r="A30" s="6">
        <v>6</v>
      </c>
      <c r="B30" s="6">
        <v>4328.1229946524054</v>
      </c>
      <c r="C30" s="6">
        <v>77.877005347594604</v>
      </c>
    </row>
    <row r="31" spans="1:17" x14ac:dyDescent="0.2">
      <c r="A31" s="6">
        <v>7</v>
      </c>
      <c r="B31" s="6">
        <v>4328.1229946524054</v>
      </c>
      <c r="C31" s="6">
        <v>174.8770053475946</v>
      </c>
    </row>
    <row r="32" spans="1:17" x14ac:dyDescent="0.2">
      <c r="A32" s="6">
        <v>8</v>
      </c>
      <c r="B32" s="6">
        <v>4328.1229946524054</v>
      </c>
      <c r="C32" s="6">
        <v>172.8770053475946</v>
      </c>
    </row>
    <row r="33" spans="1:3" x14ac:dyDescent="0.2">
      <c r="A33" s="6">
        <v>9</v>
      </c>
      <c r="B33" s="6">
        <v>4328.1229946524054</v>
      </c>
      <c r="C33" s="6">
        <v>-9.1229946524053958</v>
      </c>
    </row>
    <row r="34" spans="1:3" x14ac:dyDescent="0.2">
      <c r="A34" s="6">
        <v>10</v>
      </c>
      <c r="B34" s="6">
        <v>4328.1229946524054</v>
      </c>
      <c r="C34" s="6">
        <v>-216.1229946524054</v>
      </c>
    </row>
    <row r="35" spans="1:3" x14ac:dyDescent="0.2">
      <c r="A35" s="6">
        <v>11</v>
      </c>
      <c r="B35" s="6">
        <v>4328.1229946524054</v>
      </c>
      <c r="C35" s="6">
        <v>26.877005347594604</v>
      </c>
    </row>
    <row r="36" spans="1:3" x14ac:dyDescent="0.2">
      <c r="A36" s="6">
        <v>12</v>
      </c>
      <c r="B36" s="6">
        <v>4328.1229946524054</v>
      </c>
      <c r="C36" s="6">
        <v>160.8770053475946</v>
      </c>
    </row>
    <row r="37" spans="1:3" x14ac:dyDescent="0.2">
      <c r="A37" s="6">
        <v>13</v>
      </c>
      <c r="B37" s="6">
        <v>4328.1229946524054</v>
      </c>
      <c r="C37" s="6">
        <v>-172.1229946524054</v>
      </c>
    </row>
    <row r="38" spans="1:3" x14ac:dyDescent="0.2">
      <c r="A38" s="6">
        <v>14</v>
      </c>
      <c r="B38" s="6">
        <v>4328.1229946524054</v>
      </c>
      <c r="C38" s="6">
        <v>146.8770053475946</v>
      </c>
    </row>
    <row r="39" spans="1:3" x14ac:dyDescent="0.2">
      <c r="A39" s="6">
        <v>15</v>
      </c>
      <c r="B39" s="6">
        <v>4328.1229946524054</v>
      </c>
      <c r="C39" s="6">
        <v>16.877005347594604</v>
      </c>
    </row>
    <row r="40" spans="1:3" x14ac:dyDescent="0.2">
      <c r="A40" s="6">
        <v>16</v>
      </c>
      <c r="B40" s="6">
        <v>4328.1229946524054</v>
      </c>
      <c r="C40" s="6">
        <v>137.8770053475946</v>
      </c>
    </row>
    <row r="41" spans="1:3" x14ac:dyDescent="0.2">
      <c r="A41" s="6">
        <v>17</v>
      </c>
      <c r="B41" s="6">
        <v>4328.1229946524054</v>
      </c>
      <c r="C41" s="6">
        <v>10.877005347594604</v>
      </c>
    </row>
    <row r="42" spans="1:3" x14ac:dyDescent="0.2">
      <c r="A42" s="6">
        <v>18</v>
      </c>
      <c r="B42" s="6">
        <v>4328.1229946524054</v>
      </c>
      <c r="C42" s="6">
        <v>-53.122994652405396</v>
      </c>
    </row>
    <row r="43" spans="1:3" x14ac:dyDescent="0.2">
      <c r="A43" s="6">
        <v>19</v>
      </c>
      <c r="B43" s="6">
        <v>4328.1229946524054</v>
      </c>
      <c r="C43" s="6">
        <v>-87.122994652405396</v>
      </c>
    </row>
    <row r="44" spans="1:3" x14ac:dyDescent="0.2">
      <c r="A44" s="6">
        <v>20</v>
      </c>
      <c r="B44" s="6">
        <v>4328.1229946524054</v>
      </c>
      <c r="C44" s="6">
        <v>-4.1229946524053958</v>
      </c>
    </row>
    <row r="45" spans="1:3" x14ac:dyDescent="0.2">
      <c r="A45" s="6">
        <v>21</v>
      </c>
      <c r="B45" s="6">
        <v>4328.1229946524054</v>
      </c>
      <c r="C45" s="6">
        <v>225.8770053475946</v>
      </c>
    </row>
    <row r="46" spans="1:3" x14ac:dyDescent="0.2">
      <c r="A46" s="6">
        <v>22</v>
      </c>
      <c r="B46" s="6">
        <v>4328.1229946524054</v>
      </c>
      <c r="C46" s="6">
        <v>-261.1229946524054</v>
      </c>
    </row>
    <row r="47" spans="1:3" x14ac:dyDescent="0.2">
      <c r="A47" s="6">
        <v>23</v>
      </c>
      <c r="B47" s="6">
        <v>4328.1229946524054</v>
      </c>
      <c r="C47" s="6">
        <v>-26.122994652405396</v>
      </c>
    </row>
    <row r="48" spans="1:3" x14ac:dyDescent="0.2">
      <c r="A48" s="6">
        <v>24</v>
      </c>
      <c r="B48" s="6">
        <v>4328.1229946524054</v>
      </c>
      <c r="C48" s="6">
        <v>-145.1229946524054</v>
      </c>
    </row>
    <row r="49" spans="1:3" x14ac:dyDescent="0.2">
      <c r="A49" s="6">
        <v>25</v>
      </c>
      <c r="B49" s="6">
        <v>4328.1229946524054</v>
      </c>
      <c r="C49" s="6">
        <v>60.877005347594604</v>
      </c>
    </row>
    <row r="50" spans="1:3" x14ac:dyDescent="0.2">
      <c r="A50" s="6">
        <v>26</v>
      </c>
      <c r="B50" s="6">
        <v>4328.1229946524054</v>
      </c>
      <c r="C50" s="6">
        <v>77.877005347594604</v>
      </c>
    </row>
    <row r="51" spans="1:3" x14ac:dyDescent="0.2">
      <c r="A51" s="6">
        <v>27</v>
      </c>
      <c r="B51" s="6">
        <v>4328.1229946524054</v>
      </c>
      <c r="C51" s="6">
        <v>174.8770053475946</v>
      </c>
    </row>
    <row r="52" spans="1:3" x14ac:dyDescent="0.2">
      <c r="A52" s="6">
        <v>28</v>
      </c>
      <c r="B52" s="6">
        <v>4328.1229946524054</v>
      </c>
      <c r="C52" s="6">
        <v>172.8770053475946</v>
      </c>
    </row>
    <row r="53" spans="1:3" x14ac:dyDescent="0.2">
      <c r="A53" s="6">
        <v>29</v>
      </c>
      <c r="B53" s="6">
        <v>4328.1229946524054</v>
      </c>
      <c r="C53" s="6">
        <v>-9.1229946524053958</v>
      </c>
    </row>
    <row r="54" spans="1:3" x14ac:dyDescent="0.2">
      <c r="A54" s="6">
        <v>30</v>
      </c>
      <c r="B54" s="6">
        <v>4328.1229946524054</v>
      </c>
      <c r="C54" s="6">
        <v>-216.1229946524054</v>
      </c>
    </row>
    <row r="55" spans="1:3" x14ac:dyDescent="0.2">
      <c r="A55" s="6">
        <v>31</v>
      </c>
      <c r="B55" s="6">
        <v>4328.1229946524054</v>
      </c>
      <c r="C55" s="6">
        <v>26.877005347594604</v>
      </c>
    </row>
    <row r="56" spans="1:3" x14ac:dyDescent="0.2">
      <c r="A56" s="6">
        <v>32</v>
      </c>
      <c r="B56" s="6">
        <v>4328.1229946524054</v>
      </c>
      <c r="C56" s="6">
        <v>160.8770053475946</v>
      </c>
    </row>
    <row r="57" spans="1:3" x14ac:dyDescent="0.2">
      <c r="A57" s="6">
        <v>33</v>
      </c>
      <c r="B57" s="6">
        <v>4328.1229946524054</v>
      </c>
      <c r="C57" s="6">
        <v>-172.1229946524054</v>
      </c>
    </row>
    <row r="58" spans="1:3" x14ac:dyDescent="0.2">
      <c r="A58" s="6">
        <v>34</v>
      </c>
      <c r="B58" s="6">
        <v>4328.1229946524054</v>
      </c>
      <c r="C58" s="6">
        <v>146.8770053475946</v>
      </c>
    </row>
    <row r="59" spans="1:3" x14ac:dyDescent="0.2">
      <c r="A59" s="6">
        <v>35</v>
      </c>
      <c r="B59" s="6">
        <v>4328.1229946524054</v>
      </c>
      <c r="C59" s="6">
        <v>16.877005347594604</v>
      </c>
    </row>
    <row r="60" spans="1:3" x14ac:dyDescent="0.2">
      <c r="A60" s="6">
        <v>36</v>
      </c>
      <c r="B60" s="6">
        <v>4328.1229946524054</v>
      </c>
      <c r="C60" s="6">
        <v>137.8770053475946</v>
      </c>
    </row>
    <row r="61" spans="1:3" x14ac:dyDescent="0.2">
      <c r="A61" s="6">
        <v>37</v>
      </c>
      <c r="B61" s="6">
        <v>4328.1229946524054</v>
      </c>
      <c r="C61" s="6">
        <v>10.877005347594604</v>
      </c>
    </row>
    <row r="62" spans="1:3" x14ac:dyDescent="0.2">
      <c r="A62" s="6">
        <v>38</v>
      </c>
      <c r="B62" s="6">
        <v>4328.1229946524054</v>
      </c>
      <c r="C62" s="6">
        <v>-53.122994652405396</v>
      </c>
    </row>
    <row r="63" spans="1:3" x14ac:dyDescent="0.2">
      <c r="A63" s="6">
        <v>39</v>
      </c>
      <c r="B63" s="6">
        <v>4328.1229946524054</v>
      </c>
      <c r="C63" s="6">
        <v>-87.122994652405396</v>
      </c>
    </row>
    <row r="64" spans="1:3" x14ac:dyDescent="0.2">
      <c r="A64" s="6">
        <v>40</v>
      </c>
      <c r="B64" s="6">
        <v>4328.1229946524054</v>
      </c>
      <c r="C64" s="6">
        <v>-4.1229946524053958</v>
      </c>
    </row>
    <row r="65" spans="1:3" x14ac:dyDescent="0.2">
      <c r="A65" s="6">
        <v>41</v>
      </c>
      <c r="B65" s="6">
        <v>4328.1229946524054</v>
      </c>
      <c r="C65" s="6">
        <v>126.8770053475946</v>
      </c>
    </row>
    <row r="66" spans="1:3" x14ac:dyDescent="0.2">
      <c r="A66" s="6">
        <v>42</v>
      </c>
      <c r="B66" s="6">
        <v>4328.1229946524054</v>
      </c>
      <c r="C66" s="6">
        <v>360.8770053475946</v>
      </c>
    </row>
    <row r="67" spans="1:3" x14ac:dyDescent="0.2">
      <c r="A67" s="6">
        <v>43</v>
      </c>
      <c r="B67" s="6">
        <v>4328.1229946524054</v>
      </c>
      <c r="C67" s="6">
        <v>-1.1229946524053958</v>
      </c>
    </row>
    <row r="68" spans="1:3" x14ac:dyDescent="0.2">
      <c r="A68" s="6">
        <v>44</v>
      </c>
      <c r="B68" s="6">
        <v>4328.1229946524054</v>
      </c>
      <c r="C68" s="6">
        <v>278.8770053475946</v>
      </c>
    </row>
    <row r="69" spans="1:3" x14ac:dyDescent="0.2">
      <c r="A69" s="6">
        <v>45</v>
      </c>
      <c r="B69" s="6">
        <v>4328.1229946524054</v>
      </c>
      <c r="C69" s="6">
        <v>194.8770053475946</v>
      </c>
    </row>
    <row r="70" spans="1:3" x14ac:dyDescent="0.2">
      <c r="A70" s="6">
        <v>46</v>
      </c>
      <c r="B70" s="6">
        <v>4328.1229946524054</v>
      </c>
      <c r="C70" s="6">
        <v>409.8770053475946</v>
      </c>
    </row>
    <row r="71" spans="1:3" x14ac:dyDescent="0.2">
      <c r="A71" s="6">
        <v>47</v>
      </c>
      <c r="B71" s="6">
        <v>4328.1229946524054</v>
      </c>
      <c r="C71" s="6">
        <v>55.877005347594604</v>
      </c>
    </row>
    <row r="72" spans="1:3" x14ac:dyDescent="0.2">
      <c r="A72" s="6">
        <v>48</v>
      </c>
      <c r="B72" s="6">
        <v>4328.1229946524054</v>
      </c>
      <c r="C72" s="6">
        <v>12.877005347594604</v>
      </c>
    </row>
    <row r="73" spans="1:3" x14ac:dyDescent="0.2">
      <c r="A73" s="6">
        <v>49</v>
      </c>
      <c r="B73" s="6">
        <v>4328.1229946524054</v>
      </c>
      <c r="C73" s="6">
        <v>276.8770053475946</v>
      </c>
    </row>
    <row r="74" spans="1:3" x14ac:dyDescent="0.2">
      <c r="A74" s="6">
        <v>50</v>
      </c>
      <c r="B74" s="6">
        <v>4328.1229946524054</v>
      </c>
      <c r="C74" s="6">
        <v>159.8770053475946</v>
      </c>
    </row>
    <row r="75" spans="1:3" x14ac:dyDescent="0.2">
      <c r="A75" s="6">
        <v>51</v>
      </c>
      <c r="B75" s="6">
        <v>4328.1229946524054</v>
      </c>
      <c r="C75" s="6">
        <v>270.8770053475946</v>
      </c>
    </row>
    <row r="76" spans="1:3" x14ac:dyDescent="0.2">
      <c r="A76" s="6">
        <v>52</v>
      </c>
      <c r="B76" s="6">
        <v>4328.1229946524054</v>
      </c>
      <c r="C76" s="6">
        <v>178.8770053475946</v>
      </c>
    </row>
    <row r="77" spans="1:3" x14ac:dyDescent="0.2">
      <c r="A77" s="6">
        <v>53</v>
      </c>
      <c r="B77" s="6">
        <v>4328.1229946524054</v>
      </c>
      <c r="C77" s="6">
        <v>82.877005347594604</v>
      </c>
    </row>
    <row r="78" spans="1:3" x14ac:dyDescent="0.2">
      <c r="A78" s="6">
        <v>54</v>
      </c>
      <c r="B78" s="6">
        <v>4328.1229946524054</v>
      </c>
      <c r="C78" s="6">
        <v>204.8770053475946</v>
      </c>
    </row>
    <row r="79" spans="1:3" x14ac:dyDescent="0.2">
      <c r="A79" s="6">
        <v>55</v>
      </c>
      <c r="B79" s="6">
        <v>4328.1229946524054</v>
      </c>
      <c r="C79" s="6">
        <v>224.8770053475946</v>
      </c>
    </row>
    <row r="80" spans="1:3" x14ac:dyDescent="0.2">
      <c r="A80" s="6">
        <v>56</v>
      </c>
      <c r="B80" s="6">
        <v>4328.1229946524054</v>
      </c>
      <c r="C80" s="6">
        <v>253.8770053475946</v>
      </c>
    </row>
    <row r="81" spans="1:3" x14ac:dyDescent="0.2">
      <c r="A81" s="6">
        <v>57</v>
      </c>
      <c r="B81" s="6">
        <v>4328.1229946524054</v>
      </c>
      <c r="C81" s="6">
        <v>258.8770053475946</v>
      </c>
    </row>
    <row r="82" spans="1:3" x14ac:dyDescent="0.2">
      <c r="A82" s="6">
        <v>58</v>
      </c>
      <c r="B82" s="6">
        <v>4328.1229946524054</v>
      </c>
      <c r="C82" s="6">
        <v>88.877005347594604</v>
      </c>
    </row>
    <row r="83" spans="1:3" x14ac:dyDescent="0.2">
      <c r="A83" s="6">
        <v>59</v>
      </c>
      <c r="B83" s="6">
        <v>4328.1229946524054</v>
      </c>
      <c r="C83" s="6">
        <v>30.877005347594604</v>
      </c>
    </row>
    <row r="84" spans="1:3" x14ac:dyDescent="0.2">
      <c r="A84" s="6">
        <v>60</v>
      </c>
      <c r="B84" s="6">
        <v>4328.1229946524054</v>
      </c>
      <c r="C84" s="6">
        <v>138.8770053475946</v>
      </c>
    </row>
    <row r="85" spans="1:3" x14ac:dyDescent="0.2">
      <c r="A85" s="6">
        <v>61</v>
      </c>
      <c r="B85" s="6">
        <v>4328.1229946524054</v>
      </c>
      <c r="C85" s="6">
        <v>126.8770053475946</v>
      </c>
    </row>
    <row r="86" spans="1:3" x14ac:dyDescent="0.2">
      <c r="A86" s="6">
        <v>62</v>
      </c>
      <c r="B86" s="6">
        <v>4328.1229946524054</v>
      </c>
      <c r="C86" s="6">
        <v>360.8770053475946</v>
      </c>
    </row>
    <row r="87" spans="1:3" x14ac:dyDescent="0.2">
      <c r="A87" s="6">
        <v>63</v>
      </c>
      <c r="B87" s="6">
        <v>4328.1229946524054</v>
      </c>
      <c r="C87" s="6">
        <v>-1.1229946524053958</v>
      </c>
    </row>
    <row r="88" spans="1:3" x14ac:dyDescent="0.2">
      <c r="A88" s="6">
        <v>64</v>
      </c>
      <c r="B88" s="6">
        <v>4328.1229946524054</v>
      </c>
      <c r="C88" s="6">
        <v>278.8770053475946</v>
      </c>
    </row>
    <row r="89" spans="1:3" x14ac:dyDescent="0.2">
      <c r="A89" s="6">
        <v>65</v>
      </c>
      <c r="B89" s="6">
        <v>4328.1229946524054</v>
      </c>
      <c r="C89" s="6">
        <v>194.8770053475946</v>
      </c>
    </row>
    <row r="90" spans="1:3" x14ac:dyDescent="0.2">
      <c r="A90" s="6">
        <v>66</v>
      </c>
      <c r="B90" s="6">
        <v>4328.1229946524054</v>
      </c>
      <c r="C90" s="6">
        <v>409.8770053475946</v>
      </c>
    </row>
    <row r="91" spans="1:3" x14ac:dyDescent="0.2">
      <c r="A91" s="6">
        <v>67</v>
      </c>
      <c r="B91" s="6">
        <v>4328.1229946524054</v>
      </c>
      <c r="C91" s="6">
        <v>55.877005347594604</v>
      </c>
    </row>
    <row r="92" spans="1:3" x14ac:dyDescent="0.2">
      <c r="A92" s="6">
        <v>68</v>
      </c>
      <c r="B92" s="6">
        <v>4328.1229946524054</v>
      </c>
      <c r="C92" s="6">
        <v>12.877005347594604</v>
      </c>
    </row>
    <row r="93" spans="1:3" x14ac:dyDescent="0.2">
      <c r="A93" s="6">
        <v>69</v>
      </c>
      <c r="B93" s="6">
        <v>4328.1229946524054</v>
      </c>
      <c r="C93" s="6">
        <v>276.8770053475946</v>
      </c>
    </row>
    <row r="94" spans="1:3" x14ac:dyDescent="0.2">
      <c r="A94" s="6">
        <v>70</v>
      </c>
      <c r="B94" s="6">
        <v>4328.1229946524054</v>
      </c>
      <c r="C94" s="6">
        <v>159.8770053475946</v>
      </c>
    </row>
    <row r="95" spans="1:3" x14ac:dyDescent="0.2">
      <c r="A95" s="6">
        <v>71</v>
      </c>
      <c r="B95" s="6">
        <v>4328.1229946524054</v>
      </c>
      <c r="C95" s="6">
        <v>270.8770053475946</v>
      </c>
    </row>
    <row r="96" spans="1:3" x14ac:dyDescent="0.2">
      <c r="A96" s="6">
        <v>72</v>
      </c>
      <c r="B96" s="6">
        <v>4328.1229946524054</v>
      </c>
      <c r="C96" s="6">
        <v>178.8770053475946</v>
      </c>
    </row>
    <row r="97" spans="1:3" x14ac:dyDescent="0.2">
      <c r="A97" s="6">
        <v>73</v>
      </c>
      <c r="B97" s="6">
        <v>4328.1229946524054</v>
      </c>
      <c r="C97" s="6">
        <v>82.877005347594604</v>
      </c>
    </row>
    <row r="98" spans="1:3" x14ac:dyDescent="0.2">
      <c r="A98" s="6">
        <v>74</v>
      </c>
      <c r="B98" s="6">
        <v>4328.1229946524054</v>
      </c>
      <c r="C98" s="6">
        <v>204.8770053475946</v>
      </c>
    </row>
    <row r="99" spans="1:3" x14ac:dyDescent="0.2">
      <c r="A99" s="6">
        <v>75</v>
      </c>
      <c r="B99" s="6">
        <v>4328.1229946524054</v>
      </c>
      <c r="C99" s="6">
        <v>224.8770053475946</v>
      </c>
    </row>
    <row r="100" spans="1:3" x14ac:dyDescent="0.2">
      <c r="A100" s="6">
        <v>76</v>
      </c>
      <c r="B100" s="6">
        <v>4328.1229946524054</v>
      </c>
      <c r="C100" s="6">
        <v>253.8770053475946</v>
      </c>
    </row>
    <row r="101" spans="1:3" x14ac:dyDescent="0.2">
      <c r="A101" s="6">
        <v>77</v>
      </c>
      <c r="B101" s="6">
        <v>4328.1229946524054</v>
      </c>
      <c r="C101" s="6">
        <v>258.8770053475946</v>
      </c>
    </row>
    <row r="102" spans="1:3" x14ac:dyDescent="0.2">
      <c r="A102" s="6">
        <v>78</v>
      </c>
      <c r="B102" s="6">
        <v>4328.1229946524054</v>
      </c>
      <c r="C102" s="6">
        <v>88.877005347594604</v>
      </c>
    </row>
    <row r="103" spans="1:3" x14ac:dyDescent="0.2">
      <c r="A103" s="6">
        <v>79</v>
      </c>
      <c r="B103" s="6">
        <v>4328.1229946524054</v>
      </c>
      <c r="C103" s="6">
        <v>30.877005347594604</v>
      </c>
    </row>
    <row r="104" spans="1:3" x14ac:dyDescent="0.2">
      <c r="A104" s="6">
        <v>80</v>
      </c>
      <c r="B104" s="6">
        <v>4328.1229946524054</v>
      </c>
      <c r="C104" s="6">
        <v>138.8770053475946</v>
      </c>
    </row>
    <row r="105" spans="1:3" x14ac:dyDescent="0.2">
      <c r="A105" s="6">
        <v>81</v>
      </c>
      <c r="B105" s="6">
        <v>3616.269230769235</v>
      </c>
      <c r="C105" s="6">
        <v>186.73076923076496</v>
      </c>
    </row>
    <row r="106" spans="1:3" x14ac:dyDescent="0.2">
      <c r="A106" s="6">
        <v>82</v>
      </c>
      <c r="B106" s="6">
        <v>3616.269230769235</v>
      </c>
      <c r="C106" s="6">
        <v>-497.26923076923504</v>
      </c>
    </row>
    <row r="107" spans="1:3" x14ac:dyDescent="0.2">
      <c r="A107" s="6">
        <v>83</v>
      </c>
      <c r="B107" s="6">
        <v>3616.269230769235</v>
      </c>
      <c r="C107" s="6">
        <v>601.73076923076496</v>
      </c>
    </row>
    <row r="108" spans="1:3" x14ac:dyDescent="0.2">
      <c r="A108" s="6">
        <v>84</v>
      </c>
      <c r="B108" s="6">
        <v>3616.269230769235</v>
      </c>
      <c r="C108" s="6">
        <v>-713.26923076923504</v>
      </c>
    </row>
    <row r="109" spans="1:3" x14ac:dyDescent="0.2">
      <c r="A109" s="6">
        <v>85</v>
      </c>
      <c r="B109" s="6">
        <v>3616.269230769235</v>
      </c>
      <c r="C109" s="6">
        <v>-697.26923076923504</v>
      </c>
    </row>
    <row r="110" spans="1:3" x14ac:dyDescent="0.2">
      <c r="A110" s="6">
        <v>86</v>
      </c>
      <c r="B110" s="6">
        <v>3616.269230769235</v>
      </c>
      <c r="C110" s="6">
        <v>-187.26923076923504</v>
      </c>
    </row>
    <row r="111" spans="1:3" x14ac:dyDescent="0.2">
      <c r="A111" s="6">
        <v>87</v>
      </c>
      <c r="B111" s="6">
        <v>3616.269230769235</v>
      </c>
      <c r="C111" s="6">
        <v>-851.26923076923504</v>
      </c>
    </row>
    <row r="112" spans="1:3" x14ac:dyDescent="0.2">
      <c r="A112" s="6">
        <v>88</v>
      </c>
      <c r="B112" s="6">
        <v>3616.269230769235</v>
      </c>
      <c r="C112" s="6">
        <v>-219.26923076923504</v>
      </c>
    </row>
    <row r="113" spans="1:3" x14ac:dyDescent="0.2">
      <c r="A113" s="6">
        <v>89</v>
      </c>
      <c r="B113" s="6">
        <v>3616.269230769235</v>
      </c>
      <c r="C113" s="6">
        <v>125.73076923076496</v>
      </c>
    </row>
    <row r="114" spans="1:3" x14ac:dyDescent="0.2">
      <c r="A114" s="6">
        <v>90</v>
      </c>
      <c r="B114" s="6">
        <v>3616.269230769235</v>
      </c>
      <c r="C114" s="6">
        <v>-141.26923076923504</v>
      </c>
    </row>
    <row r="115" spans="1:3" x14ac:dyDescent="0.2">
      <c r="A115" s="6">
        <v>91</v>
      </c>
      <c r="B115" s="6">
        <v>3616.269230769235</v>
      </c>
      <c r="C115" s="6">
        <v>-248.26923076923504</v>
      </c>
    </row>
    <row r="116" spans="1:3" x14ac:dyDescent="0.2">
      <c r="A116" s="6">
        <v>92</v>
      </c>
      <c r="B116" s="6">
        <v>3616.269230769235</v>
      </c>
      <c r="C116" s="6">
        <v>221.73076923076496</v>
      </c>
    </row>
    <row r="117" spans="1:3" x14ac:dyDescent="0.2">
      <c r="A117" s="6">
        <v>93</v>
      </c>
      <c r="B117" s="6">
        <v>3616.269230769235</v>
      </c>
      <c r="C117" s="6">
        <v>100.73076923076496</v>
      </c>
    </row>
    <row r="118" spans="1:3" x14ac:dyDescent="0.2">
      <c r="A118" s="6">
        <v>94</v>
      </c>
      <c r="B118" s="6">
        <v>3616.269230769235</v>
      </c>
      <c r="C118" s="6">
        <v>-98.269230769235037</v>
      </c>
    </row>
    <row r="119" spans="1:3" x14ac:dyDescent="0.2">
      <c r="A119" s="6">
        <v>95</v>
      </c>
      <c r="B119" s="6">
        <v>3616.269230769235</v>
      </c>
      <c r="C119" s="6">
        <v>-85.269230769235037</v>
      </c>
    </row>
    <row r="120" spans="1:3" x14ac:dyDescent="0.2">
      <c r="A120" s="6">
        <v>96</v>
      </c>
      <c r="B120" s="6">
        <v>3616.269230769235</v>
      </c>
      <c r="C120" s="6">
        <v>-785.26923076923504</v>
      </c>
    </row>
    <row r="121" spans="1:3" x14ac:dyDescent="0.2">
      <c r="A121" s="6">
        <v>97</v>
      </c>
      <c r="B121" s="6">
        <v>3616.269230769235</v>
      </c>
      <c r="C121" s="6">
        <v>-89.269230769235037</v>
      </c>
    </row>
    <row r="122" spans="1:3" x14ac:dyDescent="0.2">
      <c r="A122" s="6">
        <v>98</v>
      </c>
      <c r="B122" s="6">
        <v>3616.269230769235</v>
      </c>
      <c r="C122" s="6">
        <v>-623.26923076923504</v>
      </c>
    </row>
    <row r="123" spans="1:3" x14ac:dyDescent="0.2">
      <c r="A123" s="6">
        <v>99</v>
      </c>
      <c r="B123" s="6">
        <v>3616.269230769235</v>
      </c>
      <c r="C123" s="6">
        <v>-159.26923076923504</v>
      </c>
    </row>
    <row r="124" spans="1:3" x14ac:dyDescent="0.2">
      <c r="A124" s="6">
        <v>100</v>
      </c>
      <c r="B124" s="6">
        <v>3616.269230769235</v>
      </c>
      <c r="C124" s="6">
        <v>533.73076923076496</v>
      </c>
    </row>
    <row r="125" spans="1:3" x14ac:dyDescent="0.2">
      <c r="A125" s="6">
        <v>101</v>
      </c>
      <c r="B125" s="6">
        <v>3616.269230769235</v>
      </c>
      <c r="C125" s="6">
        <v>186.73076923076496</v>
      </c>
    </row>
    <row r="126" spans="1:3" x14ac:dyDescent="0.2">
      <c r="A126" s="6">
        <v>102</v>
      </c>
      <c r="B126" s="6">
        <v>3616.269230769235</v>
      </c>
      <c r="C126" s="6">
        <v>601.73076923076496</v>
      </c>
    </row>
    <row r="127" spans="1:3" x14ac:dyDescent="0.2">
      <c r="A127" s="6">
        <v>103</v>
      </c>
      <c r="B127" s="6">
        <v>3616.269230769235</v>
      </c>
      <c r="C127" s="6">
        <v>-713.26923076923504</v>
      </c>
    </row>
    <row r="128" spans="1:3" x14ac:dyDescent="0.2">
      <c r="A128" s="6">
        <v>104</v>
      </c>
      <c r="B128" s="6">
        <v>3616.269230769235</v>
      </c>
      <c r="C128" s="6">
        <v>-697.26923076923504</v>
      </c>
    </row>
    <row r="129" spans="1:3" x14ac:dyDescent="0.2">
      <c r="A129" s="6">
        <v>105</v>
      </c>
      <c r="B129" s="6">
        <v>3616.269230769235</v>
      </c>
      <c r="C129" s="6">
        <v>221.73076923076496</v>
      </c>
    </row>
    <row r="130" spans="1:3" x14ac:dyDescent="0.2">
      <c r="A130" s="6">
        <v>106</v>
      </c>
      <c r="B130" s="6">
        <v>3616.269230769235</v>
      </c>
      <c r="C130" s="6">
        <v>-85.269230769235037</v>
      </c>
    </row>
    <row r="131" spans="1:3" x14ac:dyDescent="0.2">
      <c r="A131" s="6">
        <v>107</v>
      </c>
      <c r="B131" s="6">
        <v>3616.269230769235</v>
      </c>
      <c r="C131" s="6">
        <v>-785.26923076923504</v>
      </c>
    </row>
    <row r="132" spans="1:3" x14ac:dyDescent="0.2">
      <c r="A132" s="6">
        <v>108</v>
      </c>
      <c r="B132" s="6">
        <v>4328.1229946524054</v>
      </c>
      <c r="C132" s="6">
        <v>-4328.1229946524054</v>
      </c>
    </row>
    <row r="133" spans="1:3" x14ac:dyDescent="0.2">
      <c r="A133" s="6">
        <v>109</v>
      </c>
      <c r="B133" s="6">
        <v>4328.1229946524054</v>
      </c>
      <c r="C133" s="6">
        <v>265.8770053475946</v>
      </c>
    </row>
    <row r="134" spans="1:3" x14ac:dyDescent="0.2">
      <c r="A134" s="6">
        <v>110</v>
      </c>
      <c r="B134" s="6">
        <v>4328.1229946524054</v>
      </c>
      <c r="C134" s="6">
        <v>91.877005347594604</v>
      </c>
    </row>
    <row r="135" spans="1:3" x14ac:dyDescent="0.2">
      <c r="A135" s="6">
        <v>111</v>
      </c>
      <c r="B135" s="6">
        <v>4328.1229946524054</v>
      </c>
      <c r="C135" s="6">
        <v>228.8770053475946</v>
      </c>
    </row>
    <row r="136" spans="1:3" x14ac:dyDescent="0.2">
      <c r="A136" s="6">
        <v>112</v>
      </c>
      <c r="B136" s="6">
        <v>4328.1229946524054</v>
      </c>
      <c r="C136" s="6">
        <v>115.8770053475946</v>
      </c>
    </row>
    <row r="137" spans="1:3" x14ac:dyDescent="0.2">
      <c r="A137" s="6">
        <v>113</v>
      </c>
      <c r="B137" s="6">
        <v>4328.1229946524054</v>
      </c>
      <c r="C137" s="6">
        <v>87.877005347594604</v>
      </c>
    </row>
    <row r="138" spans="1:3" x14ac:dyDescent="0.2">
      <c r="A138" s="6">
        <v>114</v>
      </c>
      <c r="B138" s="6">
        <v>4328.1229946524054</v>
      </c>
      <c r="C138" s="6">
        <v>12.877005347594604</v>
      </c>
    </row>
    <row r="139" spans="1:3" x14ac:dyDescent="0.2">
      <c r="A139" s="6">
        <v>115</v>
      </c>
      <c r="B139" s="6">
        <v>4328.1229946524054</v>
      </c>
      <c r="C139" s="6">
        <v>248.8770053475946</v>
      </c>
    </row>
    <row r="140" spans="1:3" x14ac:dyDescent="0.2">
      <c r="A140" s="6">
        <v>116</v>
      </c>
      <c r="B140" s="6">
        <v>4328.1229946524054</v>
      </c>
      <c r="C140" s="6">
        <v>193.8770053475946</v>
      </c>
    </row>
    <row r="141" spans="1:3" x14ac:dyDescent="0.2">
      <c r="A141" s="6">
        <v>117</v>
      </c>
      <c r="B141" s="6">
        <v>4328.1229946524054</v>
      </c>
      <c r="C141" s="6">
        <v>229.8770053475946</v>
      </c>
    </row>
    <row r="142" spans="1:3" x14ac:dyDescent="0.2">
      <c r="A142" s="6">
        <v>118</v>
      </c>
      <c r="B142" s="6">
        <v>4328.1229946524054</v>
      </c>
      <c r="C142" s="6">
        <v>193.8770053475946</v>
      </c>
    </row>
    <row r="143" spans="1:3" x14ac:dyDescent="0.2">
      <c r="A143" s="6">
        <v>119</v>
      </c>
      <c r="B143" s="6">
        <v>4328.1229946524054</v>
      </c>
      <c r="C143" s="6">
        <v>109.8770053475946</v>
      </c>
    </row>
    <row r="144" spans="1:3" x14ac:dyDescent="0.2">
      <c r="A144" s="6">
        <v>120</v>
      </c>
      <c r="B144" s="6">
        <v>4328.1229946524054</v>
      </c>
      <c r="C144" s="6">
        <v>286.8770053475946</v>
      </c>
    </row>
    <row r="145" spans="1:3" x14ac:dyDescent="0.2">
      <c r="A145" s="6">
        <v>121</v>
      </c>
      <c r="B145" s="6">
        <v>4328.1229946524054</v>
      </c>
      <c r="C145" s="6">
        <v>272.8770053475946</v>
      </c>
    </row>
    <row r="146" spans="1:3" x14ac:dyDescent="0.2">
      <c r="A146" s="6">
        <v>122</v>
      </c>
      <c r="B146" s="6">
        <v>4328.1229946524054</v>
      </c>
      <c r="C146" s="6">
        <v>-4328.1229946524054</v>
      </c>
    </row>
    <row r="147" spans="1:3" x14ac:dyDescent="0.2">
      <c r="A147" s="6">
        <v>123</v>
      </c>
      <c r="B147" s="6">
        <v>4328.1229946524054</v>
      </c>
      <c r="C147" s="6">
        <v>170.8770053475946</v>
      </c>
    </row>
    <row r="148" spans="1:3" x14ac:dyDescent="0.2">
      <c r="A148" s="6">
        <v>124</v>
      </c>
      <c r="B148" s="6">
        <v>4328.1229946524054</v>
      </c>
      <c r="C148" s="6">
        <v>271.8770053475946</v>
      </c>
    </row>
    <row r="149" spans="1:3" x14ac:dyDescent="0.2">
      <c r="A149" s="6">
        <v>125</v>
      </c>
      <c r="B149" s="6">
        <v>4328.1229946524054</v>
      </c>
      <c r="C149" s="6">
        <v>185.8770053475946</v>
      </c>
    </row>
    <row r="150" spans="1:3" x14ac:dyDescent="0.2">
      <c r="A150" s="6">
        <v>126</v>
      </c>
      <c r="B150" s="6">
        <v>4328.1229946524054</v>
      </c>
      <c r="C150" s="6">
        <v>249.8770053475946</v>
      </c>
    </row>
    <row r="151" spans="1:3" x14ac:dyDescent="0.2">
      <c r="A151" s="6">
        <v>127</v>
      </c>
      <c r="B151" s="6">
        <v>4328.1229946524054</v>
      </c>
      <c r="C151" s="6">
        <v>182.8770053475946</v>
      </c>
    </row>
    <row r="152" spans="1:3" x14ac:dyDescent="0.2">
      <c r="A152" s="6">
        <v>128</v>
      </c>
      <c r="B152" s="6">
        <v>4328.1229946524054</v>
      </c>
      <c r="C152" s="6">
        <v>265.8770053475946</v>
      </c>
    </row>
    <row r="153" spans="1:3" x14ac:dyDescent="0.2">
      <c r="A153" s="6">
        <v>129</v>
      </c>
      <c r="B153" s="6">
        <v>4328.1229946524054</v>
      </c>
      <c r="C153" s="6">
        <v>91.877005347594604</v>
      </c>
    </row>
    <row r="154" spans="1:3" x14ac:dyDescent="0.2">
      <c r="A154" s="6">
        <v>130</v>
      </c>
      <c r="B154" s="6">
        <v>4328.1229946524054</v>
      </c>
      <c r="C154" s="6">
        <v>228.8770053475946</v>
      </c>
    </row>
    <row r="155" spans="1:3" x14ac:dyDescent="0.2">
      <c r="A155" s="6">
        <v>131</v>
      </c>
      <c r="B155" s="6">
        <v>4328.1229946524054</v>
      </c>
      <c r="C155" s="6">
        <v>115.8770053475946</v>
      </c>
    </row>
    <row r="156" spans="1:3" x14ac:dyDescent="0.2">
      <c r="A156" s="6">
        <v>132</v>
      </c>
      <c r="B156" s="6">
        <v>4328.1229946524054</v>
      </c>
      <c r="C156" s="6">
        <v>87.877005347594604</v>
      </c>
    </row>
    <row r="157" spans="1:3" x14ac:dyDescent="0.2">
      <c r="A157" s="6">
        <v>133</v>
      </c>
      <c r="B157" s="6">
        <v>4328.1229946524054</v>
      </c>
      <c r="C157" s="6">
        <v>12.877005347594604</v>
      </c>
    </row>
    <row r="158" spans="1:3" x14ac:dyDescent="0.2">
      <c r="A158" s="6">
        <v>134</v>
      </c>
      <c r="B158" s="6">
        <v>4328.1229946524054</v>
      </c>
      <c r="C158" s="6">
        <v>248.8770053475946</v>
      </c>
    </row>
    <row r="159" spans="1:3" x14ac:dyDescent="0.2">
      <c r="A159" s="6">
        <v>135</v>
      </c>
      <c r="B159" s="6">
        <v>4328.1229946524054</v>
      </c>
      <c r="C159" s="6">
        <v>193.8770053475946</v>
      </c>
    </row>
    <row r="160" spans="1:3" x14ac:dyDescent="0.2">
      <c r="A160" s="6">
        <v>136</v>
      </c>
      <c r="B160" s="6">
        <v>4328.1229946524054</v>
      </c>
      <c r="C160" s="6">
        <v>229.8770053475946</v>
      </c>
    </row>
    <row r="161" spans="1:3" x14ac:dyDescent="0.2">
      <c r="A161" s="6">
        <v>137</v>
      </c>
      <c r="B161" s="6">
        <v>4328.1229946524054</v>
      </c>
      <c r="C161" s="6">
        <v>193.8770053475946</v>
      </c>
    </row>
    <row r="162" spans="1:3" x14ac:dyDescent="0.2">
      <c r="A162" s="6">
        <v>138</v>
      </c>
      <c r="B162" s="6">
        <v>4328.1229946524054</v>
      </c>
      <c r="C162" s="6">
        <v>109.8770053475946</v>
      </c>
    </row>
    <row r="163" spans="1:3" x14ac:dyDescent="0.2">
      <c r="A163" s="6">
        <v>139</v>
      </c>
      <c r="B163" s="6">
        <v>4328.1229946524054</v>
      </c>
      <c r="C163" s="6">
        <v>286.8770053475946</v>
      </c>
    </row>
    <row r="164" spans="1:3" x14ac:dyDescent="0.2">
      <c r="A164" s="6">
        <v>140</v>
      </c>
      <c r="B164" s="6">
        <v>4328.1229946524054</v>
      </c>
      <c r="C164" s="6">
        <v>272.8770053475946</v>
      </c>
    </row>
    <row r="165" spans="1:3" x14ac:dyDescent="0.2">
      <c r="A165" s="6">
        <v>141</v>
      </c>
      <c r="B165" s="6">
        <v>4328.1229946524054</v>
      </c>
      <c r="C165" s="6">
        <v>170.8770053475946</v>
      </c>
    </row>
    <row r="166" spans="1:3" x14ac:dyDescent="0.2">
      <c r="A166" s="6">
        <v>142</v>
      </c>
      <c r="B166" s="6">
        <v>4328.1229946524054</v>
      </c>
      <c r="C166" s="6">
        <v>271.8770053475946</v>
      </c>
    </row>
    <row r="167" spans="1:3" x14ac:dyDescent="0.2">
      <c r="A167" s="6">
        <v>143</v>
      </c>
      <c r="B167" s="6">
        <v>4328.1229946524054</v>
      </c>
      <c r="C167" s="6">
        <v>185.8770053475946</v>
      </c>
    </row>
    <row r="168" spans="1:3" x14ac:dyDescent="0.2">
      <c r="A168" s="6">
        <v>144</v>
      </c>
      <c r="B168" s="6">
        <v>4328.1229946524054</v>
      </c>
      <c r="C168" s="6">
        <v>249.8770053475946</v>
      </c>
    </row>
    <row r="169" spans="1:3" x14ac:dyDescent="0.2">
      <c r="A169" s="6">
        <v>145</v>
      </c>
      <c r="B169" s="6">
        <v>4328.1229946524054</v>
      </c>
      <c r="C169" s="6">
        <v>182.8770053475946</v>
      </c>
    </row>
    <row r="170" spans="1:3" x14ac:dyDescent="0.2">
      <c r="A170" s="6">
        <v>146</v>
      </c>
      <c r="B170" s="6">
        <v>4328.1229946524054</v>
      </c>
      <c r="C170" s="6">
        <v>-119.1229946524054</v>
      </c>
    </row>
    <row r="171" spans="1:3" x14ac:dyDescent="0.2">
      <c r="A171" s="6">
        <v>147</v>
      </c>
      <c r="B171" s="6">
        <v>4328.1229946524054</v>
      </c>
      <c r="C171" s="6">
        <v>-156.1229946524054</v>
      </c>
    </row>
    <row r="172" spans="1:3" x14ac:dyDescent="0.2">
      <c r="A172" s="6">
        <v>148</v>
      </c>
      <c r="B172" s="6">
        <v>4328.1229946524054</v>
      </c>
      <c r="C172" s="6">
        <v>-129.1229946524054</v>
      </c>
    </row>
    <row r="173" spans="1:3" x14ac:dyDescent="0.2">
      <c r="A173" s="6">
        <v>149</v>
      </c>
      <c r="B173" s="6">
        <v>4328.1229946524054</v>
      </c>
      <c r="C173" s="6">
        <v>-130.1229946524054</v>
      </c>
    </row>
    <row r="174" spans="1:3" x14ac:dyDescent="0.2">
      <c r="A174" s="6">
        <v>150</v>
      </c>
      <c r="B174" s="6">
        <v>4328.1229946524054</v>
      </c>
      <c r="C174" s="6">
        <v>-185.1229946524054</v>
      </c>
    </row>
    <row r="175" spans="1:3" x14ac:dyDescent="0.2">
      <c r="A175" s="6">
        <v>151</v>
      </c>
      <c r="B175" s="6">
        <v>4328.1229946524054</v>
      </c>
      <c r="C175" s="6">
        <v>-183.1229946524054</v>
      </c>
    </row>
    <row r="176" spans="1:3" x14ac:dyDescent="0.2">
      <c r="A176" s="6">
        <v>152</v>
      </c>
      <c r="B176" s="6">
        <v>4328.1229946524054</v>
      </c>
      <c r="C176" s="6">
        <v>-171.1229946524054</v>
      </c>
    </row>
    <row r="177" spans="1:3" x14ac:dyDescent="0.2">
      <c r="A177" s="6">
        <v>153</v>
      </c>
      <c r="B177" s="6">
        <v>4328.1229946524054</v>
      </c>
      <c r="C177" s="6">
        <v>-135.1229946524054</v>
      </c>
    </row>
    <row r="178" spans="1:3" x14ac:dyDescent="0.2">
      <c r="A178" s="6">
        <v>154</v>
      </c>
      <c r="B178" s="6">
        <v>4328.1229946524054</v>
      </c>
      <c r="C178" s="6">
        <v>-177.1229946524054</v>
      </c>
    </row>
    <row r="179" spans="1:3" x14ac:dyDescent="0.2">
      <c r="A179" s="6">
        <v>155</v>
      </c>
      <c r="B179" s="6">
        <v>4328.1229946524054</v>
      </c>
      <c r="C179" s="6">
        <v>-109.1229946524054</v>
      </c>
    </row>
    <row r="180" spans="1:3" x14ac:dyDescent="0.2">
      <c r="A180" s="6">
        <v>156</v>
      </c>
      <c r="B180" s="6">
        <v>4328.1229946524054</v>
      </c>
      <c r="C180" s="6">
        <v>-165.1229946524054</v>
      </c>
    </row>
    <row r="181" spans="1:3" x14ac:dyDescent="0.2">
      <c r="A181" s="6">
        <v>157</v>
      </c>
      <c r="B181" s="6">
        <v>4328.1229946524054</v>
      </c>
      <c r="C181" s="6">
        <v>-148.1229946524054</v>
      </c>
    </row>
    <row r="182" spans="1:3" x14ac:dyDescent="0.2">
      <c r="A182" s="6">
        <v>158</v>
      </c>
      <c r="B182" s="6">
        <v>4328.1229946524054</v>
      </c>
      <c r="C182" s="6">
        <v>-179.1229946524054</v>
      </c>
    </row>
    <row r="183" spans="1:3" x14ac:dyDescent="0.2">
      <c r="A183" s="6">
        <v>159</v>
      </c>
      <c r="B183" s="6">
        <v>4328.1229946524054</v>
      </c>
      <c r="C183" s="6">
        <v>-145.1229946524054</v>
      </c>
    </row>
    <row r="184" spans="1:3" x14ac:dyDescent="0.2">
      <c r="A184" s="6">
        <v>160</v>
      </c>
      <c r="B184" s="6">
        <v>4328.1229946524054</v>
      </c>
      <c r="C184" s="6">
        <v>-128.1229946524054</v>
      </c>
    </row>
    <row r="185" spans="1:3" x14ac:dyDescent="0.2">
      <c r="A185" s="6">
        <v>161</v>
      </c>
      <c r="B185" s="6">
        <v>4328.1229946524054</v>
      </c>
      <c r="C185" s="6">
        <v>-161.1229946524054</v>
      </c>
    </row>
    <row r="186" spans="1:3" x14ac:dyDescent="0.2">
      <c r="A186" s="6">
        <v>162</v>
      </c>
      <c r="B186" s="6">
        <v>4328.1229946524054</v>
      </c>
      <c r="C186" s="6">
        <v>-165.1229946524054</v>
      </c>
    </row>
    <row r="187" spans="1:3" x14ac:dyDescent="0.2">
      <c r="A187" s="6">
        <v>163</v>
      </c>
      <c r="B187" s="6">
        <v>4328.1229946524054</v>
      </c>
      <c r="C187" s="6">
        <v>-208.1229946524054</v>
      </c>
    </row>
    <row r="188" spans="1:3" x14ac:dyDescent="0.2">
      <c r="A188" s="6">
        <v>164</v>
      </c>
      <c r="B188" s="6">
        <v>4328.1229946524054</v>
      </c>
      <c r="C188" s="6">
        <v>-125.1229946524054</v>
      </c>
    </row>
    <row r="189" spans="1:3" x14ac:dyDescent="0.2">
      <c r="A189" s="6">
        <v>165</v>
      </c>
      <c r="B189" s="6">
        <v>4328.1229946524054</v>
      </c>
      <c r="C189" s="6">
        <v>-101.1229946524054</v>
      </c>
    </row>
    <row r="190" spans="1:3" x14ac:dyDescent="0.2">
      <c r="A190" s="6">
        <v>166</v>
      </c>
      <c r="B190" s="6">
        <v>4328.1229946524054</v>
      </c>
      <c r="C190" s="6">
        <v>-146.1229946524054</v>
      </c>
    </row>
    <row r="191" spans="1:3" x14ac:dyDescent="0.2">
      <c r="A191" s="6">
        <v>167</v>
      </c>
      <c r="B191" s="6">
        <v>4328.1229946524054</v>
      </c>
      <c r="C191" s="6">
        <v>-227.1229946524054</v>
      </c>
    </row>
    <row r="192" spans="1:3" x14ac:dyDescent="0.2">
      <c r="A192" s="6">
        <v>168</v>
      </c>
      <c r="B192" s="6">
        <v>4328.1229946524054</v>
      </c>
      <c r="C192" s="6">
        <v>-96.122994652405396</v>
      </c>
    </row>
    <row r="193" spans="1:3" x14ac:dyDescent="0.2">
      <c r="A193" s="6">
        <v>169</v>
      </c>
      <c r="B193" s="6">
        <v>4328.1229946524054</v>
      </c>
      <c r="C193" s="6">
        <v>-183.1229946524054</v>
      </c>
    </row>
    <row r="194" spans="1:3" x14ac:dyDescent="0.2">
      <c r="A194" s="6">
        <v>170</v>
      </c>
      <c r="B194" s="6">
        <v>4328.1229946524054</v>
      </c>
      <c r="C194" s="6">
        <v>-191.1229946524054</v>
      </c>
    </row>
    <row r="195" spans="1:3" x14ac:dyDescent="0.2">
      <c r="A195" s="6">
        <v>171</v>
      </c>
      <c r="B195" s="6">
        <v>4328.1229946524054</v>
      </c>
      <c r="C195" s="6">
        <v>-173.1229946524054</v>
      </c>
    </row>
    <row r="196" spans="1:3" x14ac:dyDescent="0.2">
      <c r="A196" s="6">
        <v>172</v>
      </c>
      <c r="B196" s="6">
        <v>4328.1229946524054</v>
      </c>
      <c r="C196" s="6">
        <v>-185.1229946524054</v>
      </c>
    </row>
    <row r="197" spans="1:3" x14ac:dyDescent="0.2">
      <c r="A197" s="6">
        <v>173</v>
      </c>
      <c r="B197" s="6">
        <v>4328.1229946524054</v>
      </c>
      <c r="C197" s="6">
        <v>-187.1229946524054</v>
      </c>
    </row>
    <row r="198" spans="1:3" x14ac:dyDescent="0.2">
      <c r="A198" s="6">
        <v>174</v>
      </c>
      <c r="B198" s="6">
        <v>4328.1229946524054</v>
      </c>
      <c r="C198" s="6">
        <v>-112.1229946524054</v>
      </c>
    </row>
    <row r="199" spans="1:3" x14ac:dyDescent="0.2">
      <c r="A199" s="6">
        <v>175</v>
      </c>
      <c r="B199" s="6">
        <v>4328.1229946524054</v>
      </c>
      <c r="C199" s="6">
        <v>-200.1229946524054</v>
      </c>
    </row>
    <row r="200" spans="1:3" x14ac:dyDescent="0.2">
      <c r="A200" s="6">
        <v>176</v>
      </c>
      <c r="B200" s="6">
        <v>4328.1229946524054</v>
      </c>
      <c r="C200" s="6">
        <v>-217.1229946524054</v>
      </c>
    </row>
    <row r="201" spans="1:3" x14ac:dyDescent="0.2">
      <c r="A201" s="6">
        <v>177</v>
      </c>
      <c r="B201" s="6">
        <v>4328.1229946524054</v>
      </c>
      <c r="C201" s="6">
        <v>-201.1229946524054</v>
      </c>
    </row>
    <row r="202" spans="1:3" x14ac:dyDescent="0.2">
      <c r="A202" s="6">
        <v>178</v>
      </c>
      <c r="B202" s="6">
        <v>4328.1229946524054</v>
      </c>
      <c r="C202" s="6">
        <v>-122.1229946524054</v>
      </c>
    </row>
    <row r="203" spans="1:3" x14ac:dyDescent="0.2">
      <c r="A203" s="6">
        <v>179</v>
      </c>
      <c r="B203" s="6">
        <v>4328.1229946524054</v>
      </c>
      <c r="C203" s="6">
        <v>-155.1229946524054</v>
      </c>
    </row>
    <row r="204" spans="1:3" x14ac:dyDescent="0.2">
      <c r="A204" s="6">
        <v>180</v>
      </c>
      <c r="B204" s="6">
        <v>4328.1229946524054</v>
      </c>
      <c r="C204" s="6">
        <v>-194.1229946524054</v>
      </c>
    </row>
    <row r="205" spans="1:3" x14ac:dyDescent="0.2">
      <c r="A205" s="6">
        <v>181</v>
      </c>
      <c r="B205" s="6">
        <v>4328.1229946524054</v>
      </c>
      <c r="C205" s="6">
        <v>-137.1229946524054</v>
      </c>
    </row>
    <row r="206" spans="1:3" x14ac:dyDescent="0.2">
      <c r="A206" s="6">
        <v>182</v>
      </c>
      <c r="B206" s="6">
        <v>4328.1229946524054</v>
      </c>
      <c r="C206" s="6">
        <v>-162.1229946524054</v>
      </c>
    </row>
    <row r="207" spans="1:3" x14ac:dyDescent="0.2">
      <c r="A207" s="6">
        <v>183</v>
      </c>
      <c r="B207" s="6">
        <v>4328.1229946524054</v>
      </c>
      <c r="C207" s="6">
        <v>-223.1229946524054</v>
      </c>
    </row>
    <row r="208" spans="1:3" x14ac:dyDescent="0.2">
      <c r="A208" s="6">
        <v>184</v>
      </c>
      <c r="B208" s="6">
        <v>4328.1229946524054</v>
      </c>
      <c r="C208" s="6">
        <v>-176.1229946524054</v>
      </c>
    </row>
    <row r="209" spans="1:3" x14ac:dyDescent="0.2">
      <c r="A209" s="6">
        <v>185</v>
      </c>
      <c r="B209" s="6">
        <v>4328.1229946524054</v>
      </c>
      <c r="C209" s="6">
        <v>-152.1229946524054</v>
      </c>
    </row>
    <row r="210" spans="1:3" x14ac:dyDescent="0.2">
      <c r="A210" s="6">
        <v>186</v>
      </c>
      <c r="B210" s="6">
        <v>4328.1229946524054</v>
      </c>
      <c r="C210" s="6">
        <v>-170.1229946524054</v>
      </c>
    </row>
    <row r="211" spans="1:3" x14ac:dyDescent="0.2">
      <c r="A211" s="6">
        <v>187</v>
      </c>
      <c r="B211" s="6">
        <v>4328.1229946524054</v>
      </c>
      <c r="C211" s="6">
        <v>-187.1229946524054</v>
      </c>
    </row>
    <row r="212" spans="1:3" x14ac:dyDescent="0.2">
      <c r="A212" s="6">
        <v>188</v>
      </c>
      <c r="B212" s="6">
        <v>4328.1229946524054</v>
      </c>
      <c r="C212" s="6">
        <v>-167.1229946524054</v>
      </c>
    </row>
    <row r="213" spans="1:3" x14ac:dyDescent="0.2">
      <c r="A213" s="6">
        <v>189</v>
      </c>
      <c r="B213" s="6">
        <v>4328.1229946524054</v>
      </c>
      <c r="C213" s="6">
        <v>-147.1229946524054</v>
      </c>
    </row>
    <row r="214" spans="1:3" x14ac:dyDescent="0.2">
      <c r="A214" s="6">
        <v>190</v>
      </c>
      <c r="B214" s="6">
        <v>4328.1229946524054</v>
      </c>
      <c r="C214" s="6">
        <v>-144.1229946524054</v>
      </c>
    </row>
    <row r="215" spans="1:3" x14ac:dyDescent="0.2">
      <c r="A215" s="6">
        <v>191</v>
      </c>
      <c r="B215" s="6">
        <v>4328.1229946524054</v>
      </c>
      <c r="C215" s="6">
        <v>-175.1229946524054</v>
      </c>
    </row>
    <row r="216" spans="1:3" x14ac:dyDescent="0.2">
      <c r="A216" s="6">
        <v>192</v>
      </c>
      <c r="B216" s="6">
        <v>4328.1229946524054</v>
      </c>
      <c r="C216" s="6">
        <v>-144.1229946524054</v>
      </c>
    </row>
    <row r="217" spans="1:3" x14ac:dyDescent="0.2">
      <c r="A217" s="6">
        <v>193</v>
      </c>
      <c r="B217" s="6">
        <v>4328.1229946524054</v>
      </c>
      <c r="C217" s="6">
        <v>-209.1229946524054</v>
      </c>
    </row>
    <row r="218" spans="1:3" x14ac:dyDescent="0.2">
      <c r="A218" s="6">
        <v>194</v>
      </c>
      <c r="B218" s="6">
        <v>4328.1229946524054</v>
      </c>
      <c r="C218" s="6">
        <v>-188.1229946524054</v>
      </c>
    </row>
    <row r="219" spans="1:3" x14ac:dyDescent="0.2">
      <c r="A219" s="6">
        <v>195</v>
      </c>
      <c r="B219" s="6">
        <v>4328.1229946524054</v>
      </c>
      <c r="C219" s="6">
        <v>-220.1229946524054</v>
      </c>
    </row>
    <row r="220" spans="1:3" x14ac:dyDescent="0.2">
      <c r="A220" s="6">
        <v>196</v>
      </c>
      <c r="B220" s="6">
        <v>4328.1229946524054</v>
      </c>
      <c r="C220" s="6">
        <v>-197.1229946524054</v>
      </c>
    </row>
    <row r="221" spans="1:3" x14ac:dyDescent="0.2">
      <c r="A221" s="6">
        <v>197</v>
      </c>
      <c r="B221" s="6">
        <v>4328.1229946524054</v>
      </c>
      <c r="C221" s="6">
        <v>-170.1229946524054</v>
      </c>
    </row>
    <row r="222" spans="1:3" x14ac:dyDescent="0.2">
      <c r="A222" s="6">
        <v>198</v>
      </c>
      <c r="B222" s="6">
        <v>4328.1229946524054</v>
      </c>
      <c r="C222" s="6">
        <v>-210.1229946524054</v>
      </c>
    </row>
    <row r="223" spans="1:3" x14ac:dyDescent="0.2">
      <c r="A223" s="6">
        <v>199</v>
      </c>
      <c r="B223" s="6">
        <v>4328.1229946524054</v>
      </c>
      <c r="C223" s="6">
        <v>-148.1229946524054</v>
      </c>
    </row>
    <row r="224" spans="1:3" x14ac:dyDescent="0.2">
      <c r="A224" s="6">
        <v>200</v>
      </c>
      <c r="B224" s="6">
        <v>4328.1229946524054</v>
      </c>
      <c r="C224" s="6">
        <v>-195.1229946524054</v>
      </c>
    </row>
    <row r="225" spans="1:3" x14ac:dyDescent="0.2">
      <c r="A225" s="6">
        <v>201</v>
      </c>
      <c r="B225" s="6">
        <v>4328.1229946524054</v>
      </c>
      <c r="C225" s="6">
        <v>-139.1229946524054</v>
      </c>
    </row>
    <row r="226" spans="1:3" x14ac:dyDescent="0.2">
      <c r="A226" s="6">
        <v>202</v>
      </c>
      <c r="B226" s="6">
        <v>4328.1229946524054</v>
      </c>
      <c r="C226" s="6">
        <v>-184.1229946524054</v>
      </c>
    </row>
    <row r="227" spans="1:3" x14ac:dyDescent="0.2">
      <c r="A227" s="6">
        <v>203</v>
      </c>
      <c r="B227" s="6">
        <v>4328.1229946524054</v>
      </c>
      <c r="C227" s="6">
        <v>-160.1229946524054</v>
      </c>
    </row>
    <row r="228" spans="1:3" x14ac:dyDescent="0.2">
      <c r="A228" s="6">
        <v>204</v>
      </c>
      <c r="B228" s="6">
        <v>4328.1229946524054</v>
      </c>
      <c r="C228" s="6">
        <v>-179.1229946524054</v>
      </c>
    </row>
    <row r="229" spans="1:3" x14ac:dyDescent="0.2">
      <c r="A229" s="6">
        <v>205</v>
      </c>
      <c r="B229" s="6">
        <v>4328.1229946524054</v>
      </c>
      <c r="C229" s="6">
        <v>-164.1229946524054</v>
      </c>
    </row>
    <row r="230" spans="1:3" x14ac:dyDescent="0.2">
      <c r="A230" s="6">
        <v>206</v>
      </c>
      <c r="B230" s="6">
        <v>3616.269230769235</v>
      </c>
      <c r="C230" s="6">
        <v>333.73076923076496</v>
      </c>
    </row>
    <row r="231" spans="1:3" x14ac:dyDescent="0.2">
      <c r="A231" s="6">
        <v>207</v>
      </c>
      <c r="B231" s="6">
        <v>3616.269230769235</v>
      </c>
      <c r="C231" s="6">
        <v>445.73076923076496</v>
      </c>
    </row>
    <row r="232" spans="1:3" x14ac:dyDescent="0.2">
      <c r="A232" s="6">
        <v>208</v>
      </c>
      <c r="B232" s="6">
        <v>3616.269230769235</v>
      </c>
      <c r="C232" s="6">
        <v>579.73076923076496</v>
      </c>
    </row>
    <row r="233" spans="1:3" x14ac:dyDescent="0.2">
      <c r="A233" s="6">
        <v>209</v>
      </c>
      <c r="B233" s="6">
        <v>3616.269230769235</v>
      </c>
      <c r="C233" s="6">
        <v>587.73076923076496</v>
      </c>
    </row>
    <row r="234" spans="1:3" x14ac:dyDescent="0.2">
      <c r="A234" s="6">
        <v>210</v>
      </c>
      <c r="B234" s="6">
        <v>3616.269230769235</v>
      </c>
      <c r="C234" s="6">
        <v>576.73076923076496</v>
      </c>
    </row>
    <row r="235" spans="1:3" x14ac:dyDescent="0.2">
      <c r="A235" s="6">
        <v>211</v>
      </c>
      <c r="B235" s="6">
        <v>3616.269230769235</v>
      </c>
      <c r="C235" s="6">
        <v>408.73076923076496</v>
      </c>
    </row>
    <row r="236" spans="1:3" x14ac:dyDescent="0.2">
      <c r="A236" s="6">
        <v>212</v>
      </c>
      <c r="B236" s="6">
        <v>3616.269230769235</v>
      </c>
      <c r="C236" s="6">
        <v>573.73076923076496</v>
      </c>
    </row>
    <row r="237" spans="1:3" x14ac:dyDescent="0.2">
      <c r="A237" s="6">
        <v>213</v>
      </c>
      <c r="B237" s="6">
        <v>4328.1229946524054</v>
      </c>
      <c r="C237" s="6">
        <v>-156.1229946524054</v>
      </c>
    </row>
    <row r="238" spans="1:3" x14ac:dyDescent="0.2">
      <c r="A238" s="6">
        <v>214</v>
      </c>
      <c r="B238" s="6">
        <v>4328.1229946524054</v>
      </c>
      <c r="C238" s="6">
        <v>-138.1229946524054</v>
      </c>
    </row>
    <row r="239" spans="1:3" x14ac:dyDescent="0.2">
      <c r="A239" s="6">
        <v>215</v>
      </c>
      <c r="B239" s="6">
        <v>4328.1229946524054</v>
      </c>
      <c r="C239" s="6">
        <v>-168.1229946524054</v>
      </c>
    </row>
    <row r="240" spans="1:3" x14ac:dyDescent="0.2">
      <c r="A240" s="6">
        <v>216</v>
      </c>
      <c r="B240" s="6">
        <v>4328.1229946524054</v>
      </c>
      <c r="C240" s="6">
        <v>-110.1229946524054</v>
      </c>
    </row>
    <row r="241" spans="1:3" x14ac:dyDescent="0.2">
      <c r="A241" s="6">
        <v>217</v>
      </c>
      <c r="B241" s="6">
        <v>4328.1229946524054</v>
      </c>
      <c r="C241" s="6">
        <v>-138.1229946524054</v>
      </c>
    </row>
    <row r="242" spans="1:3" x14ac:dyDescent="0.2">
      <c r="A242" s="6">
        <v>218</v>
      </c>
      <c r="B242" s="6">
        <v>4328.1229946524054</v>
      </c>
      <c r="C242" s="6">
        <v>-180.1229946524054</v>
      </c>
    </row>
    <row r="243" spans="1:3" x14ac:dyDescent="0.2">
      <c r="A243" s="6">
        <v>219</v>
      </c>
      <c r="B243" s="6">
        <v>4328.1229946524054</v>
      </c>
      <c r="C243" s="6">
        <v>-163.1229946524054</v>
      </c>
    </row>
    <row r="244" spans="1:3" x14ac:dyDescent="0.2">
      <c r="A244" s="6">
        <v>220</v>
      </c>
      <c r="B244" s="6">
        <v>4328.1229946524054</v>
      </c>
      <c r="C244" s="6">
        <v>-224.1229946524054</v>
      </c>
    </row>
    <row r="245" spans="1:3" x14ac:dyDescent="0.2">
      <c r="A245" s="6">
        <v>221</v>
      </c>
      <c r="B245" s="6">
        <v>4328.1229946524054</v>
      </c>
      <c r="C245" s="6">
        <v>-170.1229946524054</v>
      </c>
    </row>
    <row r="246" spans="1:3" x14ac:dyDescent="0.2">
      <c r="A246" s="6">
        <v>222</v>
      </c>
      <c r="B246" s="6">
        <v>4328.1229946524054</v>
      </c>
      <c r="C246" s="6">
        <v>-170.1229946524054</v>
      </c>
    </row>
    <row r="247" spans="1:3" x14ac:dyDescent="0.2">
      <c r="A247" s="6">
        <v>223</v>
      </c>
      <c r="B247" s="6">
        <v>4328.1229946524054</v>
      </c>
      <c r="C247" s="6">
        <v>-168.1229946524054</v>
      </c>
    </row>
    <row r="248" spans="1:3" x14ac:dyDescent="0.2">
      <c r="A248" s="6">
        <v>224</v>
      </c>
      <c r="B248" s="6">
        <v>4328.1229946524054</v>
      </c>
      <c r="C248" s="6">
        <v>-175.1229946524054</v>
      </c>
    </row>
    <row r="249" spans="1:3" x14ac:dyDescent="0.2">
      <c r="A249" s="6">
        <v>225</v>
      </c>
      <c r="B249" s="6">
        <v>4328.1229946524054</v>
      </c>
      <c r="C249" s="6">
        <v>-186.1229946524054</v>
      </c>
    </row>
    <row r="250" spans="1:3" x14ac:dyDescent="0.2">
      <c r="A250" s="6">
        <v>226</v>
      </c>
      <c r="B250" s="6">
        <v>4328.1229946524054</v>
      </c>
      <c r="C250" s="6">
        <v>-190.1229946524054</v>
      </c>
    </row>
    <row r="251" spans="1:3" x14ac:dyDescent="0.2">
      <c r="A251" s="6">
        <v>227</v>
      </c>
      <c r="B251" s="6">
        <v>4328.1229946524054</v>
      </c>
      <c r="C251" s="6">
        <v>-139.1229946524054</v>
      </c>
    </row>
    <row r="252" spans="1:3" x14ac:dyDescent="0.2">
      <c r="A252" s="6">
        <v>228</v>
      </c>
      <c r="B252" s="6">
        <v>4328.1229946524054</v>
      </c>
      <c r="C252" s="6">
        <v>-165.1229946524054</v>
      </c>
    </row>
    <row r="253" spans="1:3" x14ac:dyDescent="0.2">
      <c r="A253" s="6">
        <v>229</v>
      </c>
      <c r="B253" s="6">
        <v>4328.1229946524054</v>
      </c>
      <c r="C253" s="6">
        <v>-146.1229946524054</v>
      </c>
    </row>
    <row r="254" spans="1:3" x14ac:dyDescent="0.2">
      <c r="A254" s="6">
        <v>230</v>
      </c>
      <c r="B254" s="6">
        <v>4328.1229946524054</v>
      </c>
      <c r="C254" s="6">
        <v>-189.1229946524054</v>
      </c>
    </row>
    <row r="255" spans="1:3" x14ac:dyDescent="0.2">
      <c r="A255" s="6">
        <v>231</v>
      </c>
      <c r="B255" s="6">
        <v>4328.1229946524054</v>
      </c>
      <c r="C255" s="6">
        <v>-185.1229946524054</v>
      </c>
    </row>
    <row r="256" spans="1:3" x14ac:dyDescent="0.2">
      <c r="A256" s="6">
        <v>232</v>
      </c>
      <c r="B256" s="6">
        <v>4328.1229946524054</v>
      </c>
      <c r="C256" s="6">
        <v>-186.1229946524054</v>
      </c>
    </row>
    <row r="257" spans="1:3" x14ac:dyDescent="0.2">
      <c r="A257" s="6">
        <v>233</v>
      </c>
      <c r="B257" s="6">
        <v>4328.1229946524054</v>
      </c>
      <c r="C257" s="6">
        <v>-191.1229946524054</v>
      </c>
    </row>
    <row r="258" spans="1:3" x14ac:dyDescent="0.2">
      <c r="A258" s="6">
        <v>234</v>
      </c>
      <c r="B258" s="6">
        <v>4328.1229946524054</v>
      </c>
      <c r="C258" s="6">
        <v>-168.1229946524054</v>
      </c>
    </row>
    <row r="259" spans="1:3" x14ac:dyDescent="0.2">
      <c r="A259" s="6">
        <v>235</v>
      </c>
      <c r="B259" s="6">
        <v>4328.1229946524054</v>
      </c>
      <c r="C259" s="6">
        <v>-160.1229946524054</v>
      </c>
    </row>
    <row r="260" spans="1:3" x14ac:dyDescent="0.2">
      <c r="A260" s="6">
        <v>236</v>
      </c>
      <c r="B260" s="6">
        <v>4328.1229946524054</v>
      </c>
      <c r="C260" s="6">
        <v>-138.1229946524054</v>
      </c>
    </row>
    <row r="261" spans="1:3" x14ac:dyDescent="0.2">
      <c r="A261" s="6">
        <v>237</v>
      </c>
      <c r="B261" s="6">
        <v>4328.1229946524054</v>
      </c>
      <c r="C261" s="6">
        <v>-172.1229946524054</v>
      </c>
    </row>
    <row r="262" spans="1:3" x14ac:dyDescent="0.2">
      <c r="A262" s="6">
        <v>238</v>
      </c>
      <c r="B262" s="6">
        <v>4328.1229946524054</v>
      </c>
      <c r="C262" s="6">
        <v>-150.1229946524054</v>
      </c>
    </row>
    <row r="263" spans="1:3" x14ac:dyDescent="0.2">
      <c r="A263" s="6">
        <v>239</v>
      </c>
      <c r="B263" s="6">
        <v>4328.1229946524054</v>
      </c>
      <c r="C263" s="6">
        <v>-127.1229946524054</v>
      </c>
    </row>
    <row r="264" spans="1:3" x14ac:dyDescent="0.2">
      <c r="A264" s="6">
        <v>240</v>
      </c>
      <c r="B264" s="6">
        <v>4328.1229946524054</v>
      </c>
      <c r="C264" s="6">
        <v>-171.1229946524054</v>
      </c>
    </row>
    <row r="265" spans="1:3" x14ac:dyDescent="0.2">
      <c r="A265" s="6">
        <v>241</v>
      </c>
      <c r="B265" s="6">
        <v>4328.1229946524054</v>
      </c>
      <c r="C265" s="6">
        <v>-178.1229946524054</v>
      </c>
    </row>
    <row r="266" spans="1:3" x14ac:dyDescent="0.2">
      <c r="A266" s="6">
        <v>242</v>
      </c>
      <c r="B266" s="6">
        <v>4328.1229946524054</v>
      </c>
      <c r="C266" s="6">
        <v>-139.1229946524054</v>
      </c>
    </row>
    <row r="267" spans="1:3" x14ac:dyDescent="0.2">
      <c r="A267" s="6">
        <v>243</v>
      </c>
      <c r="B267" s="6">
        <v>4328.1229946524054</v>
      </c>
      <c r="C267" s="6">
        <v>-63.122994652405396</v>
      </c>
    </row>
    <row r="268" spans="1:3" x14ac:dyDescent="0.2">
      <c r="A268" s="6">
        <v>244</v>
      </c>
      <c r="B268" s="6">
        <v>4328.1229946524054</v>
      </c>
      <c r="C268" s="6">
        <v>-86.122994652405396</v>
      </c>
    </row>
    <row r="269" spans="1:3" x14ac:dyDescent="0.2">
      <c r="A269" s="6">
        <v>245</v>
      </c>
      <c r="B269" s="6">
        <v>4328.1229946524054</v>
      </c>
      <c r="C269" s="6">
        <v>-149.1229946524054</v>
      </c>
    </row>
    <row r="270" spans="1:3" x14ac:dyDescent="0.2">
      <c r="A270" s="6">
        <v>246</v>
      </c>
      <c r="B270" s="6">
        <v>4328.1229946524054</v>
      </c>
      <c r="C270" s="6">
        <v>-69.122994652405396</v>
      </c>
    </row>
    <row r="271" spans="1:3" x14ac:dyDescent="0.2">
      <c r="A271" s="6">
        <v>247</v>
      </c>
      <c r="B271" s="6">
        <v>4328.1229946524054</v>
      </c>
      <c r="C271" s="6">
        <v>-223.1229946524054</v>
      </c>
    </row>
    <row r="272" spans="1:3" x14ac:dyDescent="0.2">
      <c r="A272" s="6">
        <v>248</v>
      </c>
      <c r="B272" s="6">
        <v>4328.1229946524054</v>
      </c>
      <c r="C272" s="6">
        <v>-68.122994652405396</v>
      </c>
    </row>
    <row r="273" spans="1:3" x14ac:dyDescent="0.2">
      <c r="A273" s="6">
        <v>249</v>
      </c>
      <c r="B273" s="6">
        <v>4328.1229946524054</v>
      </c>
      <c r="C273" s="6">
        <v>-4328.1229946524054</v>
      </c>
    </row>
    <row r="274" spans="1:3" x14ac:dyDescent="0.2">
      <c r="A274" s="6">
        <v>250</v>
      </c>
      <c r="B274" s="6">
        <v>4328.1229946524054</v>
      </c>
      <c r="C274" s="6">
        <v>-37.122994652405396</v>
      </c>
    </row>
    <row r="275" spans="1:3" x14ac:dyDescent="0.2">
      <c r="A275" s="6">
        <v>251</v>
      </c>
      <c r="B275" s="6">
        <v>4328.1229946524054</v>
      </c>
      <c r="C275" s="6">
        <v>-105.1229946524054</v>
      </c>
    </row>
    <row r="276" spans="1:3" x14ac:dyDescent="0.2">
      <c r="A276" s="6">
        <v>252</v>
      </c>
      <c r="B276" s="6">
        <v>4328.1229946524054</v>
      </c>
      <c r="C276" s="6">
        <v>-84.122994652405396</v>
      </c>
    </row>
    <row r="277" spans="1:3" x14ac:dyDescent="0.2">
      <c r="A277" s="6">
        <v>253</v>
      </c>
      <c r="B277" s="6">
        <v>4328.1229946524054</v>
      </c>
      <c r="C277" s="6">
        <v>-114.1229946524054</v>
      </c>
    </row>
    <row r="278" spans="1:3" x14ac:dyDescent="0.2">
      <c r="A278" s="6">
        <v>254</v>
      </c>
      <c r="B278" s="6">
        <v>4328.1229946524054</v>
      </c>
      <c r="C278" s="6">
        <v>-107.1229946524054</v>
      </c>
    </row>
    <row r="279" spans="1:3" x14ac:dyDescent="0.2">
      <c r="A279" s="6">
        <v>255</v>
      </c>
      <c r="B279" s="6">
        <v>4328.1229946524054</v>
      </c>
      <c r="C279" s="6">
        <v>-102.1229946524054</v>
      </c>
    </row>
    <row r="280" spans="1:3" x14ac:dyDescent="0.2">
      <c r="A280" s="6">
        <v>256</v>
      </c>
      <c r="B280" s="6">
        <v>4328.1229946524054</v>
      </c>
      <c r="C280" s="6">
        <v>-92.122994652405396</v>
      </c>
    </row>
    <row r="281" spans="1:3" x14ac:dyDescent="0.2">
      <c r="A281" s="6">
        <v>257</v>
      </c>
      <c r="B281" s="6">
        <v>4328.1229946524054</v>
      </c>
      <c r="C281" s="6">
        <v>-112.1229946524054</v>
      </c>
    </row>
    <row r="282" spans="1:3" x14ac:dyDescent="0.2">
      <c r="A282" s="6">
        <v>258</v>
      </c>
      <c r="B282" s="6">
        <v>4328.1229946524054</v>
      </c>
      <c r="C282" s="6">
        <v>-88.122994652405396</v>
      </c>
    </row>
    <row r="283" spans="1:3" x14ac:dyDescent="0.2">
      <c r="A283" s="6">
        <v>259</v>
      </c>
      <c r="B283" s="6">
        <v>4328.1229946524054</v>
      </c>
      <c r="C283" s="6">
        <v>-86.122994652405396</v>
      </c>
    </row>
    <row r="284" spans="1:3" x14ac:dyDescent="0.2">
      <c r="A284" s="6">
        <v>260</v>
      </c>
      <c r="B284" s="6">
        <v>4328.1229946524054</v>
      </c>
      <c r="C284" s="6">
        <v>-120.1229946524054</v>
      </c>
    </row>
    <row r="285" spans="1:3" x14ac:dyDescent="0.2">
      <c r="A285" s="6">
        <v>261</v>
      </c>
      <c r="B285" s="6">
        <v>4328.1229946524054</v>
      </c>
      <c r="C285" s="6">
        <v>-44.122994652405396</v>
      </c>
    </row>
    <row r="286" spans="1:3" x14ac:dyDescent="0.2">
      <c r="A286" s="6">
        <v>262</v>
      </c>
      <c r="B286" s="6">
        <v>4328.1229946524054</v>
      </c>
      <c r="C286" s="6">
        <v>-141.1229946524054</v>
      </c>
    </row>
    <row r="287" spans="1:3" x14ac:dyDescent="0.2">
      <c r="A287" s="6">
        <v>263</v>
      </c>
      <c r="B287" s="6">
        <v>4328.1229946524054</v>
      </c>
      <c r="C287" s="6">
        <v>-112.1229946524054</v>
      </c>
    </row>
    <row r="288" spans="1:3" x14ac:dyDescent="0.2">
      <c r="A288" s="6">
        <v>264</v>
      </c>
      <c r="B288" s="6">
        <v>4328.1229946524054</v>
      </c>
      <c r="C288" s="6">
        <v>-126.1229946524054</v>
      </c>
    </row>
    <row r="289" spans="1:3" x14ac:dyDescent="0.2">
      <c r="A289" s="6">
        <v>265</v>
      </c>
      <c r="B289" s="6">
        <v>4328.1229946524054</v>
      </c>
      <c r="C289" s="6">
        <v>-115.1229946524054</v>
      </c>
    </row>
    <row r="290" spans="1:3" x14ac:dyDescent="0.2">
      <c r="A290" s="6">
        <v>266</v>
      </c>
      <c r="B290" s="6">
        <v>4328.1229946524054</v>
      </c>
      <c r="C290" s="6">
        <v>-28.122994652405396</v>
      </c>
    </row>
    <row r="291" spans="1:3" x14ac:dyDescent="0.2">
      <c r="A291" s="6">
        <v>267</v>
      </c>
      <c r="B291" s="6">
        <v>4328.1229946524054</v>
      </c>
      <c r="C291" s="6">
        <v>-92.122994652405396</v>
      </c>
    </row>
    <row r="292" spans="1:3" x14ac:dyDescent="0.2">
      <c r="A292" s="6">
        <v>268</v>
      </c>
      <c r="B292" s="6">
        <v>4328.1229946524054</v>
      </c>
      <c r="C292" s="6">
        <v>-63.122994652405396</v>
      </c>
    </row>
    <row r="293" spans="1:3" x14ac:dyDescent="0.2">
      <c r="A293" s="6">
        <v>269</v>
      </c>
      <c r="B293" s="6">
        <v>4328.1229946524054</v>
      </c>
      <c r="C293" s="6">
        <v>-131.1229946524054</v>
      </c>
    </row>
    <row r="294" spans="1:3" x14ac:dyDescent="0.2">
      <c r="A294" s="6">
        <v>270</v>
      </c>
      <c r="B294" s="6">
        <v>4328.1229946524054</v>
      </c>
      <c r="C294" s="6">
        <v>-42.122994652405396</v>
      </c>
    </row>
    <row r="295" spans="1:3" x14ac:dyDescent="0.2">
      <c r="A295" s="6">
        <v>271</v>
      </c>
      <c r="B295" s="6">
        <v>4328.1229946524054</v>
      </c>
      <c r="C295" s="6">
        <v>-145.1229946524054</v>
      </c>
    </row>
    <row r="296" spans="1:3" x14ac:dyDescent="0.2">
      <c r="A296" s="6">
        <v>272</v>
      </c>
      <c r="B296" s="6">
        <v>4328.1229946524054</v>
      </c>
      <c r="C296" s="6">
        <v>-82.122994652405396</v>
      </c>
    </row>
    <row r="297" spans="1:3" x14ac:dyDescent="0.2">
      <c r="A297" s="6">
        <v>273</v>
      </c>
      <c r="B297" s="6">
        <v>4328.1229946524054</v>
      </c>
      <c r="C297" s="6">
        <v>-97.122994652405396</v>
      </c>
    </row>
    <row r="298" spans="1:3" x14ac:dyDescent="0.2">
      <c r="A298" s="6">
        <v>274</v>
      </c>
      <c r="B298" s="6">
        <v>4328.1229946524054</v>
      </c>
      <c r="C298" s="6">
        <v>-98.122994652405396</v>
      </c>
    </row>
    <row r="299" spans="1:3" x14ac:dyDescent="0.2">
      <c r="A299" s="6">
        <v>275</v>
      </c>
      <c r="B299" s="6">
        <v>4328.1229946524054</v>
      </c>
      <c r="C299" s="6">
        <v>-88.122994652405396</v>
      </c>
    </row>
    <row r="300" spans="1:3" x14ac:dyDescent="0.2">
      <c r="A300" s="6">
        <v>276</v>
      </c>
      <c r="B300" s="6">
        <v>4328.1229946524054</v>
      </c>
      <c r="C300" s="6">
        <v>-61.122994652405396</v>
      </c>
    </row>
    <row r="301" spans="1:3" x14ac:dyDescent="0.2">
      <c r="A301" s="6">
        <v>277</v>
      </c>
      <c r="B301" s="6">
        <v>4328.1229946524054</v>
      </c>
      <c r="C301" s="6">
        <v>-69.122994652405396</v>
      </c>
    </row>
    <row r="302" spans="1:3" x14ac:dyDescent="0.2">
      <c r="A302" s="6">
        <v>278</v>
      </c>
      <c r="B302" s="6">
        <v>4328.1229946524054</v>
      </c>
      <c r="C302" s="6">
        <v>-102.1229946524054</v>
      </c>
    </row>
    <row r="303" spans="1:3" x14ac:dyDescent="0.2">
      <c r="A303" s="6">
        <v>279</v>
      </c>
      <c r="B303" s="6">
        <v>4328.1229946524054</v>
      </c>
      <c r="C303" s="6">
        <v>-140.1229946524054</v>
      </c>
    </row>
    <row r="304" spans="1:3" x14ac:dyDescent="0.2">
      <c r="A304" s="6">
        <v>280</v>
      </c>
      <c r="B304" s="6">
        <v>4328.1229946524054</v>
      </c>
      <c r="C304" s="6">
        <v>-93.122994652405396</v>
      </c>
    </row>
    <row r="305" spans="1:3" x14ac:dyDescent="0.2">
      <c r="A305" s="6">
        <v>281</v>
      </c>
      <c r="B305" s="6">
        <v>4328.1229946524054</v>
      </c>
      <c r="C305" s="6">
        <v>-119.1229946524054</v>
      </c>
    </row>
    <row r="306" spans="1:3" x14ac:dyDescent="0.2">
      <c r="A306" s="6">
        <v>282</v>
      </c>
      <c r="B306" s="6">
        <v>4328.1229946524054</v>
      </c>
      <c r="C306" s="6">
        <v>-65.122994652405396</v>
      </c>
    </row>
    <row r="307" spans="1:3" x14ac:dyDescent="0.2">
      <c r="A307" s="6">
        <v>283</v>
      </c>
      <c r="B307" s="6">
        <v>4328.1229946524054</v>
      </c>
      <c r="C307" s="6">
        <v>-71.122994652405396</v>
      </c>
    </row>
    <row r="308" spans="1:3" x14ac:dyDescent="0.2">
      <c r="A308" s="6">
        <v>284</v>
      </c>
      <c r="B308" s="6">
        <v>4328.1229946524054</v>
      </c>
      <c r="C308" s="6">
        <v>-64.122994652405396</v>
      </c>
    </row>
    <row r="309" spans="1:3" x14ac:dyDescent="0.2">
      <c r="A309" s="6">
        <v>285</v>
      </c>
      <c r="B309" s="6">
        <v>4328.1229946524054</v>
      </c>
      <c r="C309" s="6">
        <v>-142.1229946524054</v>
      </c>
    </row>
    <row r="310" spans="1:3" x14ac:dyDescent="0.2">
      <c r="A310" s="6">
        <v>286</v>
      </c>
      <c r="B310" s="6">
        <v>4328.1229946524054</v>
      </c>
      <c r="C310" s="6">
        <v>-69.122994652405396</v>
      </c>
    </row>
    <row r="311" spans="1:3" x14ac:dyDescent="0.2">
      <c r="A311" s="6">
        <v>287</v>
      </c>
      <c r="B311" s="6">
        <v>4328.1229946524054</v>
      </c>
      <c r="C311" s="6">
        <v>-53.122994652405396</v>
      </c>
    </row>
    <row r="312" spans="1:3" x14ac:dyDescent="0.2">
      <c r="A312" s="6">
        <v>288</v>
      </c>
      <c r="B312" s="6">
        <v>4328.1229946524054</v>
      </c>
      <c r="C312" s="6">
        <v>-107.1229946524054</v>
      </c>
    </row>
    <row r="313" spans="1:3" x14ac:dyDescent="0.2">
      <c r="A313" s="6">
        <v>289</v>
      </c>
      <c r="B313" s="6">
        <v>4328.1229946524054</v>
      </c>
      <c r="C313" s="6">
        <v>-110.1229946524054</v>
      </c>
    </row>
    <row r="314" spans="1:3" x14ac:dyDescent="0.2">
      <c r="A314" s="6">
        <v>290</v>
      </c>
      <c r="B314" s="6">
        <v>4328.1229946524054</v>
      </c>
      <c r="C314" s="6">
        <v>-208.1229946524054</v>
      </c>
    </row>
    <row r="315" spans="1:3" x14ac:dyDescent="0.2">
      <c r="A315" s="6">
        <v>291</v>
      </c>
      <c r="B315" s="6">
        <v>4328.1229946524054</v>
      </c>
      <c r="C315" s="6">
        <v>-40.122994652405396</v>
      </c>
    </row>
    <row r="316" spans="1:3" x14ac:dyDescent="0.2">
      <c r="A316" s="6">
        <v>292</v>
      </c>
      <c r="B316" s="6">
        <v>4328.1229946524054</v>
      </c>
      <c r="C316" s="6">
        <v>-89.122994652405396</v>
      </c>
    </row>
    <row r="317" spans="1:3" x14ac:dyDescent="0.2">
      <c r="A317" s="6">
        <v>293</v>
      </c>
      <c r="B317" s="6">
        <v>4328.1229946524054</v>
      </c>
      <c r="C317" s="6">
        <v>-117.1229946524054</v>
      </c>
    </row>
    <row r="318" spans="1:3" x14ac:dyDescent="0.2">
      <c r="A318" s="6">
        <v>294</v>
      </c>
      <c r="B318" s="6">
        <v>4328.1229946524054</v>
      </c>
      <c r="C318" s="6">
        <v>-161.1229946524054</v>
      </c>
    </row>
    <row r="319" spans="1:3" x14ac:dyDescent="0.2">
      <c r="A319" s="6">
        <v>295</v>
      </c>
      <c r="B319" s="6">
        <v>4328.1229946524054</v>
      </c>
      <c r="C319" s="6">
        <v>-158.1229946524054</v>
      </c>
    </row>
    <row r="320" spans="1:3" x14ac:dyDescent="0.2">
      <c r="A320" s="6">
        <v>296</v>
      </c>
      <c r="B320" s="6">
        <v>4328.1229946524054</v>
      </c>
      <c r="C320" s="6">
        <v>-107.1229946524054</v>
      </c>
    </row>
    <row r="321" spans="1:3" x14ac:dyDescent="0.2">
      <c r="A321" s="6">
        <v>297</v>
      </c>
      <c r="B321" s="6">
        <v>4328.1229946524054</v>
      </c>
      <c r="C321" s="6">
        <v>-36.122994652405396</v>
      </c>
    </row>
    <row r="322" spans="1:3" x14ac:dyDescent="0.2">
      <c r="A322" s="6">
        <v>298</v>
      </c>
      <c r="B322" s="6">
        <v>4328.1229946524054</v>
      </c>
      <c r="C322" s="6">
        <v>-54.122994652405396</v>
      </c>
    </row>
    <row r="323" spans="1:3" x14ac:dyDescent="0.2">
      <c r="A323" s="6">
        <v>299</v>
      </c>
      <c r="B323" s="6">
        <v>4328.1229946524054</v>
      </c>
      <c r="C323" s="6">
        <v>-92.122994652405396</v>
      </c>
    </row>
    <row r="324" spans="1:3" x14ac:dyDescent="0.2">
      <c r="A324" s="6">
        <v>300</v>
      </c>
      <c r="B324" s="6">
        <v>4328.1229946524054</v>
      </c>
      <c r="C324" s="6">
        <v>-62.122994652405396</v>
      </c>
    </row>
    <row r="325" spans="1:3" x14ac:dyDescent="0.2">
      <c r="A325" s="6">
        <v>301</v>
      </c>
      <c r="B325" s="6">
        <v>4328.1229946524054</v>
      </c>
      <c r="C325" s="6">
        <v>-136.1229946524054</v>
      </c>
    </row>
    <row r="326" spans="1:3" x14ac:dyDescent="0.2">
      <c r="A326" s="6">
        <v>302</v>
      </c>
      <c r="B326" s="6">
        <v>4328.1229946524054</v>
      </c>
      <c r="C326" s="6">
        <v>-84.122994652405396</v>
      </c>
    </row>
    <row r="327" spans="1:3" x14ac:dyDescent="0.2">
      <c r="A327" s="6">
        <v>303</v>
      </c>
      <c r="B327" s="6">
        <v>3616.269230769235</v>
      </c>
      <c r="C327" s="6">
        <v>227.73076923076496</v>
      </c>
    </row>
    <row r="328" spans="1:3" x14ac:dyDescent="0.2">
      <c r="A328" s="6">
        <v>304</v>
      </c>
      <c r="B328" s="6">
        <v>3616.269230769235</v>
      </c>
      <c r="C328" s="6">
        <v>213.73076923076496</v>
      </c>
    </row>
    <row r="329" spans="1:3" x14ac:dyDescent="0.2">
      <c r="A329" s="6">
        <v>305</v>
      </c>
      <c r="B329" s="6">
        <v>3616.269230769235</v>
      </c>
      <c r="C329" s="6">
        <v>369.73076923076496</v>
      </c>
    </row>
    <row r="330" spans="1:3" x14ac:dyDescent="0.2">
      <c r="A330" s="6">
        <v>306</v>
      </c>
      <c r="B330" s="6">
        <v>3616.269230769235</v>
      </c>
      <c r="C330" s="6">
        <v>473.73076923076496</v>
      </c>
    </row>
    <row r="331" spans="1:3" x14ac:dyDescent="0.2">
      <c r="A331" s="6">
        <v>307</v>
      </c>
      <c r="B331" s="6">
        <v>3616.269230769235</v>
      </c>
      <c r="C331" s="6">
        <v>375.73076923076496</v>
      </c>
    </row>
    <row r="332" spans="1:3" x14ac:dyDescent="0.2">
      <c r="A332" s="6">
        <v>308</v>
      </c>
      <c r="B332" s="6">
        <v>3616.269230769235</v>
      </c>
      <c r="C332" s="6">
        <v>311.73076923076496</v>
      </c>
    </row>
    <row r="333" spans="1:3" x14ac:dyDescent="0.2">
      <c r="A333" s="6">
        <v>309</v>
      </c>
      <c r="B333" s="6">
        <v>3616.269230769235</v>
      </c>
      <c r="C333" s="6">
        <v>183.73076923076496</v>
      </c>
    </row>
    <row r="334" spans="1:3" x14ac:dyDescent="0.2">
      <c r="A334" s="6">
        <v>310</v>
      </c>
      <c r="B334" s="6">
        <v>4328.1229946524054</v>
      </c>
      <c r="C334" s="6">
        <v>-135.1229946524054</v>
      </c>
    </row>
    <row r="335" spans="1:3" x14ac:dyDescent="0.2">
      <c r="A335" s="6">
        <v>311</v>
      </c>
      <c r="B335" s="6">
        <v>4328.1229946524054</v>
      </c>
      <c r="C335" s="6">
        <v>-90.122994652405396</v>
      </c>
    </row>
    <row r="336" spans="1:3" x14ac:dyDescent="0.2">
      <c r="A336" s="6">
        <v>312</v>
      </c>
      <c r="B336" s="6">
        <v>4328.1229946524054</v>
      </c>
      <c r="C336" s="6">
        <v>-84.122994652405396</v>
      </c>
    </row>
    <row r="337" spans="1:3" x14ac:dyDescent="0.2">
      <c r="A337" s="6">
        <v>313</v>
      </c>
      <c r="B337" s="6">
        <v>4328.1229946524054</v>
      </c>
      <c r="C337" s="6">
        <v>-102.1229946524054</v>
      </c>
    </row>
    <row r="338" spans="1:3" x14ac:dyDescent="0.2">
      <c r="A338" s="6">
        <v>314</v>
      </c>
      <c r="B338" s="6">
        <v>4328.1229946524054</v>
      </c>
      <c r="C338" s="6">
        <v>-101.1229946524054</v>
      </c>
    </row>
    <row r="339" spans="1:3" x14ac:dyDescent="0.2">
      <c r="A339" s="6">
        <v>315</v>
      </c>
      <c r="B339" s="6">
        <v>4328.1229946524054</v>
      </c>
      <c r="C339" s="6">
        <v>-95.122994652405396</v>
      </c>
    </row>
    <row r="340" spans="1:3" x14ac:dyDescent="0.2">
      <c r="A340" s="6">
        <v>316</v>
      </c>
      <c r="B340" s="6">
        <v>4328.1229946524054</v>
      </c>
      <c r="C340" s="6">
        <v>-102.1229946524054</v>
      </c>
    </row>
    <row r="341" spans="1:3" x14ac:dyDescent="0.2">
      <c r="A341" s="6">
        <v>317</v>
      </c>
      <c r="B341" s="6">
        <v>4328.1229946524054</v>
      </c>
      <c r="C341" s="6">
        <v>-68.122994652405396</v>
      </c>
    </row>
    <row r="342" spans="1:3" x14ac:dyDescent="0.2">
      <c r="A342" s="6">
        <v>318</v>
      </c>
      <c r="B342" s="6">
        <v>4328.1229946524054</v>
      </c>
      <c r="C342" s="6">
        <v>-93.122994652405396</v>
      </c>
    </row>
    <row r="343" spans="1:3" x14ac:dyDescent="0.2">
      <c r="A343" s="6">
        <v>319</v>
      </c>
      <c r="B343" s="6">
        <v>4328.1229946524054</v>
      </c>
      <c r="C343" s="6">
        <v>-100.1229946524054</v>
      </c>
    </row>
    <row r="344" spans="1:3" x14ac:dyDescent="0.2">
      <c r="A344" s="6">
        <v>320</v>
      </c>
      <c r="B344" s="6">
        <v>4328.1229946524054</v>
      </c>
      <c r="C344" s="6">
        <v>-81.122994652405396</v>
      </c>
    </row>
    <row r="345" spans="1:3" x14ac:dyDescent="0.2">
      <c r="A345" s="6">
        <v>321</v>
      </c>
      <c r="B345" s="6">
        <v>4328.1229946524054</v>
      </c>
      <c r="C345" s="6">
        <v>-85.122994652405396</v>
      </c>
    </row>
    <row r="346" spans="1:3" x14ac:dyDescent="0.2">
      <c r="A346" s="6">
        <v>322</v>
      </c>
      <c r="B346" s="6">
        <v>4328.1229946524054</v>
      </c>
      <c r="C346" s="6">
        <v>-50.122994652405396</v>
      </c>
    </row>
    <row r="347" spans="1:3" x14ac:dyDescent="0.2">
      <c r="A347" s="6">
        <v>323</v>
      </c>
      <c r="B347" s="6">
        <v>4328.1229946524054</v>
      </c>
      <c r="C347" s="6">
        <v>-137.1229946524054</v>
      </c>
    </row>
    <row r="348" spans="1:3" x14ac:dyDescent="0.2">
      <c r="A348" s="6">
        <v>324</v>
      </c>
      <c r="B348" s="6">
        <v>4328.1229946524054</v>
      </c>
      <c r="C348" s="6">
        <v>-82.122994652405396</v>
      </c>
    </row>
    <row r="349" spans="1:3" x14ac:dyDescent="0.2">
      <c r="A349" s="6">
        <v>325</v>
      </c>
      <c r="B349" s="6">
        <v>4328.1229946524054</v>
      </c>
      <c r="C349" s="6">
        <v>-86.122994652405396</v>
      </c>
    </row>
    <row r="350" spans="1:3" x14ac:dyDescent="0.2">
      <c r="A350" s="6">
        <v>326</v>
      </c>
      <c r="B350" s="6">
        <v>4328.1229946524054</v>
      </c>
      <c r="C350" s="6">
        <v>-78.122994652405396</v>
      </c>
    </row>
    <row r="351" spans="1:3" x14ac:dyDescent="0.2">
      <c r="A351" s="6">
        <v>327</v>
      </c>
      <c r="B351" s="6">
        <v>4328.1229946524054</v>
      </c>
      <c r="C351" s="6">
        <v>-64.122994652405396</v>
      </c>
    </row>
    <row r="352" spans="1:3" x14ac:dyDescent="0.2">
      <c r="A352" s="6">
        <v>328</v>
      </c>
      <c r="B352" s="6">
        <v>4328.1229946524054</v>
      </c>
      <c r="C352" s="6">
        <v>-41.122994652405396</v>
      </c>
    </row>
    <row r="353" spans="1:3" x14ac:dyDescent="0.2">
      <c r="A353" s="6">
        <v>329</v>
      </c>
      <c r="B353" s="6">
        <v>4328.1229946524054</v>
      </c>
      <c r="C353" s="6">
        <v>-100.1229946524054</v>
      </c>
    </row>
    <row r="354" spans="1:3" x14ac:dyDescent="0.2">
      <c r="A354" s="6">
        <v>330</v>
      </c>
      <c r="B354" s="6">
        <v>4328.1229946524054</v>
      </c>
      <c r="C354" s="6">
        <v>-75.122994652405396</v>
      </c>
    </row>
    <row r="355" spans="1:3" x14ac:dyDescent="0.2">
      <c r="A355" s="6">
        <v>331</v>
      </c>
      <c r="B355" s="6">
        <v>4328.1229946524054</v>
      </c>
      <c r="C355" s="6">
        <v>-79.122994652405396</v>
      </c>
    </row>
    <row r="356" spans="1:3" x14ac:dyDescent="0.2">
      <c r="A356" s="6">
        <v>332</v>
      </c>
      <c r="B356" s="6">
        <v>4328.1229946524054</v>
      </c>
      <c r="C356" s="6">
        <v>-98.122994652405396</v>
      </c>
    </row>
    <row r="357" spans="1:3" x14ac:dyDescent="0.2">
      <c r="A357" s="6">
        <v>333</v>
      </c>
      <c r="B357" s="6">
        <v>4328.1229946524054</v>
      </c>
      <c r="C357" s="6">
        <v>-91.122994652405396</v>
      </c>
    </row>
    <row r="358" spans="1:3" x14ac:dyDescent="0.2">
      <c r="A358" s="6">
        <v>334</v>
      </c>
      <c r="B358" s="6">
        <v>4328.1229946524054</v>
      </c>
      <c r="C358" s="6">
        <v>-50.122994652405396</v>
      </c>
    </row>
    <row r="359" spans="1:3" x14ac:dyDescent="0.2">
      <c r="A359" s="6">
        <v>335</v>
      </c>
      <c r="B359" s="6">
        <v>4328.1229946524054</v>
      </c>
      <c r="C359" s="6">
        <v>-97.122994652405396</v>
      </c>
    </row>
    <row r="360" spans="1:3" x14ac:dyDescent="0.2">
      <c r="A360" s="6">
        <v>336</v>
      </c>
      <c r="B360" s="6">
        <v>4328.1229946524054</v>
      </c>
      <c r="C360" s="6">
        <v>-100.1229946524054</v>
      </c>
    </row>
    <row r="361" spans="1:3" x14ac:dyDescent="0.2">
      <c r="A361" s="6">
        <v>337</v>
      </c>
      <c r="B361" s="6">
        <v>4328.1229946524054</v>
      </c>
      <c r="C361" s="6">
        <v>-94.122994652405396</v>
      </c>
    </row>
    <row r="362" spans="1:3" x14ac:dyDescent="0.2">
      <c r="A362" s="6">
        <v>338</v>
      </c>
      <c r="B362" s="6">
        <v>4328.1229946524054</v>
      </c>
      <c r="C362" s="6">
        <v>-119.1229946524054</v>
      </c>
    </row>
    <row r="363" spans="1:3" x14ac:dyDescent="0.2">
      <c r="A363" s="6">
        <v>339</v>
      </c>
      <c r="B363" s="6">
        <v>4328.1229946524054</v>
      </c>
      <c r="C363" s="6">
        <v>-65.122994652405396</v>
      </c>
    </row>
    <row r="364" spans="1:3" x14ac:dyDescent="0.2">
      <c r="A364" s="6">
        <v>340</v>
      </c>
      <c r="B364" s="6">
        <v>4328.1229946524054</v>
      </c>
      <c r="C364" s="6">
        <v>-109.1229946524054</v>
      </c>
    </row>
    <row r="365" spans="1:3" x14ac:dyDescent="0.2">
      <c r="A365" s="6">
        <v>341</v>
      </c>
      <c r="B365" s="6">
        <v>4328.1229946524054</v>
      </c>
      <c r="C365" s="6">
        <v>-76.122994652405396</v>
      </c>
    </row>
    <row r="366" spans="1:3" x14ac:dyDescent="0.2">
      <c r="A366" s="6">
        <v>342</v>
      </c>
      <c r="B366" s="6">
        <v>4328.1229946524054</v>
      </c>
      <c r="C366" s="6">
        <v>-87.122994652405396</v>
      </c>
    </row>
    <row r="367" spans="1:3" x14ac:dyDescent="0.2">
      <c r="A367" s="6">
        <v>343</v>
      </c>
      <c r="B367" s="6">
        <v>4328.1229946524054</v>
      </c>
      <c r="C367" s="6">
        <v>75.877005347594604</v>
      </c>
    </row>
    <row r="368" spans="1:3" x14ac:dyDescent="0.2">
      <c r="A368" s="6">
        <v>344</v>
      </c>
      <c r="B368" s="6">
        <v>4328.1229946524054</v>
      </c>
      <c r="C368" s="6">
        <v>-56.122994652405396</v>
      </c>
    </row>
    <row r="369" spans="1:3" x14ac:dyDescent="0.2">
      <c r="A369" s="6">
        <v>345</v>
      </c>
      <c r="B369" s="6">
        <v>4328.1229946524054</v>
      </c>
      <c r="C369" s="6">
        <v>-29.122994652405396</v>
      </c>
    </row>
    <row r="370" spans="1:3" x14ac:dyDescent="0.2">
      <c r="A370" s="6">
        <v>346</v>
      </c>
      <c r="B370" s="6">
        <v>4328.1229946524054</v>
      </c>
      <c r="C370" s="6">
        <v>-31.122994652405396</v>
      </c>
    </row>
    <row r="371" spans="1:3" x14ac:dyDescent="0.2">
      <c r="A371" s="6">
        <v>347</v>
      </c>
      <c r="B371" s="6">
        <v>4328.1229946524054</v>
      </c>
      <c r="C371" s="6">
        <v>-115.1229946524054</v>
      </c>
    </row>
    <row r="372" spans="1:3" x14ac:dyDescent="0.2">
      <c r="A372" s="6">
        <v>348</v>
      </c>
      <c r="B372" s="6">
        <v>4328.1229946524054</v>
      </c>
      <c r="C372" s="6">
        <v>-62.122994652405396</v>
      </c>
    </row>
    <row r="373" spans="1:3" x14ac:dyDescent="0.2">
      <c r="A373" s="6">
        <v>349</v>
      </c>
      <c r="B373" s="6">
        <v>4328.1229946524054</v>
      </c>
      <c r="C373" s="6">
        <v>-58.122994652405396</v>
      </c>
    </row>
    <row r="374" spans="1:3" x14ac:dyDescent="0.2">
      <c r="A374" s="6">
        <v>350</v>
      </c>
      <c r="B374" s="6">
        <v>4328.1229946524054</v>
      </c>
      <c r="C374" s="6">
        <v>-115.1229946524054</v>
      </c>
    </row>
    <row r="375" spans="1:3" x14ac:dyDescent="0.2">
      <c r="A375" s="6">
        <v>351</v>
      </c>
      <c r="B375" s="6">
        <v>4328.1229946524054</v>
      </c>
      <c r="C375" s="6">
        <v>-63.122994652405396</v>
      </c>
    </row>
    <row r="376" spans="1:3" x14ac:dyDescent="0.2">
      <c r="A376" s="6">
        <v>352</v>
      </c>
      <c r="B376" s="6">
        <v>4328.1229946524054</v>
      </c>
      <c r="C376" s="6">
        <v>-166.1229946524054</v>
      </c>
    </row>
    <row r="377" spans="1:3" x14ac:dyDescent="0.2">
      <c r="A377" s="6">
        <v>353</v>
      </c>
      <c r="B377" s="6">
        <v>4328.1229946524054</v>
      </c>
      <c r="C377" s="6">
        <v>-99.122994652405396</v>
      </c>
    </row>
    <row r="378" spans="1:3" x14ac:dyDescent="0.2">
      <c r="A378" s="6">
        <v>354</v>
      </c>
      <c r="B378" s="6">
        <v>4328.1229946524054</v>
      </c>
      <c r="C378" s="6">
        <v>54.877005347594604</v>
      </c>
    </row>
    <row r="379" spans="1:3" x14ac:dyDescent="0.2">
      <c r="A379" s="6">
        <v>355</v>
      </c>
      <c r="B379" s="6">
        <v>4328.1229946524054</v>
      </c>
      <c r="C379" s="6">
        <v>-83.122994652405396</v>
      </c>
    </row>
    <row r="380" spans="1:3" x14ac:dyDescent="0.2">
      <c r="A380" s="6">
        <v>356</v>
      </c>
      <c r="B380" s="6">
        <v>4328.1229946524054</v>
      </c>
      <c r="C380" s="6">
        <v>-62.122994652405396</v>
      </c>
    </row>
    <row r="381" spans="1:3" x14ac:dyDescent="0.2">
      <c r="A381" s="6">
        <v>357</v>
      </c>
      <c r="B381" s="6">
        <v>4328.1229946524054</v>
      </c>
      <c r="C381" s="6">
        <v>-120.1229946524054</v>
      </c>
    </row>
    <row r="382" spans="1:3" x14ac:dyDescent="0.2">
      <c r="A382" s="6">
        <v>358</v>
      </c>
      <c r="B382" s="6">
        <v>4328.1229946524054</v>
      </c>
      <c r="C382" s="6">
        <v>-27.122994652405396</v>
      </c>
    </row>
    <row r="383" spans="1:3" x14ac:dyDescent="0.2">
      <c r="A383" s="6">
        <v>359</v>
      </c>
      <c r="B383" s="6">
        <v>4328.1229946524054</v>
      </c>
      <c r="C383" s="6">
        <v>32.877005347594604</v>
      </c>
    </row>
    <row r="384" spans="1:3" x14ac:dyDescent="0.2">
      <c r="A384" s="6">
        <v>360</v>
      </c>
      <c r="B384" s="6">
        <v>4328.1229946524054</v>
      </c>
      <c r="C384" s="6">
        <v>-94.122994652405396</v>
      </c>
    </row>
    <row r="385" spans="1:3" x14ac:dyDescent="0.2">
      <c r="A385" s="6">
        <v>361</v>
      </c>
      <c r="B385" s="6">
        <v>4328.1229946524054</v>
      </c>
      <c r="C385" s="6">
        <v>-85.122994652405396</v>
      </c>
    </row>
    <row r="386" spans="1:3" x14ac:dyDescent="0.2">
      <c r="A386" s="6">
        <v>362</v>
      </c>
      <c r="B386" s="6">
        <v>4328.1229946524054</v>
      </c>
      <c r="C386" s="6">
        <v>-8.1229946524053958</v>
      </c>
    </row>
    <row r="387" spans="1:3" x14ac:dyDescent="0.2">
      <c r="A387" s="6">
        <v>363</v>
      </c>
      <c r="B387" s="6">
        <v>4328.1229946524054</v>
      </c>
      <c r="C387" s="6">
        <v>-22.122994652405396</v>
      </c>
    </row>
    <row r="388" spans="1:3" x14ac:dyDescent="0.2">
      <c r="A388" s="6">
        <v>364</v>
      </c>
      <c r="B388" s="6">
        <v>4328.1229946524054</v>
      </c>
      <c r="C388" s="6">
        <v>-107.1229946524054</v>
      </c>
    </row>
    <row r="389" spans="1:3" x14ac:dyDescent="0.2">
      <c r="A389" s="6">
        <v>365</v>
      </c>
      <c r="B389" s="6">
        <v>4328.1229946524054</v>
      </c>
      <c r="C389" s="6">
        <v>-26.122994652405396</v>
      </c>
    </row>
    <row r="390" spans="1:3" x14ac:dyDescent="0.2">
      <c r="A390" s="6">
        <v>366</v>
      </c>
      <c r="B390" s="6">
        <v>4328.1229946524054</v>
      </c>
      <c r="C390" s="6">
        <v>-149.1229946524054</v>
      </c>
    </row>
    <row r="391" spans="1:3" x14ac:dyDescent="0.2">
      <c r="A391" s="6">
        <v>367</v>
      </c>
      <c r="B391" s="6">
        <v>4328.1229946524054</v>
      </c>
      <c r="C391" s="6">
        <v>-122.1229946524054</v>
      </c>
    </row>
    <row r="392" spans="1:3" x14ac:dyDescent="0.2">
      <c r="A392" s="6">
        <v>368</v>
      </c>
      <c r="B392" s="6">
        <v>4328.1229946524054</v>
      </c>
      <c r="C392" s="6">
        <v>-30.122994652405396</v>
      </c>
    </row>
    <row r="393" spans="1:3" x14ac:dyDescent="0.2">
      <c r="A393" s="6">
        <v>369</v>
      </c>
      <c r="B393" s="6">
        <v>4328.1229946524054</v>
      </c>
      <c r="C393" s="6">
        <v>-12.122994652405396</v>
      </c>
    </row>
    <row r="394" spans="1:3" x14ac:dyDescent="0.2">
      <c r="A394" s="6">
        <v>370</v>
      </c>
      <c r="B394" s="6">
        <v>4328.1229946524054</v>
      </c>
      <c r="C394" s="6">
        <v>-118.1229946524054</v>
      </c>
    </row>
    <row r="395" spans="1:3" x14ac:dyDescent="0.2">
      <c r="A395" s="6">
        <v>371</v>
      </c>
      <c r="B395" s="6">
        <v>4328.1229946524054</v>
      </c>
      <c r="C395" s="6">
        <v>-62.122994652405396</v>
      </c>
    </row>
    <row r="396" spans="1:3" x14ac:dyDescent="0.2">
      <c r="A396" s="6">
        <v>372</v>
      </c>
      <c r="B396" s="6">
        <v>4328.1229946524054</v>
      </c>
      <c r="C396" s="6">
        <v>-25.122994652405396</v>
      </c>
    </row>
    <row r="397" spans="1:3" x14ac:dyDescent="0.2">
      <c r="A397" s="6">
        <v>373</v>
      </c>
      <c r="B397" s="6">
        <v>4328.1229946524054</v>
      </c>
      <c r="C397" s="6">
        <v>-87.122994652405396</v>
      </c>
    </row>
    <row r="398" spans="1:3" x14ac:dyDescent="0.2">
      <c r="A398" s="6">
        <v>374</v>
      </c>
      <c r="B398" s="6">
        <v>4328.1229946524054</v>
      </c>
      <c r="C398" s="6">
        <v>-92.122994652405396</v>
      </c>
    </row>
    <row r="399" spans="1:3" x14ac:dyDescent="0.2">
      <c r="A399" s="6">
        <v>375</v>
      </c>
      <c r="B399" s="6">
        <v>4328.1229946524054</v>
      </c>
      <c r="C399" s="6">
        <v>-26.122994652405396</v>
      </c>
    </row>
    <row r="400" spans="1:3" x14ac:dyDescent="0.2">
      <c r="A400" s="6">
        <v>376</v>
      </c>
      <c r="B400" s="6">
        <v>4328.1229946524054</v>
      </c>
      <c r="C400" s="6">
        <v>-39.122994652405396</v>
      </c>
    </row>
    <row r="401" spans="1:3" x14ac:dyDescent="0.2">
      <c r="A401" s="6">
        <v>377</v>
      </c>
      <c r="B401" s="6">
        <v>4328.1229946524054</v>
      </c>
      <c r="C401" s="6">
        <v>-56.122994652405396</v>
      </c>
    </row>
    <row r="402" spans="1:3" x14ac:dyDescent="0.2">
      <c r="A402" s="6">
        <v>378</v>
      </c>
      <c r="B402" s="6">
        <v>4328.1229946524054</v>
      </c>
      <c r="C402" s="6">
        <v>-40.122994652405396</v>
      </c>
    </row>
    <row r="403" spans="1:3" x14ac:dyDescent="0.2">
      <c r="A403" s="6">
        <v>379</v>
      </c>
      <c r="B403" s="6">
        <v>4328.1229946524054</v>
      </c>
      <c r="C403" s="6">
        <v>-30.122994652405396</v>
      </c>
    </row>
    <row r="404" spans="1:3" x14ac:dyDescent="0.2">
      <c r="A404" s="6">
        <v>380</v>
      </c>
      <c r="B404" s="6">
        <v>4328.1229946524054</v>
      </c>
      <c r="C404" s="6">
        <v>-95.122994652405396</v>
      </c>
    </row>
    <row r="405" spans="1:3" x14ac:dyDescent="0.2">
      <c r="A405" s="6">
        <v>381</v>
      </c>
      <c r="B405" s="6">
        <v>4328.1229946524054</v>
      </c>
      <c r="C405" s="6">
        <v>16.877005347594604</v>
      </c>
    </row>
    <row r="406" spans="1:3" x14ac:dyDescent="0.2">
      <c r="A406" s="6">
        <v>382</v>
      </c>
      <c r="B406" s="6">
        <v>4328.1229946524054</v>
      </c>
      <c r="C406" s="6">
        <v>-14.122994652405396</v>
      </c>
    </row>
    <row r="407" spans="1:3" x14ac:dyDescent="0.2">
      <c r="A407" s="6">
        <v>383</v>
      </c>
      <c r="B407" s="6">
        <v>4328.1229946524054</v>
      </c>
      <c r="C407" s="6">
        <v>-86.122994652405396</v>
      </c>
    </row>
    <row r="408" spans="1:3" x14ac:dyDescent="0.2">
      <c r="A408" s="6">
        <v>384</v>
      </c>
      <c r="B408" s="6">
        <v>4328.1229946524054</v>
      </c>
      <c r="C408" s="6">
        <v>-30.122994652405396</v>
      </c>
    </row>
    <row r="409" spans="1:3" x14ac:dyDescent="0.2">
      <c r="A409" s="6">
        <v>385</v>
      </c>
      <c r="B409" s="6">
        <v>4328.1229946524054</v>
      </c>
      <c r="C409" s="6">
        <v>-23.122994652405396</v>
      </c>
    </row>
    <row r="410" spans="1:3" x14ac:dyDescent="0.2">
      <c r="A410" s="6">
        <v>386</v>
      </c>
      <c r="B410" s="6">
        <v>4328.1229946524054</v>
      </c>
      <c r="C410" s="6">
        <v>-66.122994652405396</v>
      </c>
    </row>
    <row r="411" spans="1:3" x14ac:dyDescent="0.2">
      <c r="A411" s="6">
        <v>387</v>
      </c>
      <c r="B411" s="6">
        <v>4328.1229946524054</v>
      </c>
      <c r="C411" s="6">
        <v>-139.1229946524054</v>
      </c>
    </row>
    <row r="412" spans="1:3" x14ac:dyDescent="0.2">
      <c r="A412" s="6">
        <v>388</v>
      </c>
      <c r="B412" s="6">
        <v>4328.1229946524054</v>
      </c>
      <c r="C412" s="6">
        <v>-14.122994652405396</v>
      </c>
    </row>
    <row r="413" spans="1:3" x14ac:dyDescent="0.2">
      <c r="A413" s="6">
        <v>389</v>
      </c>
      <c r="B413" s="6">
        <v>4328.1229946524054</v>
      </c>
      <c r="C413" s="6">
        <v>-74.122994652405396</v>
      </c>
    </row>
    <row r="414" spans="1:3" x14ac:dyDescent="0.2">
      <c r="A414" s="6">
        <v>390</v>
      </c>
      <c r="B414" s="6">
        <v>4328.1229946524054</v>
      </c>
      <c r="C414" s="6">
        <v>24.877005347594604</v>
      </c>
    </row>
    <row r="415" spans="1:3" x14ac:dyDescent="0.2">
      <c r="A415" s="6">
        <v>391</v>
      </c>
      <c r="B415" s="6">
        <v>4328.1229946524054</v>
      </c>
      <c r="C415" s="6">
        <v>-58.122994652405396</v>
      </c>
    </row>
    <row r="416" spans="1:3" x14ac:dyDescent="0.2">
      <c r="A416" s="6">
        <v>392</v>
      </c>
      <c r="B416" s="6">
        <v>4328.1229946524054</v>
      </c>
      <c r="C416" s="6">
        <v>29.877005347594604</v>
      </c>
    </row>
    <row r="417" spans="1:3" x14ac:dyDescent="0.2">
      <c r="A417" s="6">
        <v>393</v>
      </c>
      <c r="B417" s="6">
        <v>4328.1229946524054</v>
      </c>
      <c r="C417" s="6">
        <v>-55.122994652405396</v>
      </c>
    </row>
    <row r="418" spans="1:3" x14ac:dyDescent="0.2">
      <c r="A418" s="6">
        <v>394</v>
      </c>
      <c r="B418" s="6">
        <v>4328.1229946524054</v>
      </c>
      <c r="C418" s="6">
        <v>-74.122994652405396</v>
      </c>
    </row>
    <row r="419" spans="1:3" x14ac:dyDescent="0.2">
      <c r="A419" s="6">
        <v>395</v>
      </c>
      <c r="B419" s="6">
        <v>4328.1229946524054</v>
      </c>
      <c r="C419" s="6">
        <v>-58.122994652405396</v>
      </c>
    </row>
    <row r="420" spans="1:3" x14ac:dyDescent="0.2">
      <c r="A420" s="6">
        <v>396</v>
      </c>
      <c r="B420" s="6">
        <v>4328.1229946524054</v>
      </c>
      <c r="C420" s="6">
        <v>-21.122994652405396</v>
      </c>
    </row>
    <row r="421" spans="1:3" x14ac:dyDescent="0.2">
      <c r="A421" s="6">
        <v>397</v>
      </c>
      <c r="B421" s="6">
        <v>4328.1229946524054</v>
      </c>
      <c r="C421" s="6">
        <v>-62.122994652405396</v>
      </c>
    </row>
    <row r="422" spans="1:3" x14ac:dyDescent="0.2">
      <c r="A422" s="6">
        <v>398</v>
      </c>
      <c r="B422" s="6">
        <v>4328.1229946524054</v>
      </c>
      <c r="C422" s="6">
        <v>-61.122994652405396</v>
      </c>
    </row>
    <row r="423" spans="1:3" x14ac:dyDescent="0.2">
      <c r="A423" s="6">
        <v>399</v>
      </c>
      <c r="B423" s="6">
        <v>4328.1229946524054</v>
      </c>
      <c r="C423" s="6">
        <v>-60.122994652405396</v>
      </c>
    </row>
    <row r="424" spans="1:3" x14ac:dyDescent="0.2">
      <c r="A424" s="6">
        <v>400</v>
      </c>
      <c r="B424" s="6">
        <v>3616.269230769235</v>
      </c>
      <c r="C424" s="6">
        <v>368.73076923076496</v>
      </c>
    </row>
    <row r="425" spans="1:3" x14ac:dyDescent="0.2">
      <c r="A425" s="6">
        <v>401</v>
      </c>
      <c r="B425" s="6">
        <v>3616.269230769235</v>
      </c>
      <c r="C425" s="6">
        <v>209.73076923076496</v>
      </c>
    </row>
    <row r="426" spans="1:3" x14ac:dyDescent="0.2">
      <c r="A426" s="6">
        <v>402</v>
      </c>
      <c r="B426" s="6">
        <v>3616.269230769235</v>
      </c>
      <c r="C426" s="6">
        <v>296.73076923076496</v>
      </c>
    </row>
    <row r="427" spans="1:3" x14ac:dyDescent="0.2">
      <c r="A427" s="6">
        <v>403</v>
      </c>
      <c r="B427" s="6">
        <v>3616.269230769235</v>
      </c>
      <c r="C427" s="6">
        <v>407.73076923076496</v>
      </c>
    </row>
    <row r="428" spans="1:3" x14ac:dyDescent="0.2">
      <c r="A428" s="6">
        <v>404</v>
      </c>
      <c r="B428" s="6">
        <v>3616.269230769235</v>
      </c>
      <c r="C428" s="6">
        <v>296.73076923076496</v>
      </c>
    </row>
    <row r="429" spans="1:3" x14ac:dyDescent="0.2">
      <c r="A429" s="6">
        <v>405</v>
      </c>
      <c r="B429" s="6">
        <v>3616.269230769235</v>
      </c>
      <c r="C429" s="6">
        <v>46.730769230764963</v>
      </c>
    </row>
    <row r="430" spans="1:3" x14ac:dyDescent="0.2">
      <c r="A430" s="6">
        <v>406</v>
      </c>
      <c r="B430" s="6">
        <v>4328.1229946524054</v>
      </c>
      <c r="C430" s="6">
        <v>-28.122994652405396</v>
      </c>
    </row>
    <row r="431" spans="1:3" x14ac:dyDescent="0.2">
      <c r="A431" s="6">
        <v>407</v>
      </c>
      <c r="B431" s="6">
        <v>4328.1229946524054</v>
      </c>
      <c r="C431" s="6">
        <v>-5.1229946524053958</v>
      </c>
    </row>
    <row r="432" spans="1:3" x14ac:dyDescent="0.2">
      <c r="A432" s="6">
        <v>408</v>
      </c>
      <c r="B432" s="6">
        <v>4328.1229946524054</v>
      </c>
      <c r="C432" s="6">
        <v>-69.122994652405396</v>
      </c>
    </row>
    <row r="433" spans="1:3" x14ac:dyDescent="0.2">
      <c r="A433" s="6">
        <v>409</v>
      </c>
      <c r="B433" s="6">
        <v>4328.1229946524054</v>
      </c>
      <c r="C433" s="6">
        <v>-15.122994652405396</v>
      </c>
    </row>
    <row r="434" spans="1:3" x14ac:dyDescent="0.2">
      <c r="A434" s="6">
        <v>410</v>
      </c>
      <c r="B434" s="6">
        <v>4328.1229946524054</v>
      </c>
      <c r="C434" s="6">
        <v>-35.122994652405396</v>
      </c>
    </row>
    <row r="435" spans="1:3" x14ac:dyDescent="0.2">
      <c r="A435" s="6">
        <v>411</v>
      </c>
      <c r="B435" s="6">
        <v>4328.1229946524054</v>
      </c>
      <c r="C435" s="6">
        <v>20.877005347594604</v>
      </c>
    </row>
    <row r="436" spans="1:3" x14ac:dyDescent="0.2">
      <c r="A436" s="6">
        <v>412</v>
      </c>
      <c r="B436" s="6">
        <v>4328.1229946524054</v>
      </c>
      <c r="C436" s="6">
        <v>20.877005347594604</v>
      </c>
    </row>
    <row r="437" spans="1:3" x14ac:dyDescent="0.2">
      <c r="A437" s="6">
        <v>413</v>
      </c>
      <c r="B437" s="6">
        <v>4328.1229946524054</v>
      </c>
      <c r="C437" s="6">
        <v>20.877005347594604</v>
      </c>
    </row>
    <row r="438" spans="1:3" x14ac:dyDescent="0.2">
      <c r="A438" s="6">
        <v>414</v>
      </c>
      <c r="B438" s="6">
        <v>4328.1229946524054</v>
      </c>
      <c r="C438" s="6">
        <v>-18.122994652405396</v>
      </c>
    </row>
    <row r="439" spans="1:3" x14ac:dyDescent="0.2">
      <c r="A439" s="6">
        <v>415</v>
      </c>
      <c r="B439" s="6">
        <v>4328.1229946524054</v>
      </c>
      <c r="C439" s="6">
        <v>15.877005347594604</v>
      </c>
    </row>
    <row r="440" spans="1:3" x14ac:dyDescent="0.2">
      <c r="A440" s="6">
        <v>416</v>
      </c>
      <c r="B440" s="6">
        <v>4328.1229946524054</v>
      </c>
      <c r="C440" s="6">
        <v>-82.122994652405396</v>
      </c>
    </row>
    <row r="441" spans="1:3" x14ac:dyDescent="0.2">
      <c r="A441" s="6">
        <v>417</v>
      </c>
      <c r="B441" s="6">
        <v>4328.1229946524054</v>
      </c>
      <c r="C441" s="6">
        <v>-66.122994652405396</v>
      </c>
    </row>
    <row r="442" spans="1:3" x14ac:dyDescent="0.2">
      <c r="A442" s="6">
        <v>418</v>
      </c>
      <c r="B442" s="6">
        <v>4328.1229946524054</v>
      </c>
      <c r="C442" s="6">
        <v>-116.1229946524054</v>
      </c>
    </row>
    <row r="443" spans="1:3" x14ac:dyDescent="0.2">
      <c r="A443" s="6">
        <v>419</v>
      </c>
      <c r="B443" s="6">
        <v>4328.1229946524054</v>
      </c>
      <c r="C443" s="6">
        <v>-64.122994652405396</v>
      </c>
    </row>
    <row r="444" spans="1:3" x14ac:dyDescent="0.2">
      <c r="A444" s="6">
        <v>420</v>
      </c>
      <c r="B444" s="6">
        <v>4328.1229946524054</v>
      </c>
      <c r="C444" s="6">
        <v>-29.122994652405396</v>
      </c>
    </row>
    <row r="445" spans="1:3" x14ac:dyDescent="0.2">
      <c r="A445" s="6">
        <v>421</v>
      </c>
      <c r="B445" s="6">
        <v>4328.1229946524054</v>
      </c>
      <c r="C445" s="6">
        <v>3.8770053475946042</v>
      </c>
    </row>
    <row r="446" spans="1:3" x14ac:dyDescent="0.2">
      <c r="A446" s="6">
        <v>422</v>
      </c>
      <c r="B446" s="6">
        <v>4328.1229946524054</v>
      </c>
      <c r="C446" s="6">
        <v>-57.122994652405396</v>
      </c>
    </row>
    <row r="447" spans="1:3" x14ac:dyDescent="0.2">
      <c r="A447" s="6">
        <v>423</v>
      </c>
      <c r="B447" s="6">
        <v>4328.1229946524054</v>
      </c>
      <c r="C447" s="6">
        <v>-19.122994652405396</v>
      </c>
    </row>
    <row r="448" spans="1:3" x14ac:dyDescent="0.2">
      <c r="A448" s="6">
        <v>424</v>
      </c>
      <c r="B448" s="6">
        <v>4328.1229946524054</v>
      </c>
      <c r="C448" s="6">
        <v>-38.122994652405396</v>
      </c>
    </row>
    <row r="449" spans="1:3" x14ac:dyDescent="0.2">
      <c r="A449" s="6">
        <v>425</v>
      </c>
      <c r="B449" s="6">
        <v>4328.1229946524054</v>
      </c>
      <c r="C449" s="6">
        <v>-80.122994652405396</v>
      </c>
    </row>
    <row r="450" spans="1:3" x14ac:dyDescent="0.2">
      <c r="A450" s="6">
        <v>426</v>
      </c>
      <c r="B450" s="6">
        <v>4328.1229946524054</v>
      </c>
      <c r="C450" s="6">
        <v>20.877005347594604</v>
      </c>
    </row>
    <row r="451" spans="1:3" x14ac:dyDescent="0.2">
      <c r="A451" s="6">
        <v>427</v>
      </c>
      <c r="B451" s="6">
        <v>4328.1229946524054</v>
      </c>
      <c r="C451" s="6">
        <v>18.877005347594604</v>
      </c>
    </row>
    <row r="452" spans="1:3" x14ac:dyDescent="0.2">
      <c r="A452" s="6">
        <v>428</v>
      </c>
      <c r="B452" s="6">
        <v>4328.1229946524054</v>
      </c>
      <c r="C452" s="6">
        <v>-39.122994652405396</v>
      </c>
    </row>
    <row r="453" spans="1:3" x14ac:dyDescent="0.2">
      <c r="A453" s="6">
        <v>429</v>
      </c>
      <c r="B453" s="6">
        <v>4328.1229946524054</v>
      </c>
      <c r="C453" s="6">
        <v>-13.122994652405396</v>
      </c>
    </row>
    <row r="454" spans="1:3" x14ac:dyDescent="0.2">
      <c r="A454" s="6">
        <v>430</v>
      </c>
      <c r="B454" s="6">
        <v>4328.1229946524054</v>
      </c>
      <c r="C454" s="6">
        <v>-26.122994652405396</v>
      </c>
    </row>
    <row r="455" spans="1:3" x14ac:dyDescent="0.2">
      <c r="A455" s="6">
        <v>431</v>
      </c>
      <c r="B455" s="6">
        <v>4328.1229946524054</v>
      </c>
      <c r="C455" s="6">
        <v>10.877005347594604</v>
      </c>
    </row>
    <row r="456" spans="1:3" x14ac:dyDescent="0.2">
      <c r="A456" s="6">
        <v>432</v>
      </c>
      <c r="B456" s="6">
        <v>4328.1229946524054</v>
      </c>
      <c r="C456" s="6">
        <v>-77.122994652405396</v>
      </c>
    </row>
    <row r="457" spans="1:3" x14ac:dyDescent="0.2">
      <c r="A457" s="6">
        <v>433</v>
      </c>
      <c r="B457" s="6">
        <v>4328.1229946524054</v>
      </c>
      <c r="C457" s="6">
        <v>-31.122994652405396</v>
      </c>
    </row>
    <row r="458" spans="1:3" x14ac:dyDescent="0.2">
      <c r="A458" s="6">
        <v>434</v>
      </c>
      <c r="B458" s="6">
        <v>4328.1229946524054</v>
      </c>
      <c r="C458" s="6">
        <v>24.877005347594604</v>
      </c>
    </row>
    <row r="459" spans="1:3" x14ac:dyDescent="0.2">
      <c r="A459" s="6">
        <v>435</v>
      </c>
      <c r="B459" s="6">
        <v>4328.1229946524054</v>
      </c>
      <c r="C459" s="6">
        <v>-85.122994652405396</v>
      </c>
    </row>
    <row r="460" spans="1:3" x14ac:dyDescent="0.2">
      <c r="A460" s="6">
        <v>436</v>
      </c>
      <c r="B460" s="6">
        <v>4328.1229946524054</v>
      </c>
      <c r="C460" s="6">
        <v>-114.1229946524054</v>
      </c>
    </row>
    <row r="461" spans="1:3" x14ac:dyDescent="0.2">
      <c r="A461" s="6">
        <v>437</v>
      </c>
      <c r="B461" s="6">
        <v>4328.1229946524054</v>
      </c>
      <c r="C461" s="6">
        <v>-41.122994652405396</v>
      </c>
    </row>
    <row r="462" spans="1:3" x14ac:dyDescent="0.2">
      <c r="A462" s="6">
        <v>438</v>
      </c>
      <c r="B462" s="6">
        <v>4328.1229946524054</v>
      </c>
      <c r="C462" s="6">
        <v>37.877005347594604</v>
      </c>
    </row>
    <row r="463" spans="1:3" x14ac:dyDescent="0.2">
      <c r="A463" s="6">
        <v>439</v>
      </c>
      <c r="B463" s="6">
        <v>4328.1229946524054</v>
      </c>
      <c r="C463" s="6">
        <v>-40.122994652405396</v>
      </c>
    </row>
    <row r="464" spans="1:3" x14ac:dyDescent="0.2">
      <c r="A464" s="6">
        <v>440</v>
      </c>
      <c r="B464" s="6">
        <v>4328.1229946524054</v>
      </c>
      <c r="C464" s="6">
        <v>-53.122994652405396</v>
      </c>
    </row>
    <row r="465" spans="1:3" x14ac:dyDescent="0.2">
      <c r="A465" s="6">
        <v>441</v>
      </c>
      <c r="B465" s="6">
        <v>4328.1229946524054</v>
      </c>
      <c r="C465" s="6">
        <v>78.877005347594604</v>
      </c>
    </row>
    <row r="466" spans="1:3" x14ac:dyDescent="0.2">
      <c r="A466" s="6">
        <v>442</v>
      </c>
      <c r="B466" s="6">
        <v>4328.1229946524054</v>
      </c>
      <c r="C466" s="6">
        <v>42.877005347594604</v>
      </c>
    </row>
    <row r="467" spans="1:3" x14ac:dyDescent="0.2">
      <c r="A467" s="6">
        <v>443</v>
      </c>
      <c r="B467" s="6">
        <v>4328.1229946524054</v>
      </c>
      <c r="C467" s="6">
        <v>-30.122994652405396</v>
      </c>
    </row>
    <row r="468" spans="1:3" x14ac:dyDescent="0.2">
      <c r="A468" s="6">
        <v>444</v>
      </c>
      <c r="B468" s="6">
        <v>4328.1229946524054</v>
      </c>
      <c r="C468" s="6">
        <v>-59.122994652405396</v>
      </c>
    </row>
    <row r="469" spans="1:3" x14ac:dyDescent="0.2">
      <c r="A469" s="6">
        <v>445</v>
      </c>
      <c r="B469" s="6">
        <v>4328.1229946524054</v>
      </c>
      <c r="C469" s="6">
        <v>-62.122994652405396</v>
      </c>
    </row>
    <row r="470" spans="1:3" x14ac:dyDescent="0.2">
      <c r="A470" s="6">
        <v>446</v>
      </c>
      <c r="B470" s="6">
        <v>4328.1229946524054</v>
      </c>
      <c r="C470" s="6">
        <v>-10.122994652405396</v>
      </c>
    </row>
    <row r="471" spans="1:3" x14ac:dyDescent="0.2">
      <c r="A471" s="6">
        <v>447</v>
      </c>
      <c r="B471" s="6">
        <v>4328.1229946524054</v>
      </c>
      <c r="C471" s="6">
        <v>26.877005347594604</v>
      </c>
    </row>
    <row r="472" spans="1:3" x14ac:dyDescent="0.2">
      <c r="A472" s="6">
        <v>448</v>
      </c>
      <c r="B472" s="6">
        <v>4328.1229946524054</v>
      </c>
      <c r="C472" s="6">
        <v>-132.1229946524054</v>
      </c>
    </row>
    <row r="473" spans="1:3" x14ac:dyDescent="0.2">
      <c r="A473" s="6">
        <v>449</v>
      </c>
      <c r="B473" s="6">
        <v>4328.1229946524054</v>
      </c>
      <c r="C473" s="6">
        <v>35.877005347594604</v>
      </c>
    </row>
    <row r="474" spans="1:3" x14ac:dyDescent="0.2">
      <c r="A474" s="6">
        <v>450</v>
      </c>
      <c r="B474" s="6">
        <v>4328.1229946524054</v>
      </c>
      <c r="C474" s="6">
        <v>-26.122994652405396</v>
      </c>
    </row>
    <row r="475" spans="1:3" x14ac:dyDescent="0.2">
      <c r="A475" s="6">
        <v>451</v>
      </c>
      <c r="B475" s="6">
        <v>4328.1229946524054</v>
      </c>
      <c r="C475" s="6">
        <v>-38.122994652405396</v>
      </c>
    </row>
    <row r="476" spans="1:3" x14ac:dyDescent="0.2">
      <c r="A476" s="6">
        <v>452</v>
      </c>
      <c r="B476" s="6">
        <v>4328.1229946524054</v>
      </c>
      <c r="C476" s="6">
        <v>31.877005347594604</v>
      </c>
    </row>
    <row r="477" spans="1:3" x14ac:dyDescent="0.2">
      <c r="A477" s="6">
        <v>453</v>
      </c>
      <c r="B477" s="6">
        <v>4328.1229946524054</v>
      </c>
      <c r="C477" s="6">
        <v>9.8770053475946042</v>
      </c>
    </row>
    <row r="478" spans="1:3" x14ac:dyDescent="0.2">
      <c r="A478" s="6">
        <v>454</v>
      </c>
      <c r="B478" s="6">
        <v>4328.1229946524054</v>
      </c>
      <c r="C478" s="6">
        <v>36.877005347594604</v>
      </c>
    </row>
    <row r="479" spans="1:3" x14ac:dyDescent="0.2">
      <c r="A479" s="6">
        <v>455</v>
      </c>
      <c r="B479" s="6">
        <v>4328.1229946524054</v>
      </c>
      <c r="C479" s="6">
        <v>-88.122994652405396</v>
      </c>
    </row>
    <row r="480" spans="1:3" x14ac:dyDescent="0.2">
      <c r="A480" s="6">
        <v>456</v>
      </c>
      <c r="B480" s="6">
        <v>4328.1229946524054</v>
      </c>
      <c r="C480" s="6">
        <v>99.877005347594604</v>
      </c>
    </row>
    <row r="481" spans="1:3" x14ac:dyDescent="0.2">
      <c r="A481" s="6">
        <v>457</v>
      </c>
      <c r="B481" s="6">
        <v>4328.1229946524054</v>
      </c>
      <c r="C481" s="6">
        <v>49.877005347594604</v>
      </c>
    </row>
    <row r="482" spans="1:3" x14ac:dyDescent="0.2">
      <c r="A482" s="6">
        <v>458</v>
      </c>
      <c r="B482" s="6">
        <v>4328.1229946524054</v>
      </c>
      <c r="C482" s="6">
        <v>15.877005347594604</v>
      </c>
    </row>
    <row r="483" spans="1:3" x14ac:dyDescent="0.2">
      <c r="A483" s="6">
        <v>459</v>
      </c>
      <c r="B483" s="6">
        <v>4328.1229946524054</v>
      </c>
      <c r="C483" s="6">
        <v>5.8770053475946042</v>
      </c>
    </row>
    <row r="484" spans="1:3" x14ac:dyDescent="0.2">
      <c r="A484" s="6">
        <v>460</v>
      </c>
      <c r="B484" s="6">
        <v>4328.1229946524054</v>
      </c>
      <c r="C484" s="6">
        <v>-8.1229946524053958</v>
      </c>
    </row>
    <row r="485" spans="1:3" x14ac:dyDescent="0.2">
      <c r="A485" s="6">
        <v>461</v>
      </c>
      <c r="B485" s="6">
        <v>4328.1229946524054</v>
      </c>
      <c r="C485" s="6">
        <v>-14.122994652405396</v>
      </c>
    </row>
    <row r="486" spans="1:3" x14ac:dyDescent="0.2">
      <c r="A486" s="6">
        <v>462</v>
      </c>
      <c r="B486" s="6">
        <v>4328.1229946524054</v>
      </c>
      <c r="C486" s="6">
        <v>12.877005347594604</v>
      </c>
    </row>
    <row r="487" spans="1:3" x14ac:dyDescent="0.2">
      <c r="A487" s="6">
        <v>463</v>
      </c>
      <c r="B487" s="6">
        <v>4328.1229946524054</v>
      </c>
      <c r="C487" s="6">
        <v>-10.122994652405396</v>
      </c>
    </row>
    <row r="488" spans="1:3" x14ac:dyDescent="0.2">
      <c r="A488" s="6">
        <v>464</v>
      </c>
      <c r="B488" s="6">
        <v>4328.1229946524054</v>
      </c>
      <c r="C488" s="6">
        <v>-33.122994652405396</v>
      </c>
    </row>
    <row r="489" spans="1:3" x14ac:dyDescent="0.2">
      <c r="A489" s="6">
        <v>465</v>
      </c>
      <c r="B489" s="6">
        <v>4328.1229946524054</v>
      </c>
      <c r="C489" s="6">
        <v>-79.122994652405396</v>
      </c>
    </row>
    <row r="490" spans="1:3" x14ac:dyDescent="0.2">
      <c r="A490" s="6">
        <v>466</v>
      </c>
      <c r="B490" s="6">
        <v>4328.1229946524054</v>
      </c>
      <c r="C490" s="6">
        <v>-56.122994652405396</v>
      </c>
    </row>
    <row r="491" spans="1:3" x14ac:dyDescent="0.2">
      <c r="A491" s="6">
        <v>467</v>
      </c>
      <c r="B491" s="6">
        <v>4328.1229946524054</v>
      </c>
      <c r="C491" s="6">
        <v>-2.1229946524053958</v>
      </c>
    </row>
    <row r="492" spans="1:3" x14ac:dyDescent="0.2">
      <c r="A492" s="6">
        <v>468</v>
      </c>
      <c r="B492" s="6">
        <v>4328.1229946524054</v>
      </c>
      <c r="C492" s="6">
        <v>-50.122994652405396</v>
      </c>
    </row>
    <row r="493" spans="1:3" x14ac:dyDescent="0.2">
      <c r="A493" s="6">
        <v>469</v>
      </c>
      <c r="B493" s="6">
        <v>4328.1229946524054</v>
      </c>
      <c r="C493" s="6">
        <v>-4.1229946524053958</v>
      </c>
    </row>
    <row r="494" spans="1:3" x14ac:dyDescent="0.2">
      <c r="A494" s="6">
        <v>470</v>
      </c>
      <c r="B494" s="6">
        <v>4328.1229946524054</v>
      </c>
      <c r="C494" s="6">
        <v>-29.122994652405396</v>
      </c>
    </row>
    <row r="495" spans="1:3" x14ac:dyDescent="0.2">
      <c r="A495" s="6">
        <v>471</v>
      </c>
      <c r="B495" s="6">
        <v>4328.1229946524054</v>
      </c>
      <c r="C495" s="6">
        <v>-53.122994652405396</v>
      </c>
    </row>
    <row r="496" spans="1:3" x14ac:dyDescent="0.2">
      <c r="A496" s="6">
        <v>472</v>
      </c>
      <c r="B496" s="6">
        <v>4328.1229946524054</v>
      </c>
      <c r="C496" s="6">
        <v>26.877005347594604</v>
      </c>
    </row>
    <row r="497" spans="1:3" x14ac:dyDescent="0.2">
      <c r="A497" s="6">
        <v>473</v>
      </c>
      <c r="B497" s="6">
        <v>4328.1229946524054</v>
      </c>
      <c r="C497" s="6">
        <v>76.877005347594604</v>
      </c>
    </row>
    <row r="498" spans="1:3" x14ac:dyDescent="0.2">
      <c r="A498" s="6">
        <v>474</v>
      </c>
      <c r="B498" s="6">
        <v>4328.1229946524054</v>
      </c>
      <c r="C498" s="6">
        <v>-111.1229946524054</v>
      </c>
    </row>
    <row r="499" spans="1:3" x14ac:dyDescent="0.2">
      <c r="A499" s="6">
        <v>475</v>
      </c>
      <c r="B499" s="6">
        <v>4328.1229946524054</v>
      </c>
      <c r="C499" s="6">
        <v>4.8770053475946042</v>
      </c>
    </row>
    <row r="500" spans="1:3" x14ac:dyDescent="0.2">
      <c r="A500" s="6">
        <v>476</v>
      </c>
      <c r="B500" s="6">
        <v>3616.269230769235</v>
      </c>
      <c r="C500" s="6">
        <v>64.730769230764963</v>
      </c>
    </row>
    <row r="501" spans="1:3" x14ac:dyDescent="0.2">
      <c r="A501" s="6">
        <v>477</v>
      </c>
      <c r="B501" s="6">
        <v>3616.269230769235</v>
      </c>
      <c r="C501" s="6">
        <v>193.73076923076496</v>
      </c>
    </row>
    <row r="502" spans="1:3" x14ac:dyDescent="0.2">
      <c r="A502" s="6">
        <v>478</v>
      </c>
      <c r="B502" s="6">
        <v>3616.269230769235</v>
      </c>
      <c r="C502" s="6">
        <v>262.73076923076496</v>
      </c>
    </row>
    <row r="503" spans="1:3" x14ac:dyDescent="0.2">
      <c r="A503" s="6">
        <v>479</v>
      </c>
      <c r="B503" s="6">
        <v>3616.269230769235</v>
      </c>
      <c r="C503" s="6">
        <v>113.73076923076496</v>
      </c>
    </row>
    <row r="504" spans="1:3" x14ac:dyDescent="0.2">
      <c r="A504" s="6">
        <v>480</v>
      </c>
      <c r="B504" s="6">
        <v>4328.1229946524054</v>
      </c>
      <c r="C504" s="6">
        <v>41.877005347594604</v>
      </c>
    </row>
    <row r="505" spans="1:3" x14ac:dyDescent="0.2">
      <c r="A505" s="6">
        <v>481</v>
      </c>
      <c r="B505" s="6">
        <v>4328.1229946524054</v>
      </c>
      <c r="C505" s="6">
        <v>26.877005347594604</v>
      </c>
    </row>
    <row r="506" spans="1:3" x14ac:dyDescent="0.2">
      <c r="A506" s="6">
        <v>482</v>
      </c>
      <c r="B506" s="6">
        <v>4328.1229946524054</v>
      </c>
      <c r="C506" s="6">
        <v>44.877005347594604</v>
      </c>
    </row>
    <row r="507" spans="1:3" x14ac:dyDescent="0.2">
      <c r="A507" s="6">
        <v>483</v>
      </c>
      <c r="B507" s="6">
        <v>4328.1229946524054</v>
      </c>
      <c r="C507" s="6">
        <v>-42.122994652405396</v>
      </c>
    </row>
    <row r="508" spans="1:3" x14ac:dyDescent="0.2">
      <c r="A508" s="6">
        <v>484</v>
      </c>
      <c r="B508" s="6">
        <v>4328.1229946524054</v>
      </c>
      <c r="C508" s="6">
        <v>74.877005347594604</v>
      </c>
    </row>
    <row r="509" spans="1:3" x14ac:dyDescent="0.2">
      <c r="A509" s="6">
        <v>485</v>
      </c>
      <c r="B509" s="6">
        <v>4328.1229946524054</v>
      </c>
      <c r="C509" s="6">
        <v>-20.122994652405396</v>
      </c>
    </row>
    <row r="510" spans="1:3" x14ac:dyDescent="0.2">
      <c r="A510" s="6">
        <v>486</v>
      </c>
      <c r="B510" s="6">
        <v>4328.1229946524054</v>
      </c>
      <c r="C510" s="6">
        <v>74.877005347594604</v>
      </c>
    </row>
    <row r="511" spans="1:3" x14ac:dyDescent="0.2">
      <c r="A511" s="6">
        <v>487</v>
      </c>
      <c r="B511" s="6">
        <v>4328.1229946524054</v>
      </c>
      <c r="C511" s="6">
        <v>-111.1229946524054</v>
      </c>
    </row>
    <row r="512" spans="1:3" x14ac:dyDescent="0.2">
      <c r="A512" s="6">
        <v>488</v>
      </c>
      <c r="B512" s="6">
        <v>4328.1229946524054</v>
      </c>
      <c r="C512" s="6">
        <v>-8.1229946524053958</v>
      </c>
    </row>
    <row r="513" spans="1:3" x14ac:dyDescent="0.2">
      <c r="A513" s="6">
        <v>489</v>
      </c>
      <c r="B513" s="6">
        <v>4328.1229946524054</v>
      </c>
      <c r="C513" s="6">
        <v>-46.122994652405396</v>
      </c>
    </row>
    <row r="514" spans="1:3" x14ac:dyDescent="0.2">
      <c r="A514" s="6">
        <v>490</v>
      </c>
      <c r="B514" s="6">
        <v>4328.1229946524054</v>
      </c>
      <c r="C514" s="6">
        <v>82.877005347594604</v>
      </c>
    </row>
    <row r="515" spans="1:3" x14ac:dyDescent="0.2">
      <c r="A515" s="6">
        <v>491</v>
      </c>
      <c r="B515" s="6">
        <v>4328.1229946524054</v>
      </c>
      <c r="C515" s="6">
        <v>75.877005347594604</v>
      </c>
    </row>
    <row r="516" spans="1:3" x14ac:dyDescent="0.2">
      <c r="A516" s="6">
        <v>492</v>
      </c>
      <c r="B516" s="6">
        <v>4328.1229946524054</v>
      </c>
      <c r="C516" s="6">
        <v>59.877005347594604</v>
      </c>
    </row>
    <row r="517" spans="1:3" x14ac:dyDescent="0.2">
      <c r="A517" s="6">
        <v>493</v>
      </c>
      <c r="B517" s="6">
        <v>4328.1229946524054</v>
      </c>
      <c r="C517" s="6">
        <v>79.877005347594604</v>
      </c>
    </row>
    <row r="518" spans="1:3" x14ac:dyDescent="0.2">
      <c r="A518" s="6">
        <v>494</v>
      </c>
      <c r="B518" s="6">
        <v>4328.1229946524054</v>
      </c>
      <c r="C518" s="6">
        <v>-31.122994652405396</v>
      </c>
    </row>
    <row r="519" spans="1:3" x14ac:dyDescent="0.2">
      <c r="A519" s="6">
        <v>495</v>
      </c>
      <c r="B519" s="6">
        <v>4328.1229946524054</v>
      </c>
      <c r="C519" s="6">
        <v>36.877005347594604</v>
      </c>
    </row>
    <row r="520" spans="1:3" x14ac:dyDescent="0.2">
      <c r="A520" s="6">
        <v>496</v>
      </c>
      <c r="B520" s="6">
        <v>4328.1229946524054</v>
      </c>
      <c r="C520" s="6">
        <v>12.877005347594604</v>
      </c>
    </row>
    <row r="521" spans="1:3" x14ac:dyDescent="0.2">
      <c r="A521" s="6">
        <v>497</v>
      </c>
      <c r="B521" s="6">
        <v>4328.1229946524054</v>
      </c>
      <c r="C521" s="6">
        <v>19.877005347594604</v>
      </c>
    </row>
    <row r="522" spans="1:3" x14ac:dyDescent="0.2">
      <c r="A522" s="6">
        <v>498</v>
      </c>
      <c r="B522" s="6">
        <v>4328.1229946524054</v>
      </c>
      <c r="C522" s="6">
        <v>29.877005347594604</v>
      </c>
    </row>
    <row r="523" spans="1:3" x14ac:dyDescent="0.2">
      <c r="A523" s="6">
        <v>499</v>
      </c>
      <c r="B523" s="6">
        <v>4328.1229946524054</v>
      </c>
      <c r="C523" s="6">
        <v>48.877005347594604</v>
      </c>
    </row>
    <row r="524" spans="1:3" x14ac:dyDescent="0.2">
      <c r="A524" s="6">
        <v>500</v>
      </c>
      <c r="B524" s="6">
        <v>4328.1229946524054</v>
      </c>
      <c r="C524" s="6">
        <v>-225.1229946524054</v>
      </c>
    </row>
    <row r="525" spans="1:3" x14ac:dyDescent="0.2">
      <c r="A525" s="6">
        <v>501</v>
      </c>
      <c r="B525" s="6">
        <v>4328.1229946524054</v>
      </c>
      <c r="C525" s="6">
        <v>105.8770053475946</v>
      </c>
    </row>
    <row r="526" spans="1:3" x14ac:dyDescent="0.2">
      <c r="A526" s="6">
        <v>502</v>
      </c>
      <c r="B526" s="6">
        <v>4328.1229946524054</v>
      </c>
      <c r="C526" s="6">
        <v>92.877005347594604</v>
      </c>
    </row>
    <row r="527" spans="1:3" x14ac:dyDescent="0.2">
      <c r="A527" s="6">
        <v>503</v>
      </c>
      <c r="B527" s="6">
        <v>4328.1229946524054</v>
      </c>
      <c r="C527" s="6">
        <v>58.877005347594604</v>
      </c>
    </row>
    <row r="528" spans="1:3" x14ac:dyDescent="0.2">
      <c r="A528" s="6">
        <v>504</v>
      </c>
      <c r="B528" s="6">
        <v>4328.1229946524054</v>
      </c>
      <c r="C528" s="6">
        <v>-71.122994652405396</v>
      </c>
    </row>
    <row r="529" spans="1:3" x14ac:dyDescent="0.2">
      <c r="A529" s="6">
        <v>505</v>
      </c>
      <c r="B529" s="6">
        <v>4328.1229946524054</v>
      </c>
      <c r="C529" s="6">
        <v>-49.122994652405396</v>
      </c>
    </row>
    <row r="530" spans="1:3" x14ac:dyDescent="0.2">
      <c r="A530" s="6">
        <v>506</v>
      </c>
      <c r="B530" s="6">
        <v>4328.1229946524054</v>
      </c>
      <c r="C530" s="6">
        <v>-117.1229946524054</v>
      </c>
    </row>
    <row r="531" spans="1:3" x14ac:dyDescent="0.2">
      <c r="A531" s="6">
        <v>507</v>
      </c>
      <c r="B531" s="6">
        <v>4328.1229946524054</v>
      </c>
      <c r="C531" s="6">
        <v>176.8770053475946</v>
      </c>
    </row>
    <row r="532" spans="1:3" x14ac:dyDescent="0.2">
      <c r="A532" s="6">
        <v>508</v>
      </c>
      <c r="B532" s="6">
        <v>4328.1229946524054</v>
      </c>
      <c r="C532" s="6">
        <v>163.8770053475946</v>
      </c>
    </row>
    <row r="533" spans="1:3" x14ac:dyDescent="0.2">
      <c r="A533" s="6">
        <v>509</v>
      </c>
      <c r="B533" s="6">
        <v>4328.1229946524054</v>
      </c>
      <c r="C533" s="6">
        <v>-37.122994652405396</v>
      </c>
    </row>
    <row r="534" spans="1:3" x14ac:dyDescent="0.2">
      <c r="A534" s="6">
        <v>510</v>
      </c>
      <c r="B534" s="6">
        <v>4328.1229946524054</v>
      </c>
      <c r="C534" s="6">
        <v>30.877005347594604</v>
      </c>
    </row>
    <row r="535" spans="1:3" x14ac:dyDescent="0.2">
      <c r="A535" s="6">
        <v>511</v>
      </c>
      <c r="B535" s="6">
        <v>4328.1229946524054</v>
      </c>
      <c r="C535" s="6">
        <v>15.877005347594604</v>
      </c>
    </row>
    <row r="536" spans="1:3" x14ac:dyDescent="0.2">
      <c r="A536" s="6">
        <v>512</v>
      </c>
      <c r="B536" s="6">
        <v>4328.1229946524054</v>
      </c>
      <c r="C536" s="6">
        <v>34.877005347594604</v>
      </c>
    </row>
    <row r="537" spans="1:3" x14ac:dyDescent="0.2">
      <c r="A537" s="6">
        <v>513</v>
      </c>
      <c r="B537" s="6">
        <v>4328.1229946524054</v>
      </c>
      <c r="C537" s="6">
        <v>-104.1229946524054</v>
      </c>
    </row>
    <row r="538" spans="1:3" x14ac:dyDescent="0.2">
      <c r="A538" s="6">
        <v>514</v>
      </c>
      <c r="B538" s="6">
        <v>4328.1229946524054</v>
      </c>
      <c r="C538" s="6">
        <v>-0.12299465240539575</v>
      </c>
    </row>
    <row r="539" spans="1:3" x14ac:dyDescent="0.2">
      <c r="A539" s="6">
        <v>515</v>
      </c>
      <c r="B539" s="6">
        <v>4328.1229946524054</v>
      </c>
      <c r="C539" s="6">
        <v>-155.1229946524054</v>
      </c>
    </row>
    <row r="540" spans="1:3" x14ac:dyDescent="0.2">
      <c r="A540" s="6">
        <v>516</v>
      </c>
      <c r="B540" s="6">
        <v>4328.1229946524054</v>
      </c>
      <c r="C540" s="6">
        <v>-7.1229946524053958</v>
      </c>
    </row>
    <row r="541" spans="1:3" x14ac:dyDescent="0.2">
      <c r="A541" s="6">
        <v>517</v>
      </c>
      <c r="B541" s="6">
        <v>4328.1229946524054</v>
      </c>
      <c r="C541" s="6">
        <v>83.877005347594604</v>
      </c>
    </row>
    <row r="542" spans="1:3" x14ac:dyDescent="0.2">
      <c r="A542" s="6">
        <v>518</v>
      </c>
      <c r="B542" s="6">
        <v>4328.1229946524054</v>
      </c>
      <c r="C542" s="6">
        <v>-3.1229946524053958</v>
      </c>
    </row>
    <row r="543" spans="1:3" x14ac:dyDescent="0.2">
      <c r="A543" s="6">
        <v>519</v>
      </c>
      <c r="B543" s="6">
        <v>4328.1229946524054</v>
      </c>
      <c r="C543" s="6">
        <v>-22.122994652405396</v>
      </c>
    </row>
    <row r="544" spans="1:3" x14ac:dyDescent="0.2">
      <c r="A544" s="6">
        <v>520</v>
      </c>
      <c r="B544" s="6">
        <v>4328.1229946524054</v>
      </c>
      <c r="C544" s="6">
        <v>165.8770053475946</v>
      </c>
    </row>
    <row r="545" spans="1:3" x14ac:dyDescent="0.2">
      <c r="A545" s="6">
        <v>521</v>
      </c>
      <c r="B545" s="6">
        <v>4328.1229946524054</v>
      </c>
      <c r="C545" s="6">
        <v>26.877005347594604</v>
      </c>
    </row>
    <row r="546" spans="1:3" x14ac:dyDescent="0.2">
      <c r="A546" s="6">
        <v>522</v>
      </c>
      <c r="B546" s="6">
        <v>4328.1229946524054</v>
      </c>
      <c r="C546" s="6">
        <v>99.877005347594604</v>
      </c>
    </row>
    <row r="547" spans="1:3" x14ac:dyDescent="0.2">
      <c r="A547" s="6">
        <v>523</v>
      </c>
      <c r="B547" s="6">
        <v>4328.1229946524054</v>
      </c>
      <c r="C547" s="6">
        <v>75.877005347594604</v>
      </c>
    </row>
    <row r="548" spans="1:3" x14ac:dyDescent="0.2">
      <c r="A548" s="6">
        <v>524</v>
      </c>
      <c r="B548" s="6">
        <v>4328.1229946524054</v>
      </c>
      <c r="C548" s="6">
        <v>-48.122994652405396</v>
      </c>
    </row>
    <row r="549" spans="1:3" x14ac:dyDescent="0.2">
      <c r="A549" s="6">
        <v>525</v>
      </c>
      <c r="B549" s="6">
        <v>4328.1229946524054</v>
      </c>
      <c r="C549" s="6">
        <v>44.877005347594604</v>
      </c>
    </row>
    <row r="550" spans="1:3" x14ac:dyDescent="0.2">
      <c r="A550" s="6">
        <v>526</v>
      </c>
      <c r="B550" s="6">
        <v>4328.1229946524054</v>
      </c>
      <c r="C550" s="6">
        <v>78.877005347594604</v>
      </c>
    </row>
    <row r="551" spans="1:3" x14ac:dyDescent="0.2">
      <c r="A551" s="6">
        <v>527</v>
      </c>
      <c r="B551" s="6">
        <v>4328.1229946524054</v>
      </c>
      <c r="C551" s="6">
        <v>78.877005347594604</v>
      </c>
    </row>
    <row r="552" spans="1:3" x14ac:dyDescent="0.2">
      <c r="A552" s="6">
        <v>528</v>
      </c>
      <c r="B552" s="6">
        <v>4328.1229946524054</v>
      </c>
      <c r="C552" s="6">
        <v>164.8770053475946</v>
      </c>
    </row>
    <row r="553" spans="1:3" x14ac:dyDescent="0.2">
      <c r="A553" s="6">
        <v>529</v>
      </c>
      <c r="B553" s="6">
        <v>4328.1229946524054</v>
      </c>
      <c r="C553" s="6">
        <v>-3.1229946524053958</v>
      </c>
    </row>
    <row r="554" spans="1:3" x14ac:dyDescent="0.2">
      <c r="A554" s="6">
        <v>530</v>
      </c>
      <c r="B554" s="6">
        <v>4328.1229946524054</v>
      </c>
      <c r="C554" s="6">
        <v>70.877005347594604</v>
      </c>
    </row>
    <row r="555" spans="1:3" x14ac:dyDescent="0.2">
      <c r="A555" s="6">
        <v>531</v>
      </c>
      <c r="B555" s="6">
        <v>4328.1229946524054</v>
      </c>
      <c r="C555" s="6">
        <v>73.877005347594604</v>
      </c>
    </row>
    <row r="556" spans="1:3" x14ac:dyDescent="0.2">
      <c r="A556" s="6">
        <v>532</v>
      </c>
      <c r="B556" s="6">
        <v>4328.1229946524054</v>
      </c>
      <c r="C556" s="6">
        <v>-79.122994652405396</v>
      </c>
    </row>
    <row r="557" spans="1:3" x14ac:dyDescent="0.2">
      <c r="A557" s="6">
        <v>533</v>
      </c>
      <c r="B557" s="6">
        <v>4328.1229946524054</v>
      </c>
      <c r="C557" s="6">
        <v>11.877005347594604</v>
      </c>
    </row>
    <row r="558" spans="1:3" x14ac:dyDescent="0.2">
      <c r="A558" s="6">
        <v>534</v>
      </c>
      <c r="B558" s="6">
        <v>4328.1229946524054</v>
      </c>
      <c r="C558" s="6">
        <v>41.877005347594604</v>
      </c>
    </row>
    <row r="559" spans="1:3" x14ac:dyDescent="0.2">
      <c r="A559" s="6">
        <v>535</v>
      </c>
      <c r="B559" s="6">
        <v>4328.1229946524054</v>
      </c>
      <c r="C559" s="6">
        <v>-5.1229946524053958</v>
      </c>
    </row>
    <row r="560" spans="1:3" x14ac:dyDescent="0.2">
      <c r="A560" s="6">
        <v>536</v>
      </c>
      <c r="B560" s="6">
        <v>4328.1229946524054</v>
      </c>
      <c r="C560" s="6">
        <v>-4.1229946524053958</v>
      </c>
    </row>
    <row r="561" spans="1:3" x14ac:dyDescent="0.2">
      <c r="A561" s="6">
        <v>537</v>
      </c>
      <c r="B561" s="6">
        <v>4328.1229946524054</v>
      </c>
      <c r="C561" s="6">
        <v>-33.122994652405396</v>
      </c>
    </row>
    <row r="562" spans="1:3" x14ac:dyDescent="0.2">
      <c r="A562" s="6">
        <v>538</v>
      </c>
      <c r="B562" s="6">
        <v>4328.1229946524054</v>
      </c>
      <c r="C562" s="6">
        <v>33.877005347594604</v>
      </c>
    </row>
    <row r="563" spans="1:3" x14ac:dyDescent="0.2">
      <c r="A563" s="6">
        <v>539</v>
      </c>
      <c r="B563" s="6">
        <v>4328.1229946524054</v>
      </c>
      <c r="C563" s="6">
        <v>-11.122994652405396</v>
      </c>
    </row>
    <row r="564" spans="1:3" x14ac:dyDescent="0.2">
      <c r="A564" s="6">
        <v>540</v>
      </c>
      <c r="B564" s="6">
        <v>3616.269230769235</v>
      </c>
      <c r="C564" s="6">
        <v>510.73076923076496</v>
      </c>
    </row>
    <row r="565" spans="1:3" x14ac:dyDescent="0.2">
      <c r="A565" s="6">
        <v>541</v>
      </c>
      <c r="B565" s="6">
        <v>3616.269230769235</v>
      </c>
      <c r="C565" s="6">
        <v>166.73076923076496</v>
      </c>
    </row>
    <row r="566" spans="1:3" x14ac:dyDescent="0.2">
      <c r="A566" s="6">
        <v>542</v>
      </c>
      <c r="B566" s="6">
        <v>3616.269230769235</v>
      </c>
      <c r="C566" s="6">
        <v>83.730769230764963</v>
      </c>
    </row>
    <row r="567" spans="1:3" x14ac:dyDescent="0.2">
      <c r="A567" s="6">
        <v>543</v>
      </c>
      <c r="B567" s="6">
        <v>4328.1229946524054</v>
      </c>
      <c r="C567" s="6">
        <v>-72.122994652405396</v>
      </c>
    </row>
    <row r="568" spans="1:3" x14ac:dyDescent="0.2">
      <c r="A568" s="6">
        <v>544</v>
      </c>
      <c r="B568" s="6">
        <v>4328.1229946524054</v>
      </c>
      <c r="C568" s="6">
        <v>86.877005347594604</v>
      </c>
    </row>
    <row r="569" spans="1:3" x14ac:dyDescent="0.2">
      <c r="A569" s="6">
        <v>545</v>
      </c>
      <c r="B569" s="6">
        <v>4328.1229946524054</v>
      </c>
      <c r="C569" s="6">
        <v>41.877005347594604</v>
      </c>
    </row>
    <row r="570" spans="1:3" x14ac:dyDescent="0.2">
      <c r="A570" s="6">
        <v>546</v>
      </c>
      <c r="B570" s="6">
        <v>4328.1229946524054</v>
      </c>
      <c r="C570" s="6">
        <v>55.877005347594604</v>
      </c>
    </row>
    <row r="571" spans="1:3" x14ac:dyDescent="0.2">
      <c r="A571" s="6">
        <v>547</v>
      </c>
      <c r="B571" s="6">
        <v>4328.1229946524054</v>
      </c>
      <c r="C571" s="6">
        <v>87.877005347594604</v>
      </c>
    </row>
    <row r="572" spans="1:3" x14ac:dyDescent="0.2">
      <c r="A572" s="6">
        <v>548</v>
      </c>
      <c r="B572" s="6">
        <v>4328.1229946524054</v>
      </c>
      <c r="C572" s="6">
        <v>64.877005347594604</v>
      </c>
    </row>
    <row r="573" spans="1:3" x14ac:dyDescent="0.2">
      <c r="A573" s="6">
        <v>549</v>
      </c>
      <c r="B573" s="6">
        <v>4328.1229946524054</v>
      </c>
      <c r="C573" s="6">
        <v>18.877005347594604</v>
      </c>
    </row>
    <row r="574" spans="1:3" x14ac:dyDescent="0.2">
      <c r="A574" s="6">
        <v>550</v>
      </c>
      <c r="B574" s="6">
        <v>4328.1229946524054</v>
      </c>
      <c r="C574" s="6">
        <v>104.8770053475946</v>
      </c>
    </row>
    <row r="575" spans="1:3" x14ac:dyDescent="0.2">
      <c r="A575" s="6">
        <v>551</v>
      </c>
      <c r="B575" s="6">
        <v>4328.1229946524054</v>
      </c>
      <c r="C575" s="6">
        <v>3.8770053475946042</v>
      </c>
    </row>
    <row r="576" spans="1:3" x14ac:dyDescent="0.2">
      <c r="A576" s="6">
        <v>552</v>
      </c>
      <c r="B576" s="6">
        <v>4328.1229946524054</v>
      </c>
      <c r="C576" s="6">
        <v>80.877005347594604</v>
      </c>
    </row>
    <row r="577" spans="1:3" x14ac:dyDescent="0.2">
      <c r="A577" s="6">
        <v>553</v>
      </c>
      <c r="B577" s="6">
        <v>4328.1229946524054</v>
      </c>
      <c r="C577" s="6">
        <v>136.8770053475946</v>
      </c>
    </row>
    <row r="578" spans="1:3" x14ac:dyDescent="0.2">
      <c r="A578" s="6">
        <v>554</v>
      </c>
      <c r="B578" s="6">
        <v>4328.1229946524054</v>
      </c>
      <c r="C578" s="6">
        <v>39.877005347594604</v>
      </c>
    </row>
    <row r="579" spans="1:3" x14ac:dyDescent="0.2">
      <c r="A579" s="6">
        <v>555</v>
      </c>
      <c r="B579" s="6">
        <v>4328.1229946524054</v>
      </c>
      <c r="C579" s="6">
        <v>53.877005347594604</v>
      </c>
    </row>
    <row r="580" spans="1:3" x14ac:dyDescent="0.2">
      <c r="A580" s="6">
        <v>556</v>
      </c>
      <c r="B580" s="6">
        <v>4328.1229946524054</v>
      </c>
      <c r="C580" s="6">
        <v>35.877005347594604</v>
      </c>
    </row>
    <row r="581" spans="1:3" x14ac:dyDescent="0.2">
      <c r="A581" s="6">
        <v>557</v>
      </c>
      <c r="B581" s="6">
        <v>4328.1229946524054</v>
      </c>
      <c r="C581" s="6">
        <v>70.877005347594604</v>
      </c>
    </row>
    <row r="582" spans="1:3" x14ac:dyDescent="0.2">
      <c r="A582" s="6">
        <v>558</v>
      </c>
      <c r="B582" s="6">
        <v>4328.1229946524054</v>
      </c>
      <c r="C582" s="6">
        <v>108.8770053475946</v>
      </c>
    </row>
    <row r="583" spans="1:3" x14ac:dyDescent="0.2">
      <c r="A583" s="6">
        <v>559</v>
      </c>
      <c r="B583" s="6">
        <v>4328.1229946524054</v>
      </c>
      <c r="C583" s="6">
        <v>107.8770053475946</v>
      </c>
    </row>
    <row r="584" spans="1:3" x14ac:dyDescent="0.2">
      <c r="A584" s="6">
        <v>560</v>
      </c>
      <c r="B584" s="6">
        <v>4328.1229946524054</v>
      </c>
      <c r="C584" s="6">
        <v>20.877005347594604</v>
      </c>
    </row>
    <row r="585" spans="1:3" x14ac:dyDescent="0.2">
      <c r="A585" s="6">
        <v>561</v>
      </c>
      <c r="B585" s="6">
        <v>4328.1229946524054</v>
      </c>
      <c r="C585" s="6">
        <v>100.8770053475946</v>
      </c>
    </row>
    <row r="586" spans="1:3" x14ac:dyDescent="0.2">
      <c r="A586" s="6">
        <v>562</v>
      </c>
      <c r="B586" s="6">
        <v>4328.1229946524054</v>
      </c>
      <c r="C586" s="6">
        <v>196.8770053475946</v>
      </c>
    </row>
    <row r="587" spans="1:3" x14ac:dyDescent="0.2">
      <c r="A587" s="6">
        <v>563</v>
      </c>
      <c r="B587" s="6">
        <v>4328.1229946524054</v>
      </c>
      <c r="C587" s="6">
        <v>84.877005347594604</v>
      </c>
    </row>
    <row r="588" spans="1:3" x14ac:dyDescent="0.2">
      <c r="A588" s="6">
        <v>564</v>
      </c>
      <c r="B588" s="6">
        <v>4328.1229946524054</v>
      </c>
      <c r="C588" s="6">
        <v>-2.1229946524053958</v>
      </c>
    </row>
    <row r="589" spans="1:3" x14ac:dyDescent="0.2">
      <c r="A589" s="6">
        <v>565</v>
      </c>
      <c r="B589" s="6">
        <v>4328.1229946524054</v>
      </c>
      <c r="C589" s="6">
        <v>-26.122994652405396</v>
      </c>
    </row>
    <row r="590" spans="1:3" x14ac:dyDescent="0.2">
      <c r="A590" s="6">
        <v>566</v>
      </c>
      <c r="B590" s="6">
        <v>4328.1229946524054</v>
      </c>
      <c r="C590" s="6">
        <v>107.8770053475946</v>
      </c>
    </row>
    <row r="591" spans="1:3" x14ac:dyDescent="0.2">
      <c r="A591" s="6">
        <v>567</v>
      </c>
      <c r="B591" s="6">
        <v>4328.1229946524054</v>
      </c>
      <c r="C591" s="6">
        <v>15.877005347594604</v>
      </c>
    </row>
    <row r="592" spans="1:3" x14ac:dyDescent="0.2">
      <c r="A592" s="6">
        <v>568</v>
      </c>
      <c r="B592" s="6">
        <v>4328.1229946524054</v>
      </c>
      <c r="C592" s="6">
        <v>45.877005347594604</v>
      </c>
    </row>
    <row r="593" spans="1:3" x14ac:dyDescent="0.2">
      <c r="A593" s="6">
        <v>569</v>
      </c>
      <c r="B593" s="6">
        <v>4328.1229946524054</v>
      </c>
      <c r="C593" s="6">
        <v>-22.122994652405396</v>
      </c>
    </row>
    <row r="594" spans="1:3" x14ac:dyDescent="0.2">
      <c r="A594" s="6">
        <v>570</v>
      </c>
      <c r="B594" s="6">
        <v>4328.1229946524054</v>
      </c>
      <c r="C594" s="6">
        <v>36.877005347594604</v>
      </c>
    </row>
    <row r="595" spans="1:3" x14ac:dyDescent="0.2">
      <c r="A595" s="6">
        <v>571</v>
      </c>
      <c r="B595" s="6">
        <v>4328.1229946524054</v>
      </c>
      <c r="C595" s="6">
        <v>36.877005347594604</v>
      </c>
    </row>
    <row r="596" spans="1:3" x14ac:dyDescent="0.2">
      <c r="A596" s="6">
        <v>572</v>
      </c>
      <c r="B596" s="6">
        <v>4328.1229946524054</v>
      </c>
      <c r="C596" s="6">
        <v>40.877005347594604</v>
      </c>
    </row>
    <row r="597" spans="1:3" x14ac:dyDescent="0.2">
      <c r="A597" s="6">
        <v>573</v>
      </c>
      <c r="B597" s="6">
        <v>4328.1229946524054</v>
      </c>
      <c r="C597" s="6">
        <v>-180.1229946524054</v>
      </c>
    </row>
    <row r="598" spans="1:3" x14ac:dyDescent="0.2">
      <c r="A598" s="6">
        <v>574</v>
      </c>
      <c r="B598" s="6">
        <v>4328.1229946524054</v>
      </c>
      <c r="C598" s="6">
        <v>-92.122994652405396</v>
      </c>
    </row>
    <row r="599" spans="1:3" x14ac:dyDescent="0.2">
      <c r="A599" s="6">
        <v>575</v>
      </c>
      <c r="B599" s="6">
        <v>4328.1229946524054</v>
      </c>
      <c r="C599" s="6">
        <v>-47.122994652405396</v>
      </c>
    </row>
    <row r="600" spans="1:3" x14ac:dyDescent="0.2">
      <c r="A600" s="6">
        <v>576</v>
      </c>
      <c r="B600" s="6">
        <v>4328.1229946524054</v>
      </c>
      <c r="C600" s="6">
        <v>-8.1229946524053958</v>
      </c>
    </row>
    <row r="601" spans="1:3" x14ac:dyDescent="0.2">
      <c r="A601" s="6">
        <v>577</v>
      </c>
      <c r="B601" s="6">
        <v>4328.1229946524054</v>
      </c>
      <c r="C601" s="6">
        <v>-65.122994652405396</v>
      </c>
    </row>
    <row r="602" spans="1:3" x14ac:dyDescent="0.2">
      <c r="A602" s="6">
        <v>578</v>
      </c>
      <c r="B602" s="6">
        <v>4328.1229946524054</v>
      </c>
      <c r="C602" s="6">
        <v>-107.1229946524054</v>
      </c>
    </row>
    <row r="603" spans="1:3" x14ac:dyDescent="0.2">
      <c r="A603" s="6">
        <v>579</v>
      </c>
      <c r="B603" s="6">
        <v>4328.1229946524054</v>
      </c>
      <c r="C603" s="6">
        <v>-87.122994652405396</v>
      </c>
    </row>
    <row r="604" spans="1:3" x14ac:dyDescent="0.2">
      <c r="A604" s="6">
        <v>580</v>
      </c>
      <c r="B604" s="6">
        <v>4328.1229946524054</v>
      </c>
      <c r="C604" s="6">
        <v>-68.122994652405396</v>
      </c>
    </row>
    <row r="605" spans="1:3" x14ac:dyDescent="0.2">
      <c r="A605" s="6">
        <v>581</v>
      </c>
      <c r="B605" s="6">
        <v>4328.1229946524054</v>
      </c>
      <c r="C605" s="6">
        <v>149.8770053475946</v>
      </c>
    </row>
    <row r="606" spans="1:3" x14ac:dyDescent="0.2">
      <c r="A606" s="6">
        <v>582</v>
      </c>
      <c r="B606" s="6">
        <v>4328.1229946524054</v>
      </c>
      <c r="C606" s="6">
        <v>31.877005347594604</v>
      </c>
    </row>
    <row r="607" spans="1:3" x14ac:dyDescent="0.2">
      <c r="A607" s="6">
        <v>583</v>
      </c>
      <c r="B607" s="6">
        <v>4328.1229946524054</v>
      </c>
      <c r="C607" s="6">
        <v>35.877005347594604</v>
      </c>
    </row>
    <row r="608" spans="1:3" x14ac:dyDescent="0.2">
      <c r="A608" s="6">
        <v>584</v>
      </c>
      <c r="B608" s="6">
        <v>4328.1229946524054</v>
      </c>
      <c r="C608" s="6">
        <v>142.8770053475946</v>
      </c>
    </row>
    <row r="609" spans="1:3" x14ac:dyDescent="0.2">
      <c r="A609" s="6">
        <v>585</v>
      </c>
      <c r="B609" s="6">
        <v>4328.1229946524054</v>
      </c>
      <c r="C609" s="6">
        <v>-1.1229946524053958</v>
      </c>
    </row>
    <row r="610" spans="1:3" x14ac:dyDescent="0.2">
      <c r="A610" s="6">
        <v>586</v>
      </c>
      <c r="B610" s="6">
        <v>4328.1229946524054</v>
      </c>
      <c r="C610" s="6">
        <v>117.8770053475946</v>
      </c>
    </row>
    <row r="611" spans="1:3" x14ac:dyDescent="0.2">
      <c r="A611" s="6">
        <v>587</v>
      </c>
      <c r="B611" s="6">
        <v>4328.1229946524054</v>
      </c>
      <c r="C611" s="6">
        <v>-69.122994652405396</v>
      </c>
    </row>
    <row r="612" spans="1:3" x14ac:dyDescent="0.2">
      <c r="A612" s="6">
        <v>588</v>
      </c>
      <c r="B612" s="6">
        <v>4328.1229946524054</v>
      </c>
      <c r="C612" s="6">
        <v>158.8770053475946</v>
      </c>
    </row>
    <row r="613" spans="1:3" x14ac:dyDescent="0.2">
      <c r="A613" s="6">
        <v>589</v>
      </c>
      <c r="B613" s="6">
        <v>4328.1229946524054</v>
      </c>
      <c r="C613" s="6">
        <v>92.877005347594604</v>
      </c>
    </row>
    <row r="614" spans="1:3" x14ac:dyDescent="0.2">
      <c r="A614" s="6">
        <v>590</v>
      </c>
      <c r="B614" s="6">
        <v>4328.1229946524054</v>
      </c>
      <c r="C614" s="6">
        <v>79.877005347594604</v>
      </c>
    </row>
    <row r="615" spans="1:3" x14ac:dyDescent="0.2">
      <c r="A615" s="6">
        <v>591</v>
      </c>
      <c r="B615" s="6">
        <v>4328.1229946524054</v>
      </c>
      <c r="C615" s="6">
        <v>244.8770053475946</v>
      </c>
    </row>
    <row r="616" spans="1:3" x14ac:dyDescent="0.2">
      <c r="A616" s="6">
        <v>592</v>
      </c>
      <c r="B616" s="6">
        <v>4328.1229946524054</v>
      </c>
      <c r="C616" s="6">
        <v>87.877005347594604</v>
      </c>
    </row>
    <row r="617" spans="1:3" x14ac:dyDescent="0.2">
      <c r="A617" s="6">
        <v>593</v>
      </c>
      <c r="B617" s="6">
        <v>4328.1229946524054</v>
      </c>
      <c r="C617" s="6">
        <v>161.8770053475946</v>
      </c>
    </row>
    <row r="618" spans="1:3" x14ac:dyDescent="0.2">
      <c r="A618" s="6">
        <v>594</v>
      </c>
      <c r="B618" s="6">
        <v>4328.1229946524054</v>
      </c>
      <c r="C618" s="6">
        <v>-16.122994652405396</v>
      </c>
    </row>
    <row r="619" spans="1:3" x14ac:dyDescent="0.2">
      <c r="A619" s="6">
        <v>595</v>
      </c>
      <c r="B619" s="6">
        <v>4328.1229946524054</v>
      </c>
      <c r="C619" s="6">
        <v>58.877005347594604</v>
      </c>
    </row>
    <row r="620" spans="1:3" x14ac:dyDescent="0.2">
      <c r="A620" s="6">
        <v>596</v>
      </c>
      <c r="B620" s="6">
        <v>4328.1229946524054</v>
      </c>
      <c r="C620" s="6">
        <v>87.877005347594604</v>
      </c>
    </row>
    <row r="621" spans="1:3" x14ac:dyDescent="0.2">
      <c r="A621" s="6">
        <v>597</v>
      </c>
      <c r="B621" s="6">
        <v>4328.1229946524054</v>
      </c>
      <c r="C621" s="6">
        <v>66.877005347594604</v>
      </c>
    </row>
    <row r="622" spans="1:3" x14ac:dyDescent="0.2">
      <c r="A622" s="6">
        <v>598</v>
      </c>
      <c r="B622" s="6">
        <v>4328.1229946524054</v>
      </c>
      <c r="C622" s="6">
        <v>90.877005347594604</v>
      </c>
    </row>
    <row r="623" spans="1:3" x14ac:dyDescent="0.2">
      <c r="A623" s="6">
        <v>599</v>
      </c>
      <c r="B623" s="6">
        <v>4328.1229946524054</v>
      </c>
      <c r="C623" s="6">
        <v>130.8770053475946</v>
      </c>
    </row>
    <row r="624" spans="1:3" x14ac:dyDescent="0.2">
      <c r="A624" s="6">
        <v>600</v>
      </c>
      <c r="B624" s="6">
        <v>4328.1229946524054</v>
      </c>
      <c r="C624" s="6">
        <v>125.8770053475946</v>
      </c>
    </row>
    <row r="625" spans="1:3" x14ac:dyDescent="0.2">
      <c r="A625" s="6">
        <v>601</v>
      </c>
      <c r="B625" s="6">
        <v>4328.1229946524054</v>
      </c>
      <c r="C625" s="6">
        <v>-0.12299465240539575</v>
      </c>
    </row>
    <row r="626" spans="1:3" x14ac:dyDescent="0.2">
      <c r="A626" s="6">
        <v>602</v>
      </c>
      <c r="B626" s="6">
        <v>4328.1229946524054</v>
      </c>
      <c r="C626" s="6">
        <v>32.877005347594604</v>
      </c>
    </row>
    <row r="627" spans="1:3" x14ac:dyDescent="0.2">
      <c r="A627" s="6">
        <v>603</v>
      </c>
      <c r="B627" s="6">
        <v>3616.269230769235</v>
      </c>
      <c r="C627" s="6">
        <v>311.73076923076496</v>
      </c>
    </row>
    <row r="628" spans="1:3" x14ac:dyDescent="0.2">
      <c r="A628" s="6">
        <v>604</v>
      </c>
      <c r="B628" s="6">
        <v>3616.269230769235</v>
      </c>
      <c r="C628" s="6">
        <v>579.73076923076496</v>
      </c>
    </row>
    <row r="629" spans="1:3" x14ac:dyDescent="0.2">
      <c r="A629" s="6">
        <v>605</v>
      </c>
      <c r="B629" s="6">
        <v>3616.269230769235</v>
      </c>
      <c r="C629" s="6">
        <v>409.73076923076496</v>
      </c>
    </row>
    <row r="630" spans="1:3" x14ac:dyDescent="0.2">
      <c r="A630" s="6">
        <v>606</v>
      </c>
      <c r="B630" s="6">
        <v>3616.269230769235</v>
      </c>
      <c r="C630" s="6">
        <v>20.730769230764963</v>
      </c>
    </row>
    <row r="631" spans="1:3" x14ac:dyDescent="0.2">
      <c r="A631" s="6">
        <v>607</v>
      </c>
      <c r="B631" s="6">
        <v>3616.269230769235</v>
      </c>
      <c r="C631" s="6">
        <v>108.73076923076496</v>
      </c>
    </row>
    <row r="632" spans="1:3" x14ac:dyDescent="0.2">
      <c r="A632" s="6">
        <v>608</v>
      </c>
      <c r="B632" s="6">
        <v>4328.1229946524054</v>
      </c>
      <c r="C632" s="6">
        <v>223.8770053475946</v>
      </c>
    </row>
    <row r="633" spans="1:3" x14ac:dyDescent="0.2">
      <c r="A633" s="6">
        <v>609</v>
      </c>
      <c r="B633" s="6">
        <v>4328.1229946524054</v>
      </c>
      <c r="C633" s="6">
        <v>122.8770053475946</v>
      </c>
    </row>
    <row r="634" spans="1:3" x14ac:dyDescent="0.2">
      <c r="A634" s="6">
        <v>610</v>
      </c>
      <c r="B634" s="6">
        <v>4328.1229946524054</v>
      </c>
      <c r="C634" s="6">
        <v>216.8770053475946</v>
      </c>
    </row>
    <row r="635" spans="1:3" x14ac:dyDescent="0.2">
      <c r="A635" s="6">
        <v>611</v>
      </c>
      <c r="B635" s="6">
        <v>4328.1229946524054</v>
      </c>
      <c r="C635" s="6">
        <v>43.877005347594604</v>
      </c>
    </row>
    <row r="636" spans="1:3" x14ac:dyDescent="0.2">
      <c r="A636" s="6">
        <v>612</v>
      </c>
      <c r="B636" s="6">
        <v>4328.1229946524054</v>
      </c>
      <c r="C636" s="6">
        <v>117.8770053475946</v>
      </c>
    </row>
    <row r="637" spans="1:3" x14ac:dyDescent="0.2">
      <c r="A637" s="6">
        <v>613</v>
      </c>
      <c r="B637" s="6">
        <v>4328.1229946524054</v>
      </c>
      <c r="C637" s="6">
        <v>40.877005347594604</v>
      </c>
    </row>
    <row r="638" spans="1:3" x14ac:dyDescent="0.2">
      <c r="A638" s="6">
        <v>614</v>
      </c>
      <c r="B638" s="6">
        <v>4328.1229946524054</v>
      </c>
      <c r="C638" s="6">
        <v>9.8770053475946042</v>
      </c>
    </row>
    <row r="639" spans="1:3" x14ac:dyDescent="0.2">
      <c r="A639" s="6">
        <v>615</v>
      </c>
      <c r="B639" s="6">
        <v>4328.1229946524054</v>
      </c>
      <c r="C639" s="6">
        <v>100.8770053475946</v>
      </c>
    </row>
    <row r="640" spans="1:3" x14ac:dyDescent="0.2">
      <c r="A640" s="6">
        <v>616</v>
      </c>
      <c r="B640" s="6">
        <v>4328.1229946524054</v>
      </c>
      <c r="C640" s="6">
        <v>145.8770053475946</v>
      </c>
    </row>
    <row r="641" spans="1:3" x14ac:dyDescent="0.2">
      <c r="A641" s="6">
        <v>617</v>
      </c>
      <c r="B641" s="6">
        <v>4328.1229946524054</v>
      </c>
      <c r="C641" s="6">
        <v>133.8770053475946</v>
      </c>
    </row>
    <row r="642" spans="1:3" x14ac:dyDescent="0.2">
      <c r="A642" s="6">
        <v>618</v>
      </c>
      <c r="B642" s="6">
        <v>4328.1229946524054</v>
      </c>
      <c r="C642" s="6">
        <v>2.8770053475946042</v>
      </c>
    </row>
    <row r="643" spans="1:3" x14ac:dyDescent="0.2">
      <c r="A643" s="6">
        <v>619</v>
      </c>
      <c r="B643" s="6">
        <v>4328.1229946524054</v>
      </c>
      <c r="C643" s="6">
        <v>72.877005347594604</v>
      </c>
    </row>
    <row r="644" spans="1:3" x14ac:dyDescent="0.2">
      <c r="A644" s="6">
        <v>620</v>
      </c>
      <c r="B644" s="6">
        <v>4328.1229946524054</v>
      </c>
      <c r="C644" s="6">
        <v>96.877005347594604</v>
      </c>
    </row>
    <row r="645" spans="1:3" x14ac:dyDescent="0.2">
      <c r="A645" s="6">
        <v>621</v>
      </c>
      <c r="B645" s="6">
        <v>4328.1229946524054</v>
      </c>
      <c r="C645" s="6">
        <v>173.8770053475946</v>
      </c>
    </row>
    <row r="646" spans="1:3" x14ac:dyDescent="0.2">
      <c r="A646" s="6">
        <v>622</v>
      </c>
      <c r="B646" s="6">
        <v>4328.1229946524054</v>
      </c>
      <c r="C646" s="6">
        <v>142.8770053475946</v>
      </c>
    </row>
    <row r="647" spans="1:3" x14ac:dyDescent="0.2">
      <c r="A647" s="6">
        <v>623</v>
      </c>
      <c r="B647" s="6">
        <v>4328.1229946524054</v>
      </c>
      <c r="C647" s="6">
        <v>160.8770053475946</v>
      </c>
    </row>
    <row r="648" spans="1:3" x14ac:dyDescent="0.2">
      <c r="A648" s="6">
        <v>624</v>
      </c>
      <c r="B648" s="6">
        <v>4328.1229946524054</v>
      </c>
      <c r="C648" s="6">
        <v>34.877005347594604</v>
      </c>
    </row>
    <row r="649" spans="1:3" x14ac:dyDescent="0.2">
      <c r="A649" s="6">
        <v>625</v>
      </c>
      <c r="B649" s="6">
        <v>4328.1229946524054</v>
      </c>
      <c r="C649" s="6">
        <v>139.8770053475946</v>
      </c>
    </row>
    <row r="650" spans="1:3" x14ac:dyDescent="0.2">
      <c r="A650" s="6">
        <v>626</v>
      </c>
      <c r="B650" s="6">
        <v>4328.1229946524054</v>
      </c>
      <c r="C650" s="6">
        <v>187.8770053475946</v>
      </c>
    </row>
    <row r="651" spans="1:3" x14ac:dyDescent="0.2">
      <c r="A651" s="6">
        <v>627</v>
      </c>
      <c r="B651" s="6">
        <v>4328.1229946524054</v>
      </c>
      <c r="C651" s="6">
        <v>13.877005347594604</v>
      </c>
    </row>
    <row r="652" spans="1:3" x14ac:dyDescent="0.2">
      <c r="A652" s="6">
        <v>628</v>
      </c>
      <c r="B652" s="6">
        <v>4328.1229946524054</v>
      </c>
      <c r="C652" s="6">
        <v>161.8770053475946</v>
      </c>
    </row>
    <row r="653" spans="1:3" x14ac:dyDescent="0.2">
      <c r="A653" s="6">
        <v>629</v>
      </c>
      <c r="B653" s="6">
        <v>4328.1229946524054</v>
      </c>
      <c r="C653" s="6">
        <v>-50.122994652405396</v>
      </c>
    </row>
    <row r="654" spans="1:3" x14ac:dyDescent="0.2">
      <c r="A654" s="6">
        <v>630</v>
      </c>
      <c r="B654" s="6">
        <v>4328.1229946524054</v>
      </c>
      <c r="C654" s="6">
        <v>-86.122994652405396</v>
      </c>
    </row>
    <row r="655" spans="1:3" x14ac:dyDescent="0.2">
      <c r="A655" s="6">
        <v>631</v>
      </c>
      <c r="B655" s="6">
        <v>4328.1229946524054</v>
      </c>
      <c r="C655" s="6">
        <v>-117.1229946524054</v>
      </c>
    </row>
    <row r="656" spans="1:3" x14ac:dyDescent="0.2">
      <c r="A656" s="6">
        <v>632</v>
      </c>
      <c r="B656" s="6">
        <v>4328.1229946524054</v>
      </c>
      <c r="C656" s="6">
        <v>-127.1229946524054</v>
      </c>
    </row>
    <row r="657" spans="1:3" x14ac:dyDescent="0.2">
      <c r="A657" s="6">
        <v>633</v>
      </c>
      <c r="B657" s="6">
        <v>4328.1229946524054</v>
      </c>
      <c r="C657" s="6">
        <v>87.877005347594604</v>
      </c>
    </row>
    <row r="658" spans="1:3" x14ac:dyDescent="0.2">
      <c r="A658" s="6">
        <v>634</v>
      </c>
      <c r="B658" s="6">
        <v>4328.1229946524054</v>
      </c>
      <c r="C658" s="6">
        <v>26.877005347594604</v>
      </c>
    </row>
    <row r="659" spans="1:3" x14ac:dyDescent="0.2">
      <c r="A659" s="6">
        <v>635</v>
      </c>
      <c r="B659" s="6">
        <v>4328.1229946524054</v>
      </c>
      <c r="C659" s="6">
        <v>126.8770053475946</v>
      </c>
    </row>
    <row r="660" spans="1:3" x14ac:dyDescent="0.2">
      <c r="A660" s="6">
        <v>636</v>
      </c>
      <c r="B660" s="6">
        <v>4328.1229946524054</v>
      </c>
      <c r="C660" s="6">
        <v>29.877005347594604</v>
      </c>
    </row>
    <row r="661" spans="1:3" x14ac:dyDescent="0.2">
      <c r="A661" s="6">
        <v>637</v>
      </c>
      <c r="B661" s="6">
        <v>4328.1229946524054</v>
      </c>
      <c r="C661" s="6">
        <v>-70.122994652405396</v>
      </c>
    </row>
    <row r="662" spans="1:3" x14ac:dyDescent="0.2">
      <c r="A662" s="6">
        <v>638</v>
      </c>
      <c r="B662" s="6">
        <v>4328.1229946524054</v>
      </c>
      <c r="C662" s="6">
        <v>-35.122994652405396</v>
      </c>
    </row>
    <row r="663" spans="1:3" x14ac:dyDescent="0.2">
      <c r="A663" s="6">
        <v>639</v>
      </c>
      <c r="B663" s="6">
        <v>4328.1229946524054</v>
      </c>
      <c r="C663" s="6">
        <v>2.8770053475946042</v>
      </c>
    </row>
    <row r="664" spans="1:3" x14ac:dyDescent="0.2">
      <c r="A664" s="6">
        <v>640</v>
      </c>
      <c r="B664" s="6">
        <v>4328.1229946524054</v>
      </c>
      <c r="C664" s="6">
        <v>94.877005347594604</v>
      </c>
    </row>
    <row r="665" spans="1:3" x14ac:dyDescent="0.2">
      <c r="A665" s="6">
        <v>641</v>
      </c>
      <c r="B665" s="6">
        <v>4328.1229946524054</v>
      </c>
      <c r="C665" s="6">
        <v>14.877005347594604</v>
      </c>
    </row>
    <row r="666" spans="1:3" x14ac:dyDescent="0.2">
      <c r="A666" s="6">
        <v>642</v>
      </c>
      <c r="B666" s="6">
        <v>4328.1229946524054</v>
      </c>
      <c r="C666" s="6">
        <v>-17.122994652405396</v>
      </c>
    </row>
    <row r="667" spans="1:3" x14ac:dyDescent="0.2">
      <c r="A667" s="6">
        <v>643</v>
      </c>
      <c r="B667" s="6">
        <v>4328.1229946524054</v>
      </c>
      <c r="C667" s="6">
        <v>238.8770053475946</v>
      </c>
    </row>
    <row r="668" spans="1:3" x14ac:dyDescent="0.2">
      <c r="A668" s="6">
        <v>644</v>
      </c>
      <c r="B668" s="6">
        <v>4328.1229946524054</v>
      </c>
      <c r="C668" s="6">
        <v>125.8770053475946</v>
      </c>
    </row>
    <row r="669" spans="1:3" x14ac:dyDescent="0.2">
      <c r="A669" s="6">
        <v>645</v>
      </c>
      <c r="B669" s="6">
        <v>4328.1229946524054</v>
      </c>
      <c r="C669" s="6">
        <v>-13.122994652405396</v>
      </c>
    </row>
    <row r="670" spans="1:3" x14ac:dyDescent="0.2">
      <c r="A670" s="6">
        <v>646</v>
      </c>
      <c r="B670" s="6">
        <v>4328.1229946524054</v>
      </c>
      <c r="C670" s="6">
        <v>29.877005347594604</v>
      </c>
    </row>
    <row r="671" spans="1:3" x14ac:dyDescent="0.2">
      <c r="A671" s="6">
        <v>647</v>
      </c>
      <c r="B671" s="6">
        <v>4328.1229946524054</v>
      </c>
      <c r="C671" s="6">
        <v>270.8770053475946</v>
      </c>
    </row>
    <row r="672" spans="1:3" x14ac:dyDescent="0.2">
      <c r="A672" s="6">
        <v>648</v>
      </c>
      <c r="B672" s="6">
        <v>4328.1229946524054</v>
      </c>
      <c r="C672" s="6">
        <v>149.8770053475946</v>
      </c>
    </row>
    <row r="673" spans="1:3" x14ac:dyDescent="0.2">
      <c r="A673" s="6">
        <v>649</v>
      </c>
      <c r="B673" s="6">
        <v>4328.1229946524054</v>
      </c>
      <c r="C673" s="6">
        <v>34.877005347594604</v>
      </c>
    </row>
    <row r="674" spans="1:3" x14ac:dyDescent="0.2">
      <c r="A674" s="6">
        <v>650</v>
      </c>
      <c r="B674" s="6">
        <v>4328.1229946524054</v>
      </c>
      <c r="C674" s="6">
        <v>57.877005347594604</v>
      </c>
    </row>
    <row r="675" spans="1:3" x14ac:dyDescent="0.2">
      <c r="A675" s="6">
        <v>651</v>
      </c>
      <c r="B675" s="6">
        <v>4328.1229946524054</v>
      </c>
      <c r="C675" s="6">
        <v>77.877005347594604</v>
      </c>
    </row>
    <row r="676" spans="1:3" x14ac:dyDescent="0.2">
      <c r="A676" s="6">
        <v>652</v>
      </c>
      <c r="B676" s="6">
        <v>4328.1229946524054</v>
      </c>
      <c r="C676" s="6">
        <v>59.877005347594604</v>
      </c>
    </row>
    <row r="677" spans="1:3" x14ac:dyDescent="0.2">
      <c r="A677" s="6">
        <v>653</v>
      </c>
      <c r="B677" s="6">
        <v>4328.1229946524054</v>
      </c>
      <c r="C677" s="6">
        <v>213.8770053475946</v>
      </c>
    </row>
    <row r="678" spans="1:3" x14ac:dyDescent="0.2">
      <c r="A678" s="6">
        <v>654</v>
      </c>
      <c r="B678" s="6">
        <v>4328.1229946524054</v>
      </c>
      <c r="C678" s="6">
        <v>92.877005347594604</v>
      </c>
    </row>
    <row r="679" spans="1:3" x14ac:dyDescent="0.2">
      <c r="A679" s="6">
        <v>655</v>
      </c>
      <c r="B679" s="6">
        <v>4328.1229946524054</v>
      </c>
      <c r="C679" s="6">
        <v>149.8770053475946</v>
      </c>
    </row>
    <row r="680" spans="1:3" x14ac:dyDescent="0.2">
      <c r="A680" s="6">
        <v>656</v>
      </c>
      <c r="B680" s="6">
        <v>4328.1229946524054</v>
      </c>
      <c r="C680" s="6">
        <v>201.8770053475946</v>
      </c>
    </row>
    <row r="681" spans="1:3" x14ac:dyDescent="0.2">
      <c r="A681" s="6">
        <v>657</v>
      </c>
      <c r="B681" s="6">
        <v>4328.1229946524054</v>
      </c>
      <c r="C681" s="6">
        <v>142.8770053475946</v>
      </c>
    </row>
    <row r="682" spans="1:3" x14ac:dyDescent="0.2">
      <c r="A682" s="6">
        <v>658</v>
      </c>
      <c r="B682" s="6">
        <v>4328.1229946524054</v>
      </c>
      <c r="C682" s="6">
        <v>135.8770053475946</v>
      </c>
    </row>
    <row r="683" spans="1:3" x14ac:dyDescent="0.2">
      <c r="A683" s="6">
        <v>659</v>
      </c>
      <c r="B683" s="6">
        <v>4328.1229946524054</v>
      </c>
      <c r="C683" s="6">
        <v>134.8770053475946</v>
      </c>
    </row>
    <row r="684" spans="1:3" x14ac:dyDescent="0.2">
      <c r="A684" s="6">
        <v>660</v>
      </c>
      <c r="B684" s="6">
        <v>4328.1229946524054</v>
      </c>
      <c r="C684" s="6">
        <v>100.8770053475946</v>
      </c>
    </row>
    <row r="685" spans="1:3" x14ac:dyDescent="0.2">
      <c r="A685" s="6">
        <v>661</v>
      </c>
      <c r="B685" s="6">
        <v>4328.1229946524054</v>
      </c>
      <c r="C685" s="6">
        <v>14.877005347594604</v>
      </c>
    </row>
    <row r="686" spans="1:3" x14ac:dyDescent="0.2">
      <c r="A686" s="6">
        <v>662</v>
      </c>
      <c r="B686" s="6">
        <v>4328.1229946524054</v>
      </c>
      <c r="C686" s="6">
        <v>115.8770053475946</v>
      </c>
    </row>
    <row r="687" spans="1:3" x14ac:dyDescent="0.2">
      <c r="A687" s="6">
        <v>663</v>
      </c>
      <c r="B687" s="6">
        <v>4328.1229946524054</v>
      </c>
      <c r="C687" s="6">
        <v>159.8770053475946</v>
      </c>
    </row>
    <row r="688" spans="1:3" x14ac:dyDescent="0.2">
      <c r="A688" s="6">
        <v>664</v>
      </c>
      <c r="B688" s="6">
        <v>4328.1229946524054</v>
      </c>
      <c r="C688" s="6">
        <v>219.8770053475946</v>
      </c>
    </row>
    <row r="689" spans="1:3" x14ac:dyDescent="0.2">
      <c r="A689" s="6">
        <v>665</v>
      </c>
      <c r="B689" s="6">
        <v>4328.1229946524054</v>
      </c>
      <c r="C689" s="6">
        <v>121.8770053475946</v>
      </c>
    </row>
    <row r="690" spans="1:3" x14ac:dyDescent="0.2">
      <c r="A690" s="6">
        <v>666</v>
      </c>
      <c r="B690" s="6">
        <v>4328.1229946524054</v>
      </c>
      <c r="C690" s="6">
        <v>143.8770053475946</v>
      </c>
    </row>
    <row r="691" spans="1:3" x14ac:dyDescent="0.2">
      <c r="A691" s="6">
        <v>667</v>
      </c>
      <c r="B691" s="6">
        <v>4328.1229946524054</v>
      </c>
      <c r="C691" s="6">
        <v>49.877005347594604</v>
      </c>
    </row>
    <row r="692" spans="1:3" x14ac:dyDescent="0.2">
      <c r="A692" s="6">
        <v>668</v>
      </c>
      <c r="B692" s="6">
        <v>3616.269230769235</v>
      </c>
      <c r="C692" s="6">
        <v>132.73076923076496</v>
      </c>
    </row>
    <row r="693" spans="1:3" x14ac:dyDescent="0.2">
      <c r="A693" s="6">
        <v>669</v>
      </c>
      <c r="B693" s="6">
        <v>3616.269230769235</v>
      </c>
      <c r="C693" s="6">
        <v>-211.26923076923504</v>
      </c>
    </row>
    <row r="694" spans="1:3" x14ac:dyDescent="0.2">
      <c r="A694" s="6">
        <v>670</v>
      </c>
      <c r="B694" s="6">
        <v>3616.269230769235</v>
      </c>
      <c r="C694" s="6">
        <v>-211.26923076923504</v>
      </c>
    </row>
    <row r="695" spans="1:3" x14ac:dyDescent="0.2">
      <c r="A695" s="6">
        <v>671</v>
      </c>
      <c r="B695" s="6">
        <v>3616.269230769235</v>
      </c>
      <c r="C695" s="6">
        <v>-579.26923076923504</v>
      </c>
    </row>
    <row r="696" spans="1:3" x14ac:dyDescent="0.2">
      <c r="A696" s="6">
        <v>672</v>
      </c>
      <c r="B696" s="6">
        <v>3616.269230769235</v>
      </c>
      <c r="C696" s="6">
        <v>-39.269230769235037</v>
      </c>
    </row>
    <row r="697" spans="1:3" x14ac:dyDescent="0.2">
      <c r="A697" s="6">
        <v>673</v>
      </c>
      <c r="B697" s="6">
        <v>4328.1229946524054</v>
      </c>
      <c r="C697" s="6">
        <v>46.877005347594604</v>
      </c>
    </row>
    <row r="698" spans="1:3" x14ac:dyDescent="0.2">
      <c r="A698" s="6">
        <v>674</v>
      </c>
      <c r="B698" s="6">
        <v>4328.1229946524054</v>
      </c>
      <c r="C698" s="6">
        <v>82.877005347594604</v>
      </c>
    </row>
    <row r="699" spans="1:3" x14ac:dyDescent="0.2">
      <c r="A699" s="6">
        <v>675</v>
      </c>
      <c r="B699" s="6">
        <v>4328.1229946524054</v>
      </c>
      <c r="C699" s="6">
        <v>187.8770053475946</v>
      </c>
    </row>
    <row r="700" spans="1:3" x14ac:dyDescent="0.2">
      <c r="A700" s="6">
        <v>676</v>
      </c>
      <c r="B700" s="6">
        <v>4328.1229946524054</v>
      </c>
      <c r="C700" s="6">
        <v>38.877005347594604</v>
      </c>
    </row>
    <row r="701" spans="1:3" x14ac:dyDescent="0.2">
      <c r="A701" s="6">
        <v>677</v>
      </c>
      <c r="B701" s="6">
        <v>4328.1229946524054</v>
      </c>
      <c r="C701" s="6">
        <v>238.8770053475946</v>
      </c>
    </row>
    <row r="702" spans="1:3" x14ac:dyDescent="0.2">
      <c r="A702" s="6">
        <v>678</v>
      </c>
      <c r="B702" s="6">
        <v>4328.1229946524054</v>
      </c>
      <c r="C702" s="6">
        <v>164.8770053475946</v>
      </c>
    </row>
    <row r="703" spans="1:3" x14ac:dyDescent="0.2">
      <c r="A703" s="6">
        <v>679</v>
      </c>
      <c r="B703" s="6">
        <v>4328.1229946524054</v>
      </c>
      <c r="C703" s="6">
        <v>220.8770053475946</v>
      </c>
    </row>
    <row r="704" spans="1:3" x14ac:dyDescent="0.2">
      <c r="A704" s="6">
        <v>680</v>
      </c>
      <c r="B704" s="6">
        <v>4328.1229946524054</v>
      </c>
      <c r="C704" s="6">
        <v>7.8770053475946042</v>
      </c>
    </row>
    <row r="705" spans="1:3" x14ac:dyDescent="0.2">
      <c r="A705" s="6">
        <v>681</v>
      </c>
      <c r="B705" s="6">
        <v>4328.1229946524054</v>
      </c>
      <c r="C705" s="6">
        <v>95.877005347594604</v>
      </c>
    </row>
    <row r="706" spans="1:3" x14ac:dyDescent="0.2">
      <c r="A706" s="6">
        <v>682</v>
      </c>
      <c r="B706" s="6">
        <v>4328.1229946524054</v>
      </c>
      <c r="C706" s="6">
        <v>77.877005347594604</v>
      </c>
    </row>
    <row r="707" spans="1:3" x14ac:dyDescent="0.2">
      <c r="A707" s="6">
        <v>683</v>
      </c>
      <c r="B707" s="6">
        <v>4328.1229946524054</v>
      </c>
      <c r="C707" s="6">
        <v>85.877005347594604</v>
      </c>
    </row>
    <row r="708" spans="1:3" x14ac:dyDescent="0.2">
      <c r="A708" s="6">
        <v>684</v>
      </c>
      <c r="B708" s="6">
        <v>4328.1229946524054</v>
      </c>
      <c r="C708" s="6">
        <v>94.877005347594604</v>
      </c>
    </row>
    <row r="709" spans="1:3" x14ac:dyDescent="0.2">
      <c r="A709" s="6">
        <v>685</v>
      </c>
      <c r="B709" s="6">
        <v>4328.1229946524054</v>
      </c>
      <c r="C709" s="6">
        <v>211.8770053475946</v>
      </c>
    </row>
    <row r="710" spans="1:3" x14ac:dyDescent="0.2">
      <c r="A710" s="6">
        <v>686</v>
      </c>
      <c r="B710" s="6">
        <v>4328.1229946524054</v>
      </c>
      <c r="C710" s="6">
        <v>228.8770053475946</v>
      </c>
    </row>
    <row r="711" spans="1:3" x14ac:dyDescent="0.2">
      <c r="A711" s="6">
        <v>687</v>
      </c>
      <c r="B711" s="6">
        <v>4328.1229946524054</v>
      </c>
      <c r="C711" s="6">
        <v>101.8770053475946</v>
      </c>
    </row>
    <row r="712" spans="1:3" x14ac:dyDescent="0.2">
      <c r="A712" s="6">
        <v>688</v>
      </c>
      <c r="B712" s="6">
        <v>4328.1229946524054</v>
      </c>
      <c r="C712" s="6">
        <v>213.8770053475946</v>
      </c>
    </row>
    <row r="713" spans="1:3" x14ac:dyDescent="0.2">
      <c r="A713" s="6">
        <v>689</v>
      </c>
      <c r="B713" s="6">
        <v>4328.1229946524054</v>
      </c>
      <c r="C713" s="6">
        <v>189.8770053475946</v>
      </c>
    </row>
    <row r="714" spans="1:3" x14ac:dyDescent="0.2">
      <c r="A714" s="6">
        <v>690</v>
      </c>
      <c r="B714" s="6">
        <v>4328.1229946524054</v>
      </c>
      <c r="C714" s="6">
        <v>30.877005347594604</v>
      </c>
    </row>
    <row r="715" spans="1:3" x14ac:dyDescent="0.2">
      <c r="A715" s="6">
        <v>691</v>
      </c>
      <c r="B715" s="6">
        <v>4328.1229946524054</v>
      </c>
      <c r="C715" s="6">
        <v>277.8770053475946</v>
      </c>
    </row>
    <row r="716" spans="1:3" x14ac:dyDescent="0.2">
      <c r="A716" s="6">
        <v>692</v>
      </c>
      <c r="B716" s="6">
        <v>4328.1229946524054</v>
      </c>
      <c r="C716" s="6">
        <v>73.877005347594604</v>
      </c>
    </row>
    <row r="717" spans="1:3" x14ac:dyDescent="0.2">
      <c r="A717" s="6">
        <v>693</v>
      </c>
      <c r="B717" s="6">
        <v>4328.1229946524054</v>
      </c>
      <c r="C717" s="6">
        <v>118.8770053475946</v>
      </c>
    </row>
    <row r="718" spans="1:3" x14ac:dyDescent="0.2">
      <c r="A718" s="6">
        <v>694</v>
      </c>
      <c r="B718" s="6">
        <v>4328.1229946524054</v>
      </c>
      <c r="C718" s="6">
        <v>-92.122994652405396</v>
      </c>
    </row>
    <row r="719" spans="1:3" x14ac:dyDescent="0.2">
      <c r="A719" s="6">
        <v>695</v>
      </c>
      <c r="B719" s="6">
        <v>4328.1229946524054</v>
      </c>
      <c r="C719" s="6">
        <v>-14.122994652405396</v>
      </c>
    </row>
    <row r="720" spans="1:3" x14ac:dyDescent="0.2">
      <c r="A720" s="6">
        <v>696</v>
      </c>
      <c r="B720" s="6">
        <v>4328.1229946524054</v>
      </c>
      <c r="C720" s="6">
        <v>-71.122994652405396</v>
      </c>
    </row>
    <row r="721" spans="1:3" x14ac:dyDescent="0.2">
      <c r="A721" s="6">
        <v>697</v>
      </c>
      <c r="B721" s="6">
        <v>4328.1229946524054</v>
      </c>
      <c r="C721" s="6">
        <v>30.877005347594604</v>
      </c>
    </row>
    <row r="722" spans="1:3" x14ac:dyDescent="0.2">
      <c r="A722" s="6">
        <v>698</v>
      </c>
      <c r="B722" s="6">
        <v>4328.1229946524054</v>
      </c>
      <c r="C722" s="6">
        <v>4.8770053475946042</v>
      </c>
    </row>
    <row r="723" spans="1:3" x14ac:dyDescent="0.2">
      <c r="A723" s="6">
        <v>699</v>
      </c>
      <c r="B723" s="6">
        <v>4328.1229946524054</v>
      </c>
      <c r="C723" s="6">
        <v>-68.122994652405396</v>
      </c>
    </row>
    <row r="724" spans="1:3" x14ac:dyDescent="0.2">
      <c r="A724" s="6">
        <v>700</v>
      </c>
      <c r="B724" s="6">
        <v>4328.1229946524054</v>
      </c>
      <c r="C724" s="6">
        <v>129.8770053475946</v>
      </c>
    </row>
    <row r="725" spans="1:3" x14ac:dyDescent="0.2">
      <c r="A725" s="6">
        <v>701</v>
      </c>
      <c r="B725" s="6">
        <v>4328.1229946524054</v>
      </c>
      <c r="C725" s="6">
        <v>90.877005347594604</v>
      </c>
    </row>
    <row r="726" spans="1:3" x14ac:dyDescent="0.2">
      <c r="A726" s="6">
        <v>702</v>
      </c>
      <c r="B726" s="6">
        <v>4328.1229946524054</v>
      </c>
      <c r="C726" s="6">
        <v>49.877005347594604</v>
      </c>
    </row>
    <row r="727" spans="1:3" x14ac:dyDescent="0.2">
      <c r="A727" s="6">
        <v>703</v>
      </c>
      <c r="B727" s="6">
        <v>4328.1229946524054</v>
      </c>
      <c r="C727" s="6">
        <v>34.877005347594604</v>
      </c>
    </row>
    <row r="728" spans="1:3" x14ac:dyDescent="0.2">
      <c r="A728" s="6">
        <v>704</v>
      </c>
      <c r="B728" s="6">
        <v>4328.1229946524054</v>
      </c>
      <c r="C728" s="6">
        <v>-136.1229946524054</v>
      </c>
    </row>
    <row r="729" spans="1:3" x14ac:dyDescent="0.2">
      <c r="A729" s="6">
        <v>705</v>
      </c>
      <c r="B729" s="6">
        <v>4328.1229946524054</v>
      </c>
      <c r="C729" s="6">
        <v>-12.122994652405396</v>
      </c>
    </row>
    <row r="730" spans="1:3" x14ac:dyDescent="0.2">
      <c r="A730" s="6">
        <v>706</v>
      </c>
      <c r="B730" s="6">
        <v>4328.1229946524054</v>
      </c>
      <c r="C730" s="6">
        <v>38.877005347594604</v>
      </c>
    </row>
    <row r="731" spans="1:3" x14ac:dyDescent="0.2">
      <c r="A731" s="6">
        <v>707</v>
      </c>
      <c r="B731" s="6">
        <v>4328.1229946524054</v>
      </c>
      <c r="C731" s="6">
        <v>10.877005347594604</v>
      </c>
    </row>
    <row r="732" spans="1:3" x14ac:dyDescent="0.2">
      <c r="A732" s="6">
        <v>708</v>
      </c>
      <c r="B732" s="6">
        <v>4328.1229946524054</v>
      </c>
      <c r="C732" s="6">
        <v>58.877005347594604</v>
      </c>
    </row>
    <row r="733" spans="1:3" x14ac:dyDescent="0.2">
      <c r="A733" s="6">
        <v>709</v>
      </c>
      <c r="B733" s="6">
        <v>4328.1229946524054</v>
      </c>
      <c r="C733" s="6">
        <v>12.877005347594604</v>
      </c>
    </row>
    <row r="734" spans="1:3" x14ac:dyDescent="0.2">
      <c r="A734" s="6">
        <v>710</v>
      </c>
      <c r="B734" s="6">
        <v>4328.1229946524054</v>
      </c>
      <c r="C734" s="6">
        <v>38.877005347594604</v>
      </c>
    </row>
    <row r="735" spans="1:3" x14ac:dyDescent="0.2">
      <c r="A735" s="6">
        <v>711</v>
      </c>
      <c r="B735" s="6">
        <v>4328.1229946524054</v>
      </c>
      <c r="C735" s="6">
        <v>63.877005347594604</v>
      </c>
    </row>
    <row r="736" spans="1:3" x14ac:dyDescent="0.2">
      <c r="A736" s="6">
        <v>712</v>
      </c>
      <c r="B736" s="6">
        <v>4328.1229946524054</v>
      </c>
      <c r="C736" s="6">
        <v>95.877005347594604</v>
      </c>
    </row>
    <row r="737" spans="1:3" x14ac:dyDescent="0.2">
      <c r="A737" s="6">
        <v>713</v>
      </c>
      <c r="B737" s="6">
        <v>4328.1229946524054</v>
      </c>
      <c r="C737" s="6">
        <v>228.8770053475946</v>
      </c>
    </row>
    <row r="738" spans="1:3" x14ac:dyDescent="0.2">
      <c r="A738" s="6">
        <v>714</v>
      </c>
      <c r="B738" s="6">
        <v>4328.1229946524054</v>
      </c>
      <c r="C738" s="6">
        <v>104.8770053475946</v>
      </c>
    </row>
    <row r="739" spans="1:3" x14ac:dyDescent="0.2">
      <c r="A739" s="6">
        <v>715</v>
      </c>
      <c r="B739" s="6">
        <v>4328.1229946524054</v>
      </c>
      <c r="C739" s="6">
        <v>259.8770053475946</v>
      </c>
    </row>
    <row r="740" spans="1:3" x14ac:dyDescent="0.2">
      <c r="A740" s="6">
        <v>716</v>
      </c>
      <c r="B740" s="6">
        <v>4328.1229946524054</v>
      </c>
      <c r="C740" s="6">
        <v>141.8770053475946</v>
      </c>
    </row>
    <row r="741" spans="1:3" x14ac:dyDescent="0.2">
      <c r="A741" s="6">
        <v>717</v>
      </c>
      <c r="B741" s="6">
        <v>4328.1229946524054</v>
      </c>
      <c r="C741" s="6">
        <v>109.8770053475946</v>
      </c>
    </row>
    <row r="742" spans="1:3" x14ac:dyDescent="0.2">
      <c r="A742" s="6">
        <v>718</v>
      </c>
      <c r="B742" s="6">
        <v>4328.1229946524054</v>
      </c>
      <c r="C742" s="6">
        <v>75.877005347594604</v>
      </c>
    </row>
    <row r="743" spans="1:3" x14ac:dyDescent="0.2">
      <c r="A743" s="6">
        <v>719</v>
      </c>
      <c r="B743" s="6">
        <v>4328.1229946524054</v>
      </c>
      <c r="C743" s="6">
        <v>151.8770053475946</v>
      </c>
    </row>
    <row r="744" spans="1:3" x14ac:dyDescent="0.2">
      <c r="A744" s="6">
        <v>720</v>
      </c>
      <c r="B744" s="6">
        <v>4328.1229946524054</v>
      </c>
      <c r="C744" s="6">
        <v>230.8770053475946</v>
      </c>
    </row>
    <row r="745" spans="1:3" x14ac:dyDescent="0.2">
      <c r="A745" s="6">
        <v>721</v>
      </c>
      <c r="B745" s="6">
        <v>4328.1229946524054</v>
      </c>
      <c r="C745" s="6">
        <v>119.8770053475946</v>
      </c>
    </row>
    <row r="746" spans="1:3" x14ac:dyDescent="0.2">
      <c r="A746" s="6">
        <v>722</v>
      </c>
      <c r="B746" s="6">
        <v>4328.1229946524054</v>
      </c>
      <c r="C746" s="6">
        <v>-20.122994652405396</v>
      </c>
    </row>
    <row r="747" spans="1:3" x14ac:dyDescent="0.2">
      <c r="A747" s="6">
        <v>723</v>
      </c>
      <c r="B747" s="6">
        <v>4328.1229946524054</v>
      </c>
      <c r="C747" s="6">
        <v>254.8770053475946</v>
      </c>
    </row>
    <row r="748" spans="1:3" x14ac:dyDescent="0.2">
      <c r="A748" s="6">
        <v>724</v>
      </c>
      <c r="B748" s="6">
        <v>4328.1229946524054</v>
      </c>
      <c r="C748" s="6">
        <v>209.8770053475946</v>
      </c>
    </row>
    <row r="749" spans="1:3" x14ac:dyDescent="0.2">
      <c r="A749" s="6">
        <v>725</v>
      </c>
      <c r="B749" s="6">
        <v>4328.1229946524054</v>
      </c>
      <c r="C749" s="6">
        <v>51.877005347594604</v>
      </c>
    </row>
    <row r="750" spans="1:3" x14ac:dyDescent="0.2">
      <c r="A750" s="6">
        <v>726</v>
      </c>
      <c r="B750" s="6">
        <v>4328.1229946524054</v>
      </c>
      <c r="C750" s="6">
        <v>272.8770053475946</v>
      </c>
    </row>
    <row r="751" spans="1:3" x14ac:dyDescent="0.2">
      <c r="A751" s="6">
        <v>727</v>
      </c>
      <c r="B751" s="6">
        <v>4328.1229946524054</v>
      </c>
      <c r="C751" s="6">
        <v>158.8770053475946</v>
      </c>
    </row>
    <row r="752" spans="1:3" x14ac:dyDescent="0.2">
      <c r="A752" s="6">
        <v>728</v>
      </c>
      <c r="B752" s="6">
        <v>4328.1229946524054</v>
      </c>
      <c r="C752" s="6">
        <v>227.8770053475946</v>
      </c>
    </row>
    <row r="753" spans="1:3" x14ac:dyDescent="0.2">
      <c r="A753" s="6">
        <v>729</v>
      </c>
      <c r="B753" s="6">
        <v>4328.1229946524054</v>
      </c>
      <c r="C753" s="6">
        <v>248.8770053475946</v>
      </c>
    </row>
    <row r="754" spans="1:3" x14ac:dyDescent="0.2">
      <c r="A754" s="6">
        <v>730</v>
      </c>
      <c r="B754" s="6">
        <v>4328.1229946524054</v>
      </c>
      <c r="C754" s="6">
        <v>255.8770053475946</v>
      </c>
    </row>
    <row r="755" spans="1:3" x14ac:dyDescent="0.2">
      <c r="A755" s="6">
        <v>731</v>
      </c>
      <c r="B755" s="6">
        <v>4328.1229946524054</v>
      </c>
      <c r="C755" s="6">
        <v>94.877005347594604</v>
      </c>
    </row>
    <row r="756" spans="1:3" x14ac:dyDescent="0.2">
      <c r="A756" s="6">
        <v>732</v>
      </c>
      <c r="B756" s="6">
        <v>4328.1229946524054</v>
      </c>
      <c r="C756" s="6">
        <v>109.8770053475946</v>
      </c>
    </row>
    <row r="757" spans="1:3" x14ac:dyDescent="0.2">
      <c r="A757" s="6">
        <v>733</v>
      </c>
      <c r="B757" s="6">
        <v>3616.269230769235</v>
      </c>
      <c r="C757" s="6">
        <v>25.730769230764963</v>
      </c>
    </row>
    <row r="758" spans="1:3" x14ac:dyDescent="0.2">
      <c r="A758" s="6">
        <v>734</v>
      </c>
      <c r="B758" s="6">
        <v>3616.269230769235</v>
      </c>
      <c r="C758" s="6">
        <v>322.73076923076496</v>
      </c>
    </row>
    <row r="759" spans="1:3" x14ac:dyDescent="0.2">
      <c r="A759" s="6">
        <v>735</v>
      </c>
      <c r="B759" s="6">
        <v>3616.269230769235</v>
      </c>
      <c r="C759" s="6">
        <v>159.73076923076496</v>
      </c>
    </row>
    <row r="760" spans="1:3" x14ac:dyDescent="0.2">
      <c r="A760" s="6">
        <v>736</v>
      </c>
      <c r="B760" s="6">
        <v>3616.269230769235</v>
      </c>
      <c r="C760" s="6">
        <v>-767.26923076923504</v>
      </c>
    </row>
    <row r="761" spans="1:3" x14ac:dyDescent="0.2">
      <c r="A761" s="6">
        <v>737</v>
      </c>
      <c r="B761" s="6">
        <v>3616.269230769235</v>
      </c>
      <c r="C761" s="6">
        <v>-761.26923076923504</v>
      </c>
    </row>
    <row r="762" spans="1:3" x14ac:dyDescent="0.2">
      <c r="A762" s="6">
        <v>738</v>
      </c>
      <c r="B762" s="6">
        <v>3616.269230769235</v>
      </c>
      <c r="C762" s="6">
        <v>-263.26923076923504</v>
      </c>
    </row>
    <row r="763" spans="1:3" x14ac:dyDescent="0.2">
      <c r="A763" s="6">
        <v>739</v>
      </c>
      <c r="B763" s="6">
        <v>3616.269230769235</v>
      </c>
      <c r="C763" s="6">
        <v>592.73076923076496</v>
      </c>
    </row>
    <row r="764" spans="1:3" x14ac:dyDescent="0.2">
      <c r="A764" s="6">
        <v>740</v>
      </c>
      <c r="B764" s="6">
        <v>3616.269230769235</v>
      </c>
      <c r="C764" s="6">
        <v>-23.269230769235037</v>
      </c>
    </row>
    <row r="765" spans="1:3" x14ac:dyDescent="0.2">
      <c r="A765" s="6">
        <v>741</v>
      </c>
      <c r="B765" s="6">
        <v>4328.1229946524054</v>
      </c>
      <c r="C765" s="6">
        <v>290.8770053475946</v>
      </c>
    </row>
    <row r="766" spans="1:3" x14ac:dyDescent="0.2">
      <c r="A766" s="6">
        <v>742</v>
      </c>
      <c r="B766" s="6">
        <v>4328.1229946524054</v>
      </c>
      <c r="C766" s="6">
        <v>293.8770053475946</v>
      </c>
    </row>
    <row r="767" spans="1:3" x14ac:dyDescent="0.2">
      <c r="A767" s="6">
        <v>743</v>
      </c>
      <c r="B767" s="6">
        <v>4328.1229946524054</v>
      </c>
      <c r="C767" s="6">
        <v>240.8770053475946</v>
      </c>
    </row>
    <row r="768" spans="1:3" x14ac:dyDescent="0.2">
      <c r="A768" s="6">
        <v>744</v>
      </c>
      <c r="B768" s="6">
        <v>4328.1229946524054</v>
      </c>
      <c r="C768" s="6">
        <v>110.8770053475946</v>
      </c>
    </row>
    <row r="769" spans="1:3" x14ac:dyDescent="0.2">
      <c r="A769" s="6">
        <v>745</v>
      </c>
      <c r="B769" s="6">
        <v>4328.1229946524054</v>
      </c>
      <c r="C769" s="6">
        <v>62.877005347594604</v>
      </c>
    </row>
    <row r="770" spans="1:3" x14ac:dyDescent="0.2">
      <c r="A770" s="6">
        <v>746</v>
      </c>
      <c r="B770" s="6">
        <v>4328.1229946524054</v>
      </c>
      <c r="C770" s="6">
        <v>187.8770053475946</v>
      </c>
    </row>
    <row r="771" spans="1:3" x14ac:dyDescent="0.2">
      <c r="A771" s="6">
        <v>747</v>
      </c>
      <c r="B771" s="6">
        <v>4328.1229946524054</v>
      </c>
      <c r="C771" s="6">
        <v>245.8770053475946</v>
      </c>
    </row>
    <row r="772" spans="1:3" x14ac:dyDescent="0.2">
      <c r="A772" s="6">
        <v>748</v>
      </c>
      <c r="B772" s="6">
        <v>4328.1229946524054</v>
      </c>
      <c r="C772" s="6">
        <v>207.8770053475946</v>
      </c>
    </row>
    <row r="773" spans="1:3" x14ac:dyDescent="0.2">
      <c r="A773" s="6">
        <v>749</v>
      </c>
      <c r="B773" s="6">
        <v>4328.1229946524054</v>
      </c>
      <c r="C773" s="6">
        <v>64.877005347594604</v>
      </c>
    </row>
    <row r="774" spans="1:3" x14ac:dyDescent="0.2">
      <c r="A774" s="6">
        <v>750</v>
      </c>
      <c r="B774" s="6">
        <v>4328.1229946524054</v>
      </c>
      <c r="C774" s="6">
        <v>165.8770053475946</v>
      </c>
    </row>
    <row r="775" spans="1:3" x14ac:dyDescent="0.2">
      <c r="A775" s="6">
        <v>751</v>
      </c>
      <c r="B775" s="6">
        <v>4328.1229946524054</v>
      </c>
      <c r="C775" s="6">
        <v>258.8770053475946</v>
      </c>
    </row>
    <row r="776" spans="1:3" x14ac:dyDescent="0.2">
      <c r="A776" s="6">
        <v>752</v>
      </c>
      <c r="B776" s="6">
        <v>4328.1229946524054</v>
      </c>
      <c r="C776" s="6">
        <v>69.877005347594604</v>
      </c>
    </row>
    <row r="777" spans="1:3" x14ac:dyDescent="0.2">
      <c r="A777" s="6">
        <v>753</v>
      </c>
      <c r="B777" s="6">
        <v>4328.1229946524054</v>
      </c>
      <c r="C777" s="6">
        <v>88.877005347594604</v>
      </c>
    </row>
    <row r="778" spans="1:3" x14ac:dyDescent="0.2">
      <c r="A778" s="6">
        <v>754</v>
      </c>
      <c r="B778" s="6">
        <v>4328.1229946524054</v>
      </c>
      <c r="C778" s="6">
        <v>304.8770053475946</v>
      </c>
    </row>
    <row r="779" spans="1:3" x14ac:dyDescent="0.2">
      <c r="A779" s="6">
        <v>755</v>
      </c>
      <c r="B779" s="6">
        <v>4328.1229946524054</v>
      </c>
      <c r="C779" s="6">
        <v>122.8770053475946</v>
      </c>
    </row>
    <row r="780" spans="1:3" x14ac:dyDescent="0.2">
      <c r="A780" s="6">
        <v>756</v>
      </c>
      <c r="B780" s="6">
        <v>4328.1229946524054</v>
      </c>
      <c r="C780" s="6">
        <v>135.8770053475946</v>
      </c>
    </row>
    <row r="781" spans="1:3" x14ac:dyDescent="0.2">
      <c r="A781" s="6">
        <v>757</v>
      </c>
      <c r="B781" s="6">
        <v>4328.1229946524054</v>
      </c>
      <c r="C781" s="6">
        <v>126.8770053475946</v>
      </c>
    </row>
    <row r="782" spans="1:3" x14ac:dyDescent="0.2">
      <c r="A782" s="6">
        <v>758</v>
      </c>
      <c r="B782" s="6">
        <v>4328.1229946524054</v>
      </c>
      <c r="C782" s="6">
        <v>2.8770053475946042</v>
      </c>
    </row>
    <row r="783" spans="1:3" x14ac:dyDescent="0.2">
      <c r="A783" s="6">
        <v>759</v>
      </c>
      <c r="B783" s="6">
        <v>4328.1229946524054</v>
      </c>
      <c r="C783" s="6">
        <v>328.8770053475946</v>
      </c>
    </row>
    <row r="784" spans="1:3" x14ac:dyDescent="0.2">
      <c r="A784" s="6">
        <v>760</v>
      </c>
      <c r="B784" s="6">
        <v>4328.1229946524054</v>
      </c>
      <c r="C784" s="6">
        <v>169.8770053475946</v>
      </c>
    </row>
    <row r="785" spans="1:3" x14ac:dyDescent="0.2">
      <c r="A785" s="6">
        <v>761</v>
      </c>
      <c r="B785" s="6">
        <v>4328.1229946524054</v>
      </c>
      <c r="C785" s="6">
        <v>18.877005347594604</v>
      </c>
    </row>
    <row r="786" spans="1:3" x14ac:dyDescent="0.2">
      <c r="A786" s="6">
        <v>762</v>
      </c>
      <c r="B786" s="6">
        <v>4328.1229946524054</v>
      </c>
      <c r="C786" s="6">
        <v>26.877005347594604</v>
      </c>
    </row>
    <row r="787" spans="1:3" x14ac:dyDescent="0.2">
      <c r="A787" s="6">
        <v>763</v>
      </c>
      <c r="B787" s="6">
        <v>4328.1229946524054</v>
      </c>
      <c r="C787" s="6">
        <v>-34.122994652405396</v>
      </c>
    </row>
    <row r="788" spans="1:3" x14ac:dyDescent="0.2">
      <c r="A788" s="6">
        <v>764</v>
      </c>
      <c r="B788" s="6">
        <v>4328.1229946524054</v>
      </c>
      <c r="C788" s="6">
        <v>-35.122994652405396</v>
      </c>
    </row>
    <row r="789" spans="1:3" x14ac:dyDescent="0.2">
      <c r="A789" s="6">
        <v>765</v>
      </c>
      <c r="B789" s="6">
        <v>4328.1229946524054</v>
      </c>
      <c r="C789" s="6">
        <v>-79.122994652405396</v>
      </c>
    </row>
    <row r="790" spans="1:3" x14ac:dyDescent="0.2">
      <c r="A790" s="6">
        <v>766</v>
      </c>
      <c r="B790" s="6">
        <v>4328.1229946524054</v>
      </c>
      <c r="C790" s="6">
        <v>215.8770053475946</v>
      </c>
    </row>
    <row r="791" spans="1:3" x14ac:dyDescent="0.2">
      <c r="A791" s="6">
        <v>767</v>
      </c>
      <c r="B791" s="6">
        <v>4328.1229946524054</v>
      </c>
      <c r="C791" s="6">
        <v>57.877005347594604</v>
      </c>
    </row>
    <row r="792" spans="1:3" x14ac:dyDescent="0.2">
      <c r="A792" s="6">
        <v>768</v>
      </c>
      <c r="B792" s="6">
        <v>4328.1229946524054</v>
      </c>
      <c r="C792" s="6">
        <v>-26.122994652405396</v>
      </c>
    </row>
    <row r="793" spans="1:3" x14ac:dyDescent="0.2">
      <c r="A793" s="6">
        <v>769</v>
      </c>
      <c r="B793" s="6">
        <v>4328.1229946524054</v>
      </c>
      <c r="C793" s="6">
        <v>-45.122994652405396</v>
      </c>
    </row>
    <row r="794" spans="1:3" x14ac:dyDescent="0.2">
      <c r="A794" s="6">
        <v>770</v>
      </c>
      <c r="B794" s="6">
        <v>4328.1229946524054</v>
      </c>
      <c r="C794" s="6">
        <v>178.8770053475946</v>
      </c>
    </row>
    <row r="795" spans="1:3" x14ac:dyDescent="0.2">
      <c r="A795" s="6">
        <v>771</v>
      </c>
      <c r="B795" s="6">
        <v>4328.1229946524054</v>
      </c>
      <c r="C795" s="6">
        <v>-4.1229946524053958</v>
      </c>
    </row>
    <row r="796" spans="1:3" x14ac:dyDescent="0.2">
      <c r="A796" s="6">
        <v>772</v>
      </c>
      <c r="B796" s="6">
        <v>4328.1229946524054</v>
      </c>
      <c r="C796" s="6">
        <v>-46.122994652405396</v>
      </c>
    </row>
    <row r="797" spans="1:3" x14ac:dyDescent="0.2">
      <c r="A797" s="6">
        <v>773</v>
      </c>
      <c r="B797" s="6">
        <v>4328.1229946524054</v>
      </c>
      <c r="C797" s="6">
        <v>-14.122994652405396</v>
      </c>
    </row>
    <row r="798" spans="1:3" x14ac:dyDescent="0.2">
      <c r="A798" s="6">
        <v>774</v>
      </c>
      <c r="B798" s="6">
        <v>4328.1229946524054</v>
      </c>
      <c r="C798" s="6">
        <v>-49.122994652405396</v>
      </c>
    </row>
    <row r="799" spans="1:3" x14ac:dyDescent="0.2">
      <c r="A799" s="6">
        <v>775</v>
      </c>
      <c r="B799" s="6">
        <v>4328.1229946524054</v>
      </c>
      <c r="C799" s="6">
        <v>84.877005347594604</v>
      </c>
    </row>
    <row r="800" spans="1:3" x14ac:dyDescent="0.2">
      <c r="A800" s="6">
        <v>776</v>
      </c>
      <c r="B800" s="6">
        <v>4328.1229946524054</v>
      </c>
      <c r="C800" s="6">
        <v>2.8770053475946042</v>
      </c>
    </row>
    <row r="801" spans="1:3" x14ac:dyDescent="0.2">
      <c r="A801" s="6">
        <v>777</v>
      </c>
      <c r="B801" s="6">
        <v>4328.1229946524054</v>
      </c>
      <c r="C801" s="6">
        <v>6.8770053475946042</v>
      </c>
    </row>
    <row r="802" spans="1:3" x14ac:dyDescent="0.2">
      <c r="A802" s="6">
        <v>778</v>
      </c>
      <c r="B802" s="6">
        <v>4328.1229946524054</v>
      </c>
      <c r="C802" s="6">
        <v>-58.122994652405396</v>
      </c>
    </row>
    <row r="803" spans="1:3" x14ac:dyDescent="0.2">
      <c r="A803" s="6">
        <v>779</v>
      </c>
      <c r="B803" s="6">
        <v>4328.1229946524054</v>
      </c>
      <c r="C803" s="6">
        <v>-30.122994652405396</v>
      </c>
    </row>
    <row r="804" spans="1:3" x14ac:dyDescent="0.2">
      <c r="A804" s="6">
        <v>780</v>
      </c>
      <c r="B804" s="6">
        <v>4328.1229946524054</v>
      </c>
      <c r="C804" s="6">
        <v>113.8770053475946</v>
      </c>
    </row>
    <row r="805" spans="1:3" x14ac:dyDescent="0.2">
      <c r="A805" s="6">
        <v>781</v>
      </c>
      <c r="B805" s="6">
        <v>4328.1229946524054</v>
      </c>
      <c r="C805" s="6">
        <v>197.8770053475946</v>
      </c>
    </row>
    <row r="806" spans="1:3" x14ac:dyDescent="0.2">
      <c r="A806" s="6">
        <v>782</v>
      </c>
      <c r="B806" s="6">
        <v>4328.1229946524054</v>
      </c>
      <c r="C806" s="6">
        <v>2.8770053475946042</v>
      </c>
    </row>
    <row r="807" spans="1:3" x14ac:dyDescent="0.2">
      <c r="A807" s="6">
        <v>783</v>
      </c>
      <c r="B807" s="6">
        <v>4328.1229946524054</v>
      </c>
      <c r="C807" s="6">
        <v>174.8770053475946</v>
      </c>
    </row>
    <row r="808" spans="1:3" x14ac:dyDescent="0.2">
      <c r="A808" s="6">
        <v>784</v>
      </c>
      <c r="B808" s="6">
        <v>4328.1229946524054</v>
      </c>
      <c r="C808" s="6">
        <v>245.8770053475946</v>
      </c>
    </row>
    <row r="809" spans="1:3" x14ac:dyDescent="0.2">
      <c r="A809" s="6">
        <v>785</v>
      </c>
      <c r="B809" s="6">
        <v>4328.1229946524054</v>
      </c>
      <c r="C809" s="6">
        <v>320.8770053475946</v>
      </c>
    </row>
    <row r="810" spans="1:3" x14ac:dyDescent="0.2">
      <c r="A810" s="6">
        <v>786</v>
      </c>
      <c r="B810" s="6">
        <v>4328.1229946524054</v>
      </c>
      <c r="C810" s="6">
        <v>327.8770053475946</v>
      </c>
    </row>
    <row r="811" spans="1:3" x14ac:dyDescent="0.2">
      <c r="A811" s="6">
        <v>787</v>
      </c>
      <c r="B811" s="6">
        <v>4328.1229946524054</v>
      </c>
      <c r="C811" s="6">
        <v>157.8770053475946</v>
      </c>
    </row>
    <row r="812" spans="1:3" x14ac:dyDescent="0.2">
      <c r="A812" s="6">
        <v>788</v>
      </c>
      <c r="B812" s="6">
        <v>4328.1229946524054</v>
      </c>
      <c r="C812" s="6">
        <v>282.8770053475946</v>
      </c>
    </row>
    <row r="813" spans="1:3" x14ac:dyDescent="0.2">
      <c r="A813" s="6">
        <v>789</v>
      </c>
      <c r="B813" s="6">
        <v>4328.1229946524054</v>
      </c>
      <c r="C813" s="6">
        <v>96.877005347594604</v>
      </c>
    </row>
    <row r="814" spans="1:3" x14ac:dyDescent="0.2">
      <c r="A814" s="6">
        <v>790</v>
      </c>
      <c r="B814" s="6">
        <v>4328.1229946524054</v>
      </c>
      <c r="C814" s="6">
        <v>-6.1229946524053958</v>
      </c>
    </row>
    <row r="815" spans="1:3" x14ac:dyDescent="0.2">
      <c r="A815" s="6">
        <v>791</v>
      </c>
      <c r="B815" s="6">
        <v>4328.1229946524054</v>
      </c>
      <c r="C815" s="6">
        <v>156.8770053475946</v>
      </c>
    </row>
    <row r="816" spans="1:3" x14ac:dyDescent="0.2">
      <c r="A816" s="6">
        <v>792</v>
      </c>
      <c r="B816" s="6">
        <v>4328.1229946524054</v>
      </c>
      <c r="C816" s="6">
        <v>26.877005347594604</v>
      </c>
    </row>
    <row r="817" spans="1:3" x14ac:dyDescent="0.2">
      <c r="A817" s="6">
        <v>793</v>
      </c>
      <c r="B817" s="6">
        <v>4328.1229946524054</v>
      </c>
      <c r="C817" s="6">
        <v>97.877005347594604</v>
      </c>
    </row>
    <row r="818" spans="1:3" x14ac:dyDescent="0.2">
      <c r="A818" s="6">
        <v>794</v>
      </c>
      <c r="B818" s="6">
        <v>4328.1229946524054</v>
      </c>
      <c r="C818" s="6">
        <v>74.877005347594604</v>
      </c>
    </row>
    <row r="819" spans="1:3" x14ac:dyDescent="0.2">
      <c r="A819" s="6">
        <v>795</v>
      </c>
      <c r="B819" s="6">
        <v>4328.1229946524054</v>
      </c>
      <c r="C819" s="6">
        <v>241.8770053475946</v>
      </c>
    </row>
    <row r="820" spans="1:3" x14ac:dyDescent="0.2">
      <c r="A820" s="6">
        <v>796</v>
      </c>
      <c r="B820" s="6">
        <v>4328.1229946524054</v>
      </c>
      <c r="C820" s="6">
        <v>347.8770053475946</v>
      </c>
    </row>
    <row r="821" spans="1:3" x14ac:dyDescent="0.2">
      <c r="A821" s="6">
        <v>797</v>
      </c>
      <c r="B821" s="6">
        <v>4328.1229946524054</v>
      </c>
      <c r="C821" s="6">
        <v>161.8770053475946</v>
      </c>
    </row>
    <row r="822" spans="1:3" x14ac:dyDescent="0.2">
      <c r="A822" s="6">
        <v>798</v>
      </c>
      <c r="B822" s="6">
        <v>4328.1229946524054</v>
      </c>
      <c r="C822" s="6">
        <v>154.8770053475946</v>
      </c>
    </row>
    <row r="823" spans="1:3" x14ac:dyDescent="0.2">
      <c r="A823" s="6">
        <v>799</v>
      </c>
      <c r="B823" s="6">
        <v>4328.1229946524054</v>
      </c>
      <c r="C823" s="6">
        <v>203.8770053475946</v>
      </c>
    </row>
    <row r="824" spans="1:3" x14ac:dyDescent="0.2">
      <c r="A824" s="6">
        <v>800</v>
      </c>
      <c r="B824" s="6">
        <v>4328.1229946524054</v>
      </c>
      <c r="C824" s="6">
        <v>133.8770053475946</v>
      </c>
    </row>
    <row r="825" spans="1:3" x14ac:dyDescent="0.2">
      <c r="A825" s="6">
        <v>801</v>
      </c>
      <c r="B825" s="6">
        <v>3616.269230769235</v>
      </c>
      <c r="C825" s="6">
        <v>-3445.269230769235</v>
      </c>
    </row>
    <row r="826" spans="1:3" x14ac:dyDescent="0.2">
      <c r="A826" s="6">
        <v>802</v>
      </c>
      <c r="B826" s="6">
        <v>3616.269230769235</v>
      </c>
      <c r="C826" s="6">
        <v>-33.269230769235037</v>
      </c>
    </row>
    <row r="827" spans="1:3" x14ac:dyDescent="0.2">
      <c r="A827" s="6">
        <v>803</v>
      </c>
      <c r="B827" s="6">
        <v>3616.269230769235</v>
      </c>
      <c r="C827" s="6">
        <v>-187.26923076923504</v>
      </c>
    </row>
    <row r="828" spans="1:3" x14ac:dyDescent="0.2">
      <c r="A828" s="6">
        <v>804</v>
      </c>
      <c r="B828" s="6">
        <v>3616.269230769235</v>
      </c>
      <c r="C828" s="6">
        <v>138.73076923076496</v>
      </c>
    </row>
    <row r="829" spans="1:3" x14ac:dyDescent="0.2">
      <c r="A829" s="6">
        <v>805</v>
      </c>
      <c r="B829" s="6">
        <v>3616.269230769235</v>
      </c>
      <c r="C829" s="6">
        <v>825.73076923076496</v>
      </c>
    </row>
    <row r="830" spans="1:3" x14ac:dyDescent="0.2">
      <c r="A830" s="6">
        <v>806</v>
      </c>
      <c r="B830" s="6">
        <v>3616.269230769235</v>
      </c>
      <c r="C830" s="6">
        <v>-895.26923076923504</v>
      </c>
    </row>
    <row r="831" spans="1:3" x14ac:dyDescent="0.2">
      <c r="A831" s="6">
        <v>807</v>
      </c>
      <c r="B831" s="6">
        <v>4328.1229946524054</v>
      </c>
      <c r="C831" s="6">
        <v>-11.122994652405396</v>
      </c>
    </row>
    <row r="832" spans="1:3" x14ac:dyDescent="0.2">
      <c r="A832" s="6">
        <v>808</v>
      </c>
      <c r="B832" s="6">
        <v>4328.1229946524054</v>
      </c>
      <c r="C832" s="6">
        <v>57.877005347594604</v>
      </c>
    </row>
    <row r="833" spans="1:3" x14ac:dyDescent="0.2">
      <c r="A833" s="6">
        <v>809</v>
      </c>
      <c r="B833" s="6">
        <v>4328.1229946524054</v>
      </c>
      <c r="C833" s="6">
        <v>168.8770053475946</v>
      </c>
    </row>
    <row r="834" spans="1:3" x14ac:dyDescent="0.2">
      <c r="A834" s="6">
        <v>810</v>
      </c>
      <c r="B834" s="6">
        <v>4328.1229946524054</v>
      </c>
      <c r="C834" s="6">
        <v>253.8770053475946</v>
      </c>
    </row>
    <row r="835" spans="1:3" x14ac:dyDescent="0.2">
      <c r="A835" s="6">
        <v>811</v>
      </c>
      <c r="B835" s="6">
        <v>4328.1229946524054</v>
      </c>
      <c r="C835" s="6">
        <v>113.8770053475946</v>
      </c>
    </row>
    <row r="836" spans="1:3" x14ac:dyDescent="0.2">
      <c r="A836" s="6">
        <v>812</v>
      </c>
      <c r="B836" s="6">
        <v>4328.1229946524054</v>
      </c>
      <c r="C836" s="6">
        <v>191.8770053475946</v>
      </c>
    </row>
    <row r="837" spans="1:3" x14ac:dyDescent="0.2">
      <c r="A837" s="6">
        <v>813</v>
      </c>
      <c r="B837" s="6">
        <v>4328.1229946524054</v>
      </c>
      <c r="C837" s="6">
        <v>305.8770053475946</v>
      </c>
    </row>
    <row r="838" spans="1:3" x14ac:dyDescent="0.2">
      <c r="A838" s="6">
        <v>814</v>
      </c>
      <c r="B838" s="6">
        <v>4328.1229946524054</v>
      </c>
      <c r="C838" s="6">
        <v>298.8770053475946</v>
      </c>
    </row>
    <row r="839" spans="1:3" x14ac:dyDescent="0.2">
      <c r="A839" s="6">
        <v>815</v>
      </c>
      <c r="B839" s="6">
        <v>4328.1229946524054</v>
      </c>
      <c r="C839" s="6">
        <v>-26.122994652405396</v>
      </c>
    </row>
    <row r="840" spans="1:3" x14ac:dyDescent="0.2">
      <c r="A840" s="6">
        <v>816</v>
      </c>
      <c r="B840" s="6">
        <v>4328.1229946524054</v>
      </c>
      <c r="C840" s="6">
        <v>242.8770053475946</v>
      </c>
    </row>
    <row r="841" spans="1:3" x14ac:dyDescent="0.2">
      <c r="A841" s="6">
        <v>817</v>
      </c>
      <c r="B841" s="6">
        <v>4328.1229946524054</v>
      </c>
      <c r="C841" s="6">
        <v>325.8770053475946</v>
      </c>
    </row>
    <row r="842" spans="1:3" x14ac:dyDescent="0.2">
      <c r="A842" s="6">
        <v>818</v>
      </c>
      <c r="B842" s="6">
        <v>4328.1229946524054</v>
      </c>
      <c r="C842" s="6">
        <v>263.8770053475946</v>
      </c>
    </row>
    <row r="843" spans="1:3" x14ac:dyDescent="0.2">
      <c r="A843" s="6">
        <v>819</v>
      </c>
      <c r="B843" s="6">
        <v>4328.1229946524054</v>
      </c>
      <c r="C843" s="6">
        <v>224.8770053475946</v>
      </c>
    </row>
    <row r="844" spans="1:3" x14ac:dyDescent="0.2">
      <c r="A844" s="6">
        <v>820</v>
      </c>
      <c r="B844" s="6">
        <v>4328.1229946524054</v>
      </c>
      <c r="C844" s="6">
        <v>107.8770053475946</v>
      </c>
    </row>
    <row r="845" spans="1:3" x14ac:dyDescent="0.2">
      <c r="A845" s="6">
        <v>821</v>
      </c>
      <c r="B845" s="6">
        <v>4328.1229946524054</v>
      </c>
      <c r="C845" s="6">
        <v>168.8770053475946</v>
      </c>
    </row>
    <row r="846" spans="1:3" x14ac:dyDescent="0.2">
      <c r="A846" s="6">
        <v>822</v>
      </c>
      <c r="B846" s="6">
        <v>4328.1229946524054</v>
      </c>
      <c r="C846" s="6">
        <v>268.8770053475946</v>
      </c>
    </row>
    <row r="847" spans="1:3" x14ac:dyDescent="0.2">
      <c r="A847" s="6">
        <v>823</v>
      </c>
      <c r="B847" s="6">
        <v>4328.1229946524054</v>
      </c>
      <c r="C847" s="6">
        <v>320.8770053475946</v>
      </c>
    </row>
    <row r="848" spans="1:3" x14ac:dyDescent="0.2">
      <c r="A848" s="6">
        <v>824</v>
      </c>
      <c r="B848" s="6">
        <v>4328.1229946524054</v>
      </c>
      <c r="C848" s="6">
        <v>36.877005347594604</v>
      </c>
    </row>
    <row r="849" spans="1:3" x14ac:dyDescent="0.2">
      <c r="A849" s="6">
        <v>825</v>
      </c>
      <c r="B849" s="6">
        <v>4328.1229946524054</v>
      </c>
      <c r="C849" s="6">
        <v>285.8770053475946</v>
      </c>
    </row>
    <row r="850" spans="1:3" ht="17" thickBot="1" x14ac:dyDescent="0.25">
      <c r="A850" s="7">
        <v>826</v>
      </c>
      <c r="B850" s="7">
        <v>4328.1229946524054</v>
      </c>
      <c r="C850" s="7">
        <v>91.877005347594604</v>
      </c>
    </row>
  </sheetData>
  <mergeCells count="1">
    <mergeCell ref="O16:Q16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3BC9-5CFD-4A80-9F1A-4853F19F94A2}">
  <dimension ref="A1:P71"/>
  <sheetViews>
    <sheetView showGridLines="0" topLeftCell="A58" workbookViewId="0">
      <selection activeCell="B25" sqref="B25:B26"/>
    </sheetView>
  </sheetViews>
  <sheetFormatPr baseColWidth="10" defaultColWidth="9" defaultRowHeight="16" x14ac:dyDescent="0.2"/>
  <cols>
    <col min="1" max="1" width="17.5" style="10" bestFit="1" customWidth="1"/>
    <col min="2" max="2" width="14.6640625" style="10" bestFit="1" customWidth="1"/>
    <col min="3" max="3" width="15.1640625" style="10" bestFit="1" customWidth="1"/>
    <col min="4" max="4" width="12.6640625" style="10" bestFit="1" customWidth="1"/>
    <col min="5" max="5" width="11.1640625" style="10" bestFit="1" customWidth="1"/>
    <col min="6" max="6" width="8.5" style="10" bestFit="1" customWidth="1"/>
    <col min="7" max="7" width="9.1640625" style="10" bestFit="1" customWidth="1"/>
    <col min="8" max="12" width="9" style="10"/>
    <col min="13" max="13" width="16" style="10" bestFit="1" customWidth="1"/>
    <col min="14" max="14" width="14" style="10" bestFit="1" customWidth="1"/>
    <col min="15" max="16" width="13" style="10" bestFit="1" customWidth="1"/>
    <col min="17" max="16384" width="9" style="10"/>
  </cols>
  <sheetData>
    <row r="1" spans="1:16" x14ac:dyDescent="0.2">
      <c r="A1" s="10" t="s">
        <v>250</v>
      </c>
    </row>
    <row r="3" spans="1:16" ht="17" thickBot="1" x14ac:dyDescent="0.25">
      <c r="A3" s="10" t="s">
        <v>251</v>
      </c>
    </row>
    <row r="4" spans="1:16" ht="17" thickBot="1" x14ac:dyDescent="0.25">
      <c r="A4" s="14" t="s">
        <v>252</v>
      </c>
      <c r="B4" s="14" t="s">
        <v>253</v>
      </c>
      <c r="C4" s="14" t="s">
        <v>254</v>
      </c>
      <c r="D4" s="14" t="s">
        <v>255</v>
      </c>
      <c r="E4" s="14" t="s">
        <v>256</v>
      </c>
    </row>
    <row r="5" spans="1:16" x14ac:dyDescent="0.2">
      <c r="A5" s="12" t="s">
        <v>33</v>
      </c>
      <c r="B5" s="12">
        <v>78</v>
      </c>
      <c r="C5" s="12">
        <v>332547</v>
      </c>
      <c r="D5" s="12">
        <v>4263.4230769230771</v>
      </c>
      <c r="E5" s="12">
        <v>16702.740759240754</v>
      </c>
      <c r="M5" s="14" t="s">
        <v>252</v>
      </c>
      <c r="N5" s="14" t="s">
        <v>254</v>
      </c>
      <c r="O5" s="14" t="s">
        <v>255</v>
      </c>
      <c r="P5" s="14" t="s">
        <v>256</v>
      </c>
    </row>
    <row r="6" spans="1:16" x14ac:dyDescent="0.2">
      <c r="A6" s="12" t="s">
        <v>28</v>
      </c>
      <c r="B6" s="12">
        <v>78</v>
      </c>
      <c r="C6" s="12">
        <v>338824</v>
      </c>
      <c r="D6" s="12">
        <v>4343.8974358974356</v>
      </c>
      <c r="E6" s="12">
        <v>36248.327006327025</v>
      </c>
      <c r="M6" s="12" t="s">
        <v>33</v>
      </c>
      <c r="N6" s="12">
        <v>332547</v>
      </c>
      <c r="O6" s="12">
        <v>4263.4230769230771</v>
      </c>
      <c r="P6" s="12">
        <v>16702.740759240754</v>
      </c>
    </row>
    <row r="7" spans="1:16" x14ac:dyDescent="0.2">
      <c r="A7" s="12" t="s">
        <v>216</v>
      </c>
      <c r="B7" s="12">
        <v>78</v>
      </c>
      <c r="C7" s="12">
        <v>282069</v>
      </c>
      <c r="D7" s="12">
        <v>3616.2692307692309</v>
      </c>
      <c r="E7" s="12">
        <v>333631.96553446568</v>
      </c>
      <c r="M7" s="12" t="s">
        <v>28</v>
      </c>
      <c r="N7" s="12">
        <v>338824</v>
      </c>
      <c r="O7" s="12">
        <v>4343.8974358974356</v>
      </c>
      <c r="P7" s="12">
        <v>36248.327006327025</v>
      </c>
    </row>
    <row r="8" spans="1:16" ht="17" thickBot="1" x14ac:dyDescent="0.25">
      <c r="A8" s="13" t="s">
        <v>36</v>
      </c>
      <c r="B8" s="13">
        <v>78</v>
      </c>
      <c r="C8" s="13">
        <v>338314</v>
      </c>
      <c r="D8" s="13">
        <v>4337.3589743589746</v>
      </c>
      <c r="E8" s="13">
        <v>31494.986346986352</v>
      </c>
      <c r="M8" s="12" t="s">
        <v>216</v>
      </c>
      <c r="N8" s="12">
        <v>282069</v>
      </c>
      <c r="O8" s="12">
        <v>3616.2692307692309</v>
      </c>
      <c r="P8" s="12">
        <v>333631.96553446568</v>
      </c>
    </row>
    <row r="9" spans="1:16" ht="17" thickBot="1" x14ac:dyDescent="0.25">
      <c r="M9" s="13" t="s">
        <v>36</v>
      </c>
      <c r="N9" s="13">
        <v>338314</v>
      </c>
      <c r="O9" s="13">
        <v>4337.3589743589746</v>
      </c>
      <c r="P9" s="13">
        <v>31494.986346986352</v>
      </c>
    </row>
    <row r="11" spans="1:16" ht="17" thickBot="1" x14ac:dyDescent="0.25">
      <c r="A11" s="10" t="s">
        <v>227</v>
      </c>
    </row>
    <row r="12" spans="1:16" ht="17" thickBot="1" x14ac:dyDescent="0.25">
      <c r="A12" s="14" t="s">
        <v>257</v>
      </c>
      <c r="B12" s="14" t="s">
        <v>233</v>
      </c>
      <c r="C12" s="14" t="s">
        <v>232</v>
      </c>
      <c r="D12" s="14" t="s">
        <v>234</v>
      </c>
      <c r="E12" s="14" t="s">
        <v>235</v>
      </c>
      <c r="F12" s="14" t="s">
        <v>239</v>
      </c>
      <c r="G12" s="14" t="s">
        <v>258</v>
      </c>
      <c r="M12" s="10" t="s">
        <v>227</v>
      </c>
    </row>
    <row r="13" spans="1:16" x14ac:dyDescent="0.2">
      <c r="A13" s="12" t="s">
        <v>259</v>
      </c>
      <c r="B13" s="12">
        <v>28864030.935897488</v>
      </c>
      <c r="C13" s="12">
        <v>3</v>
      </c>
      <c r="D13" s="12">
        <v>9621343.6452991627</v>
      </c>
      <c r="E13" s="12">
        <v>92.053092419662676</v>
      </c>
      <c r="F13" s="15">
        <v>1.503600643227861E-42</v>
      </c>
      <c r="G13" s="12">
        <v>2.6339217639831385</v>
      </c>
      <c r="M13" s="14" t="s">
        <v>257</v>
      </c>
      <c r="N13" s="14" t="s">
        <v>233</v>
      </c>
      <c r="O13" s="14" t="s">
        <v>234</v>
      </c>
      <c r="P13" s="14" t="s">
        <v>239</v>
      </c>
    </row>
    <row r="14" spans="1:16" x14ac:dyDescent="0.2">
      <c r="A14" s="12" t="s">
        <v>260</v>
      </c>
      <c r="B14" s="12">
        <v>32192007.512820516</v>
      </c>
      <c r="C14" s="12">
        <v>308</v>
      </c>
      <c r="D14" s="12">
        <v>104519.50491175492</v>
      </c>
      <c r="E14" s="12"/>
      <c r="F14" s="12"/>
      <c r="G14" s="12"/>
      <c r="M14" s="12" t="s">
        <v>259</v>
      </c>
      <c r="N14" s="12">
        <v>28864030.935897488</v>
      </c>
      <c r="O14" s="12">
        <v>9621343.6452991627</v>
      </c>
      <c r="P14" s="15">
        <v>1.503600643227861E-42</v>
      </c>
    </row>
    <row r="15" spans="1:16" x14ac:dyDescent="0.2">
      <c r="A15" s="12"/>
      <c r="B15" s="12"/>
      <c r="C15" s="12"/>
      <c r="D15" s="12"/>
      <c r="E15" s="12"/>
      <c r="F15" s="12"/>
      <c r="G15" s="12"/>
      <c r="M15" s="12" t="s">
        <v>260</v>
      </c>
      <c r="N15" s="12">
        <v>32192007.512820516</v>
      </c>
      <c r="O15" s="12">
        <v>104519.50491175492</v>
      </c>
      <c r="P15" s="12"/>
    </row>
    <row r="16" spans="1:16" ht="17" thickBot="1" x14ac:dyDescent="0.25">
      <c r="A16" s="13" t="s">
        <v>230</v>
      </c>
      <c r="B16" s="13">
        <v>61056038.448718004</v>
      </c>
      <c r="C16" s="13">
        <v>311</v>
      </c>
      <c r="D16" s="13"/>
      <c r="E16" s="13"/>
      <c r="F16" s="13"/>
      <c r="G16" s="13"/>
      <c r="M16" s="13" t="s">
        <v>230</v>
      </c>
      <c r="N16" s="13">
        <v>61056038.448718004</v>
      </c>
      <c r="O16" s="13"/>
      <c r="P16" s="13"/>
    </row>
    <row r="20" spans="1:3" x14ac:dyDescent="0.2">
      <c r="A20" t="s">
        <v>261</v>
      </c>
      <c r="B20"/>
      <c r="C20"/>
    </row>
    <row r="21" spans="1:3" ht="17" thickBot="1" x14ac:dyDescent="0.25">
      <c r="A21"/>
      <c r="B21"/>
      <c r="C21"/>
    </row>
    <row r="22" spans="1:3" x14ac:dyDescent="0.2">
      <c r="A22" s="8"/>
      <c r="B22" s="8" t="s">
        <v>33</v>
      </c>
      <c r="C22" s="8" t="s">
        <v>28</v>
      </c>
    </row>
    <row r="23" spans="1:3" x14ac:dyDescent="0.2">
      <c r="A23" s="6" t="s">
        <v>255</v>
      </c>
      <c r="B23" s="6">
        <v>4263.4230769230771</v>
      </c>
      <c r="C23" s="6">
        <v>4343.8974358974356</v>
      </c>
    </row>
    <row r="24" spans="1:3" x14ac:dyDescent="0.2">
      <c r="A24" s="6" t="s">
        <v>256</v>
      </c>
      <c r="B24" s="6">
        <v>16702.740759240754</v>
      </c>
      <c r="C24" s="6">
        <v>36248.327006327025</v>
      </c>
    </row>
    <row r="25" spans="1:3" x14ac:dyDescent="0.2">
      <c r="A25" s="6" t="s">
        <v>262</v>
      </c>
      <c r="B25" s="32">
        <v>1.2191347536760812E-3</v>
      </c>
      <c r="C25" s="6"/>
    </row>
    <row r="26" spans="1:3" x14ac:dyDescent="0.2">
      <c r="A26" s="6" t="s">
        <v>263</v>
      </c>
      <c r="B26" s="32">
        <v>2.4382695073521623E-3</v>
      </c>
      <c r="C26" s="6"/>
    </row>
    <row r="29" spans="1:3" x14ac:dyDescent="0.2">
      <c r="A29" s="10" t="s">
        <v>261</v>
      </c>
    </row>
    <row r="30" spans="1:3" ht="17" thickBot="1" x14ac:dyDescent="0.25"/>
    <row r="31" spans="1:3" x14ac:dyDescent="0.2">
      <c r="A31" s="14"/>
      <c r="B31" s="14" t="s">
        <v>33</v>
      </c>
      <c r="C31" s="14" t="s">
        <v>216</v>
      </c>
    </row>
    <row r="32" spans="1:3" x14ac:dyDescent="0.2">
      <c r="A32" s="12" t="s">
        <v>255</v>
      </c>
      <c r="B32" s="12">
        <v>4263.4230769230771</v>
      </c>
      <c r="C32" s="12">
        <v>3616.2692307692309</v>
      </c>
    </row>
    <row r="33" spans="1:3" x14ac:dyDescent="0.2">
      <c r="A33" s="12" t="s">
        <v>256</v>
      </c>
      <c r="B33" s="12">
        <v>16702.740759240754</v>
      </c>
      <c r="C33" s="12">
        <v>333631.96553446568</v>
      </c>
    </row>
    <row r="34" spans="1:3" x14ac:dyDescent="0.2">
      <c r="A34" s="12" t="s">
        <v>262</v>
      </c>
      <c r="B34" s="23">
        <v>1.2683073483705727E-15</v>
      </c>
      <c r="C34" s="12"/>
    </row>
    <row r="35" spans="1:3" x14ac:dyDescent="0.2">
      <c r="A35" s="12" t="s">
        <v>263</v>
      </c>
      <c r="B35" s="23">
        <v>2.5366146967411453E-15</v>
      </c>
      <c r="C35" s="12"/>
    </row>
    <row r="38" spans="1:3" x14ac:dyDescent="0.2">
      <c r="A38" s="19" t="s">
        <v>261</v>
      </c>
      <c r="B38" s="19"/>
      <c r="C38" s="19"/>
    </row>
    <row r="39" spans="1:3" ht="17" thickBot="1" x14ac:dyDescent="0.25">
      <c r="A39" s="19"/>
      <c r="B39" s="19"/>
      <c r="C39" s="19"/>
    </row>
    <row r="40" spans="1:3" x14ac:dyDescent="0.2">
      <c r="A40" s="20"/>
      <c r="B40" s="20" t="s">
        <v>33</v>
      </c>
      <c r="C40" s="20" t="s">
        <v>36</v>
      </c>
    </row>
    <row r="41" spans="1:3" x14ac:dyDescent="0.2">
      <c r="A41" s="16" t="s">
        <v>255</v>
      </c>
      <c r="B41" s="16">
        <v>4263.4230769230771</v>
      </c>
      <c r="C41" s="16">
        <v>4337.3589743589746</v>
      </c>
    </row>
    <row r="42" spans="1:3" x14ac:dyDescent="0.2">
      <c r="A42" s="16" t="s">
        <v>256</v>
      </c>
      <c r="B42" s="16">
        <v>16702.740759240754</v>
      </c>
      <c r="C42" s="16">
        <v>31494.986346986352</v>
      </c>
    </row>
    <row r="43" spans="1:3" x14ac:dyDescent="0.2">
      <c r="A43" s="16" t="s">
        <v>262</v>
      </c>
      <c r="B43" s="23">
        <v>1.7276212405940555E-3</v>
      </c>
      <c r="C43" s="16"/>
    </row>
    <row r="44" spans="1:3" x14ac:dyDescent="0.2">
      <c r="A44" s="16" t="s">
        <v>263</v>
      </c>
      <c r="B44" s="23">
        <v>3.4552424811881109E-3</v>
      </c>
      <c r="C44" s="16"/>
    </row>
    <row r="47" spans="1:3" x14ac:dyDescent="0.2">
      <c r="A47" s="10" t="s">
        <v>261</v>
      </c>
    </row>
    <row r="48" spans="1:3" ht="17" thickBot="1" x14ac:dyDescent="0.25"/>
    <row r="49" spans="1:3" x14ac:dyDescent="0.2">
      <c r="A49" s="14"/>
      <c r="B49" s="14" t="s">
        <v>28</v>
      </c>
      <c r="C49" s="14" t="s">
        <v>36</v>
      </c>
    </row>
    <row r="50" spans="1:3" x14ac:dyDescent="0.2">
      <c r="A50" s="12" t="s">
        <v>255</v>
      </c>
      <c r="B50" s="12">
        <v>4343.8974358974356</v>
      </c>
      <c r="C50" s="12">
        <v>4337.3589743589746</v>
      </c>
    </row>
    <row r="51" spans="1:3" x14ac:dyDescent="0.2">
      <c r="A51" s="12" t="s">
        <v>256</v>
      </c>
      <c r="B51" s="12">
        <v>36248.327006327025</v>
      </c>
      <c r="C51" s="12">
        <v>31494.986346986352</v>
      </c>
    </row>
    <row r="52" spans="1:3" x14ac:dyDescent="0.2">
      <c r="A52" s="12" t="s">
        <v>262</v>
      </c>
      <c r="B52" s="23">
        <v>0.41235724767892157</v>
      </c>
      <c r="C52" s="12"/>
    </row>
    <row r="53" spans="1:3" x14ac:dyDescent="0.2">
      <c r="A53" s="12" t="s">
        <v>263</v>
      </c>
      <c r="B53" s="23">
        <v>0.82471449535784314</v>
      </c>
      <c r="C53" s="12"/>
    </row>
    <row r="56" spans="1:3" x14ac:dyDescent="0.2">
      <c r="A56" s="10" t="s">
        <v>261</v>
      </c>
    </row>
    <row r="57" spans="1:3" ht="17" thickBot="1" x14ac:dyDescent="0.25"/>
    <row r="58" spans="1:3" x14ac:dyDescent="0.2">
      <c r="A58" s="14"/>
      <c r="B58" s="14" t="s">
        <v>28</v>
      </c>
      <c r="C58" s="14" t="s">
        <v>216</v>
      </c>
    </row>
    <row r="59" spans="1:3" x14ac:dyDescent="0.2">
      <c r="A59" s="12" t="s">
        <v>255</v>
      </c>
      <c r="B59" s="12">
        <v>4343.8974358974356</v>
      </c>
      <c r="C59" s="12">
        <v>3616.2692307692309</v>
      </c>
    </row>
    <row r="60" spans="1:3" x14ac:dyDescent="0.2">
      <c r="A60" s="12" t="s">
        <v>256</v>
      </c>
      <c r="B60" s="12">
        <v>36248.327006327025</v>
      </c>
      <c r="C60" s="12">
        <v>333631.96553446568</v>
      </c>
    </row>
    <row r="61" spans="1:3" x14ac:dyDescent="0.2">
      <c r="A61" s="12" t="s">
        <v>262</v>
      </c>
      <c r="B61" s="23">
        <v>5.7838429833199489E-18</v>
      </c>
      <c r="C61" s="12"/>
    </row>
    <row r="62" spans="1:3" ht="17" thickBot="1" x14ac:dyDescent="0.25">
      <c r="A62" s="13" t="s">
        <v>263</v>
      </c>
      <c r="B62" s="24">
        <v>1.1567685966639898E-17</v>
      </c>
      <c r="C62" s="13"/>
    </row>
    <row r="65" spans="1:3" x14ac:dyDescent="0.2">
      <c r="A65" s="10" t="s">
        <v>261</v>
      </c>
    </row>
    <row r="66" spans="1:3" ht="17" thickBot="1" x14ac:dyDescent="0.25"/>
    <row r="67" spans="1:3" x14ac:dyDescent="0.2">
      <c r="A67" s="14"/>
      <c r="B67" s="14" t="s">
        <v>36</v>
      </c>
      <c r="C67" s="14" t="s">
        <v>216</v>
      </c>
    </row>
    <row r="68" spans="1:3" x14ac:dyDescent="0.2">
      <c r="A68" s="12" t="s">
        <v>255</v>
      </c>
      <c r="B68" s="12">
        <v>4337.3589743589746</v>
      </c>
      <c r="C68" s="12">
        <v>3616.2692307692309</v>
      </c>
    </row>
    <row r="69" spans="1:3" x14ac:dyDescent="0.2">
      <c r="A69" s="12" t="s">
        <v>256</v>
      </c>
      <c r="B69" s="12">
        <v>31494.986346986352</v>
      </c>
      <c r="C69" s="12">
        <v>333631.96553446568</v>
      </c>
    </row>
    <row r="70" spans="1:3" x14ac:dyDescent="0.2">
      <c r="A70" s="12" t="s">
        <v>262</v>
      </c>
      <c r="B70" s="23">
        <v>9.5858250047453423E-18</v>
      </c>
      <c r="C70" s="12"/>
    </row>
    <row r="71" spans="1:3" x14ac:dyDescent="0.2">
      <c r="A71" s="12" t="s">
        <v>263</v>
      </c>
      <c r="B71" s="23">
        <v>1.9171650009490685E-17</v>
      </c>
      <c r="C71" s="12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D453-6E3F-2341-BFFC-725762BF50CB}">
  <sheetPr codeName="Planilha3"/>
  <dimension ref="A1:AA180"/>
  <sheetViews>
    <sheetView workbookViewId="0">
      <pane xSplit="1" ySplit="1" topLeftCell="U162" activePane="bottomRight" state="frozenSplit"/>
      <selection pane="topRight" activeCell="B1" sqref="B1"/>
      <selection pane="bottomLeft" activeCell="A2" sqref="A2"/>
      <selection pane="bottomRight" sqref="A1:AA178"/>
    </sheetView>
  </sheetViews>
  <sheetFormatPr baseColWidth="10" defaultColWidth="11" defaultRowHeight="16" x14ac:dyDescent="0.2"/>
  <cols>
    <col min="1" max="1" width="43.1640625" customWidth="1"/>
    <col min="2" max="20" width="10.83203125" customWidth="1"/>
    <col min="21" max="21" width="20.33203125" customWidth="1"/>
    <col min="22" max="22" width="19" bestFit="1" customWidth="1"/>
    <col min="26" max="26" width="19.5" bestFit="1" customWidth="1"/>
    <col min="27" max="27" width="19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20</v>
      </c>
      <c r="C2" s="1">
        <v>180712297</v>
      </c>
      <c r="D2" t="s">
        <v>28</v>
      </c>
      <c r="E2">
        <v>4039</v>
      </c>
      <c r="F2">
        <v>88330</v>
      </c>
      <c r="G2" t="s">
        <v>29</v>
      </c>
      <c r="H2">
        <v>4</v>
      </c>
      <c r="I2">
        <v>3</v>
      </c>
      <c r="J2" t="s">
        <v>30</v>
      </c>
      <c r="K2" t="s">
        <v>31</v>
      </c>
      <c r="L2">
        <v>30</v>
      </c>
      <c r="N2" s="1">
        <v>4373855</v>
      </c>
      <c r="O2" s="1">
        <v>260499</v>
      </c>
      <c r="P2">
        <v>20</v>
      </c>
      <c r="Q2">
        <v>1790</v>
      </c>
      <c r="R2">
        <v>0</v>
      </c>
      <c r="S2">
        <v>0</v>
      </c>
      <c r="T2">
        <v>4039</v>
      </c>
      <c r="U2">
        <v>4455</v>
      </c>
      <c r="V2">
        <v>2915</v>
      </c>
      <c r="W2" s="3">
        <v>9.9100000000000004E-3</v>
      </c>
      <c r="X2" s="3">
        <v>0.38051000000000001</v>
      </c>
      <c r="Y2" s="3">
        <v>2.4000000000000001E-4</v>
      </c>
      <c r="Z2" s="3">
        <v>1.4189999999999999E-2</v>
      </c>
      <c r="AA2" s="3">
        <v>1.41E-2</v>
      </c>
    </row>
    <row r="3" spans="1:27" x14ac:dyDescent="0.2">
      <c r="A3" t="s">
        <v>27</v>
      </c>
      <c r="B3">
        <v>20</v>
      </c>
      <c r="C3" s="1">
        <v>180712297</v>
      </c>
      <c r="D3" t="s">
        <v>28</v>
      </c>
      <c r="E3">
        <v>4039</v>
      </c>
      <c r="F3">
        <v>88330</v>
      </c>
      <c r="G3" t="s">
        <v>29</v>
      </c>
      <c r="H3">
        <v>4</v>
      </c>
      <c r="I3">
        <v>3</v>
      </c>
      <c r="J3" t="s">
        <v>30</v>
      </c>
      <c r="K3" t="s">
        <v>31</v>
      </c>
      <c r="L3">
        <v>30</v>
      </c>
      <c r="N3" s="1">
        <v>4373855</v>
      </c>
      <c r="O3" s="1">
        <v>260499</v>
      </c>
      <c r="P3">
        <v>19</v>
      </c>
      <c r="Q3">
        <v>2238</v>
      </c>
      <c r="R3">
        <v>0</v>
      </c>
      <c r="S3">
        <v>0</v>
      </c>
      <c r="T3">
        <v>4039</v>
      </c>
      <c r="U3">
        <v>4689</v>
      </c>
      <c r="V3">
        <v>2927</v>
      </c>
      <c r="W3" s="3">
        <v>1.1639999999999999E-2</v>
      </c>
      <c r="X3" s="3">
        <v>0.38905000000000001</v>
      </c>
      <c r="Y3" s="3">
        <v>3.8000000000000002E-4</v>
      </c>
      <c r="Z3" s="3">
        <v>1.7160000000000002E-2</v>
      </c>
      <c r="AA3" s="3">
        <v>1.6650000000000002E-2</v>
      </c>
    </row>
    <row r="4" spans="1:27" x14ac:dyDescent="0.2">
      <c r="A4" t="s">
        <v>27</v>
      </c>
      <c r="B4">
        <v>20</v>
      </c>
      <c r="C4" s="1">
        <v>180712297</v>
      </c>
      <c r="D4" t="s">
        <v>28</v>
      </c>
      <c r="E4">
        <v>4039</v>
      </c>
      <c r="F4">
        <v>88330</v>
      </c>
      <c r="G4" t="s">
        <v>29</v>
      </c>
      <c r="H4">
        <v>4</v>
      </c>
      <c r="I4">
        <v>3</v>
      </c>
      <c r="J4" t="s">
        <v>30</v>
      </c>
      <c r="K4" t="s">
        <v>31</v>
      </c>
      <c r="L4">
        <v>30</v>
      </c>
      <c r="N4" s="1">
        <v>4373855</v>
      </c>
      <c r="O4" s="1">
        <v>260499</v>
      </c>
      <c r="P4">
        <v>18</v>
      </c>
      <c r="Q4">
        <v>2839</v>
      </c>
      <c r="R4">
        <v>0</v>
      </c>
      <c r="S4">
        <v>0</v>
      </c>
      <c r="T4">
        <v>4039</v>
      </c>
      <c r="U4">
        <v>4327</v>
      </c>
      <c r="V4">
        <v>2903</v>
      </c>
      <c r="W4" s="3">
        <v>1.1390000000000001E-2</v>
      </c>
      <c r="X4" s="3">
        <v>0.38725999999999999</v>
      </c>
      <c r="Y4" s="3">
        <v>5.8E-4</v>
      </c>
      <c r="Z4" s="3">
        <v>1.677E-2</v>
      </c>
      <c r="AA4" s="3">
        <v>1.159E-2</v>
      </c>
    </row>
    <row r="5" spans="1:27" x14ac:dyDescent="0.2">
      <c r="A5" t="s">
        <v>27</v>
      </c>
      <c r="B5">
        <v>20</v>
      </c>
      <c r="C5" s="1">
        <v>180712297</v>
      </c>
      <c r="D5" t="s">
        <v>28</v>
      </c>
      <c r="E5">
        <v>4039</v>
      </c>
      <c r="F5">
        <v>88330</v>
      </c>
      <c r="G5" t="s">
        <v>29</v>
      </c>
      <c r="H5">
        <v>4</v>
      </c>
      <c r="I5">
        <v>3</v>
      </c>
      <c r="J5" t="s">
        <v>30</v>
      </c>
      <c r="K5" t="s">
        <v>31</v>
      </c>
      <c r="L5">
        <v>30</v>
      </c>
      <c r="N5" s="1">
        <v>4373855</v>
      </c>
      <c r="O5" s="1">
        <v>260499</v>
      </c>
      <c r="P5">
        <v>17</v>
      </c>
      <c r="Q5">
        <v>948</v>
      </c>
      <c r="R5">
        <v>0</v>
      </c>
      <c r="S5">
        <v>0</v>
      </c>
      <c r="T5">
        <v>4039</v>
      </c>
      <c r="U5">
        <v>4607</v>
      </c>
      <c r="V5">
        <v>2929</v>
      </c>
      <c r="W5" s="3">
        <v>9.1599999999999997E-3</v>
      </c>
      <c r="X5" s="3">
        <v>0.37569999999999998</v>
      </c>
      <c r="Y5" s="3">
        <v>2.0000000000000001E-4</v>
      </c>
      <c r="Z5" s="3">
        <v>1.251E-2</v>
      </c>
      <c r="AA5" s="3">
        <v>1.652E-2</v>
      </c>
    </row>
    <row r="6" spans="1:27" x14ac:dyDescent="0.2">
      <c r="A6" t="s">
        <v>27</v>
      </c>
      <c r="B6">
        <v>20</v>
      </c>
      <c r="C6" s="1">
        <v>180712297</v>
      </c>
      <c r="D6" t="s">
        <v>28</v>
      </c>
      <c r="E6">
        <v>4039</v>
      </c>
      <c r="F6">
        <v>88330</v>
      </c>
      <c r="G6" t="s">
        <v>29</v>
      </c>
      <c r="H6">
        <v>4</v>
      </c>
      <c r="I6">
        <v>3</v>
      </c>
      <c r="J6" t="s">
        <v>30</v>
      </c>
      <c r="K6" t="s">
        <v>31</v>
      </c>
      <c r="L6">
        <v>30</v>
      </c>
      <c r="N6" s="1">
        <v>4373855</v>
      </c>
      <c r="O6" s="1">
        <v>260499</v>
      </c>
      <c r="P6">
        <v>16</v>
      </c>
      <c r="Q6">
        <v>1220</v>
      </c>
      <c r="R6">
        <v>0</v>
      </c>
      <c r="S6">
        <v>0</v>
      </c>
      <c r="T6">
        <v>4039</v>
      </c>
      <c r="U6">
        <v>4523</v>
      </c>
      <c r="V6">
        <v>2941</v>
      </c>
      <c r="W6" s="3">
        <v>1.0149999999999999E-2</v>
      </c>
      <c r="X6" s="3">
        <v>0.37975999999999999</v>
      </c>
      <c r="Y6" s="3">
        <v>3.1E-4</v>
      </c>
      <c r="Z6" s="3">
        <v>1.427E-2</v>
      </c>
      <c r="AA6" s="3">
        <v>9.7599999999999996E-3</v>
      </c>
    </row>
    <row r="7" spans="1:27" x14ac:dyDescent="0.2">
      <c r="A7" t="s">
        <v>27</v>
      </c>
      <c r="B7">
        <v>20</v>
      </c>
      <c r="C7" s="1">
        <v>180712297</v>
      </c>
      <c r="D7" t="s">
        <v>28</v>
      </c>
      <c r="E7">
        <v>4039</v>
      </c>
      <c r="F7">
        <v>88330</v>
      </c>
      <c r="G7" t="s">
        <v>29</v>
      </c>
      <c r="H7">
        <v>4</v>
      </c>
      <c r="I7">
        <v>3</v>
      </c>
      <c r="J7" t="s">
        <v>30</v>
      </c>
      <c r="K7" t="s">
        <v>31</v>
      </c>
      <c r="L7">
        <v>30</v>
      </c>
      <c r="N7" s="1">
        <v>4373855</v>
      </c>
      <c r="O7" s="1">
        <v>260499</v>
      </c>
      <c r="P7">
        <v>15</v>
      </c>
      <c r="Q7">
        <v>1396</v>
      </c>
      <c r="R7">
        <v>0</v>
      </c>
      <c r="S7">
        <v>0</v>
      </c>
      <c r="T7">
        <v>4039</v>
      </c>
      <c r="U7">
        <v>4738</v>
      </c>
      <c r="V7">
        <v>2948</v>
      </c>
      <c r="W7" s="3">
        <v>1.1639999999999999E-2</v>
      </c>
      <c r="X7" s="3">
        <v>0.38723000000000002</v>
      </c>
      <c r="Y7" s="3">
        <v>5.5000000000000003E-4</v>
      </c>
      <c r="Z7" s="3">
        <v>1.6650000000000002E-2</v>
      </c>
      <c r="AA7" s="3">
        <v>1.11E-2</v>
      </c>
    </row>
    <row r="8" spans="1:27" x14ac:dyDescent="0.2">
      <c r="A8" t="s">
        <v>27</v>
      </c>
      <c r="B8">
        <v>20</v>
      </c>
      <c r="C8" s="1">
        <v>180712297</v>
      </c>
      <c r="D8" t="s">
        <v>28</v>
      </c>
      <c r="E8">
        <v>4039</v>
      </c>
      <c r="F8">
        <v>88330</v>
      </c>
      <c r="G8" t="s">
        <v>29</v>
      </c>
      <c r="H8">
        <v>4</v>
      </c>
      <c r="I8">
        <v>3</v>
      </c>
      <c r="J8" t="s">
        <v>30</v>
      </c>
      <c r="K8" t="s">
        <v>31</v>
      </c>
      <c r="L8">
        <v>30</v>
      </c>
      <c r="N8" s="1">
        <v>4373855</v>
      </c>
      <c r="O8" s="1">
        <v>260499</v>
      </c>
      <c r="P8">
        <v>14</v>
      </c>
      <c r="Q8">
        <v>1408</v>
      </c>
      <c r="R8">
        <v>0</v>
      </c>
      <c r="S8">
        <v>0</v>
      </c>
      <c r="T8">
        <v>4039</v>
      </c>
      <c r="U8">
        <v>4384</v>
      </c>
      <c r="V8">
        <v>2860</v>
      </c>
      <c r="W8" s="3">
        <v>1.189E-2</v>
      </c>
      <c r="X8" s="3">
        <v>0.38957999999999998</v>
      </c>
      <c r="Y8" s="3">
        <v>5.9000000000000003E-4</v>
      </c>
      <c r="Z8" s="3">
        <v>1.7069999999999998E-2</v>
      </c>
      <c r="AA8" s="3">
        <v>7.9799999999999992E-3</v>
      </c>
    </row>
    <row r="9" spans="1:27" x14ac:dyDescent="0.2">
      <c r="A9" t="s">
        <v>27</v>
      </c>
      <c r="B9">
        <v>20</v>
      </c>
      <c r="C9" s="1">
        <v>180712297</v>
      </c>
      <c r="D9" t="s">
        <v>28</v>
      </c>
      <c r="E9">
        <v>4039</v>
      </c>
      <c r="F9">
        <v>88330</v>
      </c>
      <c r="G9" t="s">
        <v>29</v>
      </c>
      <c r="H9">
        <v>4</v>
      </c>
      <c r="I9">
        <v>3</v>
      </c>
      <c r="J9" t="s">
        <v>30</v>
      </c>
      <c r="K9" t="s">
        <v>31</v>
      </c>
      <c r="L9">
        <v>30</v>
      </c>
      <c r="N9" s="1">
        <v>4373855</v>
      </c>
      <c r="O9" s="1">
        <v>260499</v>
      </c>
      <c r="P9">
        <v>13</v>
      </c>
      <c r="Q9">
        <v>32</v>
      </c>
      <c r="R9">
        <v>1</v>
      </c>
      <c r="S9">
        <v>0</v>
      </c>
      <c r="T9">
        <v>4038</v>
      </c>
      <c r="U9">
        <v>4341</v>
      </c>
      <c r="V9">
        <v>2905</v>
      </c>
      <c r="W9" s="3">
        <v>1.189E-2</v>
      </c>
      <c r="X9" s="3">
        <v>0.38939000000000001</v>
      </c>
      <c r="Y9" s="3">
        <v>3.5E-4</v>
      </c>
      <c r="Z9" s="3">
        <v>1.7069999999999998E-2</v>
      </c>
      <c r="AA9" s="3">
        <v>7.9799999999999992E-3</v>
      </c>
    </row>
    <row r="10" spans="1:27" x14ac:dyDescent="0.2">
      <c r="A10" t="s">
        <v>27</v>
      </c>
      <c r="B10">
        <v>20</v>
      </c>
      <c r="C10" s="1">
        <v>180712297</v>
      </c>
      <c r="D10" t="s">
        <v>28</v>
      </c>
      <c r="E10">
        <v>4039</v>
      </c>
      <c r="F10">
        <v>88330</v>
      </c>
      <c r="G10" t="s">
        <v>29</v>
      </c>
      <c r="H10">
        <v>4</v>
      </c>
      <c r="I10">
        <v>3</v>
      </c>
      <c r="J10" t="s">
        <v>30</v>
      </c>
      <c r="K10" t="s">
        <v>31</v>
      </c>
      <c r="L10">
        <v>30</v>
      </c>
      <c r="N10" s="1">
        <v>4373855</v>
      </c>
      <c r="O10" s="1">
        <v>260499</v>
      </c>
      <c r="P10">
        <v>12</v>
      </c>
      <c r="Q10">
        <v>1495</v>
      </c>
      <c r="R10">
        <v>1</v>
      </c>
      <c r="S10">
        <v>0</v>
      </c>
      <c r="T10">
        <v>4038</v>
      </c>
      <c r="U10">
        <v>4605</v>
      </c>
      <c r="V10">
        <v>2831</v>
      </c>
      <c r="W10" s="3">
        <v>1.065E-2</v>
      </c>
      <c r="X10" s="3">
        <v>0.38239000000000001</v>
      </c>
      <c r="Y10" s="3">
        <v>5.8E-4</v>
      </c>
      <c r="Z10" s="3">
        <v>1.503E-2</v>
      </c>
      <c r="AA10" s="3">
        <v>1.107E-2</v>
      </c>
    </row>
    <row r="11" spans="1:27" x14ac:dyDescent="0.2">
      <c r="A11" t="s">
        <v>27</v>
      </c>
      <c r="B11">
        <v>20</v>
      </c>
      <c r="C11" s="1">
        <v>180712297</v>
      </c>
      <c r="D11" t="s">
        <v>28</v>
      </c>
      <c r="E11">
        <v>4039</v>
      </c>
      <c r="F11">
        <v>88330</v>
      </c>
      <c r="G11" t="s">
        <v>29</v>
      </c>
      <c r="H11">
        <v>4</v>
      </c>
      <c r="I11">
        <v>3</v>
      </c>
      <c r="J11" t="s">
        <v>30</v>
      </c>
      <c r="K11" t="s">
        <v>31</v>
      </c>
      <c r="L11">
        <v>30</v>
      </c>
      <c r="N11" s="1">
        <v>4373855</v>
      </c>
      <c r="O11" s="1">
        <v>260499</v>
      </c>
      <c r="P11">
        <v>11</v>
      </c>
      <c r="Q11">
        <v>1881</v>
      </c>
      <c r="R11">
        <v>0</v>
      </c>
      <c r="S11">
        <v>0</v>
      </c>
      <c r="T11">
        <v>4039</v>
      </c>
      <c r="U11">
        <v>4488</v>
      </c>
      <c r="V11">
        <v>2922</v>
      </c>
      <c r="W11" s="3">
        <v>1.04E-2</v>
      </c>
      <c r="X11" s="3">
        <v>0.38250000000000001</v>
      </c>
      <c r="Y11" s="3">
        <v>2.7999999999999998E-4</v>
      </c>
      <c r="Z11" s="3">
        <v>1.519E-2</v>
      </c>
      <c r="AA11" s="3">
        <v>1.0449999999999999E-2</v>
      </c>
    </row>
    <row r="12" spans="1:27" x14ac:dyDescent="0.2">
      <c r="A12" t="s">
        <v>27</v>
      </c>
      <c r="B12">
        <v>20</v>
      </c>
      <c r="C12" s="1">
        <v>180712297</v>
      </c>
      <c r="D12" t="s">
        <v>28</v>
      </c>
      <c r="E12">
        <v>4039</v>
      </c>
      <c r="F12">
        <v>88330</v>
      </c>
      <c r="G12" t="s">
        <v>29</v>
      </c>
      <c r="H12">
        <v>4</v>
      </c>
      <c r="I12">
        <v>3</v>
      </c>
      <c r="J12" t="s">
        <v>30</v>
      </c>
      <c r="K12" t="s">
        <v>31</v>
      </c>
      <c r="L12">
        <v>30</v>
      </c>
      <c r="N12" s="1">
        <v>4373855</v>
      </c>
      <c r="O12" s="1">
        <v>260499</v>
      </c>
      <c r="P12">
        <v>10</v>
      </c>
      <c r="Q12">
        <v>1931</v>
      </c>
      <c r="R12">
        <v>0</v>
      </c>
      <c r="S12">
        <v>0</v>
      </c>
      <c r="T12">
        <v>4039</v>
      </c>
      <c r="U12">
        <v>4599</v>
      </c>
      <c r="V12">
        <v>2933</v>
      </c>
      <c r="W12" s="3">
        <v>9.9100000000000004E-3</v>
      </c>
      <c r="X12" s="3">
        <v>0.38080000000000003</v>
      </c>
      <c r="Y12" s="3">
        <v>2.7E-4</v>
      </c>
      <c r="Z12" s="3">
        <v>1.461E-2</v>
      </c>
      <c r="AA12" s="3">
        <v>8.9700000000000005E-3</v>
      </c>
    </row>
    <row r="13" spans="1:27" x14ac:dyDescent="0.2">
      <c r="A13" t="s">
        <v>27</v>
      </c>
      <c r="B13">
        <v>20</v>
      </c>
      <c r="C13" s="1">
        <v>180712297</v>
      </c>
      <c r="D13" t="s">
        <v>28</v>
      </c>
      <c r="E13">
        <v>4039</v>
      </c>
      <c r="F13">
        <v>88330</v>
      </c>
      <c r="G13" t="s">
        <v>29</v>
      </c>
      <c r="H13">
        <v>4</v>
      </c>
      <c r="I13">
        <v>3</v>
      </c>
      <c r="J13" t="s">
        <v>30</v>
      </c>
      <c r="K13" t="s">
        <v>31</v>
      </c>
      <c r="L13">
        <v>30</v>
      </c>
      <c r="N13" s="1">
        <v>4373855</v>
      </c>
      <c r="O13" s="1">
        <v>260499</v>
      </c>
      <c r="P13">
        <v>9</v>
      </c>
      <c r="Q13">
        <v>403</v>
      </c>
      <c r="R13">
        <v>0</v>
      </c>
      <c r="S13">
        <v>0</v>
      </c>
      <c r="T13">
        <v>4039</v>
      </c>
      <c r="U13">
        <v>4507</v>
      </c>
      <c r="V13">
        <v>2915</v>
      </c>
      <c r="W13" s="3">
        <v>9.1599999999999997E-3</v>
      </c>
      <c r="X13" s="3">
        <v>0.37802000000000002</v>
      </c>
      <c r="Y13" s="3">
        <v>2.9E-4</v>
      </c>
      <c r="Z13" s="3">
        <v>1.34E-2</v>
      </c>
      <c r="AA13" s="3">
        <v>1.502E-2</v>
      </c>
    </row>
    <row r="14" spans="1:27" x14ac:dyDescent="0.2">
      <c r="A14" t="s">
        <v>27</v>
      </c>
      <c r="B14">
        <v>20</v>
      </c>
      <c r="C14" s="1">
        <v>180712297</v>
      </c>
      <c r="D14" t="s">
        <v>28</v>
      </c>
      <c r="E14">
        <v>4039</v>
      </c>
      <c r="F14">
        <v>88330</v>
      </c>
      <c r="G14" t="s">
        <v>29</v>
      </c>
      <c r="H14">
        <v>4</v>
      </c>
      <c r="I14">
        <v>3</v>
      </c>
      <c r="J14" t="s">
        <v>30</v>
      </c>
      <c r="K14" t="s">
        <v>31</v>
      </c>
      <c r="L14">
        <v>30</v>
      </c>
      <c r="N14" s="1">
        <v>4373855</v>
      </c>
      <c r="O14" s="1">
        <v>260499</v>
      </c>
      <c r="P14">
        <v>8</v>
      </c>
      <c r="Q14">
        <v>945</v>
      </c>
      <c r="R14">
        <v>0</v>
      </c>
      <c r="S14">
        <v>0</v>
      </c>
      <c r="T14">
        <v>4039</v>
      </c>
      <c r="U14">
        <v>4411</v>
      </c>
      <c r="V14">
        <v>2941</v>
      </c>
      <c r="W14" s="3">
        <v>9.41E-3</v>
      </c>
      <c r="X14" s="3">
        <v>0.37830000000000003</v>
      </c>
      <c r="Y14" s="3">
        <v>3.6999999999999999E-4</v>
      </c>
      <c r="Z14" s="3">
        <v>1.354E-2</v>
      </c>
      <c r="AA14" s="3">
        <v>1.2800000000000001E-2</v>
      </c>
    </row>
    <row r="15" spans="1:27" x14ac:dyDescent="0.2">
      <c r="A15" t="s">
        <v>27</v>
      </c>
      <c r="B15">
        <v>20</v>
      </c>
      <c r="C15" s="1">
        <v>180712297</v>
      </c>
      <c r="D15" t="s">
        <v>28</v>
      </c>
      <c r="E15">
        <v>4039</v>
      </c>
      <c r="F15">
        <v>88330</v>
      </c>
      <c r="G15" t="s">
        <v>29</v>
      </c>
      <c r="H15">
        <v>4</v>
      </c>
      <c r="I15">
        <v>3</v>
      </c>
      <c r="J15" t="s">
        <v>30</v>
      </c>
      <c r="K15" t="s">
        <v>31</v>
      </c>
      <c r="L15">
        <v>30</v>
      </c>
      <c r="N15" s="1">
        <v>4373855</v>
      </c>
      <c r="O15" s="1">
        <v>260499</v>
      </c>
      <c r="P15">
        <v>7</v>
      </c>
      <c r="Q15">
        <v>1247</v>
      </c>
      <c r="R15">
        <v>0</v>
      </c>
      <c r="S15">
        <v>0</v>
      </c>
      <c r="T15">
        <v>4039</v>
      </c>
      <c r="U15">
        <v>4533</v>
      </c>
      <c r="V15">
        <v>2871</v>
      </c>
      <c r="W15" s="3">
        <v>1.1140000000000001E-2</v>
      </c>
      <c r="X15" s="3">
        <v>0.38496999999999998</v>
      </c>
      <c r="Y15" s="3">
        <v>6.3000000000000003E-4</v>
      </c>
      <c r="Z15" s="3">
        <v>1.583E-2</v>
      </c>
      <c r="AA15" s="3">
        <v>1.515E-2</v>
      </c>
    </row>
    <row r="16" spans="1:27" x14ac:dyDescent="0.2">
      <c r="A16" t="s">
        <v>27</v>
      </c>
      <c r="B16">
        <v>20</v>
      </c>
      <c r="C16" s="1">
        <v>180712297</v>
      </c>
      <c r="D16" t="s">
        <v>28</v>
      </c>
      <c r="E16">
        <v>4039</v>
      </c>
      <c r="F16">
        <v>88330</v>
      </c>
      <c r="G16" t="s">
        <v>29</v>
      </c>
      <c r="H16">
        <v>4</v>
      </c>
      <c r="I16">
        <v>3</v>
      </c>
      <c r="J16" t="s">
        <v>30</v>
      </c>
      <c r="K16" t="s">
        <v>31</v>
      </c>
      <c r="L16">
        <v>30</v>
      </c>
      <c r="N16" s="1">
        <v>4373855</v>
      </c>
      <c r="O16" s="1">
        <v>260499</v>
      </c>
      <c r="P16">
        <v>6</v>
      </c>
      <c r="Q16">
        <v>310</v>
      </c>
      <c r="R16">
        <v>0</v>
      </c>
      <c r="S16">
        <v>0</v>
      </c>
      <c r="T16">
        <v>4039</v>
      </c>
      <c r="U16">
        <v>4553</v>
      </c>
      <c r="V16">
        <v>2905</v>
      </c>
      <c r="W16" s="3">
        <v>1.065E-2</v>
      </c>
      <c r="X16" s="3">
        <v>0.38246000000000002</v>
      </c>
      <c r="Y16" s="3">
        <v>3.6000000000000002E-4</v>
      </c>
      <c r="Z16" s="3">
        <v>1.4919999999999999E-2</v>
      </c>
      <c r="AA16" s="3">
        <v>1.218E-2</v>
      </c>
    </row>
    <row r="17" spans="1:27" x14ac:dyDescent="0.2">
      <c r="A17" t="s">
        <v>27</v>
      </c>
      <c r="B17">
        <v>20</v>
      </c>
      <c r="C17" s="1">
        <v>180712297</v>
      </c>
      <c r="D17" t="s">
        <v>28</v>
      </c>
      <c r="E17">
        <v>4039</v>
      </c>
      <c r="F17">
        <v>88330</v>
      </c>
      <c r="G17" t="s">
        <v>29</v>
      </c>
      <c r="H17">
        <v>4</v>
      </c>
      <c r="I17">
        <v>3</v>
      </c>
      <c r="J17" t="s">
        <v>30</v>
      </c>
      <c r="K17" t="s">
        <v>31</v>
      </c>
      <c r="L17">
        <v>30</v>
      </c>
      <c r="N17" s="1">
        <v>4373855</v>
      </c>
      <c r="O17" s="1">
        <v>260499</v>
      </c>
      <c r="P17">
        <v>5</v>
      </c>
      <c r="Q17">
        <v>31</v>
      </c>
      <c r="R17">
        <v>0</v>
      </c>
      <c r="S17">
        <v>0</v>
      </c>
      <c r="T17">
        <v>4039</v>
      </c>
      <c r="U17">
        <v>4582</v>
      </c>
      <c r="V17">
        <v>2898</v>
      </c>
      <c r="W17" s="3">
        <v>1.1390000000000001E-2</v>
      </c>
      <c r="X17" s="3">
        <v>0.38852999999999999</v>
      </c>
      <c r="Y17" s="3">
        <v>4.6000000000000001E-4</v>
      </c>
      <c r="Z17" s="3">
        <v>1.695E-2</v>
      </c>
      <c r="AA17" s="3">
        <v>1.546E-2</v>
      </c>
    </row>
    <row r="18" spans="1:27" x14ac:dyDescent="0.2">
      <c r="A18" t="s">
        <v>27</v>
      </c>
      <c r="B18">
        <v>20</v>
      </c>
      <c r="C18" s="1">
        <v>180712297</v>
      </c>
      <c r="D18" t="s">
        <v>28</v>
      </c>
      <c r="E18">
        <v>4039</v>
      </c>
      <c r="F18">
        <v>88330</v>
      </c>
      <c r="G18" t="s">
        <v>29</v>
      </c>
      <c r="H18">
        <v>4</v>
      </c>
      <c r="I18">
        <v>3</v>
      </c>
      <c r="J18" t="s">
        <v>30</v>
      </c>
      <c r="K18" t="s">
        <v>31</v>
      </c>
      <c r="L18">
        <v>30</v>
      </c>
      <c r="N18" s="1">
        <v>4373855</v>
      </c>
      <c r="O18" s="1">
        <v>260499</v>
      </c>
      <c r="P18">
        <v>4</v>
      </c>
      <c r="Q18">
        <v>1776</v>
      </c>
      <c r="R18">
        <v>0</v>
      </c>
      <c r="S18">
        <v>0</v>
      </c>
      <c r="T18">
        <v>4039</v>
      </c>
      <c r="U18">
        <v>4587</v>
      </c>
      <c r="V18">
        <v>2961</v>
      </c>
      <c r="W18" s="3">
        <v>1.1140000000000001E-2</v>
      </c>
      <c r="X18" s="3">
        <v>0.38401999999999997</v>
      </c>
      <c r="Y18" s="3">
        <v>4.2999999999999999E-4</v>
      </c>
      <c r="Z18" s="3">
        <v>1.567E-2</v>
      </c>
      <c r="AA18" s="3">
        <v>1.2120000000000001E-2</v>
      </c>
    </row>
    <row r="19" spans="1:27" x14ac:dyDescent="0.2">
      <c r="A19" t="s">
        <v>27</v>
      </c>
      <c r="B19">
        <v>20</v>
      </c>
      <c r="C19" s="1">
        <v>180712297</v>
      </c>
      <c r="D19" t="s">
        <v>28</v>
      </c>
      <c r="E19">
        <v>4039</v>
      </c>
      <c r="F19">
        <v>88330</v>
      </c>
      <c r="G19" t="s">
        <v>29</v>
      </c>
      <c r="H19">
        <v>4</v>
      </c>
      <c r="I19">
        <v>3</v>
      </c>
      <c r="J19" t="s">
        <v>30</v>
      </c>
      <c r="K19" t="s">
        <v>31</v>
      </c>
      <c r="L19">
        <v>30</v>
      </c>
      <c r="N19" s="1">
        <v>4373855</v>
      </c>
      <c r="O19" s="1">
        <v>260499</v>
      </c>
      <c r="P19">
        <v>3</v>
      </c>
      <c r="Q19">
        <v>2938</v>
      </c>
      <c r="R19">
        <v>0</v>
      </c>
      <c r="S19">
        <v>0</v>
      </c>
      <c r="T19">
        <v>4039</v>
      </c>
      <c r="U19">
        <v>4417</v>
      </c>
      <c r="V19">
        <v>2927</v>
      </c>
      <c r="W19" s="3">
        <v>1.04E-2</v>
      </c>
      <c r="X19" s="3">
        <v>0.38246000000000002</v>
      </c>
      <c r="Y19" s="3">
        <v>3.4000000000000002E-4</v>
      </c>
      <c r="Z19" s="3">
        <v>1.4959999999999999E-2</v>
      </c>
      <c r="AA19" s="3">
        <v>5.8100000000000001E-3</v>
      </c>
    </row>
    <row r="20" spans="1:27" x14ac:dyDescent="0.2">
      <c r="A20" t="s">
        <v>27</v>
      </c>
      <c r="B20">
        <v>20</v>
      </c>
      <c r="C20" s="1">
        <v>180712297</v>
      </c>
      <c r="D20" t="s">
        <v>28</v>
      </c>
      <c r="E20">
        <v>4039</v>
      </c>
      <c r="F20">
        <v>88330</v>
      </c>
      <c r="G20" t="s">
        <v>29</v>
      </c>
      <c r="H20">
        <v>4</v>
      </c>
      <c r="I20">
        <v>3</v>
      </c>
      <c r="J20" t="s">
        <v>30</v>
      </c>
      <c r="K20" t="s">
        <v>31</v>
      </c>
      <c r="L20">
        <v>30</v>
      </c>
      <c r="N20" s="1">
        <v>4373855</v>
      </c>
      <c r="O20" s="1">
        <v>260499</v>
      </c>
      <c r="P20">
        <v>2</v>
      </c>
      <c r="Q20">
        <v>580</v>
      </c>
      <c r="R20">
        <v>0</v>
      </c>
      <c r="S20">
        <v>0</v>
      </c>
      <c r="T20">
        <v>4039</v>
      </c>
      <c r="U20">
        <v>4359</v>
      </c>
      <c r="V20">
        <v>2885</v>
      </c>
      <c r="W20" s="3">
        <v>1.04E-2</v>
      </c>
      <c r="X20" s="3">
        <v>0.38281999999999999</v>
      </c>
      <c r="Y20" s="3">
        <v>4.0999999999999999E-4</v>
      </c>
      <c r="Z20" s="3">
        <v>1.486E-2</v>
      </c>
      <c r="AA20" s="3">
        <v>8.1300000000000001E-3</v>
      </c>
    </row>
    <row r="21" spans="1:27" x14ac:dyDescent="0.2">
      <c r="A21" t="s">
        <v>27</v>
      </c>
      <c r="B21">
        <v>20</v>
      </c>
      <c r="C21" s="1">
        <v>180712297</v>
      </c>
      <c r="D21" t="s">
        <v>28</v>
      </c>
      <c r="E21">
        <v>4039</v>
      </c>
      <c r="F21">
        <v>88330</v>
      </c>
      <c r="G21" t="s">
        <v>29</v>
      </c>
      <c r="H21">
        <v>4</v>
      </c>
      <c r="I21">
        <v>3</v>
      </c>
      <c r="J21" t="s">
        <v>30</v>
      </c>
      <c r="K21" t="s">
        <v>31</v>
      </c>
      <c r="L21">
        <v>30</v>
      </c>
      <c r="N21" s="1">
        <v>4373855</v>
      </c>
      <c r="O21" s="1">
        <v>260499</v>
      </c>
      <c r="P21">
        <v>1</v>
      </c>
      <c r="Q21">
        <v>1270</v>
      </c>
      <c r="R21">
        <v>1</v>
      </c>
      <c r="S21">
        <v>0</v>
      </c>
      <c r="T21">
        <v>4038</v>
      </c>
      <c r="U21">
        <v>4467</v>
      </c>
      <c r="V21">
        <v>2905</v>
      </c>
      <c r="W21" s="3">
        <v>8.4200000000000004E-3</v>
      </c>
      <c r="X21" s="3">
        <v>0.37275000000000003</v>
      </c>
      <c r="Y21" s="3">
        <v>1.9000000000000001E-4</v>
      </c>
      <c r="Z21" s="3">
        <v>1.176E-2</v>
      </c>
      <c r="AA21" s="3">
        <v>3.5699999999999998E-3</v>
      </c>
    </row>
    <row r="22" spans="1:27" x14ac:dyDescent="0.2">
      <c r="A22" t="s">
        <v>32</v>
      </c>
      <c r="B22">
        <v>20</v>
      </c>
      <c r="C22" s="1">
        <v>178581489</v>
      </c>
      <c r="D22" t="s">
        <v>33</v>
      </c>
      <c r="E22">
        <v>4039</v>
      </c>
      <c r="F22">
        <v>88374</v>
      </c>
      <c r="G22" t="s">
        <v>34</v>
      </c>
      <c r="H22">
        <v>3</v>
      </c>
      <c r="I22">
        <v>3</v>
      </c>
      <c r="J22" t="s">
        <v>30</v>
      </c>
      <c r="K22" t="s">
        <v>31</v>
      </c>
      <c r="L22">
        <v>30</v>
      </c>
      <c r="N22" s="1">
        <v>4376034</v>
      </c>
      <c r="O22" s="1">
        <v>250737</v>
      </c>
      <c r="P22">
        <v>20</v>
      </c>
      <c r="Q22">
        <v>1089</v>
      </c>
      <c r="R22">
        <v>0</v>
      </c>
      <c r="S22">
        <v>0</v>
      </c>
      <c r="T22">
        <v>4039</v>
      </c>
      <c r="U22">
        <v>4554</v>
      </c>
      <c r="V22">
        <v>2804</v>
      </c>
      <c r="W22" s="3">
        <v>1.04E-2</v>
      </c>
      <c r="X22" s="3">
        <v>0.40558</v>
      </c>
      <c r="Y22" s="3">
        <v>1.2999999999999999E-4</v>
      </c>
      <c r="Z22" s="3">
        <v>1.047E-2</v>
      </c>
      <c r="AA22" s="3">
        <v>3.7170000000000002E-2</v>
      </c>
    </row>
    <row r="23" spans="1:27" x14ac:dyDescent="0.2">
      <c r="A23" t="s">
        <v>32</v>
      </c>
      <c r="B23">
        <v>20</v>
      </c>
      <c r="C23" s="1">
        <v>178581489</v>
      </c>
      <c r="D23" t="s">
        <v>33</v>
      </c>
      <c r="E23">
        <v>4039</v>
      </c>
      <c r="F23">
        <v>88374</v>
      </c>
      <c r="G23" t="s">
        <v>34</v>
      </c>
      <c r="H23">
        <v>3</v>
      </c>
      <c r="I23">
        <v>3</v>
      </c>
      <c r="J23" t="s">
        <v>30</v>
      </c>
      <c r="K23" t="s">
        <v>31</v>
      </c>
      <c r="L23">
        <v>30</v>
      </c>
      <c r="N23" s="1">
        <v>4376034</v>
      </c>
      <c r="O23" s="1">
        <v>250737</v>
      </c>
      <c r="P23">
        <v>19</v>
      </c>
      <c r="Q23">
        <v>968</v>
      </c>
      <c r="R23">
        <v>4</v>
      </c>
      <c r="S23">
        <v>0</v>
      </c>
      <c r="T23">
        <v>4035</v>
      </c>
      <c r="U23">
        <v>4067</v>
      </c>
      <c r="V23">
        <v>2765</v>
      </c>
      <c r="W23" s="3">
        <v>1.1140000000000001E-2</v>
      </c>
      <c r="X23" s="3">
        <v>0.40606999999999999</v>
      </c>
      <c r="Y23" s="3">
        <v>1.2E-4</v>
      </c>
      <c r="Z23" s="3">
        <v>1.089E-2</v>
      </c>
      <c r="AA23" s="3">
        <v>3.0300000000000001E-2</v>
      </c>
    </row>
    <row r="24" spans="1:27" x14ac:dyDescent="0.2">
      <c r="A24" t="s">
        <v>32</v>
      </c>
      <c r="B24">
        <v>20</v>
      </c>
      <c r="C24" s="1">
        <v>178581489</v>
      </c>
      <c r="D24" t="s">
        <v>33</v>
      </c>
      <c r="E24">
        <v>4039</v>
      </c>
      <c r="F24">
        <v>88374</v>
      </c>
      <c r="G24" t="s">
        <v>34</v>
      </c>
      <c r="H24">
        <v>3</v>
      </c>
      <c r="I24">
        <v>3</v>
      </c>
      <c r="J24" t="s">
        <v>30</v>
      </c>
      <c r="K24" t="s">
        <v>31</v>
      </c>
      <c r="L24">
        <v>30</v>
      </c>
      <c r="N24" s="1">
        <v>4376034</v>
      </c>
      <c r="O24" s="1">
        <v>250737</v>
      </c>
      <c r="P24">
        <v>18</v>
      </c>
      <c r="Q24">
        <v>42</v>
      </c>
      <c r="R24">
        <v>2</v>
      </c>
      <c r="S24">
        <v>0</v>
      </c>
      <c r="T24">
        <v>4037</v>
      </c>
      <c r="U24">
        <v>4302</v>
      </c>
      <c r="V24">
        <v>2794</v>
      </c>
      <c r="W24" s="3">
        <v>7.3300000000000004E-2</v>
      </c>
      <c r="X24" s="3">
        <v>0.51617000000000002</v>
      </c>
      <c r="Y24" s="3">
        <v>7.5799999999999999E-3</v>
      </c>
      <c r="Z24" s="3">
        <v>8.1030000000000005E-2</v>
      </c>
      <c r="AA24" s="3">
        <v>4.0169999999999997E-2</v>
      </c>
    </row>
    <row r="25" spans="1:27" x14ac:dyDescent="0.2">
      <c r="A25" t="s">
        <v>32</v>
      </c>
      <c r="B25">
        <v>20</v>
      </c>
      <c r="C25" s="1">
        <v>178581489</v>
      </c>
      <c r="D25" t="s">
        <v>33</v>
      </c>
      <c r="E25">
        <v>4039</v>
      </c>
      <c r="F25">
        <v>88374</v>
      </c>
      <c r="G25" t="s">
        <v>34</v>
      </c>
      <c r="H25">
        <v>3</v>
      </c>
      <c r="I25">
        <v>3</v>
      </c>
      <c r="J25" t="s">
        <v>30</v>
      </c>
      <c r="K25" t="s">
        <v>31</v>
      </c>
      <c r="L25">
        <v>30</v>
      </c>
      <c r="N25" s="1">
        <v>4376034</v>
      </c>
      <c r="O25" s="1">
        <v>250737</v>
      </c>
      <c r="P25">
        <v>17</v>
      </c>
      <c r="Q25">
        <v>227</v>
      </c>
      <c r="R25">
        <v>4</v>
      </c>
      <c r="S25">
        <v>0</v>
      </c>
      <c r="T25">
        <v>4035</v>
      </c>
      <c r="U25">
        <v>4183</v>
      </c>
      <c r="V25">
        <v>2797</v>
      </c>
      <c r="W25" s="3">
        <v>2.0060000000000001E-2</v>
      </c>
      <c r="X25" s="3">
        <v>0.45478000000000002</v>
      </c>
      <c r="Y25" s="3">
        <v>6.0999999999999997E-4</v>
      </c>
      <c r="Z25" s="3">
        <v>2.3900000000000001E-2</v>
      </c>
      <c r="AA25" s="3">
        <v>5.185E-2</v>
      </c>
    </row>
    <row r="26" spans="1:27" x14ac:dyDescent="0.2">
      <c r="A26" t="s">
        <v>32</v>
      </c>
      <c r="B26">
        <v>20</v>
      </c>
      <c r="C26" s="1">
        <v>178581489</v>
      </c>
      <c r="D26" t="s">
        <v>33</v>
      </c>
      <c r="E26">
        <v>4039</v>
      </c>
      <c r="F26">
        <v>88374</v>
      </c>
      <c r="G26" t="s">
        <v>34</v>
      </c>
      <c r="H26">
        <v>3</v>
      </c>
      <c r="I26">
        <v>3</v>
      </c>
      <c r="J26" t="s">
        <v>30</v>
      </c>
      <c r="K26" t="s">
        <v>31</v>
      </c>
      <c r="L26">
        <v>30</v>
      </c>
      <c r="N26" s="1">
        <v>4376034</v>
      </c>
      <c r="O26" s="1">
        <v>250737</v>
      </c>
      <c r="P26">
        <v>16</v>
      </c>
      <c r="Q26">
        <v>369</v>
      </c>
      <c r="R26">
        <v>4</v>
      </c>
      <c r="S26">
        <v>0</v>
      </c>
      <c r="T26">
        <v>4035</v>
      </c>
      <c r="U26">
        <v>4389</v>
      </c>
      <c r="V26">
        <v>2809</v>
      </c>
      <c r="W26" s="3">
        <v>2.1299999999999999E-2</v>
      </c>
      <c r="X26" s="3">
        <v>0.45132</v>
      </c>
      <c r="Y26" s="3">
        <v>8.5999999999999998E-4</v>
      </c>
      <c r="Z26" s="3">
        <v>2.2530000000000001E-2</v>
      </c>
      <c r="AA26" s="3">
        <v>3.6659999999999998E-2</v>
      </c>
    </row>
    <row r="27" spans="1:27" x14ac:dyDescent="0.2">
      <c r="A27" t="s">
        <v>32</v>
      </c>
      <c r="B27">
        <v>20</v>
      </c>
      <c r="C27" s="1">
        <v>178581489</v>
      </c>
      <c r="D27" t="s">
        <v>33</v>
      </c>
      <c r="E27">
        <v>4039</v>
      </c>
      <c r="F27">
        <v>88374</v>
      </c>
      <c r="G27" t="s">
        <v>34</v>
      </c>
      <c r="H27">
        <v>3</v>
      </c>
      <c r="I27">
        <v>3</v>
      </c>
      <c r="J27" t="s">
        <v>30</v>
      </c>
      <c r="K27" t="s">
        <v>31</v>
      </c>
      <c r="L27">
        <v>30</v>
      </c>
      <c r="N27" s="1">
        <v>4376034</v>
      </c>
      <c r="O27" s="1">
        <v>250737</v>
      </c>
      <c r="P27">
        <v>15</v>
      </c>
      <c r="Q27">
        <v>1161</v>
      </c>
      <c r="R27">
        <v>3</v>
      </c>
      <c r="S27">
        <v>0</v>
      </c>
      <c r="T27">
        <v>4036</v>
      </c>
      <c r="U27">
        <v>4406</v>
      </c>
      <c r="V27">
        <v>2788</v>
      </c>
      <c r="W27" s="3">
        <v>1.1390000000000001E-2</v>
      </c>
      <c r="X27" s="3">
        <v>0.41671999999999998</v>
      </c>
      <c r="Y27" s="3">
        <v>1.9000000000000001E-4</v>
      </c>
      <c r="Z27" s="3">
        <v>1.321E-2</v>
      </c>
      <c r="AA27" s="3">
        <v>4.734E-2</v>
      </c>
    </row>
    <row r="28" spans="1:27" x14ac:dyDescent="0.2">
      <c r="A28" t="s">
        <v>32</v>
      </c>
      <c r="B28">
        <v>20</v>
      </c>
      <c r="C28" s="1">
        <v>178581489</v>
      </c>
      <c r="D28" t="s">
        <v>33</v>
      </c>
      <c r="E28">
        <v>4039</v>
      </c>
      <c r="F28">
        <v>88374</v>
      </c>
      <c r="G28" t="s">
        <v>34</v>
      </c>
      <c r="H28">
        <v>3</v>
      </c>
      <c r="I28">
        <v>3</v>
      </c>
      <c r="J28" t="s">
        <v>30</v>
      </c>
      <c r="K28" t="s">
        <v>31</v>
      </c>
      <c r="L28">
        <v>30</v>
      </c>
      <c r="N28" s="1">
        <v>4376034</v>
      </c>
      <c r="O28" s="1">
        <v>250737</v>
      </c>
      <c r="P28">
        <v>14</v>
      </c>
      <c r="Q28">
        <v>2049</v>
      </c>
      <c r="R28">
        <v>6</v>
      </c>
      <c r="S28">
        <v>0</v>
      </c>
      <c r="T28">
        <v>4033</v>
      </c>
      <c r="U28">
        <v>4503</v>
      </c>
      <c r="V28">
        <v>2755</v>
      </c>
      <c r="W28" s="3">
        <v>7.6800000000000002E-3</v>
      </c>
      <c r="X28" s="3">
        <v>0.38875999999999999</v>
      </c>
      <c r="Y28" s="3">
        <v>2.0000000000000001E-4</v>
      </c>
      <c r="Z28" s="3">
        <v>7.6E-3</v>
      </c>
      <c r="AA28" s="3">
        <v>4.086E-2</v>
      </c>
    </row>
    <row r="29" spans="1:27" x14ac:dyDescent="0.2">
      <c r="A29" t="s">
        <v>32</v>
      </c>
      <c r="B29">
        <v>20</v>
      </c>
      <c r="C29" s="1">
        <v>178581489</v>
      </c>
      <c r="D29" t="s">
        <v>33</v>
      </c>
      <c r="E29">
        <v>4039</v>
      </c>
      <c r="F29">
        <v>88374</v>
      </c>
      <c r="G29" t="s">
        <v>34</v>
      </c>
      <c r="H29">
        <v>3</v>
      </c>
      <c r="I29">
        <v>3</v>
      </c>
      <c r="J29" t="s">
        <v>30</v>
      </c>
      <c r="K29" t="s">
        <v>31</v>
      </c>
      <c r="L29">
        <v>30</v>
      </c>
      <c r="N29" s="1">
        <v>4376034</v>
      </c>
      <c r="O29" s="1">
        <v>250737</v>
      </c>
      <c r="P29">
        <v>13</v>
      </c>
      <c r="Q29">
        <v>1962</v>
      </c>
      <c r="R29">
        <v>1</v>
      </c>
      <c r="S29">
        <v>0</v>
      </c>
      <c r="T29">
        <v>4038</v>
      </c>
      <c r="U29">
        <v>4501</v>
      </c>
      <c r="V29">
        <v>2763</v>
      </c>
      <c r="W29" s="3">
        <v>6.4400000000000004E-3</v>
      </c>
      <c r="X29" s="3">
        <v>0.40842000000000001</v>
      </c>
      <c r="Y29" s="3">
        <v>9.0000000000000006E-5</v>
      </c>
      <c r="Z29" s="3">
        <v>1.1780000000000001E-2</v>
      </c>
      <c r="AA29" s="3">
        <v>0.10462</v>
      </c>
    </row>
    <row r="30" spans="1:27" x14ac:dyDescent="0.2">
      <c r="A30" t="s">
        <v>32</v>
      </c>
      <c r="B30">
        <v>20</v>
      </c>
      <c r="C30" s="1">
        <v>178581489</v>
      </c>
      <c r="D30" t="s">
        <v>33</v>
      </c>
      <c r="E30">
        <v>4039</v>
      </c>
      <c r="F30">
        <v>88374</v>
      </c>
      <c r="G30" t="s">
        <v>34</v>
      </c>
      <c r="H30">
        <v>3</v>
      </c>
      <c r="I30">
        <v>3</v>
      </c>
      <c r="J30" t="s">
        <v>30</v>
      </c>
      <c r="K30" t="s">
        <v>31</v>
      </c>
      <c r="L30">
        <v>30</v>
      </c>
      <c r="N30" s="1">
        <v>4376034</v>
      </c>
      <c r="O30" s="1">
        <v>250737</v>
      </c>
      <c r="P30">
        <v>12</v>
      </c>
      <c r="Q30">
        <v>2405</v>
      </c>
      <c r="R30">
        <v>5</v>
      </c>
      <c r="S30">
        <v>0</v>
      </c>
      <c r="T30">
        <v>4034</v>
      </c>
      <c r="U30">
        <v>4319</v>
      </c>
      <c r="V30">
        <v>2781</v>
      </c>
      <c r="W30" s="3">
        <v>8.6700000000000006E-3</v>
      </c>
      <c r="X30" s="3">
        <v>0.39128000000000002</v>
      </c>
      <c r="Y30" s="3">
        <v>1.4999999999999999E-4</v>
      </c>
      <c r="Z30" s="3">
        <v>7.9600000000000001E-3</v>
      </c>
      <c r="AA30" s="3">
        <v>2.017E-2</v>
      </c>
    </row>
    <row r="31" spans="1:27" x14ac:dyDescent="0.2">
      <c r="A31" t="s">
        <v>32</v>
      </c>
      <c r="B31">
        <v>20</v>
      </c>
      <c r="C31" s="1">
        <v>178581489</v>
      </c>
      <c r="D31" t="s">
        <v>33</v>
      </c>
      <c r="E31">
        <v>4039</v>
      </c>
      <c r="F31">
        <v>88374</v>
      </c>
      <c r="G31" t="s">
        <v>34</v>
      </c>
      <c r="H31">
        <v>3</v>
      </c>
      <c r="I31">
        <v>3</v>
      </c>
      <c r="J31" t="s">
        <v>30</v>
      </c>
      <c r="K31" t="s">
        <v>31</v>
      </c>
      <c r="L31">
        <v>30</v>
      </c>
      <c r="N31" s="1">
        <v>4376034</v>
      </c>
      <c r="O31" s="1">
        <v>250737</v>
      </c>
      <c r="P31">
        <v>11</v>
      </c>
      <c r="Q31">
        <v>1980</v>
      </c>
      <c r="R31">
        <v>5</v>
      </c>
      <c r="S31">
        <v>0</v>
      </c>
      <c r="T31">
        <v>4034</v>
      </c>
      <c r="U31">
        <v>4112</v>
      </c>
      <c r="V31">
        <v>2756</v>
      </c>
      <c r="W31" s="3">
        <v>7.1799999999999998E-3</v>
      </c>
      <c r="X31" s="3">
        <v>0.39449000000000001</v>
      </c>
      <c r="Y31" s="3">
        <v>8.0000000000000007E-5</v>
      </c>
      <c r="Z31" s="3">
        <v>8.1600000000000006E-3</v>
      </c>
      <c r="AA31" s="3">
        <v>3.6949999999999997E-2</v>
      </c>
    </row>
    <row r="32" spans="1:27" x14ac:dyDescent="0.2">
      <c r="A32" t="s">
        <v>32</v>
      </c>
      <c r="B32">
        <v>20</v>
      </c>
      <c r="C32" s="1">
        <v>178581489</v>
      </c>
      <c r="D32" t="s">
        <v>33</v>
      </c>
      <c r="E32">
        <v>4039</v>
      </c>
      <c r="F32">
        <v>88374</v>
      </c>
      <c r="G32" t="s">
        <v>34</v>
      </c>
      <c r="H32">
        <v>3</v>
      </c>
      <c r="I32">
        <v>3</v>
      </c>
      <c r="J32" t="s">
        <v>30</v>
      </c>
      <c r="K32" t="s">
        <v>31</v>
      </c>
      <c r="L32">
        <v>30</v>
      </c>
      <c r="N32" s="1">
        <v>4376034</v>
      </c>
      <c r="O32" s="1">
        <v>250737</v>
      </c>
      <c r="P32">
        <v>10</v>
      </c>
      <c r="Q32">
        <v>817</v>
      </c>
      <c r="R32">
        <v>1</v>
      </c>
      <c r="S32">
        <v>0</v>
      </c>
      <c r="T32">
        <v>4038</v>
      </c>
      <c r="U32">
        <v>4355</v>
      </c>
      <c r="V32">
        <v>2813</v>
      </c>
      <c r="W32" s="3">
        <v>1.486E-2</v>
      </c>
      <c r="X32" s="3">
        <v>0.40799999999999997</v>
      </c>
      <c r="Y32" s="3">
        <v>2.9999999999999997E-4</v>
      </c>
      <c r="Z32" s="3">
        <v>1.112E-2</v>
      </c>
      <c r="AA32" s="3">
        <v>1.5820000000000001E-2</v>
      </c>
    </row>
    <row r="33" spans="1:27" x14ac:dyDescent="0.2">
      <c r="A33" t="s">
        <v>32</v>
      </c>
      <c r="B33">
        <v>20</v>
      </c>
      <c r="C33" s="1">
        <v>178581489</v>
      </c>
      <c r="D33" t="s">
        <v>33</v>
      </c>
      <c r="E33">
        <v>4039</v>
      </c>
      <c r="F33">
        <v>88374</v>
      </c>
      <c r="G33" t="s">
        <v>34</v>
      </c>
      <c r="H33">
        <v>3</v>
      </c>
      <c r="I33">
        <v>3</v>
      </c>
      <c r="J33" t="s">
        <v>30</v>
      </c>
      <c r="K33" t="s">
        <v>31</v>
      </c>
      <c r="L33">
        <v>30</v>
      </c>
      <c r="N33" s="1">
        <v>4376034</v>
      </c>
      <c r="O33" s="1">
        <v>250737</v>
      </c>
      <c r="P33">
        <v>9</v>
      </c>
      <c r="Q33">
        <v>2255</v>
      </c>
      <c r="R33">
        <v>2</v>
      </c>
      <c r="S33">
        <v>0</v>
      </c>
      <c r="T33">
        <v>4037</v>
      </c>
      <c r="U33">
        <v>4489</v>
      </c>
      <c r="V33">
        <v>2789</v>
      </c>
      <c r="W33" s="3">
        <v>7.1799999999999998E-3</v>
      </c>
      <c r="X33" s="3">
        <v>0.38962000000000002</v>
      </c>
      <c r="Y33" s="3">
        <v>1.9000000000000001E-4</v>
      </c>
      <c r="Z33" s="3">
        <v>7.3299999999999997E-3</v>
      </c>
      <c r="AA33" s="3">
        <v>3.4479999999999997E-2</v>
      </c>
    </row>
    <row r="34" spans="1:27" x14ac:dyDescent="0.2">
      <c r="A34" t="s">
        <v>32</v>
      </c>
      <c r="B34">
        <v>20</v>
      </c>
      <c r="C34" s="1">
        <v>178581489</v>
      </c>
      <c r="D34" t="s">
        <v>33</v>
      </c>
      <c r="E34">
        <v>4039</v>
      </c>
      <c r="F34">
        <v>88374</v>
      </c>
      <c r="G34" t="s">
        <v>34</v>
      </c>
      <c r="H34">
        <v>3</v>
      </c>
      <c r="I34">
        <v>3</v>
      </c>
      <c r="J34" t="s">
        <v>30</v>
      </c>
      <c r="K34" t="s">
        <v>31</v>
      </c>
      <c r="L34">
        <v>30</v>
      </c>
      <c r="N34" s="1">
        <v>4376034</v>
      </c>
      <c r="O34" s="1">
        <v>250737</v>
      </c>
      <c r="P34">
        <v>8</v>
      </c>
      <c r="Q34">
        <v>750</v>
      </c>
      <c r="R34">
        <v>1</v>
      </c>
      <c r="S34">
        <v>0</v>
      </c>
      <c r="T34">
        <v>4038</v>
      </c>
      <c r="U34">
        <v>4156</v>
      </c>
      <c r="V34">
        <v>2704</v>
      </c>
      <c r="W34" s="3">
        <v>9.41E-3</v>
      </c>
      <c r="X34" s="3">
        <v>0.40644000000000002</v>
      </c>
      <c r="Y34" s="3">
        <v>8.0000000000000007E-5</v>
      </c>
      <c r="Z34" s="3">
        <v>1.082E-2</v>
      </c>
      <c r="AA34" s="3">
        <v>5.4050000000000001E-2</v>
      </c>
    </row>
    <row r="35" spans="1:27" x14ac:dyDescent="0.2">
      <c r="A35" t="s">
        <v>32</v>
      </c>
      <c r="B35">
        <v>20</v>
      </c>
      <c r="C35" s="1">
        <v>178581489</v>
      </c>
      <c r="D35" t="s">
        <v>33</v>
      </c>
      <c r="E35">
        <v>4039</v>
      </c>
      <c r="F35">
        <v>88374</v>
      </c>
      <c r="G35" t="s">
        <v>34</v>
      </c>
      <c r="H35">
        <v>3</v>
      </c>
      <c r="I35">
        <v>3</v>
      </c>
      <c r="J35" t="s">
        <v>30</v>
      </c>
      <c r="K35" t="s">
        <v>31</v>
      </c>
      <c r="L35">
        <v>30</v>
      </c>
      <c r="N35" s="1">
        <v>4376034</v>
      </c>
      <c r="O35" s="1">
        <v>250737</v>
      </c>
      <c r="P35">
        <v>7</v>
      </c>
      <c r="Q35">
        <v>1179</v>
      </c>
      <c r="R35">
        <v>2</v>
      </c>
      <c r="S35">
        <v>0</v>
      </c>
      <c r="T35">
        <v>4037</v>
      </c>
      <c r="U35">
        <v>4475</v>
      </c>
      <c r="V35">
        <v>2719</v>
      </c>
      <c r="W35" s="3">
        <v>9.6600000000000002E-3</v>
      </c>
      <c r="X35" s="3">
        <v>0.39273000000000002</v>
      </c>
      <c r="Y35" s="3">
        <v>1.8000000000000001E-4</v>
      </c>
      <c r="Z35" s="3">
        <v>8.1399999999999997E-3</v>
      </c>
      <c r="AA35" s="3">
        <v>2.1590000000000002E-2</v>
      </c>
    </row>
    <row r="36" spans="1:27" x14ac:dyDescent="0.2">
      <c r="A36" t="s">
        <v>32</v>
      </c>
      <c r="B36">
        <v>20</v>
      </c>
      <c r="C36" s="1">
        <v>178581489</v>
      </c>
      <c r="D36" t="s">
        <v>33</v>
      </c>
      <c r="E36">
        <v>4039</v>
      </c>
      <c r="F36">
        <v>88374</v>
      </c>
      <c r="G36" t="s">
        <v>34</v>
      </c>
      <c r="H36">
        <v>3</v>
      </c>
      <c r="I36">
        <v>3</v>
      </c>
      <c r="J36" t="s">
        <v>30</v>
      </c>
      <c r="K36" t="s">
        <v>31</v>
      </c>
      <c r="L36">
        <v>30</v>
      </c>
      <c r="N36" s="1">
        <v>4376034</v>
      </c>
      <c r="O36" s="1">
        <v>250737</v>
      </c>
      <c r="P36">
        <v>6</v>
      </c>
      <c r="Q36">
        <v>2936</v>
      </c>
      <c r="R36">
        <v>4</v>
      </c>
      <c r="S36">
        <v>0</v>
      </c>
      <c r="T36">
        <v>4035</v>
      </c>
      <c r="U36">
        <v>4345</v>
      </c>
      <c r="V36">
        <v>2759</v>
      </c>
      <c r="W36" s="3">
        <v>5.7000000000000002E-3</v>
      </c>
      <c r="X36" s="3">
        <v>0.38217000000000001</v>
      </c>
      <c r="Y36" s="3">
        <v>3.0000000000000001E-5</v>
      </c>
      <c r="Z36" s="3">
        <v>6.4099999999999999E-3</v>
      </c>
      <c r="AA36" s="3">
        <v>2.767E-2</v>
      </c>
    </row>
    <row r="37" spans="1:27" x14ac:dyDescent="0.2">
      <c r="A37" t="s">
        <v>32</v>
      </c>
      <c r="B37">
        <v>20</v>
      </c>
      <c r="C37" s="1">
        <v>178581489</v>
      </c>
      <c r="D37" t="s">
        <v>33</v>
      </c>
      <c r="E37">
        <v>4039</v>
      </c>
      <c r="F37">
        <v>88374</v>
      </c>
      <c r="G37" t="s">
        <v>34</v>
      </c>
      <c r="H37">
        <v>3</v>
      </c>
      <c r="I37">
        <v>3</v>
      </c>
      <c r="J37" t="s">
        <v>30</v>
      </c>
      <c r="K37" t="s">
        <v>31</v>
      </c>
      <c r="L37">
        <v>30</v>
      </c>
      <c r="N37" s="1">
        <v>4376034</v>
      </c>
      <c r="O37" s="1">
        <v>250737</v>
      </c>
      <c r="P37">
        <v>5</v>
      </c>
      <c r="Q37">
        <v>102</v>
      </c>
      <c r="R37">
        <v>2</v>
      </c>
      <c r="S37">
        <v>0</v>
      </c>
      <c r="T37">
        <v>4037</v>
      </c>
      <c r="U37">
        <v>4466</v>
      </c>
      <c r="V37">
        <v>2806</v>
      </c>
      <c r="W37" s="3">
        <v>2.5999999999999999E-2</v>
      </c>
      <c r="X37" s="3">
        <v>0.47427999999999998</v>
      </c>
      <c r="Y37" s="3">
        <v>1.07E-3</v>
      </c>
      <c r="Z37" s="3">
        <v>3.354E-2</v>
      </c>
      <c r="AA37" s="3">
        <v>5.7509999999999999E-2</v>
      </c>
    </row>
    <row r="38" spans="1:27" x14ac:dyDescent="0.2">
      <c r="A38" t="s">
        <v>32</v>
      </c>
      <c r="B38">
        <v>20</v>
      </c>
      <c r="C38" s="1">
        <v>178581489</v>
      </c>
      <c r="D38" t="s">
        <v>33</v>
      </c>
      <c r="E38">
        <v>4039</v>
      </c>
      <c r="F38">
        <v>88374</v>
      </c>
      <c r="G38" t="s">
        <v>34</v>
      </c>
      <c r="H38">
        <v>3</v>
      </c>
      <c r="I38">
        <v>3</v>
      </c>
      <c r="J38" t="s">
        <v>30</v>
      </c>
      <c r="K38" t="s">
        <v>31</v>
      </c>
      <c r="L38">
        <v>30</v>
      </c>
      <c r="N38" s="1">
        <v>4376034</v>
      </c>
      <c r="O38" s="1">
        <v>250737</v>
      </c>
      <c r="P38">
        <v>4</v>
      </c>
      <c r="Q38">
        <v>363</v>
      </c>
      <c r="R38">
        <v>3</v>
      </c>
      <c r="S38">
        <v>0</v>
      </c>
      <c r="T38">
        <v>4036</v>
      </c>
      <c r="U38">
        <v>4339</v>
      </c>
      <c r="V38">
        <v>2781</v>
      </c>
      <c r="W38" s="3">
        <v>1.461E-2</v>
      </c>
      <c r="X38" s="3">
        <v>0.43196000000000001</v>
      </c>
      <c r="Y38" s="3">
        <v>2.9E-4</v>
      </c>
      <c r="Z38" s="3">
        <v>1.7260000000000001E-2</v>
      </c>
      <c r="AA38" s="3">
        <v>4.793E-2</v>
      </c>
    </row>
    <row r="39" spans="1:27" x14ac:dyDescent="0.2">
      <c r="A39" t="s">
        <v>32</v>
      </c>
      <c r="B39">
        <v>20</v>
      </c>
      <c r="C39" s="1">
        <v>178581489</v>
      </c>
      <c r="D39" t="s">
        <v>33</v>
      </c>
      <c r="E39">
        <v>4039</v>
      </c>
      <c r="F39">
        <v>88374</v>
      </c>
      <c r="G39" t="s">
        <v>34</v>
      </c>
      <c r="H39">
        <v>3</v>
      </c>
      <c r="I39">
        <v>3</v>
      </c>
      <c r="J39" t="s">
        <v>30</v>
      </c>
      <c r="K39" t="s">
        <v>31</v>
      </c>
      <c r="L39">
        <v>30</v>
      </c>
      <c r="N39" s="1">
        <v>4376034</v>
      </c>
      <c r="O39" s="1">
        <v>250737</v>
      </c>
      <c r="P39">
        <v>3</v>
      </c>
      <c r="Q39">
        <v>3003</v>
      </c>
      <c r="R39">
        <v>4</v>
      </c>
      <c r="S39">
        <v>0</v>
      </c>
      <c r="T39">
        <v>4035</v>
      </c>
      <c r="U39">
        <v>4275</v>
      </c>
      <c r="V39">
        <v>2775</v>
      </c>
      <c r="W39" s="3">
        <v>6.4400000000000004E-3</v>
      </c>
      <c r="X39" s="3">
        <v>0.38932</v>
      </c>
      <c r="Y39" s="3">
        <v>6.0000000000000002E-5</v>
      </c>
      <c r="Z39" s="3">
        <v>7.8899999999999994E-3</v>
      </c>
      <c r="AA39" s="3">
        <v>5.8459999999999998E-2</v>
      </c>
    </row>
    <row r="40" spans="1:27" x14ac:dyDescent="0.2">
      <c r="A40" t="s">
        <v>32</v>
      </c>
      <c r="B40">
        <v>20</v>
      </c>
      <c r="C40" s="1">
        <v>178581489</v>
      </c>
      <c r="D40" t="s">
        <v>33</v>
      </c>
      <c r="E40">
        <v>4039</v>
      </c>
      <c r="F40">
        <v>88374</v>
      </c>
      <c r="G40" t="s">
        <v>34</v>
      </c>
      <c r="H40">
        <v>3</v>
      </c>
      <c r="I40">
        <v>3</v>
      </c>
      <c r="J40" t="s">
        <v>30</v>
      </c>
      <c r="K40" t="s">
        <v>31</v>
      </c>
      <c r="L40">
        <v>30</v>
      </c>
      <c r="N40" s="1">
        <v>4376034</v>
      </c>
      <c r="O40" s="1">
        <v>250737</v>
      </c>
      <c r="P40">
        <v>2</v>
      </c>
      <c r="Q40">
        <v>2155</v>
      </c>
      <c r="R40">
        <v>3</v>
      </c>
      <c r="S40">
        <v>0</v>
      </c>
      <c r="T40">
        <v>4036</v>
      </c>
      <c r="U40">
        <v>4241</v>
      </c>
      <c r="V40">
        <v>2731</v>
      </c>
      <c r="W40" s="3">
        <v>7.6800000000000002E-3</v>
      </c>
      <c r="X40" s="3">
        <v>0.39112999999999998</v>
      </c>
      <c r="Y40" s="3">
        <v>1.6000000000000001E-4</v>
      </c>
      <c r="Z40" s="3">
        <v>8.0199999999999994E-3</v>
      </c>
      <c r="AA40" s="3">
        <v>4.301E-2</v>
      </c>
    </row>
    <row r="41" spans="1:27" x14ac:dyDescent="0.2">
      <c r="A41" t="s">
        <v>32</v>
      </c>
      <c r="B41">
        <v>20</v>
      </c>
      <c r="C41" s="1">
        <v>178581489</v>
      </c>
      <c r="D41" t="s">
        <v>33</v>
      </c>
      <c r="E41">
        <v>4039</v>
      </c>
      <c r="F41">
        <v>88374</v>
      </c>
      <c r="G41" t="s">
        <v>34</v>
      </c>
      <c r="H41">
        <v>3</v>
      </c>
      <c r="I41">
        <v>3</v>
      </c>
      <c r="J41" t="s">
        <v>30</v>
      </c>
      <c r="K41" t="s">
        <v>31</v>
      </c>
      <c r="L41">
        <v>30</v>
      </c>
      <c r="N41" s="1">
        <v>4376034</v>
      </c>
      <c r="O41" s="1">
        <v>250737</v>
      </c>
      <c r="P41">
        <v>1</v>
      </c>
      <c r="Q41">
        <v>956</v>
      </c>
      <c r="R41">
        <v>2</v>
      </c>
      <c r="S41">
        <v>0</v>
      </c>
      <c r="T41">
        <v>4037</v>
      </c>
      <c r="U41">
        <v>4324</v>
      </c>
      <c r="V41">
        <v>2796</v>
      </c>
      <c r="W41" s="3">
        <v>1.0149999999999999E-2</v>
      </c>
      <c r="X41" s="3">
        <v>0.40062999999999999</v>
      </c>
      <c r="Y41" s="3">
        <v>1.4999999999999999E-4</v>
      </c>
      <c r="Z41" s="3">
        <v>9.7000000000000003E-3</v>
      </c>
      <c r="AA41" s="3">
        <v>3.6589999999999998E-2</v>
      </c>
    </row>
    <row r="42" spans="1:27" x14ac:dyDescent="0.2">
      <c r="A42" t="s">
        <v>35</v>
      </c>
      <c r="B42">
        <v>20</v>
      </c>
      <c r="C42" s="1">
        <v>17577086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30</v>
      </c>
      <c r="K42" t="s">
        <v>31</v>
      </c>
      <c r="L42">
        <v>30</v>
      </c>
      <c r="N42" t="s">
        <v>38</v>
      </c>
      <c r="O42" s="1">
        <v>2707</v>
      </c>
      <c r="P42">
        <v>20</v>
      </c>
      <c r="Q42">
        <v>1179</v>
      </c>
      <c r="R42">
        <v>4037</v>
      </c>
      <c r="S42">
        <v>0</v>
      </c>
      <c r="T42">
        <v>2</v>
      </c>
      <c r="U42">
        <v>0</v>
      </c>
      <c r="V42">
        <v>2</v>
      </c>
      <c r="W42" s="3">
        <v>1.2630000000000001E-2</v>
      </c>
      <c r="X42" s="3">
        <v>0.37368000000000001</v>
      </c>
      <c r="Y42" s="3">
        <v>6.0999999999999997E-4</v>
      </c>
      <c r="Z42" s="3">
        <v>1.8169999999999999E-2</v>
      </c>
      <c r="AA42" s="3">
        <v>0.15293999999999999</v>
      </c>
    </row>
    <row r="43" spans="1:27" x14ac:dyDescent="0.2">
      <c r="A43" t="s">
        <v>35</v>
      </c>
      <c r="B43">
        <v>20</v>
      </c>
      <c r="C43" s="1">
        <v>17577086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30</v>
      </c>
      <c r="K43" t="s">
        <v>31</v>
      </c>
      <c r="L43">
        <v>30</v>
      </c>
      <c r="N43" t="s">
        <v>38</v>
      </c>
      <c r="O43" s="1">
        <v>2707</v>
      </c>
      <c r="P43">
        <v>19</v>
      </c>
      <c r="Q43">
        <v>1009</v>
      </c>
      <c r="R43">
        <v>0</v>
      </c>
      <c r="S43">
        <v>0</v>
      </c>
      <c r="T43">
        <v>4039</v>
      </c>
      <c r="U43">
        <v>4594</v>
      </c>
      <c r="V43">
        <v>2906</v>
      </c>
      <c r="W43" s="3">
        <v>1.1390000000000001E-2</v>
      </c>
      <c r="X43" s="3">
        <v>0.37217</v>
      </c>
      <c r="Y43" s="3">
        <v>3.6999999999999999E-4</v>
      </c>
      <c r="Z43" s="3">
        <v>1.6549999999999999E-2</v>
      </c>
      <c r="AA43" s="3">
        <v>0.13622999999999999</v>
      </c>
    </row>
    <row r="44" spans="1:27" x14ac:dyDescent="0.2">
      <c r="A44" t="s">
        <v>35</v>
      </c>
      <c r="B44">
        <v>20</v>
      </c>
      <c r="C44" s="1">
        <v>17577086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30</v>
      </c>
      <c r="K44" t="s">
        <v>31</v>
      </c>
      <c r="L44">
        <v>30</v>
      </c>
      <c r="N44" t="s">
        <v>38</v>
      </c>
      <c r="O44" s="1">
        <v>2707</v>
      </c>
      <c r="P44">
        <v>18</v>
      </c>
      <c r="Q44">
        <v>296</v>
      </c>
      <c r="R44">
        <v>0</v>
      </c>
      <c r="S44">
        <v>0</v>
      </c>
      <c r="T44">
        <v>4039</v>
      </c>
      <c r="U44">
        <v>4420</v>
      </c>
      <c r="V44">
        <v>2948</v>
      </c>
      <c r="W44" s="3">
        <v>1.09E-2</v>
      </c>
      <c r="X44" s="3">
        <v>0.36553000000000002</v>
      </c>
      <c r="Y44" s="3">
        <v>2.9E-4</v>
      </c>
      <c r="Z44" s="3">
        <v>1.5740000000000001E-2</v>
      </c>
      <c r="AA44" s="3">
        <v>0.21881999999999999</v>
      </c>
    </row>
    <row r="45" spans="1:27" x14ac:dyDescent="0.2">
      <c r="A45" t="s">
        <v>35</v>
      </c>
      <c r="B45">
        <v>20</v>
      </c>
      <c r="C45" s="1">
        <v>17577086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30</v>
      </c>
      <c r="K45" t="s">
        <v>31</v>
      </c>
      <c r="L45">
        <v>30</v>
      </c>
      <c r="N45" t="s">
        <v>38</v>
      </c>
      <c r="O45" s="1">
        <v>2707</v>
      </c>
      <c r="P45">
        <v>17</v>
      </c>
      <c r="Q45">
        <v>210</v>
      </c>
      <c r="R45">
        <v>0</v>
      </c>
      <c r="S45">
        <v>0</v>
      </c>
      <c r="T45">
        <v>4039</v>
      </c>
      <c r="U45">
        <v>4557</v>
      </c>
      <c r="V45">
        <v>2851</v>
      </c>
      <c r="W45" s="3">
        <v>1.189E-2</v>
      </c>
      <c r="X45" s="3">
        <v>0.37169000000000002</v>
      </c>
      <c r="Y45" s="3">
        <v>5.1000000000000004E-4</v>
      </c>
      <c r="Z45" s="3">
        <v>1.7229999999999999E-2</v>
      </c>
      <c r="AA45" s="3">
        <v>0.16667000000000001</v>
      </c>
    </row>
    <row r="46" spans="1:27" x14ac:dyDescent="0.2">
      <c r="A46" t="s">
        <v>35</v>
      </c>
      <c r="B46">
        <v>20</v>
      </c>
      <c r="C46" s="1">
        <v>17577086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30</v>
      </c>
      <c r="K46" t="s">
        <v>31</v>
      </c>
      <c r="L46">
        <v>30</v>
      </c>
      <c r="N46" t="s">
        <v>38</v>
      </c>
      <c r="O46" s="1">
        <v>2707</v>
      </c>
      <c r="P46">
        <v>16</v>
      </c>
      <c r="Q46">
        <v>542</v>
      </c>
      <c r="R46">
        <v>0</v>
      </c>
      <c r="S46">
        <v>0</v>
      </c>
      <c r="T46">
        <v>4039</v>
      </c>
      <c r="U46">
        <v>4444</v>
      </c>
      <c r="V46">
        <v>2908</v>
      </c>
      <c r="W46" s="3">
        <v>9.6600000000000002E-3</v>
      </c>
      <c r="X46" s="3">
        <v>0.36192999999999997</v>
      </c>
      <c r="Y46" s="3">
        <v>2.5999999999999998E-4</v>
      </c>
      <c r="Z46" s="3">
        <v>1.3679999999999999E-2</v>
      </c>
      <c r="AA46" s="3">
        <v>0.26046000000000002</v>
      </c>
    </row>
    <row r="47" spans="1:27" x14ac:dyDescent="0.2">
      <c r="A47" t="s">
        <v>35</v>
      </c>
      <c r="B47">
        <v>20</v>
      </c>
      <c r="C47" s="1">
        <v>17577086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30</v>
      </c>
      <c r="K47" t="s">
        <v>31</v>
      </c>
      <c r="L47">
        <v>30</v>
      </c>
      <c r="N47" t="s">
        <v>38</v>
      </c>
      <c r="O47" s="1">
        <v>2707</v>
      </c>
      <c r="P47">
        <v>15</v>
      </c>
      <c r="Q47">
        <v>589</v>
      </c>
      <c r="R47">
        <v>0</v>
      </c>
      <c r="S47">
        <v>0</v>
      </c>
      <c r="T47">
        <v>4039</v>
      </c>
      <c r="U47">
        <v>4416</v>
      </c>
      <c r="V47">
        <v>2934</v>
      </c>
      <c r="W47" s="3">
        <v>1.189E-2</v>
      </c>
      <c r="X47" s="3">
        <v>0.37171999999999999</v>
      </c>
      <c r="Y47" s="3">
        <v>4.2999999999999999E-4</v>
      </c>
      <c r="Z47" s="3">
        <v>1.6459999999999999E-2</v>
      </c>
      <c r="AA47" s="3">
        <v>0.16400999999999999</v>
      </c>
    </row>
    <row r="48" spans="1:27" x14ac:dyDescent="0.2">
      <c r="A48" t="s">
        <v>35</v>
      </c>
      <c r="B48">
        <v>20</v>
      </c>
      <c r="C48" s="1">
        <v>17577086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30</v>
      </c>
      <c r="K48" t="s">
        <v>31</v>
      </c>
      <c r="L48">
        <v>30</v>
      </c>
      <c r="N48" t="s">
        <v>38</v>
      </c>
      <c r="O48" s="1">
        <v>2707</v>
      </c>
      <c r="P48">
        <v>14</v>
      </c>
      <c r="Q48">
        <v>1750</v>
      </c>
      <c r="R48">
        <v>0</v>
      </c>
      <c r="S48">
        <v>0</v>
      </c>
      <c r="T48">
        <v>4039</v>
      </c>
      <c r="U48">
        <v>4341</v>
      </c>
      <c r="V48">
        <v>2859</v>
      </c>
      <c r="W48" s="3">
        <v>1.1639999999999999E-2</v>
      </c>
      <c r="X48" s="3">
        <v>0.37080000000000002</v>
      </c>
      <c r="Y48" s="3">
        <v>5.1999999999999995E-4</v>
      </c>
      <c r="Z48" s="3">
        <v>1.6310000000000002E-2</v>
      </c>
      <c r="AA48" s="3">
        <v>0.16189000000000001</v>
      </c>
    </row>
    <row r="49" spans="1:27" x14ac:dyDescent="0.2">
      <c r="A49" t="s">
        <v>35</v>
      </c>
      <c r="B49">
        <v>20</v>
      </c>
      <c r="C49" s="1">
        <v>17577086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30</v>
      </c>
      <c r="K49" t="s">
        <v>31</v>
      </c>
      <c r="L49">
        <v>30</v>
      </c>
      <c r="N49" t="s">
        <v>38</v>
      </c>
      <c r="O49" s="1">
        <v>2707</v>
      </c>
      <c r="P49">
        <v>13</v>
      </c>
      <c r="Q49">
        <v>45</v>
      </c>
      <c r="R49">
        <v>0</v>
      </c>
      <c r="S49">
        <v>0</v>
      </c>
      <c r="T49">
        <v>4039</v>
      </c>
      <c r="U49">
        <v>4577</v>
      </c>
      <c r="V49">
        <v>2921</v>
      </c>
      <c r="W49" s="3">
        <v>1.065E-2</v>
      </c>
      <c r="X49" s="3">
        <v>0.36825999999999998</v>
      </c>
      <c r="Y49" s="3">
        <v>4.4000000000000002E-4</v>
      </c>
      <c r="Z49" s="3">
        <v>1.5310000000000001E-2</v>
      </c>
      <c r="AA49" s="3">
        <v>0.15171999999999999</v>
      </c>
    </row>
    <row r="50" spans="1:27" x14ac:dyDescent="0.2">
      <c r="A50" t="s">
        <v>35</v>
      </c>
      <c r="B50">
        <v>20</v>
      </c>
      <c r="C50" s="1">
        <v>17577086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30</v>
      </c>
      <c r="K50" t="s">
        <v>31</v>
      </c>
      <c r="L50">
        <v>30</v>
      </c>
      <c r="N50" t="s">
        <v>38</v>
      </c>
      <c r="O50" s="1">
        <v>2707</v>
      </c>
      <c r="P50">
        <v>12</v>
      </c>
      <c r="Q50">
        <v>1122</v>
      </c>
      <c r="R50">
        <v>0</v>
      </c>
      <c r="S50">
        <v>0</v>
      </c>
      <c r="T50">
        <v>4039</v>
      </c>
      <c r="U50">
        <v>4522</v>
      </c>
      <c r="V50">
        <v>2928</v>
      </c>
      <c r="W50" s="3">
        <v>1.065E-2</v>
      </c>
      <c r="X50" s="3">
        <v>0.37203000000000003</v>
      </c>
      <c r="Y50" s="3">
        <v>4.0999999999999999E-4</v>
      </c>
      <c r="Z50" s="3">
        <v>1.554E-2</v>
      </c>
      <c r="AA50" s="3">
        <v>0.11627999999999999</v>
      </c>
    </row>
    <row r="51" spans="1:27" x14ac:dyDescent="0.2">
      <c r="A51" t="s">
        <v>35</v>
      </c>
      <c r="B51">
        <v>20</v>
      </c>
      <c r="C51" s="1">
        <v>17577086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30</v>
      </c>
      <c r="K51" t="s">
        <v>31</v>
      </c>
      <c r="L51">
        <v>30</v>
      </c>
      <c r="N51" t="s">
        <v>38</v>
      </c>
      <c r="O51" s="1">
        <v>2707</v>
      </c>
      <c r="P51">
        <v>11</v>
      </c>
      <c r="Q51">
        <v>1189</v>
      </c>
      <c r="R51">
        <v>0</v>
      </c>
      <c r="S51">
        <v>0</v>
      </c>
      <c r="T51">
        <v>4039</v>
      </c>
      <c r="U51">
        <v>4558</v>
      </c>
      <c r="V51">
        <v>2942</v>
      </c>
      <c r="W51" s="3">
        <v>1.04E-2</v>
      </c>
      <c r="X51" s="3">
        <v>0.36721999999999999</v>
      </c>
      <c r="Y51" s="3">
        <v>3.2000000000000003E-4</v>
      </c>
      <c r="Z51" s="3">
        <v>1.4930000000000001E-2</v>
      </c>
      <c r="AA51" s="3">
        <v>0.19048000000000001</v>
      </c>
    </row>
    <row r="52" spans="1:27" x14ac:dyDescent="0.2">
      <c r="A52" t="s">
        <v>35</v>
      </c>
      <c r="B52">
        <v>20</v>
      </c>
      <c r="C52" s="1">
        <v>17577086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30</v>
      </c>
      <c r="K52" t="s">
        <v>31</v>
      </c>
      <c r="L52">
        <v>30</v>
      </c>
      <c r="N52" t="s">
        <v>38</v>
      </c>
      <c r="O52" s="1">
        <v>2707</v>
      </c>
      <c r="P52">
        <v>10</v>
      </c>
      <c r="Q52">
        <v>3442</v>
      </c>
      <c r="R52">
        <v>0</v>
      </c>
      <c r="S52">
        <v>0</v>
      </c>
      <c r="T52">
        <v>4039</v>
      </c>
      <c r="U52">
        <v>4522</v>
      </c>
      <c r="V52">
        <v>2880</v>
      </c>
      <c r="W52" s="3">
        <v>1.1390000000000001E-2</v>
      </c>
      <c r="X52" s="3">
        <v>0.36909999999999998</v>
      </c>
      <c r="Y52" s="3">
        <v>4.6000000000000001E-4</v>
      </c>
      <c r="Z52" s="3">
        <v>1.584E-2</v>
      </c>
      <c r="AA52" s="3">
        <v>0.18647</v>
      </c>
    </row>
    <row r="53" spans="1:27" x14ac:dyDescent="0.2">
      <c r="A53" t="s">
        <v>35</v>
      </c>
      <c r="B53">
        <v>20</v>
      </c>
      <c r="C53" s="1">
        <v>17577086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30</v>
      </c>
      <c r="K53" t="s">
        <v>31</v>
      </c>
      <c r="L53">
        <v>30</v>
      </c>
      <c r="N53" t="s">
        <v>38</v>
      </c>
      <c r="O53" s="1">
        <v>2707</v>
      </c>
      <c r="P53">
        <v>9</v>
      </c>
      <c r="Q53">
        <v>2345</v>
      </c>
      <c r="R53">
        <v>0</v>
      </c>
      <c r="S53">
        <v>0</v>
      </c>
      <c r="T53">
        <v>4039</v>
      </c>
      <c r="U53">
        <v>4438</v>
      </c>
      <c r="V53">
        <v>2926</v>
      </c>
      <c r="W53" s="3">
        <v>1.1140000000000001E-2</v>
      </c>
      <c r="X53" s="3">
        <v>0.36803000000000002</v>
      </c>
      <c r="Y53" s="3">
        <v>2.9E-4</v>
      </c>
      <c r="Z53" s="3">
        <v>1.6219999999999998E-2</v>
      </c>
      <c r="AA53" s="3">
        <v>0.18990000000000001</v>
      </c>
    </row>
    <row r="54" spans="1:27" x14ac:dyDescent="0.2">
      <c r="A54" t="s">
        <v>35</v>
      </c>
      <c r="B54">
        <v>20</v>
      </c>
      <c r="C54" s="1">
        <v>17577086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30</v>
      </c>
      <c r="K54" t="s">
        <v>31</v>
      </c>
      <c r="L54">
        <v>30</v>
      </c>
      <c r="N54" t="s">
        <v>38</v>
      </c>
      <c r="O54" s="1">
        <v>2707</v>
      </c>
      <c r="P54">
        <v>8</v>
      </c>
      <c r="Q54">
        <v>692</v>
      </c>
      <c r="R54">
        <v>0</v>
      </c>
      <c r="S54">
        <v>0</v>
      </c>
      <c r="T54">
        <v>4039</v>
      </c>
      <c r="U54">
        <v>4615</v>
      </c>
      <c r="V54">
        <v>2963</v>
      </c>
      <c r="W54" s="3">
        <v>9.6600000000000002E-3</v>
      </c>
      <c r="X54" s="3">
        <v>0.36385000000000001</v>
      </c>
      <c r="Y54" s="3">
        <v>2.5999999999999998E-4</v>
      </c>
      <c r="Z54" s="3">
        <v>1.3390000000000001E-2</v>
      </c>
      <c r="AA54" s="3">
        <v>0.17679</v>
      </c>
    </row>
    <row r="55" spans="1:27" x14ac:dyDescent="0.2">
      <c r="A55" t="s">
        <v>35</v>
      </c>
      <c r="B55">
        <v>20</v>
      </c>
      <c r="C55" s="1">
        <v>17577086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30</v>
      </c>
      <c r="K55" t="s">
        <v>31</v>
      </c>
      <c r="L55">
        <v>30</v>
      </c>
      <c r="N55" t="s">
        <v>38</v>
      </c>
      <c r="O55" s="1">
        <v>2707</v>
      </c>
      <c r="P55">
        <v>7</v>
      </c>
      <c r="Q55">
        <v>1067</v>
      </c>
      <c r="R55">
        <v>0</v>
      </c>
      <c r="S55">
        <v>0</v>
      </c>
      <c r="T55">
        <v>4039</v>
      </c>
      <c r="U55">
        <v>4601</v>
      </c>
      <c r="V55">
        <v>2875</v>
      </c>
      <c r="W55" s="3">
        <v>1.09E-2</v>
      </c>
      <c r="X55" s="3">
        <v>0.36840000000000001</v>
      </c>
      <c r="Y55" s="3">
        <v>4.2999999999999999E-4</v>
      </c>
      <c r="Z55" s="3">
        <v>1.5730000000000001E-2</v>
      </c>
      <c r="AA55" s="3">
        <v>0.15432999999999999</v>
      </c>
    </row>
    <row r="56" spans="1:27" x14ac:dyDescent="0.2">
      <c r="A56" t="s">
        <v>35</v>
      </c>
      <c r="B56">
        <v>20</v>
      </c>
      <c r="C56" s="1">
        <v>17577086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30</v>
      </c>
      <c r="K56" t="s">
        <v>31</v>
      </c>
      <c r="L56">
        <v>30</v>
      </c>
      <c r="N56" t="s">
        <v>38</v>
      </c>
      <c r="O56" s="1">
        <v>2707</v>
      </c>
      <c r="P56">
        <v>6</v>
      </c>
      <c r="Q56">
        <v>2273</v>
      </c>
      <c r="R56">
        <v>4036</v>
      </c>
      <c r="S56">
        <v>0</v>
      </c>
      <c r="T56">
        <v>3</v>
      </c>
      <c r="U56">
        <v>0</v>
      </c>
      <c r="V56">
        <v>2</v>
      </c>
      <c r="W56" s="3">
        <v>1.1390000000000001E-2</v>
      </c>
      <c r="X56" s="3">
        <v>0.37226999999999999</v>
      </c>
      <c r="Y56" s="3">
        <v>4.6000000000000001E-4</v>
      </c>
      <c r="Z56" s="3">
        <v>1.6199999999999999E-2</v>
      </c>
      <c r="AA56" s="3">
        <v>0.13333</v>
      </c>
    </row>
    <row r="57" spans="1:27" x14ac:dyDescent="0.2">
      <c r="A57" t="s">
        <v>35</v>
      </c>
      <c r="B57">
        <v>20</v>
      </c>
      <c r="C57" s="1">
        <v>17577086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30</v>
      </c>
      <c r="K57" t="s">
        <v>31</v>
      </c>
      <c r="L57">
        <v>30</v>
      </c>
      <c r="N57" t="s">
        <v>38</v>
      </c>
      <c r="O57" s="1">
        <v>2707</v>
      </c>
      <c r="P57">
        <v>5</v>
      </c>
      <c r="Q57">
        <v>954</v>
      </c>
      <c r="R57">
        <v>0</v>
      </c>
      <c r="S57">
        <v>0</v>
      </c>
      <c r="T57">
        <v>4039</v>
      </c>
      <c r="U57">
        <v>4499</v>
      </c>
      <c r="V57">
        <v>2909</v>
      </c>
      <c r="W57" s="3">
        <v>9.9100000000000004E-3</v>
      </c>
      <c r="X57" s="3">
        <v>0.36702000000000001</v>
      </c>
      <c r="Y57" s="3">
        <v>2.5999999999999998E-4</v>
      </c>
      <c r="Z57" s="3">
        <v>1.38E-2</v>
      </c>
      <c r="AA57" s="3">
        <v>0.18718000000000001</v>
      </c>
    </row>
    <row r="58" spans="1:27" x14ac:dyDescent="0.2">
      <c r="A58" t="s">
        <v>35</v>
      </c>
      <c r="B58">
        <v>20</v>
      </c>
      <c r="C58" s="1">
        <v>17577086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30</v>
      </c>
      <c r="K58" t="s">
        <v>31</v>
      </c>
      <c r="L58">
        <v>30</v>
      </c>
      <c r="N58" t="s">
        <v>38</v>
      </c>
      <c r="O58" s="1">
        <v>2707</v>
      </c>
      <c r="P58">
        <v>4</v>
      </c>
      <c r="Q58">
        <v>382</v>
      </c>
      <c r="R58">
        <v>0</v>
      </c>
      <c r="S58">
        <v>0</v>
      </c>
      <c r="T58">
        <v>4039</v>
      </c>
      <c r="U58">
        <v>4600</v>
      </c>
      <c r="V58">
        <v>2920</v>
      </c>
      <c r="W58" s="3">
        <v>1.09E-2</v>
      </c>
      <c r="X58" s="3">
        <v>0.36669000000000002</v>
      </c>
      <c r="Y58" s="3">
        <v>3.4000000000000002E-4</v>
      </c>
      <c r="Z58" s="3">
        <v>1.5350000000000001E-2</v>
      </c>
      <c r="AA58" s="3">
        <v>0.20507</v>
      </c>
    </row>
    <row r="59" spans="1:27" x14ac:dyDescent="0.2">
      <c r="A59" t="s">
        <v>35</v>
      </c>
      <c r="B59">
        <v>20</v>
      </c>
      <c r="C59" s="1">
        <v>17577086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30</v>
      </c>
      <c r="K59" t="s">
        <v>31</v>
      </c>
      <c r="L59">
        <v>30</v>
      </c>
      <c r="N59" t="s">
        <v>38</v>
      </c>
      <c r="O59" s="1">
        <v>2707</v>
      </c>
      <c r="P59">
        <v>3</v>
      </c>
      <c r="Q59">
        <v>30</v>
      </c>
      <c r="R59">
        <v>1</v>
      </c>
      <c r="S59">
        <v>0</v>
      </c>
      <c r="T59">
        <v>4038</v>
      </c>
      <c r="U59">
        <v>4514</v>
      </c>
      <c r="V59">
        <v>2928</v>
      </c>
      <c r="W59" s="3">
        <v>1.065E-2</v>
      </c>
      <c r="X59" s="3">
        <v>0.36893999999999999</v>
      </c>
      <c r="Y59" s="3">
        <v>4.6000000000000001E-4</v>
      </c>
      <c r="Z59" s="3">
        <v>1.541E-2</v>
      </c>
      <c r="AA59" s="3">
        <v>0.16722000000000001</v>
      </c>
    </row>
    <row r="60" spans="1:27" x14ac:dyDescent="0.2">
      <c r="A60" t="s">
        <v>35</v>
      </c>
      <c r="B60">
        <v>20</v>
      </c>
      <c r="C60" s="1">
        <v>17577086</v>
      </c>
      <c r="D60" t="s">
        <v>36</v>
      </c>
      <c r="E60">
        <v>4039</v>
      </c>
      <c r="F60">
        <v>88858</v>
      </c>
      <c r="G60" t="s">
        <v>37</v>
      </c>
      <c r="H60">
        <v>4</v>
      </c>
      <c r="I60">
        <v>3</v>
      </c>
      <c r="J60" t="s">
        <v>30</v>
      </c>
      <c r="K60" t="s">
        <v>31</v>
      </c>
      <c r="L60">
        <v>30</v>
      </c>
      <c r="N60" t="s">
        <v>38</v>
      </c>
      <c r="O60" s="1">
        <v>2707</v>
      </c>
      <c r="P60">
        <v>2</v>
      </c>
      <c r="Q60">
        <v>3379</v>
      </c>
      <c r="R60">
        <v>0</v>
      </c>
      <c r="S60">
        <v>0</v>
      </c>
      <c r="T60">
        <v>4039</v>
      </c>
      <c r="U60">
        <v>4578</v>
      </c>
      <c r="V60">
        <v>2940</v>
      </c>
      <c r="W60" s="3">
        <v>9.1599999999999997E-3</v>
      </c>
      <c r="X60" s="3">
        <v>0.36431000000000002</v>
      </c>
      <c r="Y60" s="3">
        <v>3.6000000000000002E-4</v>
      </c>
      <c r="Z60" s="3">
        <v>1.329E-2</v>
      </c>
      <c r="AA60" s="3">
        <v>0.14715</v>
      </c>
    </row>
    <row r="61" spans="1:27" x14ac:dyDescent="0.2">
      <c r="A61" t="s">
        <v>35</v>
      </c>
      <c r="B61">
        <v>20</v>
      </c>
      <c r="C61" s="1">
        <v>17577086</v>
      </c>
      <c r="D61" t="s">
        <v>36</v>
      </c>
      <c r="E61">
        <v>4039</v>
      </c>
      <c r="F61">
        <v>88858</v>
      </c>
      <c r="G61" t="s">
        <v>37</v>
      </c>
      <c r="H61">
        <v>4</v>
      </c>
      <c r="I61">
        <v>3</v>
      </c>
      <c r="J61" t="s">
        <v>30</v>
      </c>
      <c r="K61" t="s">
        <v>31</v>
      </c>
      <c r="L61">
        <v>30</v>
      </c>
      <c r="N61" t="s">
        <v>38</v>
      </c>
      <c r="O61" s="1">
        <v>2707</v>
      </c>
      <c r="P61">
        <v>1</v>
      </c>
      <c r="Q61">
        <v>1689</v>
      </c>
      <c r="R61">
        <v>0</v>
      </c>
      <c r="S61">
        <v>0</v>
      </c>
      <c r="T61">
        <v>4039</v>
      </c>
      <c r="U61">
        <v>4511</v>
      </c>
      <c r="V61">
        <v>2931</v>
      </c>
      <c r="W61" s="3">
        <v>1.04E-2</v>
      </c>
      <c r="X61" s="3">
        <v>0.36375000000000002</v>
      </c>
      <c r="Y61" s="3">
        <v>4.0999999999999999E-4</v>
      </c>
      <c r="Z61" s="3">
        <v>1.487E-2</v>
      </c>
      <c r="AA61" s="3">
        <v>0.23113</v>
      </c>
    </row>
    <row r="62" spans="1:27" x14ac:dyDescent="0.2">
      <c r="A62" t="s">
        <v>39</v>
      </c>
      <c r="B62">
        <v>20</v>
      </c>
      <c r="C62" s="1">
        <v>177968627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30</v>
      </c>
      <c r="K62" t="s">
        <v>31</v>
      </c>
      <c r="L62">
        <v>30</v>
      </c>
      <c r="N62" s="1">
        <v>4369101</v>
      </c>
      <c r="O62" s="1">
        <v>369251</v>
      </c>
      <c r="P62">
        <v>20</v>
      </c>
      <c r="Q62">
        <v>2189</v>
      </c>
      <c r="R62">
        <v>1117</v>
      </c>
      <c r="S62">
        <v>0</v>
      </c>
      <c r="T62">
        <v>2922</v>
      </c>
      <c r="U62">
        <v>3803</v>
      </c>
      <c r="V62">
        <v>1209</v>
      </c>
      <c r="W62" s="3">
        <v>2.7980000000000001E-2</v>
      </c>
      <c r="X62" s="3">
        <v>0.28739999999999999</v>
      </c>
      <c r="Y62" s="3">
        <v>1.2199999999999999E-3</v>
      </c>
      <c r="Z62" s="3">
        <v>1.1990000000000001E-2</v>
      </c>
      <c r="AA62" s="3">
        <v>0.46838999999999997</v>
      </c>
    </row>
    <row r="63" spans="1:27" x14ac:dyDescent="0.2">
      <c r="A63" t="s">
        <v>39</v>
      </c>
      <c r="B63">
        <v>20</v>
      </c>
      <c r="C63" s="1">
        <v>177968627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30</v>
      </c>
      <c r="K63" t="s">
        <v>31</v>
      </c>
      <c r="L63">
        <v>30</v>
      </c>
      <c r="N63" s="1">
        <v>4369101</v>
      </c>
      <c r="O63" s="1">
        <v>369251</v>
      </c>
      <c r="P63">
        <v>19</v>
      </c>
      <c r="Q63">
        <v>870</v>
      </c>
      <c r="R63">
        <v>514</v>
      </c>
      <c r="S63">
        <v>0</v>
      </c>
      <c r="T63">
        <v>3525</v>
      </c>
      <c r="U63">
        <v>3119</v>
      </c>
      <c r="V63">
        <v>1587</v>
      </c>
      <c r="W63" s="3">
        <v>1.73E-3</v>
      </c>
      <c r="X63" s="3">
        <v>0.21340999999999999</v>
      </c>
      <c r="Y63" s="3">
        <v>0</v>
      </c>
      <c r="Z63" s="3">
        <v>0</v>
      </c>
      <c r="AA63" s="3">
        <v>0.71428999999999998</v>
      </c>
    </row>
    <row r="64" spans="1:27" x14ac:dyDescent="0.2">
      <c r="A64" t="s">
        <v>39</v>
      </c>
      <c r="B64">
        <v>20</v>
      </c>
      <c r="C64" s="1">
        <v>177968627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30</v>
      </c>
      <c r="K64" t="s">
        <v>31</v>
      </c>
      <c r="L64">
        <v>30</v>
      </c>
      <c r="N64" s="1">
        <v>4369101</v>
      </c>
      <c r="O64" s="1">
        <v>369251</v>
      </c>
      <c r="P64">
        <v>18</v>
      </c>
      <c r="Q64">
        <v>419</v>
      </c>
      <c r="R64">
        <v>494</v>
      </c>
      <c r="S64">
        <v>0</v>
      </c>
      <c r="T64">
        <v>3545</v>
      </c>
      <c r="U64">
        <v>4218</v>
      </c>
      <c r="V64">
        <v>1668</v>
      </c>
      <c r="W64" s="3">
        <v>1.4120000000000001E-2</v>
      </c>
      <c r="X64" s="3">
        <v>0.30953999999999998</v>
      </c>
      <c r="Y64" s="3">
        <v>7.3999999999999999E-4</v>
      </c>
      <c r="Z64" s="3">
        <v>1.0000000000000001E-5</v>
      </c>
      <c r="AA64" s="3">
        <v>0.36277999999999999</v>
      </c>
    </row>
    <row r="65" spans="1:27" x14ac:dyDescent="0.2">
      <c r="A65" t="s">
        <v>39</v>
      </c>
      <c r="B65">
        <v>20</v>
      </c>
      <c r="C65" s="1">
        <v>177968627</v>
      </c>
      <c r="D65" t="s">
        <v>40</v>
      </c>
      <c r="E65">
        <v>4039</v>
      </c>
      <c r="F65">
        <v>88234</v>
      </c>
      <c r="G65" t="s">
        <v>41</v>
      </c>
      <c r="H65">
        <v>8</v>
      </c>
      <c r="I65">
        <v>4</v>
      </c>
      <c r="J65" t="s">
        <v>30</v>
      </c>
      <c r="K65" t="s">
        <v>31</v>
      </c>
      <c r="L65">
        <v>30</v>
      </c>
      <c r="N65" s="1">
        <v>4369101</v>
      </c>
      <c r="O65" s="1">
        <v>369251</v>
      </c>
      <c r="P65">
        <v>17</v>
      </c>
      <c r="Q65">
        <v>1916</v>
      </c>
      <c r="R65">
        <v>586</v>
      </c>
      <c r="S65">
        <v>0</v>
      </c>
      <c r="T65">
        <v>3453</v>
      </c>
      <c r="U65">
        <v>2903</v>
      </c>
      <c r="V65">
        <v>1519</v>
      </c>
      <c r="W65" s="3">
        <v>1.9560000000000001E-2</v>
      </c>
      <c r="X65" s="3">
        <v>0.27990999999999999</v>
      </c>
      <c r="Y65" s="3">
        <v>6.0000000000000002E-5</v>
      </c>
      <c r="Z65" s="3">
        <v>3.0100000000000001E-3</v>
      </c>
      <c r="AA65" s="3">
        <v>0.68062</v>
      </c>
    </row>
    <row r="66" spans="1:27" x14ac:dyDescent="0.2">
      <c r="A66" t="s">
        <v>39</v>
      </c>
      <c r="B66">
        <v>20</v>
      </c>
      <c r="C66" s="1">
        <v>177968627</v>
      </c>
      <c r="D66" t="s">
        <v>40</v>
      </c>
      <c r="E66">
        <v>4039</v>
      </c>
      <c r="F66">
        <v>88234</v>
      </c>
      <c r="G66" t="s">
        <v>41</v>
      </c>
      <c r="H66">
        <v>8</v>
      </c>
      <c r="I66">
        <v>4</v>
      </c>
      <c r="J66" t="s">
        <v>30</v>
      </c>
      <c r="K66" t="s">
        <v>31</v>
      </c>
      <c r="L66">
        <v>30</v>
      </c>
      <c r="N66" s="1">
        <v>4369101</v>
      </c>
      <c r="O66" s="1">
        <v>369251</v>
      </c>
      <c r="P66">
        <v>16</v>
      </c>
      <c r="Q66">
        <v>1675</v>
      </c>
      <c r="R66">
        <v>406</v>
      </c>
      <c r="S66">
        <v>0</v>
      </c>
      <c r="T66">
        <v>3633</v>
      </c>
      <c r="U66">
        <v>2919</v>
      </c>
      <c r="V66">
        <v>1617</v>
      </c>
      <c r="W66" s="3">
        <v>2.8969999999999999E-2</v>
      </c>
      <c r="X66" s="3">
        <v>0.31783</v>
      </c>
      <c r="Y66" s="3">
        <v>2.0000000000000002E-5</v>
      </c>
      <c r="Z66" s="3">
        <v>5.0000000000000002E-5</v>
      </c>
      <c r="AA66" s="3">
        <v>0.52800000000000002</v>
      </c>
    </row>
    <row r="67" spans="1:27" x14ac:dyDescent="0.2">
      <c r="A67" t="s">
        <v>39</v>
      </c>
      <c r="B67">
        <v>20</v>
      </c>
      <c r="C67" s="1">
        <v>177968627</v>
      </c>
      <c r="D67" t="s">
        <v>40</v>
      </c>
      <c r="E67">
        <v>4039</v>
      </c>
      <c r="F67">
        <v>88234</v>
      </c>
      <c r="G67" t="s">
        <v>41</v>
      </c>
      <c r="H67">
        <v>8</v>
      </c>
      <c r="I67">
        <v>4</v>
      </c>
      <c r="J67" t="s">
        <v>30</v>
      </c>
      <c r="K67" t="s">
        <v>31</v>
      </c>
      <c r="L67">
        <v>30</v>
      </c>
      <c r="N67" s="1">
        <v>4369101</v>
      </c>
      <c r="O67" s="1">
        <v>369251</v>
      </c>
      <c r="P67">
        <v>15</v>
      </c>
      <c r="Q67">
        <v>3177</v>
      </c>
      <c r="R67">
        <v>447</v>
      </c>
      <c r="S67">
        <v>0</v>
      </c>
      <c r="T67">
        <v>3592</v>
      </c>
      <c r="U67">
        <v>3429</v>
      </c>
      <c r="V67">
        <v>1697</v>
      </c>
      <c r="W67" s="3">
        <v>1.0149999999999999E-2</v>
      </c>
      <c r="X67" s="3">
        <v>0.28325</v>
      </c>
      <c r="Y67" s="3">
        <v>1.0000000000000001E-5</v>
      </c>
      <c r="Z67" s="3">
        <v>0</v>
      </c>
      <c r="AA67" s="3">
        <v>0.36220000000000002</v>
      </c>
    </row>
    <row r="68" spans="1:27" x14ac:dyDescent="0.2">
      <c r="A68" t="s">
        <v>39</v>
      </c>
      <c r="B68">
        <v>20</v>
      </c>
      <c r="C68" s="1">
        <v>177968627</v>
      </c>
      <c r="D68" t="s">
        <v>40</v>
      </c>
      <c r="E68">
        <v>4039</v>
      </c>
      <c r="F68">
        <v>88234</v>
      </c>
      <c r="G68" t="s">
        <v>41</v>
      </c>
      <c r="H68">
        <v>8</v>
      </c>
      <c r="I68">
        <v>4</v>
      </c>
      <c r="J68" t="s">
        <v>30</v>
      </c>
      <c r="K68" t="s">
        <v>31</v>
      </c>
      <c r="L68">
        <v>30</v>
      </c>
      <c r="N68" s="1">
        <v>4369101</v>
      </c>
      <c r="O68" s="1">
        <v>369251</v>
      </c>
      <c r="P68">
        <v>14</v>
      </c>
      <c r="Q68">
        <v>1691</v>
      </c>
      <c r="R68">
        <v>440</v>
      </c>
      <c r="S68">
        <v>0</v>
      </c>
      <c r="T68">
        <v>3599</v>
      </c>
      <c r="U68">
        <v>2765</v>
      </c>
      <c r="V68">
        <v>1669</v>
      </c>
      <c r="W68" s="3">
        <v>1.486E-2</v>
      </c>
      <c r="X68" s="3">
        <v>0.31641000000000002</v>
      </c>
      <c r="Y68" s="3">
        <v>0</v>
      </c>
      <c r="Z68" s="3">
        <v>0</v>
      </c>
      <c r="AA68" s="3">
        <v>0.67344999999999999</v>
      </c>
    </row>
    <row r="69" spans="1:27" x14ac:dyDescent="0.2">
      <c r="A69" t="s">
        <v>39</v>
      </c>
      <c r="B69">
        <v>20</v>
      </c>
      <c r="C69" s="1">
        <v>177968627</v>
      </c>
      <c r="D69" t="s">
        <v>40</v>
      </c>
      <c r="E69">
        <v>4039</v>
      </c>
      <c r="F69">
        <v>88234</v>
      </c>
      <c r="G69" t="s">
        <v>41</v>
      </c>
      <c r="H69">
        <v>8</v>
      </c>
      <c r="I69">
        <v>4</v>
      </c>
      <c r="J69" t="s">
        <v>30</v>
      </c>
      <c r="K69" t="s">
        <v>31</v>
      </c>
      <c r="L69">
        <v>30</v>
      </c>
      <c r="N69" s="1">
        <v>4369101</v>
      </c>
      <c r="O69" s="1">
        <v>369251</v>
      </c>
      <c r="P69">
        <v>13</v>
      </c>
      <c r="Q69">
        <v>2627</v>
      </c>
      <c r="R69">
        <v>347</v>
      </c>
      <c r="S69">
        <v>0</v>
      </c>
      <c r="T69">
        <v>3692</v>
      </c>
      <c r="U69">
        <v>3397</v>
      </c>
      <c r="V69">
        <v>1639</v>
      </c>
      <c r="W69" s="3">
        <v>1.0149999999999999E-2</v>
      </c>
      <c r="X69" s="3">
        <v>0.26046999999999998</v>
      </c>
      <c r="Y69" s="3">
        <v>0</v>
      </c>
      <c r="Z69" s="3">
        <v>8.4000000000000003E-4</v>
      </c>
      <c r="AA69" s="3">
        <v>0.72072999999999998</v>
      </c>
    </row>
    <row r="70" spans="1:27" x14ac:dyDescent="0.2">
      <c r="A70" t="s">
        <v>39</v>
      </c>
      <c r="B70">
        <v>20</v>
      </c>
      <c r="C70" s="1">
        <v>177968627</v>
      </c>
      <c r="D70" t="s">
        <v>40</v>
      </c>
      <c r="E70">
        <v>4039</v>
      </c>
      <c r="F70">
        <v>88234</v>
      </c>
      <c r="G70" t="s">
        <v>41</v>
      </c>
      <c r="H70">
        <v>8</v>
      </c>
      <c r="I70">
        <v>4</v>
      </c>
      <c r="J70" t="s">
        <v>30</v>
      </c>
      <c r="K70" t="s">
        <v>31</v>
      </c>
      <c r="L70">
        <v>30</v>
      </c>
      <c r="N70" s="1">
        <v>4369101</v>
      </c>
      <c r="O70" s="1">
        <v>369251</v>
      </c>
      <c r="P70">
        <v>12</v>
      </c>
      <c r="Q70">
        <v>150</v>
      </c>
      <c r="R70">
        <v>603</v>
      </c>
      <c r="S70">
        <v>0</v>
      </c>
      <c r="T70">
        <v>3436</v>
      </c>
      <c r="U70">
        <v>3742</v>
      </c>
      <c r="V70">
        <v>1818</v>
      </c>
      <c r="W70" s="3">
        <v>2.7200000000000002E-3</v>
      </c>
      <c r="X70" s="3">
        <v>0.27911999999999998</v>
      </c>
      <c r="Y70" s="3">
        <v>5.0000000000000002E-5</v>
      </c>
      <c r="Z70" s="3">
        <v>0</v>
      </c>
      <c r="AA70" s="3">
        <v>0.56364000000000003</v>
      </c>
    </row>
    <row r="71" spans="1:27" x14ac:dyDescent="0.2">
      <c r="A71" t="s">
        <v>39</v>
      </c>
      <c r="B71">
        <v>20</v>
      </c>
      <c r="C71" s="1">
        <v>177968627</v>
      </c>
      <c r="D71" t="s">
        <v>40</v>
      </c>
      <c r="E71">
        <v>4039</v>
      </c>
      <c r="F71">
        <v>88234</v>
      </c>
      <c r="G71" t="s">
        <v>41</v>
      </c>
      <c r="H71">
        <v>8</v>
      </c>
      <c r="I71">
        <v>4</v>
      </c>
      <c r="J71" t="s">
        <v>30</v>
      </c>
      <c r="K71" t="s">
        <v>31</v>
      </c>
      <c r="L71">
        <v>30</v>
      </c>
      <c r="N71" s="1">
        <v>4369101</v>
      </c>
      <c r="O71" s="1">
        <v>369251</v>
      </c>
      <c r="P71">
        <v>11</v>
      </c>
      <c r="Q71">
        <v>1953</v>
      </c>
      <c r="R71">
        <v>887</v>
      </c>
      <c r="S71">
        <v>0</v>
      </c>
      <c r="T71">
        <v>3152</v>
      </c>
      <c r="U71">
        <v>3475</v>
      </c>
      <c r="V71">
        <v>1671</v>
      </c>
      <c r="W71" s="3">
        <v>3.0460000000000001E-2</v>
      </c>
      <c r="X71" s="3">
        <v>0.26185000000000003</v>
      </c>
      <c r="Y71" s="3">
        <v>0</v>
      </c>
      <c r="Z71" s="3">
        <v>5.4899999999999997E-2</v>
      </c>
      <c r="AA71" s="3">
        <v>0.86658999999999997</v>
      </c>
    </row>
    <row r="72" spans="1:27" x14ac:dyDescent="0.2">
      <c r="A72" t="s">
        <v>39</v>
      </c>
      <c r="B72">
        <v>20</v>
      </c>
      <c r="C72" s="1">
        <v>177968627</v>
      </c>
      <c r="D72" t="s">
        <v>40</v>
      </c>
      <c r="E72">
        <v>4039</v>
      </c>
      <c r="F72">
        <v>88234</v>
      </c>
      <c r="G72" t="s">
        <v>41</v>
      </c>
      <c r="H72">
        <v>8</v>
      </c>
      <c r="I72">
        <v>4</v>
      </c>
      <c r="J72" t="s">
        <v>30</v>
      </c>
      <c r="K72" t="s">
        <v>31</v>
      </c>
      <c r="L72">
        <v>30</v>
      </c>
      <c r="N72" s="1">
        <v>4369101</v>
      </c>
      <c r="O72" s="1">
        <v>369251</v>
      </c>
      <c r="P72">
        <v>10</v>
      </c>
      <c r="Q72">
        <v>2816</v>
      </c>
      <c r="R72">
        <v>531</v>
      </c>
      <c r="S72">
        <v>0</v>
      </c>
      <c r="T72">
        <v>3508</v>
      </c>
      <c r="U72">
        <v>3368</v>
      </c>
      <c r="V72">
        <v>1652</v>
      </c>
      <c r="W72" s="3">
        <v>2.7200000000000002E-3</v>
      </c>
      <c r="X72" s="3">
        <v>0.28265000000000001</v>
      </c>
      <c r="Y72" s="3">
        <v>0</v>
      </c>
      <c r="Z72" s="3">
        <v>0</v>
      </c>
      <c r="AA72" s="3">
        <v>0.83635999999999999</v>
      </c>
    </row>
    <row r="73" spans="1:27" x14ac:dyDescent="0.2">
      <c r="A73" t="s">
        <v>39</v>
      </c>
      <c r="B73">
        <v>20</v>
      </c>
      <c r="C73" s="1">
        <v>177968627</v>
      </c>
      <c r="D73" t="s">
        <v>40</v>
      </c>
      <c r="E73">
        <v>4039</v>
      </c>
      <c r="F73">
        <v>88234</v>
      </c>
      <c r="G73" t="s">
        <v>41</v>
      </c>
      <c r="H73">
        <v>8</v>
      </c>
      <c r="I73">
        <v>4</v>
      </c>
      <c r="J73" t="s">
        <v>30</v>
      </c>
      <c r="K73" t="s">
        <v>31</v>
      </c>
      <c r="L73">
        <v>30</v>
      </c>
      <c r="N73" s="1">
        <v>4369101</v>
      </c>
      <c r="O73" s="1">
        <v>369251</v>
      </c>
      <c r="P73">
        <v>9</v>
      </c>
      <c r="Q73">
        <v>2445</v>
      </c>
      <c r="R73">
        <v>521</v>
      </c>
      <c r="S73">
        <v>0</v>
      </c>
      <c r="T73">
        <v>3518</v>
      </c>
      <c r="U73">
        <v>3838</v>
      </c>
      <c r="V73">
        <v>1572</v>
      </c>
      <c r="W73" s="3">
        <v>1.7340000000000001E-2</v>
      </c>
      <c r="X73" s="3">
        <v>0.28566999999999998</v>
      </c>
      <c r="Y73" s="3">
        <v>2.0000000000000002E-5</v>
      </c>
      <c r="Z73" s="3">
        <v>3.3899999999999998E-3</v>
      </c>
      <c r="AA73" s="3">
        <v>0.74202999999999997</v>
      </c>
    </row>
    <row r="74" spans="1:27" x14ac:dyDescent="0.2">
      <c r="A74" t="s">
        <v>39</v>
      </c>
      <c r="B74">
        <v>20</v>
      </c>
      <c r="C74" s="1">
        <v>177968627</v>
      </c>
      <c r="D74" t="s">
        <v>40</v>
      </c>
      <c r="E74">
        <v>4039</v>
      </c>
      <c r="F74">
        <v>88234</v>
      </c>
      <c r="G74" t="s">
        <v>41</v>
      </c>
      <c r="H74">
        <v>8</v>
      </c>
      <c r="I74">
        <v>4</v>
      </c>
      <c r="J74" t="s">
        <v>30</v>
      </c>
      <c r="K74" t="s">
        <v>31</v>
      </c>
      <c r="L74">
        <v>30</v>
      </c>
      <c r="N74" s="1">
        <v>4369101</v>
      </c>
      <c r="O74" s="1">
        <v>369251</v>
      </c>
      <c r="P74">
        <v>8</v>
      </c>
      <c r="Q74">
        <v>1811</v>
      </c>
      <c r="R74">
        <v>404</v>
      </c>
      <c r="S74">
        <v>0</v>
      </c>
      <c r="T74">
        <v>3635</v>
      </c>
      <c r="U74">
        <v>3717</v>
      </c>
      <c r="V74">
        <v>1671</v>
      </c>
      <c r="W74" s="3">
        <v>1.5599999999999999E-2</v>
      </c>
      <c r="X74" s="3">
        <v>0.31647999999999998</v>
      </c>
      <c r="Y74" s="3">
        <v>0</v>
      </c>
      <c r="Z74" s="3">
        <v>3.0000000000000001E-5</v>
      </c>
      <c r="AA74" s="3">
        <v>0.65232999999999997</v>
      </c>
    </row>
    <row r="75" spans="1:27" x14ac:dyDescent="0.2">
      <c r="A75" t="s">
        <v>39</v>
      </c>
      <c r="B75">
        <v>20</v>
      </c>
      <c r="C75" s="1">
        <v>177968627</v>
      </c>
      <c r="D75" t="s">
        <v>40</v>
      </c>
      <c r="E75">
        <v>4039</v>
      </c>
      <c r="F75">
        <v>88234</v>
      </c>
      <c r="G75" t="s">
        <v>41</v>
      </c>
      <c r="H75">
        <v>8</v>
      </c>
      <c r="I75">
        <v>4</v>
      </c>
      <c r="J75" t="s">
        <v>30</v>
      </c>
      <c r="K75" t="s">
        <v>31</v>
      </c>
      <c r="L75">
        <v>30</v>
      </c>
      <c r="N75" s="1">
        <v>4369101</v>
      </c>
      <c r="O75" s="1">
        <v>369251</v>
      </c>
      <c r="P75">
        <v>7</v>
      </c>
      <c r="Q75">
        <v>868</v>
      </c>
      <c r="R75">
        <v>547</v>
      </c>
      <c r="S75">
        <v>0</v>
      </c>
      <c r="T75">
        <v>3492</v>
      </c>
      <c r="U75">
        <v>3518</v>
      </c>
      <c r="V75">
        <v>1744</v>
      </c>
      <c r="W75" s="3">
        <v>9.8999999999999999E-4</v>
      </c>
      <c r="X75" s="3">
        <v>0.23235</v>
      </c>
      <c r="Y75" s="3">
        <v>0</v>
      </c>
      <c r="Z75" s="3">
        <v>0</v>
      </c>
      <c r="AA75" s="3">
        <v>1</v>
      </c>
    </row>
    <row r="76" spans="1:27" x14ac:dyDescent="0.2">
      <c r="A76" t="s">
        <v>39</v>
      </c>
      <c r="B76">
        <v>20</v>
      </c>
      <c r="C76" s="1">
        <v>177968627</v>
      </c>
      <c r="D76" t="s">
        <v>40</v>
      </c>
      <c r="E76">
        <v>4039</v>
      </c>
      <c r="F76">
        <v>88234</v>
      </c>
      <c r="G76" t="s">
        <v>41</v>
      </c>
      <c r="H76">
        <v>8</v>
      </c>
      <c r="I76">
        <v>4</v>
      </c>
      <c r="J76" t="s">
        <v>30</v>
      </c>
      <c r="K76" t="s">
        <v>31</v>
      </c>
      <c r="L76">
        <v>30</v>
      </c>
      <c r="N76" s="1">
        <v>4369101</v>
      </c>
      <c r="O76" s="1">
        <v>369251</v>
      </c>
      <c r="P76">
        <v>6</v>
      </c>
      <c r="Q76">
        <v>475</v>
      </c>
      <c r="R76">
        <v>453</v>
      </c>
      <c r="S76">
        <v>0</v>
      </c>
      <c r="T76">
        <v>3586</v>
      </c>
      <c r="U76">
        <v>3531</v>
      </c>
      <c r="V76">
        <v>1691</v>
      </c>
      <c r="W76" s="3">
        <v>3.0210000000000001E-2</v>
      </c>
      <c r="X76" s="3">
        <v>0.36619000000000002</v>
      </c>
      <c r="Y76" s="3">
        <v>4.4900000000000001E-3</v>
      </c>
      <c r="Z76" s="3">
        <v>1.0000000000000001E-5</v>
      </c>
      <c r="AA76" s="3">
        <v>0.27503</v>
      </c>
    </row>
    <row r="77" spans="1:27" x14ac:dyDescent="0.2">
      <c r="A77" t="s">
        <v>39</v>
      </c>
      <c r="B77">
        <v>20</v>
      </c>
      <c r="C77" s="1">
        <v>177968627</v>
      </c>
      <c r="D77" t="s">
        <v>40</v>
      </c>
      <c r="E77">
        <v>4039</v>
      </c>
      <c r="F77">
        <v>88234</v>
      </c>
      <c r="G77" t="s">
        <v>41</v>
      </c>
      <c r="H77">
        <v>8</v>
      </c>
      <c r="I77">
        <v>4</v>
      </c>
      <c r="J77" t="s">
        <v>30</v>
      </c>
      <c r="K77" t="s">
        <v>31</v>
      </c>
      <c r="L77">
        <v>30</v>
      </c>
      <c r="N77" s="1">
        <v>4369101</v>
      </c>
      <c r="O77" s="1">
        <v>369251</v>
      </c>
      <c r="P77">
        <v>5</v>
      </c>
      <c r="Q77">
        <v>2059</v>
      </c>
      <c r="R77">
        <v>677</v>
      </c>
      <c r="S77">
        <v>0</v>
      </c>
      <c r="T77">
        <v>3362</v>
      </c>
      <c r="U77">
        <v>2831</v>
      </c>
      <c r="V77">
        <v>1435</v>
      </c>
      <c r="W77" s="3">
        <v>4.7800000000000002E-2</v>
      </c>
      <c r="X77" s="3">
        <v>0.26304</v>
      </c>
      <c r="Y77" s="3">
        <v>1.0000000000000001E-5</v>
      </c>
      <c r="Z77" s="3">
        <v>8.2059999999999994E-2</v>
      </c>
      <c r="AA77" s="3">
        <v>0.77876999999999996</v>
      </c>
    </row>
    <row r="78" spans="1:27" x14ac:dyDescent="0.2">
      <c r="A78" t="s">
        <v>39</v>
      </c>
      <c r="B78">
        <v>20</v>
      </c>
      <c r="C78" s="1">
        <v>177968627</v>
      </c>
      <c r="D78" t="s">
        <v>40</v>
      </c>
      <c r="E78">
        <v>4039</v>
      </c>
      <c r="F78">
        <v>88234</v>
      </c>
      <c r="G78" t="s">
        <v>41</v>
      </c>
      <c r="H78">
        <v>8</v>
      </c>
      <c r="I78">
        <v>4</v>
      </c>
      <c r="J78" t="s">
        <v>30</v>
      </c>
      <c r="K78" t="s">
        <v>31</v>
      </c>
      <c r="L78">
        <v>30</v>
      </c>
      <c r="N78" s="1">
        <v>4369101</v>
      </c>
      <c r="O78" s="1">
        <v>369251</v>
      </c>
      <c r="P78">
        <v>4</v>
      </c>
      <c r="Q78">
        <v>2228</v>
      </c>
      <c r="R78">
        <v>379</v>
      </c>
      <c r="S78">
        <v>0</v>
      </c>
      <c r="T78">
        <v>3660</v>
      </c>
      <c r="U78">
        <v>3527</v>
      </c>
      <c r="V78">
        <v>1477</v>
      </c>
      <c r="W78" s="3">
        <v>7.92E-3</v>
      </c>
      <c r="X78" s="3">
        <v>0.26030999999999999</v>
      </c>
      <c r="Y78" s="3">
        <v>0</v>
      </c>
      <c r="Z78" s="3">
        <v>8.0000000000000004E-4</v>
      </c>
      <c r="AA78" s="3">
        <v>0.43145</v>
      </c>
    </row>
    <row r="79" spans="1:27" x14ac:dyDescent="0.2">
      <c r="A79" t="s">
        <v>39</v>
      </c>
      <c r="B79">
        <v>20</v>
      </c>
      <c r="C79" s="1">
        <v>177968627</v>
      </c>
      <c r="D79" t="s">
        <v>40</v>
      </c>
      <c r="E79">
        <v>4039</v>
      </c>
      <c r="F79">
        <v>88234</v>
      </c>
      <c r="G79" t="s">
        <v>41</v>
      </c>
      <c r="H79">
        <v>8</v>
      </c>
      <c r="I79">
        <v>4</v>
      </c>
      <c r="J79" t="s">
        <v>30</v>
      </c>
      <c r="K79" t="s">
        <v>31</v>
      </c>
      <c r="L79">
        <v>30</v>
      </c>
      <c r="N79" s="1">
        <v>4369101</v>
      </c>
      <c r="O79" s="1">
        <v>369251</v>
      </c>
      <c r="P79">
        <v>3</v>
      </c>
      <c r="Q79">
        <v>2122</v>
      </c>
      <c r="R79">
        <v>477</v>
      </c>
      <c r="S79">
        <v>0</v>
      </c>
      <c r="T79">
        <v>3562</v>
      </c>
      <c r="U79">
        <v>2993</v>
      </c>
      <c r="V79">
        <v>1469</v>
      </c>
      <c r="W79" s="3">
        <v>3.6159999999999998E-2</v>
      </c>
      <c r="X79" s="3">
        <v>0.26223999999999997</v>
      </c>
      <c r="Y79" s="3">
        <v>0</v>
      </c>
      <c r="Z79" s="3">
        <v>6.4089999999999994E-2</v>
      </c>
      <c r="AA79" s="3">
        <v>0.83674999999999999</v>
      </c>
    </row>
    <row r="80" spans="1:27" x14ac:dyDescent="0.2">
      <c r="A80" t="s">
        <v>39</v>
      </c>
      <c r="B80">
        <v>20</v>
      </c>
      <c r="C80" s="1">
        <v>177968627</v>
      </c>
      <c r="D80" t="s">
        <v>40</v>
      </c>
      <c r="E80">
        <v>4039</v>
      </c>
      <c r="F80">
        <v>88234</v>
      </c>
      <c r="G80" t="s">
        <v>41</v>
      </c>
      <c r="H80">
        <v>8</v>
      </c>
      <c r="I80">
        <v>4</v>
      </c>
      <c r="J80" t="s">
        <v>30</v>
      </c>
      <c r="K80" t="s">
        <v>31</v>
      </c>
      <c r="L80">
        <v>30</v>
      </c>
      <c r="N80" s="1">
        <v>4369101</v>
      </c>
      <c r="O80" s="1">
        <v>369251</v>
      </c>
      <c r="P80">
        <v>2</v>
      </c>
      <c r="Q80">
        <v>209</v>
      </c>
      <c r="R80">
        <v>659</v>
      </c>
      <c r="S80">
        <v>0</v>
      </c>
      <c r="T80">
        <v>3380</v>
      </c>
      <c r="U80">
        <v>3457</v>
      </c>
      <c r="V80">
        <v>1511</v>
      </c>
      <c r="W80" s="3">
        <v>2.5000000000000001E-4</v>
      </c>
      <c r="X80" s="3">
        <v>0.26111000000000001</v>
      </c>
      <c r="Y80" s="3">
        <v>0</v>
      </c>
      <c r="Z80" s="3">
        <v>0</v>
      </c>
      <c r="AA80" s="3">
        <v>0</v>
      </c>
    </row>
    <row r="81" spans="1:27" x14ac:dyDescent="0.2">
      <c r="A81" t="s">
        <v>39</v>
      </c>
      <c r="B81">
        <v>20</v>
      </c>
      <c r="C81" s="1">
        <v>177968627</v>
      </c>
      <c r="D81" t="s">
        <v>40</v>
      </c>
      <c r="E81">
        <v>4039</v>
      </c>
      <c r="F81">
        <v>88234</v>
      </c>
      <c r="G81" t="s">
        <v>41</v>
      </c>
      <c r="H81">
        <v>8</v>
      </c>
      <c r="I81">
        <v>4</v>
      </c>
      <c r="J81" t="s">
        <v>30</v>
      </c>
      <c r="K81" t="s">
        <v>31</v>
      </c>
      <c r="L81">
        <v>30</v>
      </c>
      <c r="N81" s="1">
        <v>4369101</v>
      </c>
      <c r="O81" s="1">
        <v>369251</v>
      </c>
      <c r="P81">
        <v>1</v>
      </c>
      <c r="Q81">
        <v>1308</v>
      </c>
      <c r="R81">
        <v>515</v>
      </c>
      <c r="S81">
        <v>0</v>
      </c>
      <c r="T81">
        <v>3524</v>
      </c>
      <c r="U81">
        <v>4150</v>
      </c>
      <c r="V81">
        <v>1294</v>
      </c>
      <c r="W81" s="3">
        <v>4.9500000000000004E-3</v>
      </c>
      <c r="X81" s="3">
        <v>0.31541999999999998</v>
      </c>
      <c r="Y81" s="3">
        <v>0</v>
      </c>
      <c r="Z81" s="3">
        <v>0</v>
      </c>
      <c r="AA81" s="3">
        <v>0.57367999999999997</v>
      </c>
    </row>
    <row r="82" spans="1:27" x14ac:dyDescent="0.2">
      <c r="A82" t="s">
        <v>52</v>
      </c>
      <c r="B82">
        <v>30</v>
      </c>
      <c r="C82" s="1">
        <v>26399248</v>
      </c>
      <c r="D82" t="s">
        <v>28</v>
      </c>
      <c r="E82">
        <v>4039</v>
      </c>
      <c r="F82">
        <v>87531</v>
      </c>
      <c r="G82" t="s">
        <v>53</v>
      </c>
      <c r="H82">
        <v>4</v>
      </c>
      <c r="I82">
        <v>3</v>
      </c>
      <c r="J82" t="s">
        <v>54</v>
      </c>
      <c r="K82" t="s">
        <v>31</v>
      </c>
      <c r="L82">
        <v>30</v>
      </c>
      <c r="N82" s="1">
        <v>4334291</v>
      </c>
      <c r="O82" s="1">
        <v>261059</v>
      </c>
      <c r="P82">
        <v>30</v>
      </c>
      <c r="Q82">
        <v>1882</v>
      </c>
      <c r="R82">
        <v>0</v>
      </c>
      <c r="S82">
        <v>200</v>
      </c>
      <c r="T82">
        <v>3839</v>
      </c>
      <c r="U82">
        <v>4111</v>
      </c>
      <c r="V82">
        <v>3859</v>
      </c>
      <c r="W82" s="3">
        <v>7.92E-3</v>
      </c>
      <c r="X82" s="3">
        <v>0.371</v>
      </c>
      <c r="Y82" s="3">
        <v>3.3E-4</v>
      </c>
      <c r="Z82" s="3">
        <v>1.14E-2</v>
      </c>
      <c r="AA82" s="3">
        <v>1.6129999999999999E-2</v>
      </c>
    </row>
    <row r="83" spans="1:27" x14ac:dyDescent="0.2">
      <c r="A83" t="s">
        <v>52</v>
      </c>
      <c r="B83">
        <v>30</v>
      </c>
      <c r="C83" s="1">
        <v>26399248</v>
      </c>
      <c r="D83" t="s">
        <v>28</v>
      </c>
      <c r="E83">
        <v>4039</v>
      </c>
      <c r="F83">
        <v>87531</v>
      </c>
      <c r="G83" t="s">
        <v>53</v>
      </c>
      <c r="H83">
        <v>4</v>
      </c>
      <c r="I83">
        <v>3</v>
      </c>
      <c r="J83" t="s">
        <v>54</v>
      </c>
      <c r="K83" t="s">
        <v>31</v>
      </c>
      <c r="L83">
        <v>30</v>
      </c>
      <c r="N83" s="1">
        <v>4334291</v>
      </c>
      <c r="O83" s="1">
        <v>261059</v>
      </c>
      <c r="P83">
        <v>29</v>
      </c>
      <c r="Q83">
        <v>136</v>
      </c>
      <c r="R83">
        <v>0</v>
      </c>
      <c r="S83">
        <v>236</v>
      </c>
      <c r="T83">
        <v>3803</v>
      </c>
      <c r="U83">
        <v>4127</v>
      </c>
      <c r="V83">
        <v>3877</v>
      </c>
      <c r="W83" s="3">
        <v>9.41E-3</v>
      </c>
      <c r="X83" s="3">
        <v>0.37663999999999997</v>
      </c>
      <c r="Y83" s="3">
        <v>3.2000000000000003E-4</v>
      </c>
      <c r="Z83" s="3">
        <v>1.323E-2</v>
      </c>
      <c r="AA83" s="3">
        <v>1.2800000000000001E-2</v>
      </c>
    </row>
    <row r="84" spans="1:27" x14ac:dyDescent="0.2">
      <c r="A84" t="s">
        <v>52</v>
      </c>
      <c r="B84">
        <v>30</v>
      </c>
      <c r="C84" s="1">
        <v>26399248</v>
      </c>
      <c r="D84" t="s">
        <v>28</v>
      </c>
      <c r="E84">
        <v>4039</v>
      </c>
      <c r="F84">
        <v>87531</v>
      </c>
      <c r="G84" t="s">
        <v>53</v>
      </c>
      <c r="H84">
        <v>4</v>
      </c>
      <c r="I84">
        <v>3</v>
      </c>
      <c r="J84" t="s">
        <v>54</v>
      </c>
      <c r="K84" t="s">
        <v>31</v>
      </c>
      <c r="L84">
        <v>30</v>
      </c>
      <c r="N84" s="1">
        <v>4334291</v>
      </c>
      <c r="O84" s="1">
        <v>261059</v>
      </c>
      <c r="P84">
        <v>28</v>
      </c>
      <c r="Q84">
        <v>904</v>
      </c>
      <c r="R84">
        <v>0</v>
      </c>
      <c r="S84">
        <v>220</v>
      </c>
      <c r="T84">
        <v>3819</v>
      </c>
      <c r="U84">
        <v>4206</v>
      </c>
      <c r="V84">
        <v>3822</v>
      </c>
      <c r="W84" s="3">
        <v>1.065E-2</v>
      </c>
      <c r="X84" s="3">
        <v>0.38329000000000002</v>
      </c>
      <c r="Y84" s="3">
        <v>5.5000000000000003E-4</v>
      </c>
      <c r="Z84" s="3">
        <v>1.562E-2</v>
      </c>
      <c r="AA84" s="3">
        <v>8.8599999999999998E-3</v>
      </c>
    </row>
    <row r="85" spans="1:27" x14ac:dyDescent="0.2">
      <c r="A85" t="s">
        <v>52</v>
      </c>
      <c r="B85">
        <v>30</v>
      </c>
      <c r="C85" s="1">
        <v>26399248</v>
      </c>
      <c r="D85" t="s">
        <v>28</v>
      </c>
      <c r="E85">
        <v>4039</v>
      </c>
      <c r="F85">
        <v>87531</v>
      </c>
      <c r="G85" t="s">
        <v>53</v>
      </c>
      <c r="H85">
        <v>4</v>
      </c>
      <c r="I85">
        <v>3</v>
      </c>
      <c r="J85" t="s">
        <v>54</v>
      </c>
      <c r="K85" t="s">
        <v>31</v>
      </c>
      <c r="L85">
        <v>30</v>
      </c>
      <c r="N85" s="1">
        <v>4334291</v>
      </c>
      <c r="O85" s="1">
        <v>261059</v>
      </c>
      <c r="P85">
        <v>27</v>
      </c>
      <c r="Q85">
        <v>431</v>
      </c>
      <c r="R85">
        <v>0</v>
      </c>
      <c r="S85">
        <v>208</v>
      </c>
      <c r="T85">
        <v>3831</v>
      </c>
      <c r="U85">
        <v>4173</v>
      </c>
      <c r="V85">
        <v>3857</v>
      </c>
      <c r="W85" s="3">
        <v>1.1140000000000001E-2</v>
      </c>
      <c r="X85" s="3">
        <v>0.38671</v>
      </c>
      <c r="Y85" s="3">
        <v>4.8000000000000001E-4</v>
      </c>
      <c r="Z85" s="3">
        <v>1.6889999999999999E-2</v>
      </c>
      <c r="AA85" s="3">
        <v>1.111E-2</v>
      </c>
    </row>
    <row r="86" spans="1:27" x14ac:dyDescent="0.2">
      <c r="A86" t="s">
        <v>52</v>
      </c>
      <c r="B86">
        <v>30</v>
      </c>
      <c r="C86" s="1">
        <v>26399248</v>
      </c>
      <c r="D86" t="s">
        <v>28</v>
      </c>
      <c r="E86">
        <v>4039</v>
      </c>
      <c r="F86">
        <v>87531</v>
      </c>
      <c r="G86" t="s">
        <v>53</v>
      </c>
      <c r="H86">
        <v>4</v>
      </c>
      <c r="I86">
        <v>3</v>
      </c>
      <c r="J86" t="s">
        <v>54</v>
      </c>
      <c r="K86" t="s">
        <v>31</v>
      </c>
      <c r="L86">
        <v>30</v>
      </c>
      <c r="N86" s="1">
        <v>4334291</v>
      </c>
      <c r="O86" s="1">
        <v>261059</v>
      </c>
      <c r="P86">
        <v>26</v>
      </c>
      <c r="Q86">
        <v>249</v>
      </c>
      <c r="R86">
        <v>0</v>
      </c>
      <c r="S86">
        <v>202</v>
      </c>
      <c r="T86">
        <v>3837</v>
      </c>
      <c r="U86">
        <v>4134</v>
      </c>
      <c r="V86">
        <v>3864</v>
      </c>
      <c r="W86" s="3">
        <v>1.1390000000000001E-2</v>
      </c>
      <c r="X86" s="3">
        <v>0.38325999999999999</v>
      </c>
      <c r="Y86" s="3">
        <v>6.4999999999999997E-4</v>
      </c>
      <c r="Z86" s="3">
        <v>1.5910000000000001E-2</v>
      </c>
      <c r="AA86" s="3">
        <v>7.7299999999999999E-3</v>
      </c>
    </row>
    <row r="87" spans="1:27" x14ac:dyDescent="0.2">
      <c r="A87" t="s">
        <v>52</v>
      </c>
      <c r="B87">
        <v>30</v>
      </c>
      <c r="C87" s="1">
        <v>26399248</v>
      </c>
      <c r="D87" t="s">
        <v>28</v>
      </c>
      <c r="E87">
        <v>4039</v>
      </c>
      <c r="F87">
        <v>87531</v>
      </c>
      <c r="G87" t="s">
        <v>53</v>
      </c>
      <c r="H87">
        <v>4</v>
      </c>
      <c r="I87">
        <v>3</v>
      </c>
      <c r="J87" t="s">
        <v>54</v>
      </c>
      <c r="K87" t="s">
        <v>31</v>
      </c>
      <c r="L87">
        <v>30</v>
      </c>
      <c r="N87" s="1">
        <v>4334291</v>
      </c>
      <c r="O87" s="1">
        <v>261059</v>
      </c>
      <c r="P87">
        <v>25</v>
      </c>
      <c r="Q87">
        <v>2161</v>
      </c>
      <c r="R87">
        <v>0</v>
      </c>
      <c r="S87">
        <v>210</v>
      </c>
      <c r="T87">
        <v>3829</v>
      </c>
      <c r="U87">
        <v>4191</v>
      </c>
      <c r="V87">
        <v>3833</v>
      </c>
      <c r="W87" s="3">
        <v>1.1140000000000001E-2</v>
      </c>
      <c r="X87" s="3">
        <v>0.38603999999999999</v>
      </c>
      <c r="Y87" s="3">
        <v>3.3E-4</v>
      </c>
      <c r="Z87" s="3">
        <v>1.6310000000000002E-2</v>
      </c>
      <c r="AA87" s="3">
        <v>1.01E-2</v>
      </c>
    </row>
    <row r="88" spans="1:27" x14ac:dyDescent="0.2">
      <c r="A88" t="s">
        <v>52</v>
      </c>
      <c r="B88">
        <v>30</v>
      </c>
      <c r="C88" s="1">
        <v>26399248</v>
      </c>
      <c r="D88" t="s">
        <v>28</v>
      </c>
      <c r="E88">
        <v>4039</v>
      </c>
      <c r="F88">
        <v>87531</v>
      </c>
      <c r="G88" t="s">
        <v>53</v>
      </c>
      <c r="H88">
        <v>4</v>
      </c>
      <c r="I88">
        <v>3</v>
      </c>
      <c r="J88" t="s">
        <v>54</v>
      </c>
      <c r="K88" t="s">
        <v>31</v>
      </c>
      <c r="L88">
        <v>30</v>
      </c>
      <c r="N88" s="1">
        <v>4334291</v>
      </c>
      <c r="O88" s="1">
        <v>261059</v>
      </c>
      <c r="P88">
        <v>24</v>
      </c>
      <c r="Q88">
        <v>2382</v>
      </c>
      <c r="R88">
        <v>0</v>
      </c>
      <c r="S88">
        <v>205</v>
      </c>
      <c r="T88">
        <v>3834</v>
      </c>
      <c r="U88">
        <v>4166</v>
      </c>
      <c r="V88">
        <v>3846</v>
      </c>
      <c r="W88" s="3">
        <v>1.1639999999999999E-2</v>
      </c>
      <c r="X88" s="3">
        <v>0.38685999999999998</v>
      </c>
      <c r="Y88" s="3">
        <v>4.8000000000000001E-4</v>
      </c>
      <c r="Z88" s="3">
        <v>1.678E-2</v>
      </c>
      <c r="AA88" s="3">
        <v>6.4799999999999996E-3</v>
      </c>
    </row>
    <row r="89" spans="1:27" x14ac:dyDescent="0.2">
      <c r="A89" t="s">
        <v>52</v>
      </c>
      <c r="B89">
        <v>30</v>
      </c>
      <c r="C89" s="1">
        <v>26399248</v>
      </c>
      <c r="D89" t="s">
        <v>28</v>
      </c>
      <c r="E89">
        <v>4039</v>
      </c>
      <c r="F89">
        <v>87531</v>
      </c>
      <c r="G89" t="s">
        <v>53</v>
      </c>
      <c r="H89">
        <v>4</v>
      </c>
      <c r="I89">
        <v>3</v>
      </c>
      <c r="J89" t="s">
        <v>54</v>
      </c>
      <c r="K89" t="s">
        <v>31</v>
      </c>
      <c r="L89">
        <v>30</v>
      </c>
      <c r="N89" s="1">
        <v>4334291</v>
      </c>
      <c r="O89" s="1">
        <v>261059</v>
      </c>
      <c r="P89">
        <v>23</v>
      </c>
      <c r="Q89">
        <v>2960</v>
      </c>
      <c r="R89">
        <v>0</v>
      </c>
      <c r="S89">
        <v>247</v>
      </c>
      <c r="T89">
        <v>3792</v>
      </c>
      <c r="U89">
        <v>4105</v>
      </c>
      <c r="V89">
        <v>3841</v>
      </c>
      <c r="W89" s="3">
        <v>6.6899999999999998E-3</v>
      </c>
      <c r="X89" s="3">
        <v>0.36509999999999998</v>
      </c>
      <c r="Y89" s="3">
        <v>1.4999999999999999E-4</v>
      </c>
      <c r="Z89" s="3">
        <v>9.58E-3</v>
      </c>
      <c r="AA89" s="3">
        <v>1.4250000000000001E-2</v>
      </c>
    </row>
    <row r="90" spans="1:27" x14ac:dyDescent="0.2">
      <c r="A90" t="s">
        <v>52</v>
      </c>
      <c r="B90">
        <v>30</v>
      </c>
      <c r="C90" s="1">
        <v>26399248</v>
      </c>
      <c r="D90" t="s">
        <v>28</v>
      </c>
      <c r="E90">
        <v>4039</v>
      </c>
      <c r="F90">
        <v>87531</v>
      </c>
      <c r="G90" t="s">
        <v>53</v>
      </c>
      <c r="H90">
        <v>4</v>
      </c>
      <c r="I90">
        <v>3</v>
      </c>
      <c r="J90" t="s">
        <v>54</v>
      </c>
      <c r="K90" t="s">
        <v>31</v>
      </c>
      <c r="L90">
        <v>30</v>
      </c>
      <c r="N90" s="1">
        <v>4334291</v>
      </c>
      <c r="O90" s="1">
        <v>261059</v>
      </c>
      <c r="P90">
        <v>22</v>
      </c>
      <c r="Q90">
        <v>307</v>
      </c>
      <c r="R90">
        <v>0</v>
      </c>
      <c r="S90">
        <v>209</v>
      </c>
      <c r="T90">
        <v>3830</v>
      </c>
      <c r="U90">
        <v>4152</v>
      </c>
      <c r="V90">
        <v>3856</v>
      </c>
      <c r="W90" s="3">
        <v>1.1390000000000001E-2</v>
      </c>
      <c r="X90" s="3">
        <v>0.3856</v>
      </c>
      <c r="Y90" s="3">
        <v>2.5000000000000001E-4</v>
      </c>
      <c r="Z90" s="3">
        <v>1.617E-2</v>
      </c>
      <c r="AA90" s="3">
        <v>9.6600000000000002E-3</v>
      </c>
    </row>
    <row r="91" spans="1:27" x14ac:dyDescent="0.2">
      <c r="A91" t="s">
        <v>52</v>
      </c>
      <c r="B91">
        <v>30</v>
      </c>
      <c r="C91" s="1">
        <v>26399248</v>
      </c>
      <c r="D91" t="s">
        <v>28</v>
      </c>
      <c r="E91">
        <v>4039</v>
      </c>
      <c r="F91">
        <v>87531</v>
      </c>
      <c r="G91" t="s">
        <v>53</v>
      </c>
      <c r="H91">
        <v>4</v>
      </c>
      <c r="I91">
        <v>3</v>
      </c>
      <c r="J91" t="s">
        <v>54</v>
      </c>
      <c r="K91" t="s">
        <v>31</v>
      </c>
      <c r="L91">
        <v>30</v>
      </c>
      <c r="N91" s="1">
        <v>4334291</v>
      </c>
      <c r="O91" s="1">
        <v>261059</v>
      </c>
      <c r="P91">
        <v>21</v>
      </c>
      <c r="Q91">
        <v>683</v>
      </c>
      <c r="R91">
        <v>0</v>
      </c>
      <c r="S91">
        <v>218</v>
      </c>
      <c r="T91">
        <v>3821</v>
      </c>
      <c r="U91">
        <v>4176</v>
      </c>
      <c r="V91">
        <v>3850</v>
      </c>
      <c r="W91" s="3">
        <v>1.238E-2</v>
      </c>
      <c r="X91" s="3">
        <v>0.38923999999999997</v>
      </c>
      <c r="Y91" s="3">
        <v>7.2000000000000005E-4</v>
      </c>
      <c r="Z91" s="3">
        <v>1.7579999999999998E-2</v>
      </c>
      <c r="AA91" s="3">
        <v>9.7999999999999997E-3</v>
      </c>
    </row>
    <row r="92" spans="1:27" x14ac:dyDescent="0.2">
      <c r="A92" t="s">
        <v>52</v>
      </c>
      <c r="B92">
        <v>30</v>
      </c>
      <c r="C92" s="1">
        <v>26399248</v>
      </c>
      <c r="D92" t="s">
        <v>28</v>
      </c>
      <c r="E92">
        <v>4039</v>
      </c>
      <c r="F92">
        <v>87531</v>
      </c>
      <c r="G92" t="s">
        <v>53</v>
      </c>
      <c r="H92">
        <v>4</v>
      </c>
      <c r="I92">
        <v>3</v>
      </c>
      <c r="J92" t="s">
        <v>54</v>
      </c>
      <c r="K92" t="s">
        <v>31</v>
      </c>
      <c r="L92">
        <v>30</v>
      </c>
      <c r="N92" s="1">
        <v>4334291</v>
      </c>
      <c r="O92" s="1">
        <v>261059</v>
      </c>
      <c r="P92">
        <v>20</v>
      </c>
      <c r="Q92">
        <v>2488</v>
      </c>
      <c r="R92">
        <v>0</v>
      </c>
      <c r="S92">
        <v>247</v>
      </c>
      <c r="T92">
        <v>3792</v>
      </c>
      <c r="U92">
        <v>4158</v>
      </c>
      <c r="V92">
        <v>3862</v>
      </c>
      <c r="W92" s="3">
        <v>9.6600000000000002E-3</v>
      </c>
      <c r="X92" s="3">
        <v>0.37891000000000002</v>
      </c>
      <c r="Y92" s="3">
        <v>2.0000000000000001E-4</v>
      </c>
      <c r="Z92" s="3">
        <v>1.41E-2</v>
      </c>
      <c r="AA92" s="3">
        <v>1.8890000000000001E-2</v>
      </c>
    </row>
    <row r="93" spans="1:27" x14ac:dyDescent="0.2">
      <c r="A93" t="s">
        <v>52</v>
      </c>
      <c r="B93">
        <v>30</v>
      </c>
      <c r="C93" s="1">
        <v>26399248</v>
      </c>
      <c r="D93" t="s">
        <v>28</v>
      </c>
      <c r="E93">
        <v>4039</v>
      </c>
      <c r="F93">
        <v>87531</v>
      </c>
      <c r="G93" t="s">
        <v>53</v>
      </c>
      <c r="H93">
        <v>4</v>
      </c>
      <c r="I93">
        <v>3</v>
      </c>
      <c r="J93" t="s">
        <v>54</v>
      </c>
      <c r="K93" t="s">
        <v>31</v>
      </c>
      <c r="L93">
        <v>30</v>
      </c>
      <c r="N93" s="1">
        <v>4334291</v>
      </c>
      <c r="O93" s="1">
        <v>261059</v>
      </c>
      <c r="P93">
        <v>19</v>
      </c>
      <c r="Q93">
        <v>157</v>
      </c>
      <c r="R93">
        <v>0</v>
      </c>
      <c r="S93">
        <v>220</v>
      </c>
      <c r="T93">
        <v>3819</v>
      </c>
      <c r="U93">
        <v>4141</v>
      </c>
      <c r="V93">
        <v>3851</v>
      </c>
      <c r="W93" s="3">
        <v>1.0149999999999999E-2</v>
      </c>
      <c r="X93" s="3">
        <v>0.37990000000000002</v>
      </c>
      <c r="Y93" s="3">
        <v>2.2000000000000001E-4</v>
      </c>
      <c r="Z93" s="3">
        <v>1.457E-2</v>
      </c>
      <c r="AA93" s="3">
        <v>8.5400000000000007E-3</v>
      </c>
    </row>
    <row r="94" spans="1:27" x14ac:dyDescent="0.2">
      <c r="A94" t="s">
        <v>52</v>
      </c>
      <c r="B94">
        <v>30</v>
      </c>
      <c r="C94" s="1">
        <v>26399248</v>
      </c>
      <c r="D94" t="s">
        <v>28</v>
      </c>
      <c r="E94">
        <v>4039</v>
      </c>
      <c r="F94">
        <v>87531</v>
      </c>
      <c r="G94" t="s">
        <v>53</v>
      </c>
      <c r="H94">
        <v>4</v>
      </c>
      <c r="I94">
        <v>3</v>
      </c>
      <c r="J94" t="s">
        <v>54</v>
      </c>
      <c r="K94" t="s">
        <v>31</v>
      </c>
      <c r="L94">
        <v>30</v>
      </c>
      <c r="N94" s="1">
        <v>4334291</v>
      </c>
      <c r="O94" s="1">
        <v>261059</v>
      </c>
      <c r="P94">
        <v>18</v>
      </c>
      <c r="Q94">
        <v>225</v>
      </c>
      <c r="R94">
        <v>0</v>
      </c>
      <c r="S94">
        <v>216</v>
      </c>
      <c r="T94">
        <v>3823</v>
      </c>
      <c r="U94">
        <v>4161</v>
      </c>
      <c r="V94">
        <v>3875</v>
      </c>
      <c r="W94" s="3">
        <v>1.1140000000000001E-2</v>
      </c>
      <c r="X94" s="3">
        <v>0.38435000000000002</v>
      </c>
      <c r="Y94" s="3">
        <v>6.0999999999999997E-4</v>
      </c>
      <c r="Z94" s="3">
        <v>1.61E-2</v>
      </c>
      <c r="AA94" s="3">
        <v>6.0600000000000003E-3</v>
      </c>
    </row>
    <row r="95" spans="1:27" x14ac:dyDescent="0.2">
      <c r="A95" t="s">
        <v>52</v>
      </c>
      <c r="B95">
        <v>30</v>
      </c>
      <c r="C95" s="1">
        <v>26399248</v>
      </c>
      <c r="D95" t="s">
        <v>28</v>
      </c>
      <c r="E95">
        <v>4039</v>
      </c>
      <c r="F95">
        <v>87531</v>
      </c>
      <c r="G95" t="s">
        <v>53</v>
      </c>
      <c r="H95">
        <v>4</v>
      </c>
      <c r="I95">
        <v>3</v>
      </c>
      <c r="J95" t="s">
        <v>54</v>
      </c>
      <c r="K95" t="s">
        <v>31</v>
      </c>
      <c r="L95">
        <v>30</v>
      </c>
      <c r="N95" s="1">
        <v>4334291</v>
      </c>
      <c r="O95" s="1">
        <v>261059</v>
      </c>
      <c r="P95">
        <v>17</v>
      </c>
      <c r="Q95">
        <v>106</v>
      </c>
      <c r="R95">
        <v>0</v>
      </c>
      <c r="S95">
        <v>239</v>
      </c>
      <c r="T95">
        <v>3800</v>
      </c>
      <c r="U95">
        <v>4181</v>
      </c>
      <c r="V95">
        <v>3857</v>
      </c>
      <c r="W95" s="3">
        <v>1.0149999999999999E-2</v>
      </c>
      <c r="X95" s="3">
        <v>0.38025999999999999</v>
      </c>
      <c r="Y95" s="3">
        <v>3.6999999999999999E-4</v>
      </c>
      <c r="Z95" s="3">
        <v>1.4619999999999999E-2</v>
      </c>
      <c r="AA95" s="3">
        <v>1.585E-2</v>
      </c>
    </row>
    <row r="96" spans="1:27" x14ac:dyDescent="0.2">
      <c r="A96" t="s">
        <v>52</v>
      </c>
      <c r="B96">
        <v>30</v>
      </c>
      <c r="C96" s="1">
        <v>26399248</v>
      </c>
      <c r="D96" t="s">
        <v>28</v>
      </c>
      <c r="E96">
        <v>4039</v>
      </c>
      <c r="F96">
        <v>87531</v>
      </c>
      <c r="G96" t="s">
        <v>53</v>
      </c>
      <c r="H96">
        <v>4</v>
      </c>
      <c r="I96">
        <v>3</v>
      </c>
      <c r="J96" t="s">
        <v>54</v>
      </c>
      <c r="K96" t="s">
        <v>31</v>
      </c>
      <c r="L96">
        <v>30</v>
      </c>
      <c r="N96" s="1">
        <v>4334291</v>
      </c>
      <c r="O96" s="1">
        <v>261059</v>
      </c>
      <c r="P96">
        <v>16</v>
      </c>
      <c r="Q96">
        <v>2573</v>
      </c>
      <c r="R96">
        <v>0</v>
      </c>
      <c r="S96">
        <v>202</v>
      </c>
      <c r="T96">
        <v>3837</v>
      </c>
      <c r="U96">
        <v>4184</v>
      </c>
      <c r="V96">
        <v>3854</v>
      </c>
      <c r="W96" s="3">
        <v>1.1390000000000001E-2</v>
      </c>
      <c r="X96" s="3">
        <v>0.38875999999999999</v>
      </c>
      <c r="Y96" s="3">
        <v>2.7999999999999998E-4</v>
      </c>
      <c r="Z96" s="3">
        <v>1.7729999999999999E-2</v>
      </c>
      <c r="AA96" s="3">
        <v>1.159E-2</v>
      </c>
    </row>
    <row r="97" spans="1:27" x14ac:dyDescent="0.2">
      <c r="A97" t="s">
        <v>52</v>
      </c>
      <c r="B97">
        <v>30</v>
      </c>
      <c r="C97" s="1">
        <v>26399248</v>
      </c>
      <c r="D97" t="s">
        <v>28</v>
      </c>
      <c r="E97">
        <v>4039</v>
      </c>
      <c r="F97">
        <v>87531</v>
      </c>
      <c r="G97" t="s">
        <v>53</v>
      </c>
      <c r="H97">
        <v>4</v>
      </c>
      <c r="I97">
        <v>3</v>
      </c>
      <c r="J97" t="s">
        <v>54</v>
      </c>
      <c r="K97" t="s">
        <v>31</v>
      </c>
      <c r="L97">
        <v>30</v>
      </c>
      <c r="N97" s="1">
        <v>4334291</v>
      </c>
      <c r="O97" s="1">
        <v>261059</v>
      </c>
      <c r="P97">
        <v>15</v>
      </c>
      <c r="Q97">
        <v>1534</v>
      </c>
      <c r="R97">
        <v>0</v>
      </c>
      <c r="S97">
        <v>239</v>
      </c>
      <c r="T97">
        <v>3800</v>
      </c>
      <c r="U97">
        <v>4153</v>
      </c>
      <c r="V97">
        <v>3847</v>
      </c>
      <c r="W97" s="3">
        <v>9.9100000000000004E-3</v>
      </c>
      <c r="X97" s="3">
        <v>0.38030000000000003</v>
      </c>
      <c r="Y97" s="3">
        <v>3.1E-4</v>
      </c>
      <c r="Z97" s="3">
        <v>1.4409999999999999E-2</v>
      </c>
      <c r="AA97" s="3">
        <v>8.9700000000000005E-3</v>
      </c>
    </row>
    <row r="98" spans="1:27" x14ac:dyDescent="0.2">
      <c r="A98" t="s">
        <v>52</v>
      </c>
      <c r="B98">
        <v>30</v>
      </c>
      <c r="C98" s="1">
        <v>26399248</v>
      </c>
      <c r="D98" t="s">
        <v>28</v>
      </c>
      <c r="E98">
        <v>4039</v>
      </c>
      <c r="F98">
        <v>87531</v>
      </c>
      <c r="G98" t="s">
        <v>53</v>
      </c>
      <c r="H98">
        <v>4</v>
      </c>
      <c r="I98">
        <v>3</v>
      </c>
      <c r="J98" t="s">
        <v>54</v>
      </c>
      <c r="K98" t="s">
        <v>31</v>
      </c>
      <c r="L98">
        <v>30</v>
      </c>
      <c r="N98" s="1">
        <v>4334291</v>
      </c>
      <c r="O98" s="1">
        <v>261059</v>
      </c>
      <c r="P98">
        <v>14</v>
      </c>
      <c r="Q98">
        <v>2990</v>
      </c>
      <c r="R98">
        <v>0</v>
      </c>
      <c r="S98">
        <v>231</v>
      </c>
      <c r="T98">
        <v>3808</v>
      </c>
      <c r="U98">
        <v>4184</v>
      </c>
      <c r="V98">
        <v>3848</v>
      </c>
      <c r="W98" s="3">
        <v>1.09E-2</v>
      </c>
      <c r="X98" s="3">
        <v>0.38296999999999998</v>
      </c>
      <c r="Y98" s="3">
        <v>5.8E-4</v>
      </c>
      <c r="Z98" s="3">
        <v>1.521E-2</v>
      </c>
      <c r="AA98" s="3">
        <v>4.2300000000000003E-3</v>
      </c>
    </row>
    <row r="99" spans="1:27" x14ac:dyDescent="0.2">
      <c r="A99" t="s">
        <v>52</v>
      </c>
      <c r="B99">
        <v>30</v>
      </c>
      <c r="C99" s="1">
        <v>26399248</v>
      </c>
      <c r="D99" t="s">
        <v>28</v>
      </c>
      <c r="E99">
        <v>4039</v>
      </c>
      <c r="F99">
        <v>87531</v>
      </c>
      <c r="G99" t="s">
        <v>53</v>
      </c>
      <c r="H99">
        <v>4</v>
      </c>
      <c r="I99">
        <v>3</v>
      </c>
      <c r="J99" t="s">
        <v>54</v>
      </c>
      <c r="K99" t="s">
        <v>31</v>
      </c>
      <c r="L99">
        <v>30</v>
      </c>
      <c r="N99" s="1">
        <v>4334291</v>
      </c>
      <c r="O99" s="1">
        <v>261059</v>
      </c>
      <c r="P99">
        <v>13</v>
      </c>
      <c r="Q99">
        <v>606</v>
      </c>
      <c r="R99">
        <v>0</v>
      </c>
      <c r="S99">
        <v>224</v>
      </c>
      <c r="T99">
        <v>3815</v>
      </c>
      <c r="U99">
        <v>4119</v>
      </c>
      <c r="V99">
        <v>3843</v>
      </c>
      <c r="W99" s="3">
        <v>1.065E-2</v>
      </c>
      <c r="X99" s="3">
        <v>0.38080000000000003</v>
      </c>
      <c r="Y99" s="3">
        <v>2.4000000000000001E-4</v>
      </c>
      <c r="Z99" s="3">
        <v>1.495E-2</v>
      </c>
      <c r="AA99" s="3">
        <v>1.218E-2</v>
      </c>
    </row>
    <row r="100" spans="1:27" x14ac:dyDescent="0.2">
      <c r="A100" t="s">
        <v>52</v>
      </c>
      <c r="B100">
        <v>30</v>
      </c>
      <c r="C100" s="1">
        <v>26399248</v>
      </c>
      <c r="D100" t="s">
        <v>28</v>
      </c>
      <c r="E100">
        <v>4039</v>
      </c>
      <c r="F100">
        <v>87531</v>
      </c>
      <c r="G100" t="s">
        <v>53</v>
      </c>
      <c r="H100">
        <v>4</v>
      </c>
      <c r="I100">
        <v>3</v>
      </c>
      <c r="J100" t="s">
        <v>54</v>
      </c>
      <c r="K100" t="s">
        <v>31</v>
      </c>
      <c r="L100">
        <v>30</v>
      </c>
      <c r="N100" s="1">
        <v>4334291</v>
      </c>
      <c r="O100" s="1">
        <v>261059</v>
      </c>
      <c r="P100">
        <v>12</v>
      </c>
      <c r="Q100">
        <v>3244</v>
      </c>
      <c r="R100">
        <v>0</v>
      </c>
      <c r="S100">
        <v>228</v>
      </c>
      <c r="T100">
        <v>3811</v>
      </c>
      <c r="U100">
        <v>4140</v>
      </c>
      <c r="V100">
        <v>3846</v>
      </c>
      <c r="W100" s="3">
        <v>1.0149999999999999E-2</v>
      </c>
      <c r="X100" s="3">
        <v>0.38158999999999998</v>
      </c>
      <c r="Y100" s="3">
        <v>3.3E-4</v>
      </c>
      <c r="Z100" s="3">
        <v>1.47E-2</v>
      </c>
      <c r="AA100" s="3">
        <v>1.341E-2</v>
      </c>
    </row>
    <row r="101" spans="1:27" x14ac:dyDescent="0.2">
      <c r="A101" t="s">
        <v>52</v>
      </c>
      <c r="B101">
        <v>30</v>
      </c>
      <c r="C101" s="1">
        <v>26399248</v>
      </c>
      <c r="D101" t="s">
        <v>28</v>
      </c>
      <c r="E101">
        <v>4039</v>
      </c>
      <c r="F101">
        <v>87531</v>
      </c>
      <c r="G101" t="s">
        <v>53</v>
      </c>
      <c r="H101">
        <v>4</v>
      </c>
      <c r="I101">
        <v>3</v>
      </c>
      <c r="J101" t="s">
        <v>54</v>
      </c>
      <c r="K101" t="s">
        <v>31</v>
      </c>
      <c r="L101">
        <v>30</v>
      </c>
      <c r="N101" s="1">
        <v>4334291</v>
      </c>
      <c r="O101" s="1">
        <v>261059</v>
      </c>
      <c r="P101">
        <v>11</v>
      </c>
      <c r="Q101">
        <v>1069</v>
      </c>
      <c r="R101">
        <v>0</v>
      </c>
      <c r="S101">
        <v>218</v>
      </c>
      <c r="T101">
        <v>3821</v>
      </c>
      <c r="U101">
        <v>4108</v>
      </c>
      <c r="V101">
        <v>3866</v>
      </c>
      <c r="W101" s="3">
        <v>1.09E-2</v>
      </c>
      <c r="X101" s="3">
        <v>0.38450000000000001</v>
      </c>
      <c r="Y101" s="3">
        <v>2.7E-4</v>
      </c>
      <c r="Z101" s="3">
        <v>1.5520000000000001E-2</v>
      </c>
      <c r="AA101" s="3">
        <v>1.268E-2</v>
      </c>
    </row>
    <row r="102" spans="1:27" x14ac:dyDescent="0.2">
      <c r="A102" t="s">
        <v>52</v>
      </c>
      <c r="B102">
        <v>30</v>
      </c>
      <c r="C102" s="1">
        <v>26399248</v>
      </c>
      <c r="D102" t="s">
        <v>28</v>
      </c>
      <c r="E102">
        <v>4039</v>
      </c>
      <c r="F102">
        <v>87531</v>
      </c>
      <c r="G102" t="s">
        <v>53</v>
      </c>
      <c r="H102">
        <v>4</v>
      </c>
      <c r="I102">
        <v>3</v>
      </c>
      <c r="J102" t="s">
        <v>54</v>
      </c>
      <c r="K102" t="s">
        <v>31</v>
      </c>
      <c r="L102">
        <v>30</v>
      </c>
      <c r="N102" s="1">
        <v>4334291</v>
      </c>
      <c r="O102" s="1">
        <v>261059</v>
      </c>
      <c r="P102">
        <v>10</v>
      </c>
      <c r="Q102">
        <v>1621</v>
      </c>
      <c r="R102">
        <v>0</v>
      </c>
      <c r="S102">
        <v>215</v>
      </c>
      <c r="T102">
        <v>3824</v>
      </c>
      <c r="U102">
        <v>4131</v>
      </c>
      <c r="V102">
        <v>3857</v>
      </c>
      <c r="W102" s="3">
        <v>8.9200000000000008E-3</v>
      </c>
      <c r="X102" s="3">
        <v>0.37492999999999999</v>
      </c>
      <c r="Y102" s="3">
        <v>2.9999999999999997E-4</v>
      </c>
      <c r="Z102" s="3">
        <v>1.2880000000000001E-2</v>
      </c>
      <c r="AA102" s="3">
        <v>9.5200000000000007E-3</v>
      </c>
    </row>
    <row r="103" spans="1:27" x14ac:dyDescent="0.2">
      <c r="A103" t="s">
        <v>52</v>
      </c>
      <c r="B103">
        <v>30</v>
      </c>
      <c r="C103" s="1">
        <v>26399248</v>
      </c>
      <c r="D103" t="s">
        <v>28</v>
      </c>
      <c r="E103">
        <v>4039</v>
      </c>
      <c r="F103">
        <v>87531</v>
      </c>
      <c r="G103" t="s">
        <v>53</v>
      </c>
      <c r="H103">
        <v>4</v>
      </c>
      <c r="I103">
        <v>3</v>
      </c>
      <c r="J103" t="s">
        <v>54</v>
      </c>
      <c r="K103" t="s">
        <v>31</v>
      </c>
      <c r="L103">
        <v>30</v>
      </c>
      <c r="N103" s="1">
        <v>4334291</v>
      </c>
      <c r="O103" s="1">
        <v>261059</v>
      </c>
      <c r="P103">
        <v>9</v>
      </c>
      <c r="Q103">
        <v>2969</v>
      </c>
      <c r="R103">
        <v>0</v>
      </c>
      <c r="S103">
        <v>232</v>
      </c>
      <c r="T103">
        <v>3807</v>
      </c>
      <c r="U103">
        <v>4158</v>
      </c>
      <c r="V103">
        <v>3832</v>
      </c>
      <c r="W103" s="3">
        <v>1.0149999999999999E-2</v>
      </c>
      <c r="X103" s="3">
        <v>0.38075999999999999</v>
      </c>
      <c r="Y103" s="3">
        <v>6.4999999999999997E-4</v>
      </c>
      <c r="Z103" s="3">
        <v>1.4970000000000001E-2</v>
      </c>
      <c r="AA103" s="3">
        <v>8.5400000000000007E-3</v>
      </c>
    </row>
    <row r="104" spans="1:27" x14ac:dyDescent="0.2">
      <c r="A104" t="s">
        <v>52</v>
      </c>
      <c r="B104">
        <v>30</v>
      </c>
      <c r="C104" s="1">
        <v>26399248</v>
      </c>
      <c r="D104" t="s">
        <v>28</v>
      </c>
      <c r="E104">
        <v>4039</v>
      </c>
      <c r="F104">
        <v>87531</v>
      </c>
      <c r="G104" t="s">
        <v>53</v>
      </c>
      <c r="H104">
        <v>4</v>
      </c>
      <c r="I104">
        <v>3</v>
      </c>
      <c r="J104" t="s">
        <v>54</v>
      </c>
      <c r="K104" t="s">
        <v>31</v>
      </c>
      <c r="L104">
        <v>30</v>
      </c>
      <c r="N104" s="1">
        <v>4334291</v>
      </c>
      <c r="O104" s="1">
        <v>261059</v>
      </c>
      <c r="P104">
        <v>8</v>
      </c>
      <c r="Q104">
        <v>1805</v>
      </c>
      <c r="R104">
        <v>0</v>
      </c>
      <c r="S104">
        <v>225</v>
      </c>
      <c r="T104">
        <v>3814</v>
      </c>
      <c r="U104">
        <v>4118</v>
      </c>
      <c r="V104">
        <v>3844</v>
      </c>
      <c r="W104" s="3">
        <v>1.238E-2</v>
      </c>
      <c r="X104" s="3">
        <v>0.38968999999999998</v>
      </c>
      <c r="Y104" s="3">
        <v>4.0999999999999999E-4</v>
      </c>
      <c r="Z104" s="3">
        <v>1.7899999999999999E-2</v>
      </c>
      <c r="AA104" s="3">
        <v>8.9800000000000001E-3</v>
      </c>
    </row>
    <row r="105" spans="1:27" x14ac:dyDescent="0.2">
      <c r="A105" t="s">
        <v>52</v>
      </c>
      <c r="B105">
        <v>30</v>
      </c>
      <c r="C105" s="1">
        <v>26399248</v>
      </c>
      <c r="D105" t="s">
        <v>28</v>
      </c>
      <c r="E105">
        <v>4039</v>
      </c>
      <c r="F105">
        <v>87531</v>
      </c>
      <c r="G105" t="s">
        <v>53</v>
      </c>
      <c r="H105">
        <v>4</v>
      </c>
      <c r="I105">
        <v>3</v>
      </c>
      <c r="J105" t="s">
        <v>54</v>
      </c>
      <c r="K105" t="s">
        <v>31</v>
      </c>
      <c r="L105">
        <v>30</v>
      </c>
      <c r="N105" s="1">
        <v>4334291</v>
      </c>
      <c r="O105" s="1">
        <v>261059</v>
      </c>
      <c r="P105">
        <v>7</v>
      </c>
      <c r="Q105">
        <v>315</v>
      </c>
      <c r="R105">
        <v>0</v>
      </c>
      <c r="S105">
        <v>181</v>
      </c>
      <c r="T105">
        <v>3858</v>
      </c>
      <c r="U105">
        <v>4180</v>
      </c>
      <c r="V105">
        <v>3858</v>
      </c>
      <c r="W105" s="3">
        <v>1.04E-2</v>
      </c>
      <c r="X105" s="3">
        <v>0.3826</v>
      </c>
      <c r="Y105" s="3">
        <v>3.1E-4</v>
      </c>
      <c r="Z105" s="3">
        <v>1.549E-2</v>
      </c>
      <c r="AA105" s="3">
        <v>8.1300000000000001E-3</v>
      </c>
    </row>
    <row r="106" spans="1:27" x14ac:dyDescent="0.2">
      <c r="A106" t="s">
        <v>52</v>
      </c>
      <c r="B106">
        <v>30</v>
      </c>
      <c r="C106" s="1">
        <v>26399248</v>
      </c>
      <c r="D106" t="s">
        <v>28</v>
      </c>
      <c r="E106">
        <v>4039</v>
      </c>
      <c r="F106">
        <v>87531</v>
      </c>
      <c r="G106" t="s">
        <v>53</v>
      </c>
      <c r="H106">
        <v>4</v>
      </c>
      <c r="I106">
        <v>3</v>
      </c>
      <c r="J106" t="s">
        <v>54</v>
      </c>
      <c r="K106" t="s">
        <v>31</v>
      </c>
      <c r="L106">
        <v>30</v>
      </c>
      <c r="N106" s="1">
        <v>4334291</v>
      </c>
      <c r="O106" s="1">
        <v>261059</v>
      </c>
      <c r="P106">
        <v>6</v>
      </c>
      <c r="Q106">
        <v>909</v>
      </c>
      <c r="R106">
        <v>0</v>
      </c>
      <c r="S106">
        <v>226</v>
      </c>
      <c r="T106">
        <v>3813</v>
      </c>
      <c r="U106">
        <v>4133</v>
      </c>
      <c r="V106">
        <v>3869</v>
      </c>
      <c r="W106" s="3">
        <v>1.213E-2</v>
      </c>
      <c r="X106" s="3">
        <v>0.38834000000000002</v>
      </c>
      <c r="Y106" s="3">
        <v>6.8000000000000005E-4</v>
      </c>
      <c r="Z106" s="3">
        <v>1.719E-2</v>
      </c>
      <c r="AA106" s="3">
        <v>8.5000000000000006E-3</v>
      </c>
    </row>
    <row r="107" spans="1:27" x14ac:dyDescent="0.2">
      <c r="A107" t="s">
        <v>52</v>
      </c>
      <c r="B107">
        <v>30</v>
      </c>
      <c r="C107" s="1">
        <v>26399248</v>
      </c>
      <c r="D107" t="s">
        <v>28</v>
      </c>
      <c r="E107">
        <v>4039</v>
      </c>
      <c r="F107">
        <v>87531</v>
      </c>
      <c r="G107" t="s">
        <v>53</v>
      </c>
      <c r="H107">
        <v>4</v>
      </c>
      <c r="I107">
        <v>3</v>
      </c>
      <c r="J107" t="s">
        <v>54</v>
      </c>
      <c r="K107" t="s">
        <v>31</v>
      </c>
      <c r="L107">
        <v>30</v>
      </c>
      <c r="N107" s="1">
        <v>4334291</v>
      </c>
      <c r="O107" s="1">
        <v>261059</v>
      </c>
      <c r="P107">
        <v>5</v>
      </c>
      <c r="Q107">
        <v>1727</v>
      </c>
      <c r="R107">
        <v>0</v>
      </c>
      <c r="S107">
        <v>206</v>
      </c>
      <c r="T107">
        <v>3833</v>
      </c>
      <c r="U107">
        <v>4189</v>
      </c>
      <c r="V107">
        <v>3819</v>
      </c>
      <c r="W107" s="3">
        <v>1.065E-2</v>
      </c>
      <c r="X107" s="3">
        <v>0.38373000000000002</v>
      </c>
      <c r="Y107" s="3">
        <v>4.4999999999999999E-4</v>
      </c>
      <c r="Z107" s="3">
        <v>1.5429999999999999E-2</v>
      </c>
      <c r="AA107" s="3">
        <v>5.5399999999999998E-3</v>
      </c>
    </row>
    <row r="108" spans="1:27" x14ac:dyDescent="0.2">
      <c r="A108" t="s">
        <v>52</v>
      </c>
      <c r="B108">
        <v>30</v>
      </c>
      <c r="C108" s="1">
        <v>26399248</v>
      </c>
      <c r="D108" t="s">
        <v>28</v>
      </c>
      <c r="E108">
        <v>4039</v>
      </c>
      <c r="F108">
        <v>87531</v>
      </c>
      <c r="G108" t="s">
        <v>53</v>
      </c>
      <c r="H108">
        <v>4</v>
      </c>
      <c r="I108">
        <v>3</v>
      </c>
      <c r="J108" t="s">
        <v>54</v>
      </c>
      <c r="K108" t="s">
        <v>31</v>
      </c>
      <c r="L108">
        <v>30</v>
      </c>
      <c r="N108" s="1">
        <v>4334291</v>
      </c>
      <c r="O108" s="1">
        <v>261059</v>
      </c>
      <c r="P108">
        <v>4</v>
      </c>
      <c r="Q108">
        <v>1352</v>
      </c>
      <c r="R108">
        <v>0</v>
      </c>
      <c r="S108">
        <v>225</v>
      </c>
      <c r="T108">
        <v>3814</v>
      </c>
      <c r="U108">
        <v>4144</v>
      </c>
      <c r="V108">
        <v>3856</v>
      </c>
      <c r="W108" s="3">
        <v>9.6600000000000002E-3</v>
      </c>
      <c r="X108" s="3">
        <v>0.37964999999999999</v>
      </c>
      <c r="Y108" s="3">
        <v>4.4000000000000002E-4</v>
      </c>
      <c r="Z108" s="3">
        <v>1.3990000000000001E-2</v>
      </c>
      <c r="AA108" s="3">
        <v>1.2149999999999999E-2</v>
      </c>
    </row>
    <row r="109" spans="1:27" x14ac:dyDescent="0.2">
      <c r="A109" t="s">
        <v>52</v>
      </c>
      <c r="B109">
        <v>30</v>
      </c>
      <c r="C109" s="1">
        <v>26399248</v>
      </c>
      <c r="D109" t="s">
        <v>28</v>
      </c>
      <c r="E109">
        <v>4039</v>
      </c>
      <c r="F109">
        <v>87531</v>
      </c>
      <c r="G109" t="s">
        <v>53</v>
      </c>
      <c r="H109">
        <v>4</v>
      </c>
      <c r="I109">
        <v>3</v>
      </c>
      <c r="J109" t="s">
        <v>54</v>
      </c>
      <c r="K109" t="s">
        <v>31</v>
      </c>
      <c r="L109">
        <v>30</v>
      </c>
      <c r="N109" s="1">
        <v>4334291</v>
      </c>
      <c r="O109" s="1">
        <v>261059</v>
      </c>
      <c r="P109">
        <v>3</v>
      </c>
      <c r="Q109">
        <v>2335</v>
      </c>
      <c r="R109">
        <v>0</v>
      </c>
      <c r="S109">
        <v>202</v>
      </c>
      <c r="T109">
        <v>3837</v>
      </c>
      <c r="U109">
        <v>4168</v>
      </c>
      <c r="V109">
        <v>3838</v>
      </c>
      <c r="W109" s="3">
        <v>1.1639999999999999E-2</v>
      </c>
      <c r="X109" s="3">
        <v>0.38390999999999997</v>
      </c>
      <c r="Y109" s="3">
        <v>5.0000000000000001E-4</v>
      </c>
      <c r="Z109" s="3">
        <v>1.5910000000000001E-2</v>
      </c>
      <c r="AA109" s="3">
        <v>1.2030000000000001E-2</v>
      </c>
    </row>
    <row r="110" spans="1:27" x14ac:dyDescent="0.2">
      <c r="A110" t="s">
        <v>52</v>
      </c>
      <c r="B110">
        <v>30</v>
      </c>
      <c r="C110" s="1">
        <v>26399248</v>
      </c>
      <c r="D110" t="s">
        <v>28</v>
      </c>
      <c r="E110">
        <v>4039</v>
      </c>
      <c r="F110">
        <v>87531</v>
      </c>
      <c r="G110" t="s">
        <v>53</v>
      </c>
      <c r="H110">
        <v>4</v>
      </c>
      <c r="I110">
        <v>3</v>
      </c>
      <c r="J110" t="s">
        <v>54</v>
      </c>
      <c r="K110" t="s">
        <v>31</v>
      </c>
      <c r="L110">
        <v>30</v>
      </c>
      <c r="N110" s="1">
        <v>4334291</v>
      </c>
      <c r="O110" s="1">
        <v>261059</v>
      </c>
      <c r="P110">
        <v>2</v>
      </c>
      <c r="Q110">
        <v>798</v>
      </c>
      <c r="R110">
        <v>0</v>
      </c>
      <c r="S110">
        <v>203</v>
      </c>
      <c r="T110">
        <v>3836</v>
      </c>
      <c r="U110">
        <v>4149</v>
      </c>
      <c r="V110">
        <v>3851</v>
      </c>
      <c r="W110" s="3">
        <v>1.0149999999999999E-2</v>
      </c>
      <c r="X110" s="3">
        <v>0.38073000000000001</v>
      </c>
      <c r="Y110" s="3">
        <v>3.2000000000000003E-4</v>
      </c>
      <c r="Z110" s="3">
        <v>1.516E-2</v>
      </c>
      <c r="AA110" s="3">
        <v>1.8290000000000001E-2</v>
      </c>
    </row>
    <row r="111" spans="1:27" x14ac:dyDescent="0.2">
      <c r="A111" t="s">
        <v>52</v>
      </c>
      <c r="B111">
        <v>30</v>
      </c>
      <c r="C111" s="1">
        <v>26399248</v>
      </c>
      <c r="D111" t="s">
        <v>28</v>
      </c>
      <c r="E111">
        <v>4039</v>
      </c>
      <c r="F111">
        <v>87531</v>
      </c>
      <c r="G111" t="s">
        <v>53</v>
      </c>
      <c r="H111">
        <v>4</v>
      </c>
      <c r="I111">
        <v>3</v>
      </c>
      <c r="J111" t="s">
        <v>54</v>
      </c>
      <c r="K111" t="s">
        <v>31</v>
      </c>
      <c r="L111">
        <v>30</v>
      </c>
      <c r="N111" s="1">
        <v>4334291</v>
      </c>
      <c r="O111" s="1">
        <v>261059</v>
      </c>
      <c r="P111">
        <v>1</v>
      </c>
      <c r="Q111">
        <v>1986</v>
      </c>
      <c r="R111">
        <v>0</v>
      </c>
      <c r="S111">
        <v>202</v>
      </c>
      <c r="T111">
        <v>3837</v>
      </c>
      <c r="U111">
        <v>4164</v>
      </c>
      <c r="V111">
        <v>3812</v>
      </c>
      <c r="W111" s="3">
        <v>9.9100000000000004E-3</v>
      </c>
      <c r="X111" s="3">
        <v>0.38005</v>
      </c>
      <c r="Y111" s="3">
        <v>2.0000000000000001E-4</v>
      </c>
      <c r="Z111" s="3">
        <v>1.472E-2</v>
      </c>
      <c r="AA111" s="3">
        <v>1.7950000000000001E-2</v>
      </c>
    </row>
    <row r="112" spans="1:27" x14ac:dyDescent="0.2">
      <c r="A112" t="s">
        <v>58</v>
      </c>
      <c r="B112">
        <v>30</v>
      </c>
      <c r="C112" s="1">
        <v>264287408</v>
      </c>
      <c r="D112" t="s">
        <v>33</v>
      </c>
      <c r="E112">
        <v>4039</v>
      </c>
      <c r="F112">
        <v>88374</v>
      </c>
      <c r="G112" t="s">
        <v>34</v>
      </c>
      <c r="H112">
        <v>4</v>
      </c>
      <c r="I112">
        <v>3</v>
      </c>
      <c r="J112" t="s">
        <v>54</v>
      </c>
      <c r="K112" t="s">
        <v>31</v>
      </c>
      <c r="L112">
        <v>30</v>
      </c>
      <c r="N112" s="1">
        <v>4376034</v>
      </c>
      <c r="O112" s="1">
        <v>250816</v>
      </c>
      <c r="P112">
        <v>30</v>
      </c>
      <c r="Q112">
        <v>2854</v>
      </c>
      <c r="R112">
        <v>0</v>
      </c>
      <c r="S112">
        <v>223</v>
      </c>
      <c r="T112">
        <v>3816</v>
      </c>
      <c r="U112">
        <v>4209</v>
      </c>
      <c r="V112">
        <v>3771</v>
      </c>
      <c r="W112" s="3">
        <v>7.43E-3</v>
      </c>
      <c r="X112" s="3">
        <v>0.38252999999999998</v>
      </c>
      <c r="Y112" s="3">
        <v>1.7000000000000001E-4</v>
      </c>
      <c r="Z112" s="3">
        <v>6.6E-3</v>
      </c>
      <c r="AA112" s="3">
        <v>2.299E-2</v>
      </c>
    </row>
    <row r="113" spans="1:27" x14ac:dyDescent="0.2">
      <c r="A113" t="s">
        <v>58</v>
      </c>
      <c r="B113">
        <v>30</v>
      </c>
      <c r="C113" s="1">
        <v>264287408</v>
      </c>
      <c r="D113" t="s">
        <v>33</v>
      </c>
      <c r="E113">
        <v>4039</v>
      </c>
      <c r="F113">
        <v>88374</v>
      </c>
      <c r="G113" t="s">
        <v>34</v>
      </c>
      <c r="H113">
        <v>4</v>
      </c>
      <c r="I113">
        <v>3</v>
      </c>
      <c r="J113" t="s">
        <v>54</v>
      </c>
      <c r="K113" t="s">
        <v>31</v>
      </c>
      <c r="L113">
        <v>30</v>
      </c>
      <c r="N113" s="1">
        <v>4376034</v>
      </c>
      <c r="O113" s="1">
        <v>250816</v>
      </c>
      <c r="P113">
        <v>29</v>
      </c>
      <c r="Q113">
        <v>1250</v>
      </c>
      <c r="R113">
        <v>0</v>
      </c>
      <c r="S113">
        <v>226</v>
      </c>
      <c r="T113">
        <v>3813</v>
      </c>
      <c r="U113">
        <v>4172</v>
      </c>
      <c r="V113">
        <v>3810</v>
      </c>
      <c r="W113" s="3">
        <v>1.189E-2</v>
      </c>
      <c r="X113" s="3">
        <v>0.41625000000000001</v>
      </c>
      <c r="Y113" s="3">
        <v>3.8000000000000002E-4</v>
      </c>
      <c r="Z113" s="3">
        <v>1.2460000000000001E-2</v>
      </c>
      <c r="AA113" s="3">
        <v>3.2800000000000003E-2</v>
      </c>
    </row>
    <row r="114" spans="1:27" x14ac:dyDescent="0.2">
      <c r="A114" t="s">
        <v>58</v>
      </c>
      <c r="B114">
        <v>30</v>
      </c>
      <c r="C114" s="1">
        <v>264287408</v>
      </c>
      <c r="D114" t="s">
        <v>33</v>
      </c>
      <c r="E114">
        <v>4039</v>
      </c>
      <c r="F114">
        <v>88374</v>
      </c>
      <c r="G114" t="s">
        <v>34</v>
      </c>
      <c r="H114">
        <v>4</v>
      </c>
      <c r="I114">
        <v>3</v>
      </c>
      <c r="J114" t="s">
        <v>54</v>
      </c>
      <c r="K114" t="s">
        <v>31</v>
      </c>
      <c r="L114">
        <v>30</v>
      </c>
      <c r="N114" s="1">
        <v>4376034</v>
      </c>
      <c r="O114" s="1">
        <v>250816</v>
      </c>
      <c r="P114">
        <v>28</v>
      </c>
      <c r="Q114">
        <v>3813</v>
      </c>
      <c r="R114">
        <v>0</v>
      </c>
      <c r="S114">
        <v>220</v>
      </c>
      <c r="T114">
        <v>3819</v>
      </c>
      <c r="U114">
        <v>4199</v>
      </c>
      <c r="V114">
        <v>3809</v>
      </c>
      <c r="W114" s="3">
        <v>5.45E-3</v>
      </c>
      <c r="X114" s="3">
        <v>0.39241999999999999</v>
      </c>
      <c r="Y114" s="3">
        <v>4.0000000000000003E-5</v>
      </c>
      <c r="Z114" s="3">
        <v>8.2400000000000008E-3</v>
      </c>
      <c r="AA114" s="3">
        <v>8.2250000000000004E-2</v>
      </c>
    </row>
    <row r="115" spans="1:27" x14ac:dyDescent="0.2">
      <c r="A115" t="s">
        <v>58</v>
      </c>
      <c r="B115">
        <v>30</v>
      </c>
      <c r="C115" s="1">
        <v>264287408</v>
      </c>
      <c r="D115" t="s">
        <v>33</v>
      </c>
      <c r="E115">
        <v>4039</v>
      </c>
      <c r="F115">
        <v>88374</v>
      </c>
      <c r="G115" t="s">
        <v>34</v>
      </c>
      <c r="H115">
        <v>4</v>
      </c>
      <c r="I115">
        <v>3</v>
      </c>
      <c r="J115" t="s">
        <v>54</v>
      </c>
      <c r="K115" t="s">
        <v>31</v>
      </c>
      <c r="L115">
        <v>30</v>
      </c>
      <c r="N115" s="1">
        <v>4376034</v>
      </c>
      <c r="O115" s="1">
        <v>250816</v>
      </c>
      <c r="P115">
        <v>27</v>
      </c>
      <c r="Q115">
        <v>419</v>
      </c>
      <c r="R115">
        <v>0</v>
      </c>
      <c r="S115">
        <v>209</v>
      </c>
      <c r="T115">
        <v>3830</v>
      </c>
      <c r="U115">
        <v>4198</v>
      </c>
      <c r="V115">
        <v>3808</v>
      </c>
      <c r="W115" s="3">
        <v>2.452E-2</v>
      </c>
      <c r="X115" s="3">
        <v>0.44496000000000002</v>
      </c>
      <c r="Y115" s="3">
        <v>1.2700000000000001E-3</v>
      </c>
      <c r="Z115" s="3">
        <v>2.052E-2</v>
      </c>
      <c r="AA115" s="3">
        <v>2.2880000000000001E-2</v>
      </c>
    </row>
    <row r="116" spans="1:27" x14ac:dyDescent="0.2">
      <c r="A116" t="s">
        <v>58</v>
      </c>
      <c r="B116">
        <v>30</v>
      </c>
      <c r="C116" s="1">
        <v>264287408</v>
      </c>
      <c r="D116" t="s">
        <v>33</v>
      </c>
      <c r="E116">
        <v>4039</v>
      </c>
      <c r="F116">
        <v>88374</v>
      </c>
      <c r="G116" t="s">
        <v>34</v>
      </c>
      <c r="H116">
        <v>4</v>
      </c>
      <c r="I116">
        <v>3</v>
      </c>
      <c r="J116" t="s">
        <v>54</v>
      </c>
      <c r="K116" t="s">
        <v>31</v>
      </c>
      <c r="L116">
        <v>30</v>
      </c>
      <c r="N116" s="1">
        <v>4376034</v>
      </c>
      <c r="O116" s="1">
        <v>250816</v>
      </c>
      <c r="P116">
        <v>26</v>
      </c>
      <c r="Q116">
        <v>858</v>
      </c>
      <c r="R116">
        <v>0</v>
      </c>
      <c r="S116">
        <v>205</v>
      </c>
      <c r="T116">
        <v>3834</v>
      </c>
      <c r="U116">
        <v>4143</v>
      </c>
      <c r="V116">
        <v>3809</v>
      </c>
      <c r="W116" s="3">
        <v>1.2880000000000001E-2</v>
      </c>
      <c r="X116" s="3">
        <v>0.41276000000000002</v>
      </c>
      <c r="Y116" s="3">
        <v>2.1000000000000001E-4</v>
      </c>
      <c r="Z116" s="3">
        <v>1.141E-2</v>
      </c>
      <c r="AA116" s="3">
        <v>2.112E-2</v>
      </c>
    </row>
    <row r="117" spans="1:27" x14ac:dyDescent="0.2">
      <c r="A117" t="s">
        <v>58</v>
      </c>
      <c r="B117">
        <v>30</v>
      </c>
      <c r="C117" s="1">
        <v>264287408</v>
      </c>
      <c r="D117" t="s">
        <v>33</v>
      </c>
      <c r="E117">
        <v>4039</v>
      </c>
      <c r="F117">
        <v>88374</v>
      </c>
      <c r="G117" t="s">
        <v>34</v>
      </c>
      <c r="H117">
        <v>4</v>
      </c>
      <c r="I117">
        <v>3</v>
      </c>
      <c r="J117" t="s">
        <v>54</v>
      </c>
      <c r="K117" t="s">
        <v>31</v>
      </c>
      <c r="L117">
        <v>30</v>
      </c>
      <c r="N117" s="1">
        <v>4376034</v>
      </c>
      <c r="O117" s="1">
        <v>250816</v>
      </c>
      <c r="P117">
        <v>25</v>
      </c>
      <c r="Q117">
        <v>2941</v>
      </c>
      <c r="R117">
        <v>0</v>
      </c>
      <c r="S117">
        <v>184</v>
      </c>
      <c r="T117">
        <v>3855</v>
      </c>
      <c r="U117">
        <v>4145</v>
      </c>
      <c r="V117">
        <v>3809</v>
      </c>
      <c r="W117" s="3">
        <v>6.4400000000000004E-3</v>
      </c>
      <c r="X117" s="3">
        <v>0.40087</v>
      </c>
      <c r="Y117" s="3">
        <v>4.0000000000000003E-5</v>
      </c>
      <c r="Z117" s="3">
        <v>1.0149999999999999E-2</v>
      </c>
      <c r="AA117" s="3">
        <v>0.08</v>
      </c>
    </row>
    <row r="118" spans="1:27" x14ac:dyDescent="0.2">
      <c r="A118" t="s">
        <v>58</v>
      </c>
      <c r="B118">
        <v>30</v>
      </c>
      <c r="C118" s="1">
        <v>264287408</v>
      </c>
      <c r="D118" t="s">
        <v>33</v>
      </c>
      <c r="E118">
        <v>4039</v>
      </c>
      <c r="F118">
        <v>88374</v>
      </c>
      <c r="G118" t="s">
        <v>34</v>
      </c>
      <c r="H118">
        <v>4</v>
      </c>
      <c r="I118">
        <v>3</v>
      </c>
      <c r="J118" t="s">
        <v>54</v>
      </c>
      <c r="K118" t="s">
        <v>31</v>
      </c>
      <c r="L118">
        <v>30</v>
      </c>
      <c r="N118" s="1">
        <v>4376034</v>
      </c>
      <c r="O118" s="1">
        <v>250816</v>
      </c>
      <c r="P118">
        <v>24</v>
      </c>
      <c r="Q118">
        <v>218</v>
      </c>
      <c r="R118">
        <v>0</v>
      </c>
      <c r="S118">
        <v>200</v>
      </c>
      <c r="T118">
        <v>3839</v>
      </c>
      <c r="U118">
        <v>4157</v>
      </c>
      <c r="V118">
        <v>3807</v>
      </c>
      <c r="W118" s="3">
        <v>2.724E-2</v>
      </c>
      <c r="X118" s="3">
        <v>0.46773999999999999</v>
      </c>
      <c r="Y118" s="3">
        <v>1.15E-3</v>
      </c>
      <c r="Z118" s="3">
        <v>2.896E-2</v>
      </c>
      <c r="AA118" s="3">
        <v>4.1029999999999997E-2</v>
      </c>
    </row>
    <row r="119" spans="1:27" x14ac:dyDescent="0.2">
      <c r="A119" t="s">
        <v>58</v>
      </c>
      <c r="B119">
        <v>30</v>
      </c>
      <c r="C119" s="1">
        <v>264287408</v>
      </c>
      <c r="D119" t="s">
        <v>33</v>
      </c>
      <c r="E119">
        <v>4039</v>
      </c>
      <c r="F119">
        <v>88374</v>
      </c>
      <c r="G119" t="s">
        <v>34</v>
      </c>
      <c r="H119">
        <v>4</v>
      </c>
      <c r="I119">
        <v>3</v>
      </c>
      <c r="J119" t="s">
        <v>54</v>
      </c>
      <c r="K119" t="s">
        <v>31</v>
      </c>
      <c r="L119">
        <v>30</v>
      </c>
      <c r="N119" s="1">
        <v>4376034</v>
      </c>
      <c r="O119" s="1">
        <v>250816</v>
      </c>
      <c r="P119">
        <v>23</v>
      </c>
      <c r="Q119">
        <v>582</v>
      </c>
      <c r="R119">
        <v>0</v>
      </c>
      <c r="S119">
        <v>227</v>
      </c>
      <c r="T119">
        <v>3812</v>
      </c>
      <c r="U119">
        <v>4193</v>
      </c>
      <c r="V119">
        <v>3807</v>
      </c>
      <c r="W119" s="3">
        <v>1.8079999999999999E-2</v>
      </c>
      <c r="X119" s="3">
        <v>0.43131999999999998</v>
      </c>
      <c r="Y119" s="3">
        <v>5.6999999999999998E-4</v>
      </c>
      <c r="Z119" s="3">
        <v>1.6209999999999999E-2</v>
      </c>
      <c r="AA119" s="3">
        <v>2.5489999999999999E-2</v>
      </c>
    </row>
    <row r="120" spans="1:27" x14ac:dyDescent="0.2">
      <c r="A120" t="s">
        <v>58</v>
      </c>
      <c r="B120">
        <v>30</v>
      </c>
      <c r="C120" s="1">
        <v>264287408</v>
      </c>
      <c r="D120" t="s">
        <v>33</v>
      </c>
      <c r="E120">
        <v>4039</v>
      </c>
      <c r="F120">
        <v>88374</v>
      </c>
      <c r="G120" t="s">
        <v>34</v>
      </c>
      <c r="H120">
        <v>4</v>
      </c>
      <c r="I120">
        <v>3</v>
      </c>
      <c r="J120" t="s">
        <v>54</v>
      </c>
      <c r="K120" t="s">
        <v>31</v>
      </c>
      <c r="L120">
        <v>30</v>
      </c>
      <c r="N120" s="1">
        <v>4376034</v>
      </c>
      <c r="O120" s="1">
        <v>250816</v>
      </c>
      <c r="P120">
        <v>22</v>
      </c>
      <c r="Q120">
        <v>1957</v>
      </c>
      <c r="R120">
        <v>0</v>
      </c>
      <c r="S120">
        <v>213</v>
      </c>
      <c r="T120">
        <v>3826</v>
      </c>
      <c r="U120">
        <v>4151</v>
      </c>
      <c r="V120">
        <v>3817</v>
      </c>
      <c r="W120" s="3">
        <v>8.9200000000000008E-3</v>
      </c>
      <c r="X120" s="3">
        <v>0.37795000000000001</v>
      </c>
      <c r="Y120" s="3">
        <v>2.1000000000000001E-4</v>
      </c>
      <c r="Z120" s="3">
        <v>5.96E-3</v>
      </c>
      <c r="AA120" s="3">
        <v>1.746E-2</v>
      </c>
    </row>
    <row r="121" spans="1:27" x14ac:dyDescent="0.2">
      <c r="A121" t="s">
        <v>58</v>
      </c>
      <c r="B121">
        <v>30</v>
      </c>
      <c r="C121" s="1">
        <v>264287408</v>
      </c>
      <c r="D121" t="s">
        <v>33</v>
      </c>
      <c r="E121">
        <v>4039</v>
      </c>
      <c r="F121">
        <v>88374</v>
      </c>
      <c r="G121" t="s">
        <v>34</v>
      </c>
      <c r="H121">
        <v>4</v>
      </c>
      <c r="I121">
        <v>3</v>
      </c>
      <c r="J121" t="s">
        <v>54</v>
      </c>
      <c r="K121" t="s">
        <v>31</v>
      </c>
      <c r="L121">
        <v>30</v>
      </c>
      <c r="N121" s="1">
        <v>4376034</v>
      </c>
      <c r="O121" s="1">
        <v>250816</v>
      </c>
      <c r="P121">
        <v>21</v>
      </c>
      <c r="Q121">
        <v>165</v>
      </c>
      <c r="R121">
        <v>0</v>
      </c>
      <c r="S121">
        <v>217</v>
      </c>
      <c r="T121">
        <v>3822</v>
      </c>
      <c r="U121">
        <v>4219</v>
      </c>
      <c r="V121">
        <v>3795</v>
      </c>
      <c r="W121" s="3">
        <v>3.764E-2</v>
      </c>
      <c r="X121" s="3">
        <v>0.47882999999999998</v>
      </c>
      <c r="Y121" s="3">
        <v>1.91E-3</v>
      </c>
      <c r="Z121" s="3">
        <v>3.3320000000000002E-2</v>
      </c>
      <c r="AA121" s="3">
        <v>2.571E-2</v>
      </c>
    </row>
    <row r="122" spans="1:27" x14ac:dyDescent="0.2">
      <c r="A122" t="s">
        <v>58</v>
      </c>
      <c r="B122">
        <v>30</v>
      </c>
      <c r="C122" s="1">
        <v>264287408</v>
      </c>
      <c r="D122" t="s">
        <v>33</v>
      </c>
      <c r="E122">
        <v>4039</v>
      </c>
      <c r="F122">
        <v>88374</v>
      </c>
      <c r="G122" t="s">
        <v>34</v>
      </c>
      <c r="H122">
        <v>4</v>
      </c>
      <c r="I122">
        <v>3</v>
      </c>
      <c r="J122" t="s">
        <v>54</v>
      </c>
      <c r="K122" t="s">
        <v>31</v>
      </c>
      <c r="L122">
        <v>30</v>
      </c>
      <c r="N122" s="1">
        <v>4376034</v>
      </c>
      <c r="O122" s="1">
        <v>250816</v>
      </c>
      <c r="P122">
        <v>20</v>
      </c>
      <c r="Q122">
        <v>590</v>
      </c>
      <c r="R122">
        <v>0</v>
      </c>
      <c r="S122">
        <v>226</v>
      </c>
      <c r="T122">
        <v>3813</v>
      </c>
      <c r="U122">
        <v>4163</v>
      </c>
      <c r="V122">
        <v>3799</v>
      </c>
      <c r="W122" s="3">
        <v>1.7829999999999999E-2</v>
      </c>
      <c r="X122" s="3">
        <v>0.43876999999999999</v>
      </c>
      <c r="Y122" s="3">
        <v>5.6999999999999998E-4</v>
      </c>
      <c r="Z122" s="3">
        <v>1.9699999999999999E-2</v>
      </c>
      <c r="AA122" s="3">
        <v>4.3040000000000002E-2</v>
      </c>
    </row>
    <row r="123" spans="1:27" x14ac:dyDescent="0.2">
      <c r="A123" t="s">
        <v>58</v>
      </c>
      <c r="B123">
        <v>30</v>
      </c>
      <c r="C123" s="1">
        <v>264287408</v>
      </c>
      <c r="D123" t="s">
        <v>33</v>
      </c>
      <c r="E123">
        <v>4039</v>
      </c>
      <c r="F123">
        <v>88374</v>
      </c>
      <c r="G123" t="s">
        <v>34</v>
      </c>
      <c r="H123">
        <v>4</v>
      </c>
      <c r="I123">
        <v>3</v>
      </c>
      <c r="J123" t="s">
        <v>54</v>
      </c>
      <c r="K123" t="s">
        <v>31</v>
      </c>
      <c r="L123">
        <v>30</v>
      </c>
      <c r="N123" s="1">
        <v>4376034</v>
      </c>
      <c r="O123" s="1">
        <v>250816</v>
      </c>
      <c r="P123">
        <v>19</v>
      </c>
      <c r="Q123">
        <v>601</v>
      </c>
      <c r="R123">
        <v>0</v>
      </c>
      <c r="S123">
        <v>199</v>
      </c>
      <c r="T123">
        <v>3840</v>
      </c>
      <c r="U123">
        <v>4180</v>
      </c>
      <c r="V123">
        <v>3812</v>
      </c>
      <c r="W123" s="3">
        <v>1.238E-2</v>
      </c>
      <c r="X123" s="3">
        <v>0.41688999999999998</v>
      </c>
      <c r="Y123" s="3">
        <v>3.2000000000000003E-4</v>
      </c>
      <c r="Z123" s="3">
        <v>1.3180000000000001E-2</v>
      </c>
      <c r="AA123" s="3">
        <v>4.163E-2</v>
      </c>
    </row>
    <row r="124" spans="1:27" x14ac:dyDescent="0.2">
      <c r="A124" t="s">
        <v>58</v>
      </c>
      <c r="B124">
        <v>30</v>
      </c>
      <c r="C124" s="1">
        <v>264287408</v>
      </c>
      <c r="D124" t="s">
        <v>33</v>
      </c>
      <c r="E124">
        <v>4039</v>
      </c>
      <c r="F124">
        <v>88374</v>
      </c>
      <c r="G124" t="s">
        <v>34</v>
      </c>
      <c r="H124">
        <v>4</v>
      </c>
      <c r="I124">
        <v>3</v>
      </c>
      <c r="J124" t="s">
        <v>54</v>
      </c>
      <c r="K124" t="s">
        <v>31</v>
      </c>
      <c r="L124">
        <v>30</v>
      </c>
      <c r="N124" s="1">
        <v>4376034</v>
      </c>
      <c r="O124" s="1">
        <v>250816</v>
      </c>
      <c r="P124">
        <v>18</v>
      </c>
      <c r="Q124">
        <v>2098</v>
      </c>
      <c r="R124">
        <v>0</v>
      </c>
      <c r="S124">
        <v>205</v>
      </c>
      <c r="T124">
        <v>3834</v>
      </c>
      <c r="U124">
        <v>4149</v>
      </c>
      <c r="V124">
        <v>3799</v>
      </c>
      <c r="W124" s="3">
        <v>7.6800000000000002E-3</v>
      </c>
      <c r="X124" s="3">
        <v>0.3967</v>
      </c>
      <c r="Y124" s="3">
        <v>1.3999999999999999E-4</v>
      </c>
      <c r="Z124" s="3">
        <v>9.4400000000000005E-3</v>
      </c>
      <c r="AA124" s="3">
        <v>6.0220000000000003E-2</v>
      </c>
    </row>
    <row r="125" spans="1:27" x14ac:dyDescent="0.2">
      <c r="A125" t="s">
        <v>58</v>
      </c>
      <c r="B125">
        <v>30</v>
      </c>
      <c r="C125" s="1">
        <v>264287408</v>
      </c>
      <c r="D125" t="s">
        <v>33</v>
      </c>
      <c r="E125">
        <v>4039</v>
      </c>
      <c r="F125">
        <v>88374</v>
      </c>
      <c r="G125" t="s">
        <v>34</v>
      </c>
      <c r="H125">
        <v>4</v>
      </c>
      <c r="I125">
        <v>3</v>
      </c>
      <c r="J125" t="s">
        <v>54</v>
      </c>
      <c r="K125" t="s">
        <v>31</v>
      </c>
      <c r="L125">
        <v>30</v>
      </c>
      <c r="N125" s="1">
        <v>4376034</v>
      </c>
      <c r="O125" s="1">
        <v>250816</v>
      </c>
      <c r="P125">
        <v>17</v>
      </c>
      <c r="Q125">
        <v>285</v>
      </c>
      <c r="R125">
        <v>0</v>
      </c>
      <c r="S125">
        <v>242</v>
      </c>
      <c r="T125">
        <v>3797</v>
      </c>
      <c r="U125">
        <v>4183</v>
      </c>
      <c r="V125">
        <v>3787</v>
      </c>
      <c r="W125" s="3">
        <v>1.8079999999999999E-2</v>
      </c>
      <c r="X125" s="3">
        <v>0.44324999999999998</v>
      </c>
      <c r="Y125" s="3">
        <v>6.9999999999999999E-4</v>
      </c>
      <c r="Z125" s="3">
        <v>1.9939999999999999E-2</v>
      </c>
      <c r="AA125" s="3">
        <v>4.1860000000000001E-2</v>
      </c>
    </row>
    <row r="126" spans="1:27" x14ac:dyDescent="0.2">
      <c r="A126" t="s">
        <v>58</v>
      </c>
      <c r="B126">
        <v>30</v>
      </c>
      <c r="C126" s="1">
        <v>264287408</v>
      </c>
      <c r="D126" t="s">
        <v>33</v>
      </c>
      <c r="E126">
        <v>4039</v>
      </c>
      <c r="F126">
        <v>88374</v>
      </c>
      <c r="G126" t="s">
        <v>34</v>
      </c>
      <c r="H126">
        <v>4</v>
      </c>
      <c r="I126">
        <v>3</v>
      </c>
      <c r="J126" t="s">
        <v>54</v>
      </c>
      <c r="K126" t="s">
        <v>31</v>
      </c>
      <c r="L126">
        <v>30</v>
      </c>
      <c r="N126" s="1">
        <v>4376034</v>
      </c>
      <c r="O126" s="1">
        <v>250816</v>
      </c>
      <c r="P126">
        <v>16</v>
      </c>
      <c r="Q126">
        <v>1798</v>
      </c>
      <c r="R126">
        <v>0</v>
      </c>
      <c r="S126">
        <v>203</v>
      </c>
      <c r="T126">
        <v>3836</v>
      </c>
      <c r="U126">
        <v>4200</v>
      </c>
      <c r="V126">
        <v>3790</v>
      </c>
      <c r="W126" s="3">
        <v>8.4200000000000004E-3</v>
      </c>
      <c r="X126" s="3">
        <v>0.40804000000000001</v>
      </c>
      <c r="Y126" s="3">
        <v>8.0000000000000007E-5</v>
      </c>
      <c r="Z126" s="3">
        <v>1.1780000000000001E-2</v>
      </c>
      <c r="AA126" s="3">
        <v>7.4870000000000006E-2</v>
      </c>
    </row>
    <row r="127" spans="1:27" x14ac:dyDescent="0.2">
      <c r="A127" t="s">
        <v>58</v>
      </c>
      <c r="B127">
        <v>30</v>
      </c>
      <c r="C127" s="1">
        <v>264287408</v>
      </c>
      <c r="D127" t="s">
        <v>33</v>
      </c>
      <c r="E127">
        <v>4039</v>
      </c>
      <c r="F127">
        <v>88374</v>
      </c>
      <c r="G127" t="s">
        <v>34</v>
      </c>
      <c r="H127">
        <v>4</v>
      </c>
      <c r="I127">
        <v>3</v>
      </c>
      <c r="J127" t="s">
        <v>54</v>
      </c>
      <c r="K127" t="s">
        <v>31</v>
      </c>
      <c r="L127">
        <v>30</v>
      </c>
      <c r="N127" s="1">
        <v>4376034</v>
      </c>
      <c r="O127" s="1">
        <v>250816</v>
      </c>
      <c r="P127">
        <v>15</v>
      </c>
      <c r="Q127">
        <v>1507</v>
      </c>
      <c r="R127">
        <v>0</v>
      </c>
      <c r="S127">
        <v>222</v>
      </c>
      <c r="T127">
        <v>3817</v>
      </c>
      <c r="U127">
        <v>4167</v>
      </c>
      <c r="V127">
        <v>3805</v>
      </c>
      <c r="W127" s="3">
        <v>8.6700000000000006E-3</v>
      </c>
      <c r="X127" s="3">
        <v>0.39047999999999999</v>
      </c>
      <c r="Y127" s="3">
        <v>1.6000000000000001E-4</v>
      </c>
      <c r="Z127" s="3">
        <v>7.92E-3</v>
      </c>
      <c r="AA127" s="3">
        <v>2.6890000000000001E-2</v>
      </c>
    </row>
    <row r="128" spans="1:27" x14ac:dyDescent="0.2">
      <c r="A128" t="s">
        <v>58</v>
      </c>
      <c r="B128">
        <v>30</v>
      </c>
      <c r="C128" s="1">
        <v>264287408</v>
      </c>
      <c r="D128" t="s">
        <v>33</v>
      </c>
      <c r="E128">
        <v>4039</v>
      </c>
      <c r="F128">
        <v>88374</v>
      </c>
      <c r="G128" t="s">
        <v>34</v>
      </c>
      <c r="H128">
        <v>4</v>
      </c>
      <c r="I128">
        <v>3</v>
      </c>
      <c r="J128" t="s">
        <v>54</v>
      </c>
      <c r="K128" t="s">
        <v>31</v>
      </c>
      <c r="L128">
        <v>30</v>
      </c>
      <c r="N128" s="1">
        <v>4376034</v>
      </c>
      <c r="O128" s="1">
        <v>250816</v>
      </c>
      <c r="P128">
        <v>14</v>
      </c>
      <c r="Q128">
        <v>2881</v>
      </c>
      <c r="R128">
        <v>0</v>
      </c>
      <c r="S128">
        <v>193</v>
      </c>
      <c r="T128">
        <v>3846</v>
      </c>
      <c r="U128">
        <v>4163</v>
      </c>
      <c r="V128">
        <v>3839</v>
      </c>
      <c r="W128" s="3">
        <v>6.6899999999999998E-3</v>
      </c>
      <c r="X128" s="3">
        <v>0.36882999999999999</v>
      </c>
      <c r="Y128" s="3">
        <v>6.0000000000000002E-5</v>
      </c>
      <c r="Z128" s="3">
        <v>4.4000000000000003E-3</v>
      </c>
      <c r="AA128" s="3">
        <v>2.564E-2</v>
      </c>
    </row>
    <row r="129" spans="1:27" x14ac:dyDescent="0.2">
      <c r="A129" t="s">
        <v>58</v>
      </c>
      <c r="B129">
        <v>30</v>
      </c>
      <c r="C129" s="1">
        <v>264287408</v>
      </c>
      <c r="D129" t="s">
        <v>33</v>
      </c>
      <c r="E129">
        <v>4039</v>
      </c>
      <c r="F129">
        <v>88374</v>
      </c>
      <c r="G129" t="s">
        <v>34</v>
      </c>
      <c r="H129">
        <v>4</v>
      </c>
      <c r="I129">
        <v>3</v>
      </c>
      <c r="J129" t="s">
        <v>54</v>
      </c>
      <c r="K129" t="s">
        <v>31</v>
      </c>
      <c r="L129">
        <v>30</v>
      </c>
      <c r="N129" s="1">
        <v>4376034</v>
      </c>
      <c r="O129" s="1">
        <v>250816</v>
      </c>
      <c r="P129">
        <v>13</v>
      </c>
      <c r="Q129">
        <v>3069</v>
      </c>
      <c r="R129">
        <v>0</v>
      </c>
      <c r="S129">
        <v>203</v>
      </c>
      <c r="T129">
        <v>3836</v>
      </c>
      <c r="U129">
        <v>4120</v>
      </c>
      <c r="V129">
        <v>3796</v>
      </c>
      <c r="W129" s="3">
        <v>5.94E-3</v>
      </c>
      <c r="X129" s="3">
        <v>0.38807999999999998</v>
      </c>
      <c r="Y129" s="3">
        <v>3.0000000000000001E-5</v>
      </c>
      <c r="Z129" s="3">
        <v>7.4200000000000004E-3</v>
      </c>
      <c r="AA129" s="3">
        <v>7.6090000000000005E-2</v>
      </c>
    </row>
    <row r="130" spans="1:27" x14ac:dyDescent="0.2">
      <c r="A130" t="s">
        <v>58</v>
      </c>
      <c r="B130">
        <v>30</v>
      </c>
      <c r="C130" s="1">
        <v>264287408</v>
      </c>
      <c r="D130" t="s">
        <v>33</v>
      </c>
      <c r="E130">
        <v>4039</v>
      </c>
      <c r="F130">
        <v>88374</v>
      </c>
      <c r="G130" t="s">
        <v>34</v>
      </c>
      <c r="H130">
        <v>4</v>
      </c>
      <c r="I130">
        <v>3</v>
      </c>
      <c r="J130" t="s">
        <v>54</v>
      </c>
      <c r="K130" t="s">
        <v>31</v>
      </c>
      <c r="L130">
        <v>30</v>
      </c>
      <c r="N130" s="1">
        <v>4376034</v>
      </c>
      <c r="O130" s="1">
        <v>250816</v>
      </c>
      <c r="P130">
        <v>12</v>
      </c>
      <c r="Q130">
        <v>728</v>
      </c>
      <c r="R130">
        <v>0</v>
      </c>
      <c r="S130">
        <v>200</v>
      </c>
      <c r="T130">
        <v>3839</v>
      </c>
      <c r="U130">
        <v>4203</v>
      </c>
      <c r="V130">
        <v>3801</v>
      </c>
      <c r="W130" s="3">
        <v>1.337E-2</v>
      </c>
      <c r="X130" s="3">
        <v>0.4234</v>
      </c>
      <c r="Y130" s="3">
        <v>3.1E-4</v>
      </c>
      <c r="Z130" s="3">
        <v>1.4319999999999999E-2</v>
      </c>
      <c r="AA130" s="3">
        <v>3.9129999999999998E-2</v>
      </c>
    </row>
    <row r="131" spans="1:27" x14ac:dyDescent="0.2">
      <c r="A131" t="s">
        <v>58</v>
      </c>
      <c r="B131">
        <v>30</v>
      </c>
      <c r="C131" s="1">
        <v>264287408</v>
      </c>
      <c r="D131" t="s">
        <v>33</v>
      </c>
      <c r="E131">
        <v>4039</v>
      </c>
      <c r="F131">
        <v>88374</v>
      </c>
      <c r="G131" t="s">
        <v>34</v>
      </c>
      <c r="H131">
        <v>4</v>
      </c>
      <c r="I131">
        <v>3</v>
      </c>
      <c r="J131" t="s">
        <v>54</v>
      </c>
      <c r="K131" t="s">
        <v>31</v>
      </c>
      <c r="L131">
        <v>30</v>
      </c>
      <c r="N131" s="1">
        <v>4376034</v>
      </c>
      <c r="O131" s="1">
        <v>250816</v>
      </c>
      <c r="P131">
        <v>11</v>
      </c>
      <c r="Q131">
        <v>3129</v>
      </c>
      <c r="R131">
        <v>0</v>
      </c>
      <c r="S131">
        <v>192</v>
      </c>
      <c r="T131">
        <v>3847</v>
      </c>
      <c r="U131">
        <v>4227</v>
      </c>
      <c r="V131">
        <v>3799</v>
      </c>
      <c r="W131" s="3">
        <v>5.7000000000000002E-3</v>
      </c>
      <c r="X131" s="3">
        <v>0.38340000000000002</v>
      </c>
      <c r="Y131" s="3">
        <v>2.0000000000000002E-5</v>
      </c>
      <c r="Z131" s="3">
        <v>6.7799999999999996E-3</v>
      </c>
      <c r="AA131" s="3">
        <v>5.534E-2</v>
      </c>
    </row>
    <row r="132" spans="1:27" x14ac:dyDescent="0.2">
      <c r="A132" t="s">
        <v>58</v>
      </c>
      <c r="B132">
        <v>30</v>
      </c>
      <c r="C132" s="1">
        <v>264287408</v>
      </c>
      <c r="D132" t="s">
        <v>33</v>
      </c>
      <c r="E132">
        <v>4039</v>
      </c>
      <c r="F132">
        <v>88374</v>
      </c>
      <c r="G132" t="s">
        <v>34</v>
      </c>
      <c r="H132">
        <v>4</v>
      </c>
      <c r="I132">
        <v>3</v>
      </c>
      <c r="J132" t="s">
        <v>54</v>
      </c>
      <c r="K132" t="s">
        <v>31</v>
      </c>
      <c r="L132">
        <v>30</v>
      </c>
      <c r="N132" s="1">
        <v>4376034</v>
      </c>
      <c r="O132" s="1">
        <v>250816</v>
      </c>
      <c r="P132">
        <v>10</v>
      </c>
      <c r="Q132">
        <v>539</v>
      </c>
      <c r="R132">
        <v>0</v>
      </c>
      <c r="S132">
        <v>183</v>
      </c>
      <c r="T132">
        <v>3856</v>
      </c>
      <c r="U132">
        <v>4182</v>
      </c>
      <c r="V132">
        <v>3780</v>
      </c>
      <c r="W132" s="3">
        <v>1.61E-2</v>
      </c>
      <c r="X132" s="3">
        <v>0.43493999999999999</v>
      </c>
      <c r="Y132" s="3">
        <v>4.8999999999999998E-4</v>
      </c>
      <c r="Z132" s="3">
        <v>1.7489999999999999E-2</v>
      </c>
      <c r="AA132" s="3">
        <v>4.4229999999999998E-2</v>
      </c>
    </row>
    <row r="133" spans="1:27" x14ac:dyDescent="0.2">
      <c r="A133" t="s">
        <v>58</v>
      </c>
      <c r="B133">
        <v>30</v>
      </c>
      <c r="C133" s="1">
        <v>264287408</v>
      </c>
      <c r="D133" t="s">
        <v>33</v>
      </c>
      <c r="E133">
        <v>4039</v>
      </c>
      <c r="F133">
        <v>88374</v>
      </c>
      <c r="G133" t="s">
        <v>34</v>
      </c>
      <c r="H133">
        <v>4</v>
      </c>
      <c r="I133">
        <v>3</v>
      </c>
      <c r="J133" t="s">
        <v>54</v>
      </c>
      <c r="K133" t="s">
        <v>31</v>
      </c>
      <c r="L133">
        <v>30</v>
      </c>
      <c r="N133" s="1">
        <v>4376034</v>
      </c>
      <c r="O133" s="1">
        <v>250816</v>
      </c>
      <c r="P133">
        <v>9</v>
      </c>
      <c r="Q133">
        <v>518</v>
      </c>
      <c r="R133">
        <v>0</v>
      </c>
      <c r="S133">
        <v>229</v>
      </c>
      <c r="T133">
        <v>3810</v>
      </c>
      <c r="U133">
        <v>4101</v>
      </c>
      <c r="V133">
        <v>3787</v>
      </c>
      <c r="W133" s="3">
        <v>1.9560000000000001E-2</v>
      </c>
      <c r="X133" s="3">
        <v>0.43597000000000002</v>
      </c>
      <c r="Y133" s="3">
        <v>4.8000000000000001E-4</v>
      </c>
      <c r="Z133" s="3">
        <v>1.7049999999999999E-2</v>
      </c>
      <c r="AA133" s="3">
        <v>2.6290000000000001E-2</v>
      </c>
    </row>
    <row r="134" spans="1:27" x14ac:dyDescent="0.2">
      <c r="A134" t="s">
        <v>58</v>
      </c>
      <c r="B134">
        <v>30</v>
      </c>
      <c r="C134" s="1">
        <v>264287408</v>
      </c>
      <c r="D134" t="s">
        <v>33</v>
      </c>
      <c r="E134">
        <v>4039</v>
      </c>
      <c r="F134">
        <v>88374</v>
      </c>
      <c r="G134" t="s">
        <v>34</v>
      </c>
      <c r="H134">
        <v>4</v>
      </c>
      <c r="I134">
        <v>3</v>
      </c>
      <c r="J134" t="s">
        <v>54</v>
      </c>
      <c r="K134" t="s">
        <v>31</v>
      </c>
      <c r="L134">
        <v>30</v>
      </c>
      <c r="N134" s="1">
        <v>4376034</v>
      </c>
      <c r="O134" s="1">
        <v>250816</v>
      </c>
      <c r="P134">
        <v>8</v>
      </c>
      <c r="Q134">
        <v>2775</v>
      </c>
      <c r="R134">
        <v>0</v>
      </c>
      <c r="S134">
        <v>199</v>
      </c>
      <c r="T134">
        <v>3840</v>
      </c>
      <c r="U134">
        <v>4232</v>
      </c>
      <c r="V134">
        <v>3792</v>
      </c>
      <c r="W134" s="3">
        <v>6.6899999999999998E-3</v>
      </c>
      <c r="X134" s="3">
        <v>0.3906</v>
      </c>
      <c r="Y134" s="3">
        <v>6.0000000000000002E-5</v>
      </c>
      <c r="Z134" s="3">
        <v>7.92E-3</v>
      </c>
      <c r="AA134" s="3">
        <v>4.5580000000000002E-2</v>
      </c>
    </row>
    <row r="135" spans="1:27" x14ac:dyDescent="0.2">
      <c r="A135" t="s">
        <v>58</v>
      </c>
      <c r="B135">
        <v>30</v>
      </c>
      <c r="C135" s="1">
        <v>264287408</v>
      </c>
      <c r="D135" t="s">
        <v>33</v>
      </c>
      <c r="E135">
        <v>4039</v>
      </c>
      <c r="F135">
        <v>88374</v>
      </c>
      <c r="G135" t="s">
        <v>34</v>
      </c>
      <c r="H135">
        <v>4</v>
      </c>
      <c r="I135">
        <v>3</v>
      </c>
      <c r="J135" t="s">
        <v>54</v>
      </c>
      <c r="K135" t="s">
        <v>31</v>
      </c>
      <c r="L135">
        <v>30</v>
      </c>
      <c r="N135" s="1">
        <v>4376034</v>
      </c>
      <c r="O135" s="1">
        <v>250816</v>
      </c>
      <c r="P135">
        <v>7</v>
      </c>
      <c r="Q135">
        <v>323</v>
      </c>
      <c r="R135">
        <v>0</v>
      </c>
      <c r="S135">
        <v>228</v>
      </c>
      <c r="T135">
        <v>3811</v>
      </c>
      <c r="U135">
        <v>4145</v>
      </c>
      <c r="V135">
        <v>3817</v>
      </c>
      <c r="W135" s="3">
        <v>1.8079999999999999E-2</v>
      </c>
      <c r="X135" s="3">
        <v>0.43901000000000001</v>
      </c>
      <c r="Y135" s="3">
        <v>6.8999999999999997E-4</v>
      </c>
      <c r="Z135" s="3">
        <v>1.89E-2</v>
      </c>
      <c r="AA135" s="3">
        <v>3.3489999999999999E-2</v>
      </c>
    </row>
    <row r="136" spans="1:27" x14ac:dyDescent="0.2">
      <c r="A136" t="s">
        <v>58</v>
      </c>
      <c r="B136">
        <v>30</v>
      </c>
      <c r="C136" s="1">
        <v>264287408</v>
      </c>
      <c r="D136" t="s">
        <v>33</v>
      </c>
      <c r="E136">
        <v>4039</v>
      </c>
      <c r="F136">
        <v>88374</v>
      </c>
      <c r="G136" t="s">
        <v>34</v>
      </c>
      <c r="H136">
        <v>4</v>
      </c>
      <c r="I136">
        <v>3</v>
      </c>
      <c r="J136" t="s">
        <v>54</v>
      </c>
      <c r="K136" t="s">
        <v>31</v>
      </c>
      <c r="L136">
        <v>30</v>
      </c>
      <c r="N136" s="1">
        <v>4376034</v>
      </c>
      <c r="O136" s="1">
        <v>250816</v>
      </c>
      <c r="P136">
        <v>6</v>
      </c>
      <c r="Q136">
        <v>1891</v>
      </c>
      <c r="R136">
        <v>0</v>
      </c>
      <c r="S136">
        <v>194</v>
      </c>
      <c r="T136">
        <v>3845</v>
      </c>
      <c r="U136">
        <v>4137</v>
      </c>
      <c r="V136">
        <v>3807</v>
      </c>
      <c r="W136" s="3">
        <v>8.9200000000000008E-3</v>
      </c>
      <c r="X136" s="3">
        <v>0.37622</v>
      </c>
      <c r="Y136" s="3">
        <v>1.8000000000000001E-4</v>
      </c>
      <c r="Z136" s="3">
        <v>5.3400000000000001E-3</v>
      </c>
      <c r="AA136" s="3">
        <v>9.5200000000000007E-3</v>
      </c>
    </row>
    <row r="137" spans="1:27" x14ac:dyDescent="0.2">
      <c r="A137" t="s">
        <v>58</v>
      </c>
      <c r="B137">
        <v>30</v>
      </c>
      <c r="C137" s="1">
        <v>264287408</v>
      </c>
      <c r="D137" t="s">
        <v>33</v>
      </c>
      <c r="E137">
        <v>4039</v>
      </c>
      <c r="F137">
        <v>88374</v>
      </c>
      <c r="G137" t="s">
        <v>34</v>
      </c>
      <c r="H137">
        <v>4</v>
      </c>
      <c r="I137">
        <v>3</v>
      </c>
      <c r="J137" t="s">
        <v>54</v>
      </c>
      <c r="K137" t="s">
        <v>31</v>
      </c>
      <c r="L137">
        <v>30</v>
      </c>
      <c r="N137" s="1">
        <v>4376034</v>
      </c>
      <c r="O137" s="1">
        <v>250816</v>
      </c>
      <c r="P137">
        <v>5</v>
      </c>
      <c r="Q137">
        <v>847</v>
      </c>
      <c r="R137">
        <v>0</v>
      </c>
      <c r="S137">
        <v>205</v>
      </c>
      <c r="T137">
        <v>3834</v>
      </c>
      <c r="U137">
        <v>4155</v>
      </c>
      <c r="V137">
        <v>3835</v>
      </c>
      <c r="W137" s="3">
        <v>1.1390000000000001E-2</v>
      </c>
      <c r="X137" s="3">
        <v>0.41775000000000001</v>
      </c>
      <c r="Y137" s="3">
        <v>1.6000000000000001E-4</v>
      </c>
      <c r="Z137" s="3">
        <v>1.29E-2</v>
      </c>
      <c r="AA137" s="3">
        <v>4.8309999999999999E-2</v>
      </c>
    </row>
    <row r="138" spans="1:27" x14ac:dyDescent="0.2">
      <c r="A138" t="s">
        <v>58</v>
      </c>
      <c r="B138">
        <v>30</v>
      </c>
      <c r="C138" s="1">
        <v>264287408</v>
      </c>
      <c r="D138" t="s">
        <v>33</v>
      </c>
      <c r="E138">
        <v>4039</v>
      </c>
      <c r="F138">
        <v>88374</v>
      </c>
      <c r="G138" t="s">
        <v>34</v>
      </c>
      <c r="H138">
        <v>4</v>
      </c>
      <c r="I138">
        <v>3</v>
      </c>
      <c r="J138" t="s">
        <v>54</v>
      </c>
      <c r="K138" t="s">
        <v>31</v>
      </c>
      <c r="L138">
        <v>30</v>
      </c>
      <c r="N138" s="1">
        <v>4376034</v>
      </c>
      <c r="O138" s="1">
        <v>250816</v>
      </c>
      <c r="P138">
        <v>4</v>
      </c>
      <c r="Q138">
        <v>549</v>
      </c>
      <c r="R138">
        <v>0</v>
      </c>
      <c r="S138">
        <v>217</v>
      </c>
      <c r="T138">
        <v>3822</v>
      </c>
      <c r="U138">
        <v>4143</v>
      </c>
      <c r="V138">
        <v>3813</v>
      </c>
      <c r="W138" s="3">
        <v>1.7090000000000001E-2</v>
      </c>
      <c r="X138" s="3">
        <v>0.41594999999999999</v>
      </c>
      <c r="Y138" s="3">
        <v>6.4000000000000005E-4</v>
      </c>
      <c r="Z138" s="3">
        <v>1.183E-2</v>
      </c>
      <c r="AA138" s="3">
        <v>1.6619999999999999E-2</v>
      </c>
    </row>
    <row r="139" spans="1:27" x14ac:dyDescent="0.2">
      <c r="A139" t="s">
        <v>58</v>
      </c>
      <c r="B139">
        <v>30</v>
      </c>
      <c r="C139" s="1">
        <v>264287408</v>
      </c>
      <c r="D139" t="s">
        <v>33</v>
      </c>
      <c r="E139">
        <v>4039</v>
      </c>
      <c r="F139">
        <v>88374</v>
      </c>
      <c r="G139" t="s">
        <v>34</v>
      </c>
      <c r="H139">
        <v>4</v>
      </c>
      <c r="I139">
        <v>3</v>
      </c>
      <c r="J139" t="s">
        <v>54</v>
      </c>
      <c r="K139" t="s">
        <v>31</v>
      </c>
      <c r="L139">
        <v>30</v>
      </c>
      <c r="N139" s="1">
        <v>4376034</v>
      </c>
      <c r="O139" s="1">
        <v>250816</v>
      </c>
      <c r="P139">
        <v>3</v>
      </c>
      <c r="Q139">
        <v>1043</v>
      </c>
      <c r="R139">
        <v>0</v>
      </c>
      <c r="S139">
        <v>198</v>
      </c>
      <c r="T139">
        <v>3841</v>
      </c>
      <c r="U139">
        <v>4141</v>
      </c>
      <c r="V139">
        <v>3815</v>
      </c>
      <c r="W139" s="3">
        <v>7.92E-3</v>
      </c>
      <c r="X139" s="3">
        <v>0.39756000000000002</v>
      </c>
      <c r="Y139" s="3">
        <v>1.6000000000000001E-4</v>
      </c>
      <c r="Z139" s="3">
        <v>9.5300000000000003E-3</v>
      </c>
      <c r="AA139" s="3">
        <v>5.04E-2</v>
      </c>
    </row>
    <row r="140" spans="1:27" x14ac:dyDescent="0.2">
      <c r="A140" t="s">
        <v>58</v>
      </c>
      <c r="B140">
        <v>30</v>
      </c>
      <c r="C140" s="1">
        <v>264287408</v>
      </c>
      <c r="D140" t="s">
        <v>33</v>
      </c>
      <c r="E140">
        <v>4039</v>
      </c>
      <c r="F140">
        <v>88374</v>
      </c>
      <c r="G140" t="s">
        <v>34</v>
      </c>
      <c r="H140">
        <v>4</v>
      </c>
      <c r="I140">
        <v>3</v>
      </c>
      <c r="J140" t="s">
        <v>54</v>
      </c>
      <c r="K140" t="s">
        <v>31</v>
      </c>
      <c r="L140">
        <v>30</v>
      </c>
      <c r="N140" s="1">
        <v>4376034</v>
      </c>
      <c r="O140" s="1">
        <v>250816</v>
      </c>
      <c r="P140">
        <v>2</v>
      </c>
      <c r="Q140">
        <v>384</v>
      </c>
      <c r="R140">
        <v>0</v>
      </c>
      <c r="S140">
        <v>178</v>
      </c>
      <c r="T140">
        <v>3861</v>
      </c>
      <c r="U140">
        <v>4216</v>
      </c>
      <c r="V140">
        <v>3780</v>
      </c>
      <c r="W140" s="3">
        <v>1.362E-2</v>
      </c>
      <c r="X140" s="3">
        <v>0.43824999999999997</v>
      </c>
      <c r="Y140" s="3">
        <v>4.8999999999999998E-4</v>
      </c>
      <c r="Z140" s="3">
        <v>1.865E-2</v>
      </c>
      <c r="AA140" s="3">
        <v>6.5320000000000003E-2</v>
      </c>
    </row>
    <row r="141" spans="1:27" x14ac:dyDescent="0.2">
      <c r="A141" t="s">
        <v>58</v>
      </c>
      <c r="B141">
        <v>30</v>
      </c>
      <c r="C141" s="1">
        <v>264287408</v>
      </c>
      <c r="D141" t="s">
        <v>33</v>
      </c>
      <c r="E141">
        <v>4039</v>
      </c>
      <c r="F141">
        <v>88374</v>
      </c>
      <c r="G141" t="s">
        <v>34</v>
      </c>
      <c r="H141">
        <v>4</v>
      </c>
      <c r="I141">
        <v>3</v>
      </c>
      <c r="J141" t="s">
        <v>54</v>
      </c>
      <c r="K141" t="s">
        <v>31</v>
      </c>
      <c r="L141">
        <v>30</v>
      </c>
      <c r="N141" s="1">
        <v>4376034</v>
      </c>
      <c r="O141" s="1">
        <v>250816</v>
      </c>
      <c r="P141">
        <v>1</v>
      </c>
      <c r="Q141">
        <v>2583</v>
      </c>
      <c r="R141">
        <v>0</v>
      </c>
      <c r="S141">
        <v>213</v>
      </c>
      <c r="T141">
        <v>3826</v>
      </c>
      <c r="U141">
        <v>4128</v>
      </c>
      <c r="V141">
        <v>3826</v>
      </c>
      <c r="W141" s="3">
        <v>7.43E-3</v>
      </c>
      <c r="X141" s="3">
        <v>0.39180999999999999</v>
      </c>
      <c r="Y141" s="3">
        <v>1.2999999999999999E-4</v>
      </c>
      <c r="Z141" s="3">
        <v>7.9299999999999995E-3</v>
      </c>
      <c r="AA141" s="3">
        <v>4.138E-2</v>
      </c>
    </row>
    <row r="142" spans="1:27" x14ac:dyDescent="0.2">
      <c r="A142" t="s">
        <v>59</v>
      </c>
      <c r="B142">
        <v>30</v>
      </c>
      <c r="C142" s="1">
        <v>259556327</v>
      </c>
      <c r="D142" t="s">
        <v>36</v>
      </c>
      <c r="E142">
        <v>4039</v>
      </c>
      <c r="F142">
        <v>88858</v>
      </c>
      <c r="G142" t="s">
        <v>37</v>
      </c>
      <c r="H142">
        <v>4</v>
      </c>
      <c r="I142">
        <v>3</v>
      </c>
      <c r="J142" t="s">
        <v>54</v>
      </c>
      <c r="K142" t="s">
        <v>31</v>
      </c>
      <c r="L142">
        <v>30</v>
      </c>
      <c r="N142" t="s">
        <v>38</v>
      </c>
      <c r="O142" s="1">
        <v>270708</v>
      </c>
      <c r="P142">
        <v>30</v>
      </c>
      <c r="Q142">
        <v>1295</v>
      </c>
      <c r="R142">
        <v>0</v>
      </c>
      <c r="S142">
        <v>216</v>
      </c>
      <c r="T142">
        <v>3823</v>
      </c>
      <c r="U142">
        <v>4172</v>
      </c>
      <c r="V142">
        <v>3848</v>
      </c>
      <c r="W142" s="3">
        <v>9.9100000000000004E-3</v>
      </c>
      <c r="X142" s="3">
        <v>0.3654</v>
      </c>
      <c r="Y142" s="3">
        <v>2.9999999999999997E-4</v>
      </c>
      <c r="Z142" s="3">
        <v>1.457E-2</v>
      </c>
      <c r="AA142" s="3">
        <v>0.20385</v>
      </c>
    </row>
    <row r="143" spans="1:27" x14ac:dyDescent="0.2">
      <c r="A143" t="s">
        <v>59</v>
      </c>
      <c r="B143">
        <v>30</v>
      </c>
      <c r="C143" s="1">
        <v>259556327</v>
      </c>
      <c r="D143" t="s">
        <v>36</v>
      </c>
      <c r="E143">
        <v>4039</v>
      </c>
      <c r="F143">
        <v>88858</v>
      </c>
      <c r="G143" t="s">
        <v>37</v>
      </c>
      <c r="H143">
        <v>4</v>
      </c>
      <c r="I143">
        <v>3</v>
      </c>
      <c r="J143" t="s">
        <v>54</v>
      </c>
      <c r="K143" t="s">
        <v>31</v>
      </c>
      <c r="L143">
        <v>30</v>
      </c>
      <c r="N143" t="s">
        <v>38</v>
      </c>
      <c r="O143" s="1">
        <v>270708</v>
      </c>
      <c r="P143">
        <v>29</v>
      </c>
      <c r="Q143">
        <v>568</v>
      </c>
      <c r="R143">
        <v>0</v>
      </c>
      <c r="S143">
        <v>200</v>
      </c>
      <c r="T143">
        <v>3839</v>
      </c>
      <c r="U143">
        <v>4190</v>
      </c>
      <c r="V143">
        <v>3854</v>
      </c>
      <c r="W143" s="3">
        <v>1.1639999999999999E-2</v>
      </c>
      <c r="X143" s="3">
        <v>0.37082999999999999</v>
      </c>
      <c r="Y143" s="3">
        <v>5.4000000000000001E-4</v>
      </c>
      <c r="Z143" s="3">
        <v>1.721E-2</v>
      </c>
      <c r="AA143" s="3">
        <v>0.17299</v>
      </c>
    </row>
    <row r="144" spans="1:27" x14ac:dyDescent="0.2">
      <c r="A144" t="s">
        <v>59</v>
      </c>
      <c r="B144">
        <v>30</v>
      </c>
      <c r="C144" s="1">
        <v>259556327</v>
      </c>
      <c r="D144" t="s">
        <v>36</v>
      </c>
      <c r="E144">
        <v>4039</v>
      </c>
      <c r="F144">
        <v>88858</v>
      </c>
      <c r="G144" t="s">
        <v>37</v>
      </c>
      <c r="H144">
        <v>4</v>
      </c>
      <c r="I144">
        <v>3</v>
      </c>
      <c r="J144" t="s">
        <v>54</v>
      </c>
      <c r="K144" t="s">
        <v>31</v>
      </c>
      <c r="L144">
        <v>30</v>
      </c>
      <c r="N144" t="s">
        <v>38</v>
      </c>
      <c r="O144" s="1">
        <v>270708</v>
      </c>
      <c r="P144">
        <v>28</v>
      </c>
      <c r="Q144">
        <v>2854</v>
      </c>
      <c r="R144">
        <v>0</v>
      </c>
      <c r="S144">
        <v>197</v>
      </c>
      <c r="T144">
        <v>3842</v>
      </c>
      <c r="U144">
        <v>4160</v>
      </c>
      <c r="V144">
        <v>3864</v>
      </c>
      <c r="W144" s="3">
        <v>1.065E-2</v>
      </c>
      <c r="X144" s="3">
        <v>0.36536000000000002</v>
      </c>
      <c r="Y144" s="3">
        <v>2.1000000000000001E-4</v>
      </c>
      <c r="Z144" s="3">
        <v>1.4919999999999999E-2</v>
      </c>
      <c r="AA144" s="3">
        <v>0.22259000000000001</v>
      </c>
    </row>
    <row r="145" spans="1:27" x14ac:dyDescent="0.2">
      <c r="A145" t="s">
        <v>59</v>
      </c>
      <c r="B145">
        <v>30</v>
      </c>
      <c r="C145" s="1">
        <v>259556327</v>
      </c>
      <c r="D145" t="s">
        <v>36</v>
      </c>
      <c r="E145">
        <v>4039</v>
      </c>
      <c r="F145">
        <v>88858</v>
      </c>
      <c r="G145" t="s">
        <v>37</v>
      </c>
      <c r="H145">
        <v>4</v>
      </c>
      <c r="I145">
        <v>3</v>
      </c>
      <c r="J145" t="s">
        <v>54</v>
      </c>
      <c r="K145" t="s">
        <v>31</v>
      </c>
      <c r="L145">
        <v>30</v>
      </c>
      <c r="N145" t="s">
        <v>38</v>
      </c>
      <c r="O145" s="1">
        <v>270708</v>
      </c>
      <c r="P145">
        <v>27</v>
      </c>
      <c r="Q145">
        <v>767</v>
      </c>
      <c r="R145">
        <v>0</v>
      </c>
      <c r="S145">
        <v>233</v>
      </c>
      <c r="T145">
        <v>3806</v>
      </c>
      <c r="U145">
        <v>4218</v>
      </c>
      <c r="V145">
        <v>3828</v>
      </c>
      <c r="W145" s="3">
        <v>1.065E-2</v>
      </c>
      <c r="X145" s="3">
        <v>0.36729000000000001</v>
      </c>
      <c r="Y145" s="3">
        <v>4.0000000000000002E-4</v>
      </c>
      <c r="Z145" s="3">
        <v>1.523E-2</v>
      </c>
      <c r="AA145" s="3">
        <v>0.18271999999999999</v>
      </c>
    </row>
    <row r="146" spans="1:27" x14ac:dyDescent="0.2">
      <c r="A146" t="s">
        <v>59</v>
      </c>
      <c r="B146">
        <v>30</v>
      </c>
      <c r="C146" s="1">
        <v>259556327</v>
      </c>
      <c r="D146" t="s">
        <v>36</v>
      </c>
      <c r="E146">
        <v>4039</v>
      </c>
      <c r="F146">
        <v>88858</v>
      </c>
      <c r="G146" t="s">
        <v>37</v>
      </c>
      <c r="H146">
        <v>4</v>
      </c>
      <c r="I146">
        <v>3</v>
      </c>
      <c r="J146" t="s">
        <v>54</v>
      </c>
      <c r="K146" t="s">
        <v>31</v>
      </c>
      <c r="L146">
        <v>30</v>
      </c>
      <c r="N146" t="s">
        <v>38</v>
      </c>
      <c r="O146" s="1">
        <v>270708</v>
      </c>
      <c r="P146">
        <v>26</v>
      </c>
      <c r="Q146">
        <v>601</v>
      </c>
      <c r="R146">
        <v>0</v>
      </c>
      <c r="S146">
        <v>185</v>
      </c>
      <c r="T146">
        <v>3854</v>
      </c>
      <c r="U146">
        <v>4190</v>
      </c>
      <c r="V146">
        <v>3836</v>
      </c>
      <c r="W146" s="3">
        <v>1.213E-2</v>
      </c>
      <c r="X146" s="3">
        <v>0.37507000000000001</v>
      </c>
      <c r="Y146" s="3">
        <v>4.0999999999999999E-4</v>
      </c>
      <c r="Z146" s="3">
        <v>1.7739999999999999E-2</v>
      </c>
      <c r="AA146" s="3">
        <v>0.14965999999999999</v>
      </c>
    </row>
    <row r="147" spans="1:27" x14ac:dyDescent="0.2">
      <c r="A147" t="s">
        <v>59</v>
      </c>
      <c r="B147">
        <v>30</v>
      </c>
      <c r="C147" s="1">
        <v>259556327</v>
      </c>
      <c r="D147" t="s">
        <v>36</v>
      </c>
      <c r="E147">
        <v>4039</v>
      </c>
      <c r="F147">
        <v>88858</v>
      </c>
      <c r="G147" t="s">
        <v>37</v>
      </c>
      <c r="H147">
        <v>4</v>
      </c>
      <c r="I147">
        <v>3</v>
      </c>
      <c r="J147" t="s">
        <v>54</v>
      </c>
      <c r="K147" t="s">
        <v>31</v>
      </c>
      <c r="L147">
        <v>30</v>
      </c>
      <c r="N147" t="s">
        <v>38</v>
      </c>
      <c r="O147" s="1">
        <v>270708</v>
      </c>
      <c r="P147">
        <v>25</v>
      </c>
      <c r="Q147">
        <v>2076</v>
      </c>
      <c r="R147">
        <v>0</v>
      </c>
      <c r="S147">
        <v>193</v>
      </c>
      <c r="T147">
        <v>3846</v>
      </c>
      <c r="U147">
        <v>4148</v>
      </c>
      <c r="V147">
        <v>3870</v>
      </c>
      <c r="W147" s="3">
        <v>9.9100000000000004E-3</v>
      </c>
      <c r="X147" s="3">
        <v>0.36559999999999998</v>
      </c>
      <c r="Y147" s="3">
        <v>4.0999999999999999E-4</v>
      </c>
      <c r="Z147" s="3">
        <v>1.4500000000000001E-2</v>
      </c>
      <c r="AA147" s="3">
        <v>0.20255999999999999</v>
      </c>
    </row>
    <row r="148" spans="1:27" x14ac:dyDescent="0.2">
      <c r="A148" t="s">
        <v>59</v>
      </c>
      <c r="B148">
        <v>30</v>
      </c>
      <c r="C148" s="1">
        <v>259556327</v>
      </c>
      <c r="D148" t="s">
        <v>36</v>
      </c>
      <c r="E148">
        <v>4039</v>
      </c>
      <c r="F148">
        <v>88858</v>
      </c>
      <c r="G148" t="s">
        <v>37</v>
      </c>
      <c r="H148">
        <v>4</v>
      </c>
      <c r="I148">
        <v>3</v>
      </c>
      <c r="J148" t="s">
        <v>54</v>
      </c>
      <c r="K148" t="s">
        <v>31</v>
      </c>
      <c r="L148">
        <v>30</v>
      </c>
      <c r="N148" t="s">
        <v>38</v>
      </c>
      <c r="O148" s="1">
        <v>270708</v>
      </c>
      <c r="P148">
        <v>24</v>
      </c>
      <c r="Q148">
        <v>1994</v>
      </c>
      <c r="R148">
        <v>0</v>
      </c>
      <c r="S148">
        <v>209</v>
      </c>
      <c r="T148">
        <v>3830</v>
      </c>
      <c r="U148">
        <v>4165</v>
      </c>
      <c r="V148">
        <v>3849</v>
      </c>
      <c r="W148" s="3">
        <v>1.2630000000000001E-2</v>
      </c>
      <c r="X148" s="3">
        <v>0.37517</v>
      </c>
      <c r="Y148" s="3">
        <v>9.2000000000000003E-4</v>
      </c>
      <c r="Z148" s="3">
        <v>1.7909999999999999E-2</v>
      </c>
      <c r="AA148" s="3">
        <v>0.13569000000000001</v>
      </c>
    </row>
    <row r="149" spans="1:27" x14ac:dyDescent="0.2">
      <c r="A149" t="s">
        <v>59</v>
      </c>
      <c r="B149">
        <v>30</v>
      </c>
      <c r="C149" s="1">
        <v>259556327</v>
      </c>
      <c r="D149" t="s">
        <v>36</v>
      </c>
      <c r="E149">
        <v>4039</v>
      </c>
      <c r="F149">
        <v>88858</v>
      </c>
      <c r="G149" t="s">
        <v>37</v>
      </c>
      <c r="H149">
        <v>4</v>
      </c>
      <c r="I149">
        <v>3</v>
      </c>
      <c r="J149" t="s">
        <v>54</v>
      </c>
      <c r="K149" t="s">
        <v>31</v>
      </c>
      <c r="L149">
        <v>30</v>
      </c>
      <c r="N149" t="s">
        <v>38</v>
      </c>
      <c r="O149" s="1">
        <v>270708</v>
      </c>
      <c r="P149">
        <v>23</v>
      </c>
      <c r="Q149">
        <v>3187</v>
      </c>
      <c r="R149">
        <v>0</v>
      </c>
      <c r="S149">
        <v>206</v>
      </c>
      <c r="T149">
        <v>3833</v>
      </c>
      <c r="U149">
        <v>4104</v>
      </c>
      <c r="V149">
        <v>3894</v>
      </c>
      <c r="W149" s="3">
        <v>1.1390000000000001E-2</v>
      </c>
      <c r="X149" s="3">
        <v>0.37475999999999998</v>
      </c>
      <c r="Y149" s="3">
        <v>5.5999999999999995E-4</v>
      </c>
      <c r="Z149" s="3">
        <v>1.634E-2</v>
      </c>
      <c r="AA149" s="3">
        <v>9.6619999999999998E-2</v>
      </c>
    </row>
    <row r="150" spans="1:27" x14ac:dyDescent="0.2">
      <c r="A150" t="s">
        <v>59</v>
      </c>
      <c r="B150">
        <v>30</v>
      </c>
      <c r="C150" s="1">
        <v>259556327</v>
      </c>
      <c r="D150" t="s">
        <v>36</v>
      </c>
      <c r="E150">
        <v>4039</v>
      </c>
      <c r="F150">
        <v>88858</v>
      </c>
      <c r="G150" t="s">
        <v>37</v>
      </c>
      <c r="H150">
        <v>4</v>
      </c>
      <c r="I150">
        <v>3</v>
      </c>
      <c r="J150" t="s">
        <v>54</v>
      </c>
      <c r="K150" t="s">
        <v>31</v>
      </c>
      <c r="L150">
        <v>30</v>
      </c>
      <c r="N150" t="s">
        <v>38</v>
      </c>
      <c r="O150" s="1">
        <v>270708</v>
      </c>
      <c r="P150">
        <v>22</v>
      </c>
      <c r="Q150">
        <v>2540</v>
      </c>
      <c r="R150">
        <v>0</v>
      </c>
      <c r="S150">
        <v>199</v>
      </c>
      <c r="T150">
        <v>3840</v>
      </c>
      <c r="U150">
        <v>4158</v>
      </c>
      <c r="V150">
        <v>3866</v>
      </c>
      <c r="W150" s="3">
        <v>9.6600000000000002E-3</v>
      </c>
      <c r="X150" s="3">
        <v>0.36823</v>
      </c>
      <c r="Y150" s="3">
        <v>3.6000000000000002E-4</v>
      </c>
      <c r="Z150" s="3">
        <v>1.3769999999999999E-2</v>
      </c>
      <c r="AA150" s="3">
        <v>0.10661</v>
      </c>
    </row>
    <row r="151" spans="1:27" x14ac:dyDescent="0.2">
      <c r="A151" t="s">
        <v>59</v>
      </c>
      <c r="B151">
        <v>30</v>
      </c>
      <c r="C151" s="1">
        <v>259556327</v>
      </c>
      <c r="D151" t="s">
        <v>36</v>
      </c>
      <c r="E151">
        <v>4039</v>
      </c>
      <c r="F151">
        <v>88858</v>
      </c>
      <c r="G151" t="s">
        <v>37</v>
      </c>
      <c r="H151">
        <v>4</v>
      </c>
      <c r="I151">
        <v>3</v>
      </c>
      <c r="J151" t="s">
        <v>54</v>
      </c>
      <c r="K151" t="s">
        <v>31</v>
      </c>
      <c r="L151">
        <v>30</v>
      </c>
      <c r="N151" t="s">
        <v>38</v>
      </c>
      <c r="O151" s="1">
        <v>270708</v>
      </c>
      <c r="P151">
        <v>21</v>
      </c>
      <c r="Q151">
        <v>2264</v>
      </c>
      <c r="R151">
        <v>0</v>
      </c>
      <c r="S151">
        <v>211</v>
      </c>
      <c r="T151">
        <v>3828</v>
      </c>
      <c r="U151">
        <v>4158</v>
      </c>
      <c r="V151">
        <v>3862</v>
      </c>
      <c r="W151" s="3">
        <v>1.1390000000000001E-2</v>
      </c>
      <c r="X151" s="3">
        <v>0.36941000000000002</v>
      </c>
      <c r="Y151" s="3">
        <v>3.3E-4</v>
      </c>
      <c r="Z151" s="3">
        <v>1.609E-2</v>
      </c>
      <c r="AA151" s="3">
        <v>0.19227</v>
      </c>
    </row>
    <row r="152" spans="1:27" x14ac:dyDescent="0.2">
      <c r="A152" t="s">
        <v>59</v>
      </c>
      <c r="B152">
        <v>30</v>
      </c>
      <c r="C152" s="1">
        <v>259556327</v>
      </c>
      <c r="D152" t="s">
        <v>36</v>
      </c>
      <c r="E152">
        <v>4039</v>
      </c>
      <c r="F152">
        <v>88858</v>
      </c>
      <c r="G152" t="s">
        <v>37</v>
      </c>
      <c r="H152">
        <v>4</v>
      </c>
      <c r="I152">
        <v>3</v>
      </c>
      <c r="J152" t="s">
        <v>54</v>
      </c>
      <c r="K152" t="s">
        <v>31</v>
      </c>
      <c r="L152">
        <v>30</v>
      </c>
      <c r="N152" t="s">
        <v>38</v>
      </c>
      <c r="O152" s="1">
        <v>270708</v>
      </c>
      <c r="P152">
        <v>20</v>
      </c>
      <c r="Q152">
        <v>1092</v>
      </c>
      <c r="R152">
        <v>0</v>
      </c>
      <c r="S152">
        <v>226</v>
      </c>
      <c r="T152">
        <v>3813</v>
      </c>
      <c r="U152">
        <v>4160</v>
      </c>
      <c r="V152">
        <v>3874</v>
      </c>
      <c r="W152" s="3">
        <v>1.04E-2</v>
      </c>
      <c r="X152" s="3">
        <v>0.36748999999999998</v>
      </c>
      <c r="Y152" s="3">
        <v>5.5000000000000003E-4</v>
      </c>
      <c r="Z152" s="3">
        <v>1.4829999999999999E-2</v>
      </c>
      <c r="AA152" s="3">
        <v>0.19395999999999999</v>
      </c>
    </row>
    <row r="153" spans="1:27" x14ac:dyDescent="0.2">
      <c r="A153" t="s">
        <v>59</v>
      </c>
      <c r="B153">
        <v>30</v>
      </c>
      <c r="C153" s="1">
        <v>259556327</v>
      </c>
      <c r="D153" t="s">
        <v>36</v>
      </c>
      <c r="E153">
        <v>4039</v>
      </c>
      <c r="F153">
        <v>88858</v>
      </c>
      <c r="G153" t="s">
        <v>37</v>
      </c>
      <c r="H153">
        <v>4</v>
      </c>
      <c r="I153">
        <v>3</v>
      </c>
      <c r="J153" t="s">
        <v>54</v>
      </c>
      <c r="K153" t="s">
        <v>31</v>
      </c>
      <c r="L153">
        <v>30</v>
      </c>
      <c r="N153" t="s">
        <v>38</v>
      </c>
      <c r="O153" s="1">
        <v>270708</v>
      </c>
      <c r="P153">
        <v>19</v>
      </c>
      <c r="Q153">
        <v>1428</v>
      </c>
      <c r="R153">
        <v>0</v>
      </c>
      <c r="S153">
        <v>216</v>
      </c>
      <c r="T153">
        <v>3823</v>
      </c>
      <c r="U153">
        <v>4153</v>
      </c>
      <c r="V153">
        <v>3869</v>
      </c>
      <c r="W153" s="3">
        <v>1.1390000000000001E-2</v>
      </c>
      <c r="X153" s="3">
        <v>0.37169000000000002</v>
      </c>
      <c r="Y153" s="3">
        <v>4.4000000000000002E-4</v>
      </c>
      <c r="Z153" s="3">
        <v>1.7000000000000001E-2</v>
      </c>
      <c r="AA153" s="3">
        <v>0.15845000000000001</v>
      </c>
    </row>
    <row r="154" spans="1:27" x14ac:dyDescent="0.2">
      <c r="A154" t="s">
        <v>59</v>
      </c>
      <c r="B154">
        <v>30</v>
      </c>
      <c r="C154" s="1">
        <v>259556327</v>
      </c>
      <c r="D154" t="s">
        <v>36</v>
      </c>
      <c r="E154">
        <v>4039</v>
      </c>
      <c r="F154">
        <v>88858</v>
      </c>
      <c r="G154" t="s">
        <v>37</v>
      </c>
      <c r="H154">
        <v>4</v>
      </c>
      <c r="I154">
        <v>3</v>
      </c>
      <c r="J154" t="s">
        <v>54</v>
      </c>
      <c r="K154" t="s">
        <v>31</v>
      </c>
      <c r="L154">
        <v>30</v>
      </c>
      <c r="N154" t="s">
        <v>38</v>
      </c>
      <c r="O154" s="1">
        <v>270708</v>
      </c>
      <c r="P154">
        <v>18</v>
      </c>
      <c r="Q154">
        <v>846</v>
      </c>
      <c r="R154">
        <v>0</v>
      </c>
      <c r="S154">
        <v>201</v>
      </c>
      <c r="T154">
        <v>3838</v>
      </c>
      <c r="U154">
        <v>4142</v>
      </c>
      <c r="V154">
        <v>3854</v>
      </c>
      <c r="W154" s="3">
        <v>1.1639999999999999E-2</v>
      </c>
      <c r="X154" s="3">
        <v>0.37226999999999999</v>
      </c>
      <c r="Y154" s="3">
        <v>6.3000000000000003E-4</v>
      </c>
      <c r="Z154" s="3">
        <v>1.7149999999999999E-2</v>
      </c>
      <c r="AA154" s="3">
        <v>0.16281000000000001</v>
      </c>
    </row>
    <row r="155" spans="1:27" x14ac:dyDescent="0.2">
      <c r="A155" t="s">
        <v>59</v>
      </c>
      <c r="B155">
        <v>30</v>
      </c>
      <c r="C155" s="1">
        <v>259556327</v>
      </c>
      <c r="D155" t="s">
        <v>36</v>
      </c>
      <c r="E155">
        <v>4039</v>
      </c>
      <c r="F155">
        <v>88858</v>
      </c>
      <c r="G155" t="s">
        <v>37</v>
      </c>
      <c r="H155">
        <v>4</v>
      </c>
      <c r="I155">
        <v>3</v>
      </c>
      <c r="J155" t="s">
        <v>54</v>
      </c>
      <c r="K155" t="s">
        <v>31</v>
      </c>
      <c r="L155">
        <v>30</v>
      </c>
      <c r="N155" t="s">
        <v>38</v>
      </c>
      <c r="O155" s="1">
        <v>270708</v>
      </c>
      <c r="P155">
        <v>17</v>
      </c>
      <c r="Q155">
        <v>395</v>
      </c>
      <c r="R155">
        <v>0</v>
      </c>
      <c r="S155">
        <v>210</v>
      </c>
      <c r="T155">
        <v>3829</v>
      </c>
      <c r="U155">
        <v>4138</v>
      </c>
      <c r="V155">
        <v>3870</v>
      </c>
      <c r="W155" s="3">
        <v>1.04E-2</v>
      </c>
      <c r="X155" s="3">
        <v>0.36765999999999999</v>
      </c>
      <c r="Y155" s="3">
        <v>3.1E-4</v>
      </c>
      <c r="Z155" s="3">
        <v>1.4760000000000001E-2</v>
      </c>
      <c r="AA155" s="3">
        <v>0.14865999999999999</v>
      </c>
    </row>
    <row r="156" spans="1:27" x14ac:dyDescent="0.2">
      <c r="A156" t="s">
        <v>59</v>
      </c>
      <c r="B156">
        <v>30</v>
      </c>
      <c r="C156" s="1">
        <v>259556327</v>
      </c>
      <c r="D156" t="s">
        <v>36</v>
      </c>
      <c r="E156">
        <v>4039</v>
      </c>
      <c r="F156">
        <v>88858</v>
      </c>
      <c r="G156" t="s">
        <v>37</v>
      </c>
      <c r="H156">
        <v>4</v>
      </c>
      <c r="I156">
        <v>3</v>
      </c>
      <c r="J156" t="s">
        <v>54</v>
      </c>
      <c r="K156" t="s">
        <v>31</v>
      </c>
      <c r="L156">
        <v>30</v>
      </c>
      <c r="N156" t="s">
        <v>38</v>
      </c>
      <c r="O156" s="1">
        <v>270708</v>
      </c>
      <c r="P156">
        <v>16</v>
      </c>
      <c r="Q156">
        <v>1222</v>
      </c>
      <c r="R156">
        <v>0</v>
      </c>
      <c r="S156">
        <v>205</v>
      </c>
      <c r="T156">
        <v>3834</v>
      </c>
      <c r="U156">
        <v>4189</v>
      </c>
      <c r="V156">
        <v>3837</v>
      </c>
      <c r="W156" s="3">
        <v>1.213E-2</v>
      </c>
      <c r="X156" s="3">
        <v>0.37226999999999999</v>
      </c>
      <c r="Y156" s="3">
        <v>6.7000000000000002E-4</v>
      </c>
      <c r="Z156" s="3">
        <v>1.789E-2</v>
      </c>
      <c r="AA156" s="3">
        <v>0.16582</v>
      </c>
    </row>
    <row r="157" spans="1:27" x14ac:dyDescent="0.2">
      <c r="A157" t="s">
        <v>59</v>
      </c>
      <c r="B157">
        <v>30</v>
      </c>
      <c r="C157" s="1">
        <v>259556327</v>
      </c>
      <c r="D157" t="s">
        <v>36</v>
      </c>
      <c r="E157">
        <v>4039</v>
      </c>
      <c r="F157">
        <v>88858</v>
      </c>
      <c r="G157" t="s">
        <v>37</v>
      </c>
      <c r="H157">
        <v>4</v>
      </c>
      <c r="I157">
        <v>3</v>
      </c>
      <c r="J157" t="s">
        <v>54</v>
      </c>
      <c r="K157" t="s">
        <v>31</v>
      </c>
      <c r="L157">
        <v>30</v>
      </c>
      <c r="N157" t="s">
        <v>38</v>
      </c>
      <c r="O157" s="1">
        <v>270708</v>
      </c>
      <c r="P157">
        <v>15</v>
      </c>
      <c r="Q157">
        <v>444</v>
      </c>
      <c r="R157">
        <v>0</v>
      </c>
      <c r="S157">
        <v>202</v>
      </c>
      <c r="T157">
        <v>3837</v>
      </c>
      <c r="U157">
        <v>4163</v>
      </c>
      <c r="V157">
        <v>3865</v>
      </c>
      <c r="W157" s="3">
        <v>9.41E-3</v>
      </c>
      <c r="X157" s="3">
        <v>0.36686000000000002</v>
      </c>
      <c r="Y157" s="3">
        <v>3.2000000000000003E-4</v>
      </c>
      <c r="Z157" s="3">
        <v>1.392E-2</v>
      </c>
      <c r="AA157" s="3">
        <v>0.11949</v>
      </c>
    </row>
    <row r="158" spans="1:27" x14ac:dyDescent="0.2">
      <c r="A158" t="s">
        <v>59</v>
      </c>
      <c r="B158">
        <v>30</v>
      </c>
      <c r="C158" s="1">
        <v>259556327</v>
      </c>
      <c r="D158" t="s">
        <v>36</v>
      </c>
      <c r="E158">
        <v>4039</v>
      </c>
      <c r="F158">
        <v>88858</v>
      </c>
      <c r="G158" t="s">
        <v>37</v>
      </c>
      <c r="H158">
        <v>4</v>
      </c>
      <c r="I158">
        <v>3</v>
      </c>
      <c r="J158" t="s">
        <v>54</v>
      </c>
      <c r="K158" t="s">
        <v>31</v>
      </c>
      <c r="L158">
        <v>30</v>
      </c>
      <c r="N158" t="s">
        <v>38</v>
      </c>
      <c r="O158" s="1">
        <v>270708</v>
      </c>
      <c r="P158">
        <v>14</v>
      </c>
      <c r="Q158">
        <v>707</v>
      </c>
      <c r="R158">
        <v>0</v>
      </c>
      <c r="S158">
        <v>215</v>
      </c>
      <c r="T158">
        <v>3824</v>
      </c>
      <c r="U158">
        <v>4182</v>
      </c>
      <c r="V158">
        <v>3852</v>
      </c>
      <c r="W158" s="3">
        <v>1.0149999999999999E-2</v>
      </c>
      <c r="X158" s="3">
        <v>0.36870000000000003</v>
      </c>
      <c r="Y158" s="3">
        <v>4.0999999999999999E-4</v>
      </c>
      <c r="Z158" s="3">
        <v>1.4619999999999999E-2</v>
      </c>
      <c r="AA158" s="3">
        <v>0.11829000000000001</v>
      </c>
    </row>
    <row r="159" spans="1:27" x14ac:dyDescent="0.2">
      <c r="A159" t="s">
        <v>59</v>
      </c>
      <c r="B159">
        <v>30</v>
      </c>
      <c r="C159" s="1">
        <v>259556327</v>
      </c>
      <c r="D159" t="s">
        <v>36</v>
      </c>
      <c r="E159">
        <v>4039</v>
      </c>
      <c r="F159">
        <v>88858</v>
      </c>
      <c r="G159" t="s">
        <v>37</v>
      </c>
      <c r="H159">
        <v>4</v>
      </c>
      <c r="I159">
        <v>3</v>
      </c>
      <c r="J159" t="s">
        <v>54</v>
      </c>
      <c r="K159" t="s">
        <v>31</v>
      </c>
      <c r="L159">
        <v>30</v>
      </c>
      <c r="N159" t="s">
        <v>38</v>
      </c>
      <c r="O159" s="1">
        <v>270708</v>
      </c>
      <c r="P159">
        <v>13</v>
      </c>
      <c r="Q159">
        <v>216</v>
      </c>
      <c r="R159">
        <v>0</v>
      </c>
      <c r="S159">
        <v>215</v>
      </c>
      <c r="T159">
        <v>3824</v>
      </c>
      <c r="U159">
        <v>4139</v>
      </c>
      <c r="V159">
        <v>3881</v>
      </c>
      <c r="W159" s="3">
        <v>1.1390000000000001E-2</v>
      </c>
      <c r="X159" s="3">
        <v>0.37158000000000002</v>
      </c>
      <c r="Y159" s="3">
        <v>5.2999999999999998E-4</v>
      </c>
      <c r="Z159" s="3">
        <v>1.5869999999999999E-2</v>
      </c>
      <c r="AA159" s="3">
        <v>0.11884</v>
      </c>
    </row>
    <row r="160" spans="1:27" x14ac:dyDescent="0.2">
      <c r="A160" t="s">
        <v>59</v>
      </c>
      <c r="B160">
        <v>30</v>
      </c>
      <c r="C160" s="1">
        <v>259556327</v>
      </c>
      <c r="D160" t="s">
        <v>36</v>
      </c>
      <c r="E160">
        <v>4039</v>
      </c>
      <c r="F160">
        <v>88858</v>
      </c>
      <c r="G160" t="s">
        <v>37</v>
      </c>
      <c r="H160">
        <v>4</v>
      </c>
      <c r="I160">
        <v>3</v>
      </c>
      <c r="J160" t="s">
        <v>54</v>
      </c>
      <c r="K160" t="s">
        <v>31</v>
      </c>
      <c r="L160">
        <v>30</v>
      </c>
      <c r="N160" t="s">
        <v>38</v>
      </c>
      <c r="O160" s="1">
        <v>270708</v>
      </c>
      <c r="P160">
        <v>12</v>
      </c>
      <c r="Q160">
        <v>1257</v>
      </c>
      <c r="R160">
        <v>0</v>
      </c>
      <c r="S160">
        <v>219</v>
      </c>
      <c r="T160">
        <v>3820</v>
      </c>
      <c r="U160">
        <v>4143</v>
      </c>
      <c r="V160">
        <v>3851</v>
      </c>
      <c r="W160" s="3">
        <v>1.09E-2</v>
      </c>
      <c r="X160" s="3">
        <v>0.37008999999999997</v>
      </c>
      <c r="Y160" s="3">
        <v>4.6999999999999999E-4</v>
      </c>
      <c r="Z160" s="3">
        <v>1.5699999999999999E-2</v>
      </c>
      <c r="AA160" s="3">
        <v>0.15115999999999999</v>
      </c>
    </row>
    <row r="161" spans="1:27" x14ac:dyDescent="0.2">
      <c r="A161" t="s">
        <v>59</v>
      </c>
      <c r="B161">
        <v>30</v>
      </c>
      <c r="C161" s="1">
        <v>259556327</v>
      </c>
      <c r="D161" t="s">
        <v>36</v>
      </c>
      <c r="E161">
        <v>4039</v>
      </c>
      <c r="F161">
        <v>88858</v>
      </c>
      <c r="G161" t="s">
        <v>37</v>
      </c>
      <c r="H161">
        <v>4</v>
      </c>
      <c r="I161">
        <v>3</v>
      </c>
      <c r="J161" t="s">
        <v>54</v>
      </c>
      <c r="K161" t="s">
        <v>31</v>
      </c>
      <c r="L161">
        <v>30</v>
      </c>
      <c r="N161" t="s">
        <v>38</v>
      </c>
      <c r="O161" s="1">
        <v>270708</v>
      </c>
      <c r="P161">
        <v>11</v>
      </c>
      <c r="Q161">
        <v>394</v>
      </c>
      <c r="R161">
        <v>0</v>
      </c>
      <c r="S161">
        <v>194</v>
      </c>
      <c r="T161">
        <v>3845</v>
      </c>
      <c r="U161">
        <v>4142</v>
      </c>
      <c r="V161">
        <v>3872</v>
      </c>
      <c r="W161" s="3">
        <v>1.1140000000000001E-2</v>
      </c>
      <c r="X161" s="3">
        <v>0.37063000000000001</v>
      </c>
      <c r="Y161" s="3">
        <v>5.1999999999999995E-4</v>
      </c>
      <c r="Z161" s="3">
        <v>1.5559999999999999E-2</v>
      </c>
      <c r="AA161" s="3">
        <v>0.14343</v>
      </c>
    </row>
    <row r="162" spans="1:27" x14ac:dyDescent="0.2">
      <c r="A162" t="s">
        <v>59</v>
      </c>
      <c r="B162">
        <v>30</v>
      </c>
      <c r="C162" s="1">
        <v>259556327</v>
      </c>
      <c r="D162" t="s">
        <v>36</v>
      </c>
      <c r="E162">
        <v>4039</v>
      </c>
      <c r="F162">
        <v>88858</v>
      </c>
      <c r="G162" t="s">
        <v>37</v>
      </c>
      <c r="H162">
        <v>4</v>
      </c>
      <c r="I162">
        <v>3</v>
      </c>
      <c r="J162" t="s">
        <v>54</v>
      </c>
      <c r="K162" t="s">
        <v>31</v>
      </c>
      <c r="L162">
        <v>30</v>
      </c>
      <c r="N162" t="s">
        <v>38</v>
      </c>
      <c r="O162" s="1">
        <v>270708</v>
      </c>
      <c r="P162">
        <v>10</v>
      </c>
      <c r="Q162">
        <v>2193</v>
      </c>
      <c r="R162">
        <v>0</v>
      </c>
      <c r="S162">
        <v>251</v>
      </c>
      <c r="T162">
        <v>3788</v>
      </c>
      <c r="U162">
        <v>4137</v>
      </c>
      <c r="V162">
        <v>3869</v>
      </c>
      <c r="W162" s="3">
        <v>1.0149999999999999E-2</v>
      </c>
      <c r="X162" s="3">
        <v>0.36536000000000002</v>
      </c>
      <c r="Y162" s="3">
        <v>3.2000000000000003E-4</v>
      </c>
      <c r="Z162" s="3">
        <v>1.438E-2</v>
      </c>
      <c r="AA162" s="3">
        <v>0.17560999999999999</v>
      </c>
    </row>
    <row r="163" spans="1:27" x14ac:dyDescent="0.2">
      <c r="A163" t="s">
        <v>59</v>
      </c>
      <c r="B163">
        <v>30</v>
      </c>
      <c r="C163" s="1">
        <v>259556327</v>
      </c>
      <c r="D163" t="s">
        <v>36</v>
      </c>
      <c r="E163">
        <v>4039</v>
      </c>
      <c r="F163">
        <v>88858</v>
      </c>
      <c r="G163" t="s">
        <v>37</v>
      </c>
      <c r="H163">
        <v>4</v>
      </c>
      <c r="I163">
        <v>3</v>
      </c>
      <c r="J163" t="s">
        <v>54</v>
      </c>
      <c r="K163" t="s">
        <v>31</v>
      </c>
      <c r="L163">
        <v>30</v>
      </c>
      <c r="N163" t="s">
        <v>38</v>
      </c>
      <c r="O163" s="1">
        <v>270708</v>
      </c>
      <c r="P163">
        <v>9</v>
      </c>
      <c r="Q163">
        <v>592</v>
      </c>
      <c r="R163">
        <v>0</v>
      </c>
      <c r="S163">
        <v>212</v>
      </c>
      <c r="T163">
        <v>3827</v>
      </c>
      <c r="U163">
        <v>4160</v>
      </c>
      <c r="V163">
        <v>3860</v>
      </c>
      <c r="W163" s="3">
        <v>1.1390000000000001E-2</v>
      </c>
      <c r="X163" s="3">
        <v>0.36997999999999998</v>
      </c>
      <c r="Y163" s="3">
        <v>2.7999999999999998E-4</v>
      </c>
      <c r="Z163" s="3">
        <v>1.6899999999999998E-2</v>
      </c>
      <c r="AA163" s="3">
        <v>0.17971000000000001</v>
      </c>
    </row>
    <row r="164" spans="1:27" x14ac:dyDescent="0.2">
      <c r="A164" t="s">
        <v>59</v>
      </c>
      <c r="B164">
        <v>30</v>
      </c>
      <c r="C164" s="1">
        <v>259556327</v>
      </c>
      <c r="D164" t="s">
        <v>36</v>
      </c>
      <c r="E164">
        <v>4039</v>
      </c>
      <c r="F164">
        <v>88858</v>
      </c>
      <c r="G164" t="s">
        <v>37</v>
      </c>
      <c r="H164">
        <v>4</v>
      </c>
      <c r="I164">
        <v>3</v>
      </c>
      <c r="J164" t="s">
        <v>54</v>
      </c>
      <c r="K164" t="s">
        <v>31</v>
      </c>
      <c r="L164">
        <v>30</v>
      </c>
      <c r="N164" t="s">
        <v>38</v>
      </c>
      <c r="O164" s="1">
        <v>270708</v>
      </c>
      <c r="P164">
        <v>8</v>
      </c>
      <c r="Q164">
        <v>466</v>
      </c>
      <c r="R164">
        <v>0</v>
      </c>
      <c r="S164">
        <v>228</v>
      </c>
      <c r="T164">
        <v>3811</v>
      </c>
      <c r="U164">
        <v>4168</v>
      </c>
      <c r="V164">
        <v>3850</v>
      </c>
      <c r="W164" s="3">
        <v>1.065E-2</v>
      </c>
      <c r="X164" s="3">
        <v>0.37090000000000001</v>
      </c>
      <c r="Y164" s="3">
        <v>5.9999999999999995E-4</v>
      </c>
      <c r="Z164" s="3">
        <v>1.549E-2</v>
      </c>
      <c r="AA164" s="3">
        <v>0.13732</v>
      </c>
    </row>
    <row r="165" spans="1:27" x14ac:dyDescent="0.2">
      <c r="A165" t="s">
        <v>59</v>
      </c>
      <c r="B165">
        <v>30</v>
      </c>
      <c r="C165" s="1">
        <v>259556327</v>
      </c>
      <c r="D165" t="s">
        <v>36</v>
      </c>
      <c r="E165">
        <v>4039</v>
      </c>
      <c r="F165">
        <v>88858</v>
      </c>
      <c r="G165" t="s">
        <v>37</v>
      </c>
      <c r="H165">
        <v>4</v>
      </c>
      <c r="I165">
        <v>3</v>
      </c>
      <c r="J165" t="s">
        <v>54</v>
      </c>
      <c r="K165" t="s">
        <v>31</v>
      </c>
      <c r="L165">
        <v>30</v>
      </c>
      <c r="N165" t="s">
        <v>38</v>
      </c>
      <c r="O165" s="1">
        <v>270708</v>
      </c>
      <c r="P165">
        <v>7</v>
      </c>
      <c r="Q165">
        <v>85</v>
      </c>
      <c r="R165">
        <v>0</v>
      </c>
      <c r="S165">
        <v>206</v>
      </c>
      <c r="T165">
        <v>3833</v>
      </c>
      <c r="U165">
        <v>4190</v>
      </c>
      <c r="V165">
        <v>3846</v>
      </c>
      <c r="W165" s="3">
        <v>9.9100000000000004E-3</v>
      </c>
      <c r="X165" s="3">
        <v>0.36546000000000001</v>
      </c>
      <c r="Y165" s="3">
        <v>2.1000000000000001E-4</v>
      </c>
      <c r="Z165" s="3">
        <v>1.4420000000000001E-2</v>
      </c>
      <c r="AA165" s="3">
        <v>0.18462000000000001</v>
      </c>
    </row>
    <row r="166" spans="1:27" x14ac:dyDescent="0.2">
      <c r="A166" t="s">
        <v>59</v>
      </c>
      <c r="B166">
        <v>30</v>
      </c>
      <c r="C166" s="1">
        <v>259556327</v>
      </c>
      <c r="D166" t="s">
        <v>36</v>
      </c>
      <c r="E166">
        <v>4039</v>
      </c>
      <c r="F166">
        <v>88858</v>
      </c>
      <c r="G166" t="s">
        <v>37</v>
      </c>
      <c r="H166">
        <v>4</v>
      </c>
      <c r="I166">
        <v>3</v>
      </c>
      <c r="J166" t="s">
        <v>54</v>
      </c>
      <c r="K166" t="s">
        <v>31</v>
      </c>
      <c r="L166">
        <v>30</v>
      </c>
      <c r="N166" t="s">
        <v>38</v>
      </c>
      <c r="O166" s="1">
        <v>270708</v>
      </c>
      <c r="P166">
        <v>6</v>
      </c>
      <c r="Q166">
        <v>1691</v>
      </c>
      <c r="R166">
        <v>0</v>
      </c>
      <c r="S166">
        <v>185</v>
      </c>
      <c r="T166">
        <v>3854</v>
      </c>
      <c r="U166">
        <v>4156</v>
      </c>
      <c r="V166">
        <v>3854</v>
      </c>
      <c r="W166" s="3">
        <v>1.09E-2</v>
      </c>
      <c r="X166" s="3">
        <v>0.36636000000000002</v>
      </c>
      <c r="Y166" s="3">
        <v>1.7000000000000001E-4</v>
      </c>
      <c r="Z166" s="3">
        <v>1.5720000000000001E-2</v>
      </c>
      <c r="AA166" s="3">
        <v>0.20824999999999999</v>
      </c>
    </row>
    <row r="167" spans="1:27" x14ac:dyDescent="0.2">
      <c r="A167" t="s">
        <v>59</v>
      </c>
      <c r="B167">
        <v>30</v>
      </c>
      <c r="C167" s="1">
        <v>259556327</v>
      </c>
      <c r="D167" t="s">
        <v>36</v>
      </c>
      <c r="E167">
        <v>4039</v>
      </c>
      <c r="F167">
        <v>88858</v>
      </c>
      <c r="G167" t="s">
        <v>37</v>
      </c>
      <c r="H167">
        <v>4</v>
      </c>
      <c r="I167">
        <v>3</v>
      </c>
      <c r="J167" t="s">
        <v>54</v>
      </c>
      <c r="K167" t="s">
        <v>31</v>
      </c>
      <c r="L167">
        <v>30</v>
      </c>
      <c r="N167" t="s">
        <v>38</v>
      </c>
      <c r="O167" s="1">
        <v>270708</v>
      </c>
      <c r="P167">
        <v>5</v>
      </c>
      <c r="Q167">
        <v>1794</v>
      </c>
      <c r="R167">
        <v>0</v>
      </c>
      <c r="S167">
        <v>223</v>
      </c>
      <c r="T167">
        <v>3816</v>
      </c>
      <c r="U167">
        <v>4178</v>
      </c>
      <c r="V167">
        <v>3862</v>
      </c>
      <c r="W167" s="3">
        <v>1.1639999999999999E-2</v>
      </c>
      <c r="X167" s="3">
        <v>0.37444</v>
      </c>
      <c r="Y167" s="3">
        <v>8.3000000000000001E-4</v>
      </c>
      <c r="Z167" s="3">
        <v>1.6559999999999998E-2</v>
      </c>
      <c r="AA167" s="3">
        <v>0.10267999999999999</v>
      </c>
    </row>
    <row r="168" spans="1:27" x14ac:dyDescent="0.2">
      <c r="A168" t="s">
        <v>59</v>
      </c>
      <c r="B168">
        <v>30</v>
      </c>
      <c r="C168" s="1">
        <v>259556327</v>
      </c>
      <c r="D168" t="s">
        <v>36</v>
      </c>
      <c r="E168">
        <v>4039</v>
      </c>
      <c r="F168">
        <v>88858</v>
      </c>
      <c r="G168" t="s">
        <v>37</v>
      </c>
      <c r="H168">
        <v>4</v>
      </c>
      <c r="I168">
        <v>3</v>
      </c>
      <c r="J168" t="s">
        <v>54</v>
      </c>
      <c r="K168" t="s">
        <v>31</v>
      </c>
      <c r="L168">
        <v>30</v>
      </c>
      <c r="N168" t="s">
        <v>38</v>
      </c>
      <c r="O168" s="1">
        <v>270708</v>
      </c>
      <c r="P168">
        <v>4</v>
      </c>
      <c r="Q168">
        <v>233</v>
      </c>
      <c r="R168">
        <v>0</v>
      </c>
      <c r="S168">
        <v>200</v>
      </c>
      <c r="T168">
        <v>3839</v>
      </c>
      <c r="U168">
        <v>4201</v>
      </c>
      <c r="V168">
        <v>3843</v>
      </c>
      <c r="W168" s="3">
        <v>1.1390000000000001E-2</v>
      </c>
      <c r="X168" s="3">
        <v>0.37048999999999999</v>
      </c>
      <c r="Y168" s="3">
        <v>4.6999999999999999E-4</v>
      </c>
      <c r="Z168" s="3">
        <v>1.6629999999999999E-2</v>
      </c>
      <c r="AA168" s="3">
        <v>0.19227</v>
      </c>
    </row>
    <row r="169" spans="1:27" x14ac:dyDescent="0.2">
      <c r="A169" t="s">
        <v>59</v>
      </c>
      <c r="B169">
        <v>30</v>
      </c>
      <c r="C169" s="1">
        <v>259556327</v>
      </c>
      <c r="D169" t="s">
        <v>36</v>
      </c>
      <c r="E169">
        <v>4039</v>
      </c>
      <c r="F169">
        <v>88858</v>
      </c>
      <c r="G169" t="s">
        <v>37</v>
      </c>
      <c r="H169">
        <v>4</v>
      </c>
      <c r="I169">
        <v>3</v>
      </c>
      <c r="J169" t="s">
        <v>54</v>
      </c>
      <c r="K169" t="s">
        <v>31</v>
      </c>
      <c r="L169">
        <v>30</v>
      </c>
      <c r="N169" t="s">
        <v>38</v>
      </c>
      <c r="O169" s="1">
        <v>270708</v>
      </c>
      <c r="P169">
        <v>3</v>
      </c>
      <c r="Q169">
        <v>503</v>
      </c>
      <c r="R169">
        <v>0</v>
      </c>
      <c r="S169">
        <v>209</v>
      </c>
      <c r="T169">
        <v>3830</v>
      </c>
      <c r="U169">
        <v>4157</v>
      </c>
      <c r="V169">
        <v>3849</v>
      </c>
      <c r="W169" s="3">
        <v>1.238E-2</v>
      </c>
      <c r="X169" s="3">
        <v>0.37358000000000002</v>
      </c>
      <c r="Y169" s="3">
        <v>5.2999999999999998E-4</v>
      </c>
      <c r="Z169" s="3">
        <v>1.7899999999999999E-2</v>
      </c>
      <c r="AA169" s="3">
        <v>0.19592000000000001</v>
      </c>
    </row>
    <row r="170" spans="1:27" x14ac:dyDescent="0.2">
      <c r="A170" t="s">
        <v>59</v>
      </c>
      <c r="B170">
        <v>30</v>
      </c>
      <c r="C170" s="1">
        <v>259556327</v>
      </c>
      <c r="D170" t="s">
        <v>36</v>
      </c>
      <c r="E170">
        <v>4039</v>
      </c>
      <c r="F170">
        <v>88858</v>
      </c>
      <c r="G170" t="s">
        <v>37</v>
      </c>
      <c r="H170">
        <v>4</v>
      </c>
      <c r="I170">
        <v>3</v>
      </c>
      <c r="J170" t="s">
        <v>54</v>
      </c>
      <c r="K170" t="s">
        <v>31</v>
      </c>
      <c r="L170">
        <v>30</v>
      </c>
      <c r="N170" t="s">
        <v>38</v>
      </c>
      <c r="O170" s="1">
        <v>270708</v>
      </c>
      <c r="P170">
        <v>2</v>
      </c>
      <c r="Q170">
        <v>2139</v>
      </c>
      <c r="R170">
        <v>0</v>
      </c>
      <c r="S170">
        <v>198</v>
      </c>
      <c r="T170">
        <v>3841</v>
      </c>
      <c r="U170">
        <v>4150</v>
      </c>
      <c r="V170">
        <v>3872</v>
      </c>
      <c r="W170" s="3">
        <v>9.9100000000000004E-3</v>
      </c>
      <c r="X170" s="3">
        <v>0.36763000000000001</v>
      </c>
      <c r="Y170" s="3">
        <v>3.6999999999999999E-4</v>
      </c>
      <c r="Z170" s="3">
        <v>1.4250000000000001E-2</v>
      </c>
      <c r="AA170" s="3">
        <v>0.14743999999999999</v>
      </c>
    </row>
    <row r="171" spans="1:27" x14ac:dyDescent="0.2">
      <c r="A171" t="s">
        <v>59</v>
      </c>
      <c r="B171">
        <v>30</v>
      </c>
      <c r="C171" s="1">
        <v>259556327</v>
      </c>
      <c r="D171" t="s">
        <v>36</v>
      </c>
      <c r="E171">
        <v>4039</v>
      </c>
      <c r="F171">
        <v>88858</v>
      </c>
      <c r="G171" t="s">
        <v>37</v>
      </c>
      <c r="H171">
        <v>4</v>
      </c>
      <c r="I171">
        <v>3</v>
      </c>
      <c r="J171" t="s">
        <v>54</v>
      </c>
      <c r="K171" t="s">
        <v>31</v>
      </c>
      <c r="L171">
        <v>30</v>
      </c>
      <c r="N171" t="s">
        <v>38</v>
      </c>
      <c r="O171" s="1">
        <v>270708</v>
      </c>
      <c r="P171">
        <v>1</v>
      </c>
      <c r="Q171">
        <v>926</v>
      </c>
      <c r="R171">
        <v>0</v>
      </c>
      <c r="S171">
        <v>207</v>
      </c>
      <c r="T171">
        <v>3832</v>
      </c>
      <c r="U171">
        <v>4189</v>
      </c>
      <c r="V171">
        <v>3835</v>
      </c>
      <c r="W171" s="3">
        <v>1.1390000000000001E-2</v>
      </c>
      <c r="X171" s="3">
        <v>0.36924000000000001</v>
      </c>
      <c r="Y171" s="3">
        <v>3.8000000000000002E-4</v>
      </c>
      <c r="Z171" s="3">
        <v>1.66E-2</v>
      </c>
      <c r="AA171" s="3">
        <v>0.1971</v>
      </c>
    </row>
    <row r="172" spans="1:27" x14ac:dyDescent="0.2">
      <c r="A172" t="s">
        <v>60</v>
      </c>
      <c r="B172">
        <v>30</v>
      </c>
      <c r="C172" s="1">
        <v>261941024</v>
      </c>
      <c r="D172" t="s">
        <v>40</v>
      </c>
      <c r="E172">
        <v>4039</v>
      </c>
      <c r="F172">
        <v>88234</v>
      </c>
      <c r="G172" t="s">
        <v>41</v>
      </c>
      <c r="H172">
        <v>8</v>
      </c>
      <c r="I172">
        <v>4</v>
      </c>
      <c r="J172" t="s">
        <v>54</v>
      </c>
      <c r="K172" t="s">
        <v>31</v>
      </c>
      <c r="L172">
        <v>30</v>
      </c>
      <c r="N172" s="1">
        <v>4369101</v>
      </c>
      <c r="O172" s="1">
        <v>369251</v>
      </c>
      <c r="P172">
        <v>30</v>
      </c>
      <c r="Q172">
        <v>601</v>
      </c>
      <c r="R172">
        <v>116</v>
      </c>
      <c r="S172">
        <v>205</v>
      </c>
      <c r="T172">
        <v>3718</v>
      </c>
      <c r="U172">
        <v>3950</v>
      </c>
      <c r="V172">
        <v>3004</v>
      </c>
      <c r="W172" s="3">
        <v>6.1900000000000002E-3</v>
      </c>
      <c r="X172" s="3">
        <v>0.33861999999999998</v>
      </c>
      <c r="Y172" s="3">
        <v>2.9999999999999997E-4</v>
      </c>
      <c r="Z172" s="3">
        <v>1.0000000000000001E-5</v>
      </c>
      <c r="AA172" s="3">
        <v>0.41666999999999998</v>
      </c>
    </row>
    <row r="173" spans="1:27" x14ac:dyDescent="0.2">
      <c r="A173" t="s">
        <v>60</v>
      </c>
      <c r="B173">
        <v>30</v>
      </c>
      <c r="C173" s="1">
        <v>261941024</v>
      </c>
      <c r="D173" t="s">
        <v>40</v>
      </c>
      <c r="E173">
        <v>4039</v>
      </c>
      <c r="F173">
        <v>88234</v>
      </c>
      <c r="G173" t="s">
        <v>41</v>
      </c>
      <c r="H173">
        <v>8</v>
      </c>
      <c r="I173">
        <v>4</v>
      </c>
      <c r="J173" t="s">
        <v>54</v>
      </c>
      <c r="K173" t="s">
        <v>31</v>
      </c>
      <c r="L173">
        <v>30</v>
      </c>
      <c r="N173" s="1">
        <v>4369101</v>
      </c>
      <c r="O173" s="1">
        <v>369251</v>
      </c>
      <c r="P173">
        <v>29</v>
      </c>
      <c r="Q173">
        <v>980</v>
      </c>
      <c r="R173">
        <v>26</v>
      </c>
      <c r="S173">
        <v>238</v>
      </c>
      <c r="T173">
        <v>3775</v>
      </c>
      <c r="U173">
        <v>4062</v>
      </c>
      <c r="V173">
        <v>3086</v>
      </c>
      <c r="W173" s="3">
        <v>3.1699999999999999E-2</v>
      </c>
      <c r="X173" s="3">
        <v>0.31809999999999999</v>
      </c>
      <c r="Y173" s="3">
        <v>5.0000000000000002E-5</v>
      </c>
      <c r="Z173" s="3">
        <v>6.0000000000000002E-5</v>
      </c>
      <c r="AA173" s="3">
        <v>0.51366000000000001</v>
      </c>
    </row>
    <row r="174" spans="1:27" x14ac:dyDescent="0.2">
      <c r="A174" t="s">
        <v>60</v>
      </c>
      <c r="B174">
        <v>30</v>
      </c>
      <c r="C174" s="1">
        <v>261941024</v>
      </c>
      <c r="D174" t="s">
        <v>40</v>
      </c>
      <c r="E174">
        <v>4039</v>
      </c>
      <c r="F174">
        <v>88234</v>
      </c>
      <c r="G174" t="s">
        <v>41</v>
      </c>
      <c r="H174">
        <v>8</v>
      </c>
      <c r="I174">
        <v>4</v>
      </c>
      <c r="J174" t="s">
        <v>54</v>
      </c>
      <c r="K174" t="s">
        <v>31</v>
      </c>
      <c r="L174">
        <v>30</v>
      </c>
      <c r="N174" s="1">
        <v>4369101</v>
      </c>
      <c r="O174" s="1">
        <v>369251</v>
      </c>
      <c r="P174">
        <v>22</v>
      </c>
      <c r="Q174">
        <v>0</v>
      </c>
      <c r="R174">
        <v>27</v>
      </c>
      <c r="S174">
        <v>229</v>
      </c>
      <c r="T174">
        <v>3783</v>
      </c>
      <c r="U174">
        <v>4196</v>
      </c>
      <c r="V174">
        <v>3246</v>
      </c>
      <c r="W174" s="3">
        <v>8.5930000000000006E-2</v>
      </c>
      <c r="X174" s="3">
        <v>0.35333999999999999</v>
      </c>
      <c r="Y174" s="3">
        <v>0.13320000000000001</v>
      </c>
      <c r="Z174" s="3">
        <v>3.0000000000000001E-5</v>
      </c>
      <c r="AA174" s="3">
        <v>4.1959999999999997E-2</v>
      </c>
    </row>
    <row r="175" spans="1:27" x14ac:dyDescent="0.2">
      <c r="A175" t="s">
        <v>60</v>
      </c>
      <c r="B175">
        <v>30</v>
      </c>
      <c r="C175" s="1">
        <v>261941024</v>
      </c>
      <c r="D175" t="s">
        <v>40</v>
      </c>
      <c r="E175">
        <v>4039</v>
      </c>
      <c r="F175">
        <v>88234</v>
      </c>
      <c r="G175" t="s">
        <v>41</v>
      </c>
      <c r="H175">
        <v>8</v>
      </c>
      <c r="I175">
        <v>4</v>
      </c>
      <c r="J175" t="s">
        <v>54</v>
      </c>
      <c r="K175" t="s">
        <v>31</v>
      </c>
      <c r="L175">
        <v>30</v>
      </c>
      <c r="N175" s="1">
        <v>4369101</v>
      </c>
      <c r="O175" s="1">
        <v>369251</v>
      </c>
      <c r="P175">
        <v>18</v>
      </c>
      <c r="Q175">
        <v>1557</v>
      </c>
      <c r="R175">
        <v>54</v>
      </c>
      <c r="S175">
        <v>227</v>
      </c>
      <c r="T175">
        <v>3758</v>
      </c>
      <c r="U175">
        <v>4204</v>
      </c>
      <c r="V175">
        <v>3228</v>
      </c>
      <c r="W175" s="3">
        <v>3.739E-2</v>
      </c>
      <c r="X175" s="3">
        <v>0.31920999999999999</v>
      </c>
      <c r="Y175" s="3">
        <v>6.0000000000000002E-5</v>
      </c>
      <c r="Z175" s="3">
        <v>6.9999999999999994E-5</v>
      </c>
      <c r="AA175" s="3">
        <v>0.50471999999999995</v>
      </c>
    </row>
    <row r="176" spans="1:27" x14ac:dyDescent="0.2">
      <c r="A176" t="s">
        <v>60</v>
      </c>
      <c r="B176">
        <v>30</v>
      </c>
      <c r="C176" s="1">
        <v>261941024</v>
      </c>
      <c r="D176" t="s">
        <v>40</v>
      </c>
      <c r="E176">
        <v>4039</v>
      </c>
      <c r="F176">
        <v>88234</v>
      </c>
      <c r="G176" t="s">
        <v>41</v>
      </c>
      <c r="H176">
        <v>8</v>
      </c>
      <c r="I176">
        <v>4</v>
      </c>
      <c r="J176" t="s">
        <v>54</v>
      </c>
      <c r="K176" t="s">
        <v>31</v>
      </c>
      <c r="L176">
        <v>30</v>
      </c>
      <c r="N176" s="1">
        <v>4369101</v>
      </c>
      <c r="O176" s="1">
        <v>369251</v>
      </c>
      <c r="P176">
        <v>14</v>
      </c>
      <c r="Q176">
        <v>1535</v>
      </c>
      <c r="R176">
        <v>52</v>
      </c>
      <c r="S176">
        <v>202</v>
      </c>
      <c r="T176">
        <v>3785</v>
      </c>
      <c r="U176">
        <v>4193</v>
      </c>
      <c r="V176">
        <v>3217</v>
      </c>
      <c r="W176" s="3">
        <v>1.585E-2</v>
      </c>
      <c r="X176" s="3">
        <v>0.31651000000000001</v>
      </c>
      <c r="Y176" s="3">
        <v>1.0000000000000001E-5</v>
      </c>
      <c r="Z176" s="3">
        <v>3.0000000000000001E-5</v>
      </c>
      <c r="AA176" s="3">
        <v>0.60316999999999998</v>
      </c>
    </row>
    <row r="177" spans="1:27" x14ac:dyDescent="0.2">
      <c r="A177" t="s">
        <v>60</v>
      </c>
      <c r="B177">
        <v>30</v>
      </c>
      <c r="C177" s="1">
        <v>261941024</v>
      </c>
      <c r="D177" t="s">
        <v>40</v>
      </c>
      <c r="E177">
        <v>4039</v>
      </c>
      <c r="F177">
        <v>88234</v>
      </c>
      <c r="G177" t="s">
        <v>41</v>
      </c>
      <c r="H177">
        <v>8</v>
      </c>
      <c r="I177">
        <v>4</v>
      </c>
      <c r="J177" t="s">
        <v>54</v>
      </c>
      <c r="K177" t="s">
        <v>31</v>
      </c>
      <c r="L177">
        <v>30</v>
      </c>
      <c r="N177" s="1">
        <v>4369101</v>
      </c>
      <c r="O177" s="1">
        <v>369251</v>
      </c>
      <c r="P177">
        <v>12</v>
      </c>
      <c r="Q177">
        <v>2093</v>
      </c>
      <c r="R177">
        <v>36</v>
      </c>
      <c r="S177">
        <v>244</v>
      </c>
      <c r="T177">
        <v>3759</v>
      </c>
      <c r="U177">
        <v>4025</v>
      </c>
      <c r="V177">
        <v>2967</v>
      </c>
      <c r="W177" s="3">
        <v>4.3830000000000001E-2</v>
      </c>
      <c r="X177" s="3">
        <v>0.26277</v>
      </c>
      <c r="Y177" s="3">
        <v>2.0000000000000002E-5</v>
      </c>
      <c r="Z177" s="3">
        <v>7.5579999999999994E-2</v>
      </c>
      <c r="AA177" s="3">
        <v>0.78647</v>
      </c>
    </row>
    <row r="178" spans="1:27" x14ac:dyDescent="0.2">
      <c r="A178" t="s">
        <v>60</v>
      </c>
      <c r="B178">
        <v>30</v>
      </c>
      <c r="C178" s="1">
        <v>261941024</v>
      </c>
      <c r="D178" t="s">
        <v>40</v>
      </c>
      <c r="E178">
        <v>4039</v>
      </c>
      <c r="F178">
        <v>88234</v>
      </c>
      <c r="G178" t="s">
        <v>41</v>
      </c>
      <c r="H178">
        <v>8</v>
      </c>
      <c r="I178">
        <v>4</v>
      </c>
      <c r="J178" t="s">
        <v>54</v>
      </c>
      <c r="K178" t="s">
        <v>31</v>
      </c>
      <c r="L178">
        <v>30</v>
      </c>
      <c r="N178" s="1">
        <v>4369101</v>
      </c>
      <c r="O178" s="1">
        <v>369251</v>
      </c>
      <c r="P178">
        <v>11</v>
      </c>
      <c r="Q178">
        <v>2333</v>
      </c>
      <c r="R178">
        <v>43</v>
      </c>
      <c r="S178">
        <v>233</v>
      </c>
      <c r="T178">
        <v>3763</v>
      </c>
      <c r="U178">
        <v>4190</v>
      </c>
      <c r="V178">
        <v>3234</v>
      </c>
      <c r="W178" s="3">
        <v>3.9620000000000002E-2</v>
      </c>
      <c r="X178" s="3">
        <v>0.28162999999999999</v>
      </c>
      <c r="Y178" s="3">
        <v>3.6000000000000002E-4</v>
      </c>
      <c r="Z178" s="3">
        <v>7.5799999999999999E-3</v>
      </c>
      <c r="AA178" s="3">
        <v>0.48907</v>
      </c>
    </row>
    <row r="180" spans="1:27" x14ac:dyDescent="0.2">
      <c r="V180">
        <f>AVERAGE(V142:V171)</f>
        <v>3857.8666666666668</v>
      </c>
      <c r="W180">
        <f t="shared" ref="W180:Z180" si="0">AVERAGE(W142:W171)</f>
        <v>1.0954E-2</v>
      </c>
      <c r="X180">
        <f t="shared" si="0"/>
        <v>0.36966000000000004</v>
      </c>
      <c r="Y180">
        <f t="shared" si="0"/>
        <v>4.4833333333333341E-4</v>
      </c>
      <c r="Z180">
        <f t="shared" si="0"/>
        <v>1.5814333333333336E-2</v>
      </c>
    </row>
  </sheetData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C2A5-AE32-9F45-AD6D-475439D959B0}">
  <sheetPr codeName="Planilha9"/>
  <dimension ref="A1:AA100"/>
  <sheetViews>
    <sheetView workbookViewId="0">
      <pane xSplit="1" ySplit="1" topLeftCell="Q80" activePane="bottomRight" state="frozenSplit"/>
      <selection pane="topRight" activeCell="B1" sqref="B1"/>
      <selection pane="bottomLeft" activeCell="A2" sqref="A2"/>
      <selection pane="bottomRight" sqref="A1:AA98"/>
    </sheetView>
  </sheetViews>
  <sheetFormatPr baseColWidth="10" defaultColWidth="11" defaultRowHeight="16" x14ac:dyDescent="0.2"/>
  <cols>
    <col min="1" max="1" width="40.1640625" customWidth="1"/>
    <col min="2" max="21" width="11" customWidth="1"/>
    <col min="27" max="27" width="11" customWidth="1"/>
    <col min="31" max="31" width="9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203</v>
      </c>
      <c r="B2">
        <v>30</v>
      </c>
      <c r="C2" s="1">
        <v>265534697</v>
      </c>
      <c r="D2" t="s">
        <v>28</v>
      </c>
      <c r="E2">
        <v>4039</v>
      </c>
      <c r="F2">
        <v>88088</v>
      </c>
      <c r="G2" t="s">
        <v>179</v>
      </c>
      <c r="H2">
        <v>4</v>
      </c>
      <c r="I2">
        <v>3</v>
      </c>
      <c r="J2" t="s">
        <v>199</v>
      </c>
      <c r="K2" t="s">
        <v>31</v>
      </c>
      <c r="L2">
        <v>30</v>
      </c>
      <c r="N2" s="1">
        <v>4361872</v>
      </c>
      <c r="O2" s="1">
        <v>260689</v>
      </c>
      <c r="P2">
        <v>30</v>
      </c>
      <c r="Q2">
        <v>2832</v>
      </c>
      <c r="R2">
        <v>0</v>
      </c>
      <c r="S2">
        <v>13</v>
      </c>
      <c r="T2">
        <v>4026</v>
      </c>
      <c r="U2">
        <v>4231</v>
      </c>
      <c r="V2">
        <v>3739</v>
      </c>
      <c r="W2">
        <v>9.41E-3</v>
      </c>
      <c r="X2">
        <v>0.37758999999999998</v>
      </c>
      <c r="Y2">
        <v>4.4000000000000002E-4</v>
      </c>
      <c r="Z2">
        <v>1.372E-2</v>
      </c>
      <c r="AA2">
        <v>8.5299999999999994E-3</v>
      </c>
    </row>
    <row r="3" spans="1:27" x14ac:dyDescent="0.2">
      <c r="A3" t="s">
        <v>203</v>
      </c>
      <c r="B3">
        <v>30</v>
      </c>
      <c r="C3" s="1">
        <v>265534697</v>
      </c>
      <c r="D3" t="s">
        <v>28</v>
      </c>
      <c r="E3">
        <v>4039</v>
      </c>
      <c r="F3">
        <v>88088</v>
      </c>
      <c r="G3" t="s">
        <v>179</v>
      </c>
      <c r="H3">
        <v>4</v>
      </c>
      <c r="I3">
        <v>3</v>
      </c>
      <c r="J3" t="s">
        <v>199</v>
      </c>
      <c r="K3" t="s">
        <v>31</v>
      </c>
      <c r="L3">
        <v>30</v>
      </c>
      <c r="N3" s="1">
        <v>4361872</v>
      </c>
      <c r="O3" s="1">
        <v>260689</v>
      </c>
      <c r="P3">
        <v>29</v>
      </c>
      <c r="Q3">
        <v>1436</v>
      </c>
      <c r="R3">
        <v>0</v>
      </c>
      <c r="S3">
        <v>16</v>
      </c>
      <c r="T3">
        <v>4023</v>
      </c>
      <c r="U3">
        <v>4230</v>
      </c>
      <c r="V3">
        <v>3692</v>
      </c>
      <c r="W3">
        <v>9.1599999999999997E-3</v>
      </c>
      <c r="X3">
        <v>0.37619000000000002</v>
      </c>
      <c r="Y3">
        <v>3.3E-4</v>
      </c>
      <c r="Z3">
        <v>1.3129999999999999E-2</v>
      </c>
      <c r="AA3">
        <v>1.652E-2</v>
      </c>
    </row>
    <row r="4" spans="1:27" x14ac:dyDescent="0.2">
      <c r="A4" t="s">
        <v>203</v>
      </c>
      <c r="B4">
        <v>30</v>
      </c>
      <c r="C4" s="1">
        <v>265534697</v>
      </c>
      <c r="D4" t="s">
        <v>28</v>
      </c>
      <c r="E4">
        <v>4039</v>
      </c>
      <c r="F4">
        <v>88088</v>
      </c>
      <c r="G4" t="s">
        <v>179</v>
      </c>
      <c r="H4">
        <v>4</v>
      </c>
      <c r="I4">
        <v>3</v>
      </c>
      <c r="J4" t="s">
        <v>199</v>
      </c>
      <c r="K4" t="s">
        <v>31</v>
      </c>
      <c r="L4">
        <v>30</v>
      </c>
      <c r="N4" s="1">
        <v>4361872</v>
      </c>
      <c r="O4" s="1">
        <v>260689</v>
      </c>
      <c r="P4">
        <v>28</v>
      </c>
      <c r="Q4">
        <v>3511</v>
      </c>
      <c r="R4">
        <v>0</v>
      </c>
      <c r="S4">
        <v>5</v>
      </c>
      <c r="T4">
        <v>4034</v>
      </c>
      <c r="U4">
        <v>4240</v>
      </c>
      <c r="V4">
        <v>3708</v>
      </c>
      <c r="W4">
        <v>9.1599999999999997E-3</v>
      </c>
      <c r="X4">
        <v>0.37668000000000001</v>
      </c>
      <c r="Y4">
        <v>1.7000000000000001E-4</v>
      </c>
      <c r="Z4">
        <v>1.291E-2</v>
      </c>
      <c r="AA4">
        <v>1.3509999999999999E-2</v>
      </c>
    </row>
    <row r="5" spans="1:27" x14ac:dyDescent="0.2">
      <c r="A5" t="s">
        <v>203</v>
      </c>
      <c r="B5">
        <v>30</v>
      </c>
      <c r="C5" s="1">
        <v>265534697</v>
      </c>
      <c r="D5" t="s">
        <v>28</v>
      </c>
      <c r="E5">
        <v>4039</v>
      </c>
      <c r="F5">
        <v>88088</v>
      </c>
      <c r="G5" t="s">
        <v>179</v>
      </c>
      <c r="H5">
        <v>4</v>
      </c>
      <c r="I5">
        <v>3</v>
      </c>
      <c r="J5" t="s">
        <v>199</v>
      </c>
      <c r="K5" t="s">
        <v>31</v>
      </c>
      <c r="L5">
        <v>30</v>
      </c>
      <c r="N5" s="1">
        <v>4361872</v>
      </c>
      <c r="O5" s="1">
        <v>260689</v>
      </c>
      <c r="P5">
        <v>27</v>
      </c>
      <c r="Q5">
        <v>1299</v>
      </c>
      <c r="R5">
        <v>0</v>
      </c>
      <c r="S5">
        <v>14</v>
      </c>
      <c r="T5">
        <v>4025</v>
      </c>
      <c r="U5">
        <v>4267</v>
      </c>
      <c r="V5">
        <v>3659</v>
      </c>
      <c r="W5">
        <v>1.09E-2</v>
      </c>
      <c r="X5">
        <v>0.38494</v>
      </c>
      <c r="Y5">
        <v>2.2000000000000001E-4</v>
      </c>
      <c r="Z5">
        <v>1.593E-2</v>
      </c>
      <c r="AA5">
        <v>7.4000000000000003E-3</v>
      </c>
    </row>
    <row r="6" spans="1:27" x14ac:dyDescent="0.2">
      <c r="A6" t="s">
        <v>203</v>
      </c>
      <c r="B6">
        <v>30</v>
      </c>
      <c r="C6" s="1">
        <v>265534697</v>
      </c>
      <c r="D6" t="s">
        <v>28</v>
      </c>
      <c r="E6">
        <v>4039</v>
      </c>
      <c r="F6">
        <v>88088</v>
      </c>
      <c r="G6" t="s">
        <v>179</v>
      </c>
      <c r="H6">
        <v>4</v>
      </c>
      <c r="I6">
        <v>3</v>
      </c>
      <c r="J6" t="s">
        <v>199</v>
      </c>
      <c r="K6" t="s">
        <v>31</v>
      </c>
      <c r="L6">
        <v>30</v>
      </c>
      <c r="N6" s="1">
        <v>4361872</v>
      </c>
      <c r="O6" s="1">
        <v>260689</v>
      </c>
      <c r="P6">
        <v>26</v>
      </c>
      <c r="Q6">
        <v>2173</v>
      </c>
      <c r="R6">
        <v>0</v>
      </c>
      <c r="S6">
        <v>14</v>
      </c>
      <c r="T6">
        <v>4025</v>
      </c>
      <c r="U6">
        <v>4259</v>
      </c>
      <c r="V6">
        <v>3717</v>
      </c>
      <c r="W6">
        <v>1.1140000000000001E-2</v>
      </c>
      <c r="X6">
        <v>0.38450000000000001</v>
      </c>
      <c r="Y6">
        <v>4.0999999999999999E-4</v>
      </c>
      <c r="Z6">
        <v>1.5480000000000001E-2</v>
      </c>
      <c r="AA6">
        <v>9.0900000000000009E-3</v>
      </c>
    </row>
    <row r="7" spans="1:27" x14ac:dyDescent="0.2">
      <c r="A7" t="s">
        <v>203</v>
      </c>
      <c r="B7">
        <v>30</v>
      </c>
      <c r="C7" s="1">
        <v>265534697</v>
      </c>
      <c r="D7" t="s">
        <v>28</v>
      </c>
      <c r="E7">
        <v>4039</v>
      </c>
      <c r="F7">
        <v>88088</v>
      </c>
      <c r="G7" t="s">
        <v>179</v>
      </c>
      <c r="H7">
        <v>4</v>
      </c>
      <c r="I7">
        <v>3</v>
      </c>
      <c r="J7" t="s">
        <v>199</v>
      </c>
      <c r="K7" t="s">
        <v>31</v>
      </c>
      <c r="L7">
        <v>30</v>
      </c>
      <c r="N7" s="1">
        <v>4361872</v>
      </c>
      <c r="O7" s="1">
        <v>260689</v>
      </c>
      <c r="P7">
        <v>25</v>
      </c>
      <c r="Q7">
        <v>1960</v>
      </c>
      <c r="R7">
        <v>0</v>
      </c>
      <c r="S7">
        <v>16</v>
      </c>
      <c r="T7">
        <v>4023</v>
      </c>
      <c r="U7">
        <v>4226</v>
      </c>
      <c r="V7">
        <v>3728</v>
      </c>
      <c r="W7">
        <v>1.1140000000000001E-2</v>
      </c>
      <c r="X7">
        <v>0.38450000000000001</v>
      </c>
      <c r="Y7">
        <v>6.6E-4</v>
      </c>
      <c r="Z7">
        <v>1.5990000000000001E-2</v>
      </c>
      <c r="AA7">
        <v>1.01E-2</v>
      </c>
    </row>
    <row r="8" spans="1:27" x14ac:dyDescent="0.2">
      <c r="A8" t="s">
        <v>203</v>
      </c>
      <c r="B8">
        <v>30</v>
      </c>
      <c r="C8" s="1">
        <v>265534697</v>
      </c>
      <c r="D8" t="s">
        <v>28</v>
      </c>
      <c r="E8">
        <v>4039</v>
      </c>
      <c r="F8">
        <v>88088</v>
      </c>
      <c r="G8" t="s">
        <v>179</v>
      </c>
      <c r="H8">
        <v>4</v>
      </c>
      <c r="I8">
        <v>3</v>
      </c>
      <c r="J8" t="s">
        <v>199</v>
      </c>
      <c r="K8" t="s">
        <v>31</v>
      </c>
      <c r="L8">
        <v>30</v>
      </c>
      <c r="N8" s="1">
        <v>4361872</v>
      </c>
      <c r="O8" s="1">
        <v>260689</v>
      </c>
      <c r="P8">
        <v>24</v>
      </c>
      <c r="Q8">
        <v>176</v>
      </c>
      <c r="R8">
        <v>0</v>
      </c>
      <c r="S8">
        <v>9</v>
      </c>
      <c r="T8">
        <v>4030</v>
      </c>
      <c r="U8">
        <v>4188</v>
      </c>
      <c r="V8">
        <v>3686</v>
      </c>
      <c r="W8">
        <v>9.41E-3</v>
      </c>
      <c r="X8">
        <v>0.37866</v>
      </c>
      <c r="Y8">
        <v>4.0000000000000002E-4</v>
      </c>
      <c r="Z8">
        <v>1.4E-2</v>
      </c>
      <c r="AA8">
        <v>9.9600000000000001E-3</v>
      </c>
    </row>
    <row r="9" spans="1:27" x14ac:dyDescent="0.2">
      <c r="A9" t="s">
        <v>203</v>
      </c>
      <c r="B9">
        <v>30</v>
      </c>
      <c r="C9" s="1">
        <v>265534697</v>
      </c>
      <c r="D9" t="s">
        <v>28</v>
      </c>
      <c r="E9">
        <v>4039</v>
      </c>
      <c r="F9">
        <v>88088</v>
      </c>
      <c r="G9" t="s">
        <v>179</v>
      </c>
      <c r="H9">
        <v>4</v>
      </c>
      <c r="I9">
        <v>3</v>
      </c>
      <c r="J9" t="s">
        <v>199</v>
      </c>
      <c r="K9" t="s">
        <v>31</v>
      </c>
      <c r="L9">
        <v>30</v>
      </c>
      <c r="N9" s="1">
        <v>4361872</v>
      </c>
      <c r="O9" s="1">
        <v>260689</v>
      </c>
      <c r="P9">
        <v>23</v>
      </c>
      <c r="Q9">
        <v>1281</v>
      </c>
      <c r="R9">
        <v>0</v>
      </c>
      <c r="S9">
        <v>14</v>
      </c>
      <c r="T9">
        <v>4025</v>
      </c>
      <c r="U9">
        <v>4235</v>
      </c>
      <c r="V9">
        <v>3677</v>
      </c>
      <c r="W9">
        <v>9.9100000000000004E-3</v>
      </c>
      <c r="X9">
        <v>0.38025999999999999</v>
      </c>
      <c r="Y9">
        <v>2.7E-4</v>
      </c>
      <c r="Z9">
        <v>1.4149999999999999E-2</v>
      </c>
      <c r="AA9">
        <v>5.13E-3</v>
      </c>
    </row>
    <row r="10" spans="1:27" x14ac:dyDescent="0.2">
      <c r="A10" t="s">
        <v>203</v>
      </c>
      <c r="B10">
        <v>30</v>
      </c>
      <c r="C10" s="1">
        <v>265534697</v>
      </c>
      <c r="D10" t="s">
        <v>28</v>
      </c>
      <c r="E10">
        <v>4039</v>
      </c>
      <c r="F10">
        <v>88088</v>
      </c>
      <c r="G10" t="s">
        <v>179</v>
      </c>
      <c r="H10">
        <v>4</v>
      </c>
      <c r="I10">
        <v>3</v>
      </c>
      <c r="J10" t="s">
        <v>199</v>
      </c>
      <c r="K10" t="s">
        <v>31</v>
      </c>
      <c r="L10">
        <v>30</v>
      </c>
      <c r="N10" s="1">
        <v>4361872</v>
      </c>
      <c r="O10" s="1">
        <v>260689</v>
      </c>
      <c r="P10">
        <v>22</v>
      </c>
      <c r="Q10">
        <v>970</v>
      </c>
      <c r="R10">
        <v>0</v>
      </c>
      <c r="S10">
        <v>8</v>
      </c>
      <c r="T10">
        <v>4031</v>
      </c>
      <c r="U10">
        <v>4209</v>
      </c>
      <c r="V10">
        <v>3729</v>
      </c>
      <c r="W10">
        <v>1.09E-2</v>
      </c>
      <c r="X10">
        <v>0.38516</v>
      </c>
      <c r="Y10">
        <v>6.4999999999999997E-4</v>
      </c>
      <c r="Z10">
        <v>1.5679999999999999E-2</v>
      </c>
      <c r="AA10">
        <v>9.5099999999999994E-3</v>
      </c>
    </row>
    <row r="11" spans="1:27" x14ac:dyDescent="0.2">
      <c r="A11" t="s">
        <v>203</v>
      </c>
      <c r="B11">
        <v>30</v>
      </c>
      <c r="C11" s="1">
        <v>265534697</v>
      </c>
      <c r="D11" t="s">
        <v>28</v>
      </c>
      <c r="E11">
        <v>4039</v>
      </c>
      <c r="F11">
        <v>88088</v>
      </c>
      <c r="G11" t="s">
        <v>179</v>
      </c>
      <c r="H11">
        <v>4</v>
      </c>
      <c r="I11">
        <v>3</v>
      </c>
      <c r="J11" t="s">
        <v>199</v>
      </c>
      <c r="K11" t="s">
        <v>31</v>
      </c>
      <c r="L11">
        <v>30</v>
      </c>
      <c r="N11" s="1">
        <v>4361872</v>
      </c>
      <c r="O11" s="1">
        <v>260689</v>
      </c>
      <c r="P11">
        <v>21</v>
      </c>
      <c r="Q11">
        <v>214</v>
      </c>
      <c r="R11">
        <v>0</v>
      </c>
      <c r="S11">
        <v>8</v>
      </c>
      <c r="T11">
        <v>4031</v>
      </c>
      <c r="U11">
        <v>4263</v>
      </c>
      <c r="V11">
        <v>3707</v>
      </c>
      <c r="W11">
        <v>1.213E-2</v>
      </c>
      <c r="X11">
        <v>0.38827</v>
      </c>
      <c r="Y11">
        <v>5.2999999999999998E-4</v>
      </c>
      <c r="Z11">
        <v>1.7010000000000001E-2</v>
      </c>
      <c r="AA11">
        <v>1.2760000000000001E-2</v>
      </c>
    </row>
    <row r="12" spans="1:27" x14ac:dyDescent="0.2">
      <c r="A12" t="s">
        <v>203</v>
      </c>
      <c r="B12">
        <v>30</v>
      </c>
      <c r="C12" s="1">
        <v>265534697</v>
      </c>
      <c r="D12" t="s">
        <v>28</v>
      </c>
      <c r="E12">
        <v>4039</v>
      </c>
      <c r="F12">
        <v>88088</v>
      </c>
      <c r="G12" t="s">
        <v>179</v>
      </c>
      <c r="H12">
        <v>4</v>
      </c>
      <c r="I12">
        <v>3</v>
      </c>
      <c r="J12" t="s">
        <v>199</v>
      </c>
      <c r="K12" t="s">
        <v>31</v>
      </c>
      <c r="L12">
        <v>30</v>
      </c>
      <c r="N12" s="1">
        <v>4361872</v>
      </c>
      <c r="O12" s="1">
        <v>260689</v>
      </c>
      <c r="P12">
        <v>20</v>
      </c>
      <c r="Q12">
        <v>174</v>
      </c>
      <c r="R12">
        <v>0</v>
      </c>
      <c r="S12">
        <v>10</v>
      </c>
      <c r="T12">
        <v>4029</v>
      </c>
      <c r="U12">
        <v>4257</v>
      </c>
      <c r="V12">
        <v>3707</v>
      </c>
      <c r="W12">
        <v>9.9100000000000004E-3</v>
      </c>
      <c r="X12">
        <v>0.38007999999999997</v>
      </c>
      <c r="Y12">
        <v>2.4000000000000001E-4</v>
      </c>
      <c r="Z12">
        <v>1.404E-2</v>
      </c>
      <c r="AA12">
        <v>3.8500000000000001E-3</v>
      </c>
    </row>
    <row r="13" spans="1:27" x14ac:dyDescent="0.2">
      <c r="A13" t="s">
        <v>203</v>
      </c>
      <c r="B13">
        <v>30</v>
      </c>
      <c r="C13" s="1">
        <v>265534697</v>
      </c>
      <c r="D13" t="s">
        <v>28</v>
      </c>
      <c r="E13">
        <v>4039</v>
      </c>
      <c r="F13">
        <v>88088</v>
      </c>
      <c r="G13" t="s">
        <v>179</v>
      </c>
      <c r="H13">
        <v>4</v>
      </c>
      <c r="I13">
        <v>3</v>
      </c>
      <c r="J13" t="s">
        <v>199</v>
      </c>
      <c r="K13" t="s">
        <v>31</v>
      </c>
      <c r="L13">
        <v>30</v>
      </c>
      <c r="N13" s="1">
        <v>4361872</v>
      </c>
      <c r="O13" s="1">
        <v>260689</v>
      </c>
      <c r="P13">
        <v>19</v>
      </c>
      <c r="Q13">
        <v>849</v>
      </c>
      <c r="R13">
        <v>0</v>
      </c>
      <c r="S13">
        <v>14</v>
      </c>
      <c r="T13">
        <v>4025</v>
      </c>
      <c r="U13">
        <v>4264</v>
      </c>
      <c r="V13">
        <v>3708</v>
      </c>
      <c r="W13">
        <v>1.0149999999999999E-2</v>
      </c>
      <c r="X13">
        <v>0.38180999999999998</v>
      </c>
      <c r="Y13">
        <v>2.4000000000000001E-4</v>
      </c>
      <c r="Z13">
        <v>1.519E-2</v>
      </c>
      <c r="AA13">
        <v>1.951E-2</v>
      </c>
    </row>
    <row r="14" spans="1:27" x14ac:dyDescent="0.2">
      <c r="A14" t="s">
        <v>203</v>
      </c>
      <c r="B14">
        <v>30</v>
      </c>
      <c r="C14" s="1">
        <v>265534697</v>
      </c>
      <c r="D14" t="s">
        <v>28</v>
      </c>
      <c r="E14">
        <v>4039</v>
      </c>
      <c r="F14">
        <v>88088</v>
      </c>
      <c r="G14" t="s">
        <v>179</v>
      </c>
      <c r="H14">
        <v>4</v>
      </c>
      <c r="I14">
        <v>3</v>
      </c>
      <c r="J14" t="s">
        <v>199</v>
      </c>
      <c r="K14" t="s">
        <v>31</v>
      </c>
      <c r="L14">
        <v>30</v>
      </c>
      <c r="N14" s="1">
        <v>4361872</v>
      </c>
      <c r="O14" s="1">
        <v>260689</v>
      </c>
      <c r="P14">
        <v>18</v>
      </c>
      <c r="Q14">
        <v>1988</v>
      </c>
      <c r="R14">
        <v>0</v>
      </c>
      <c r="S14">
        <v>13</v>
      </c>
      <c r="T14">
        <v>4026</v>
      </c>
      <c r="U14">
        <v>4186</v>
      </c>
      <c r="V14">
        <v>3700</v>
      </c>
      <c r="W14">
        <v>1.189E-2</v>
      </c>
      <c r="X14">
        <v>0.38939000000000001</v>
      </c>
      <c r="Y14">
        <v>4.8000000000000001E-4</v>
      </c>
      <c r="Z14">
        <v>1.7590000000000001E-2</v>
      </c>
      <c r="AA14">
        <v>1.064E-2</v>
      </c>
    </row>
    <row r="15" spans="1:27" x14ac:dyDescent="0.2">
      <c r="A15" t="s">
        <v>203</v>
      </c>
      <c r="B15">
        <v>30</v>
      </c>
      <c r="C15" s="1">
        <v>265534697</v>
      </c>
      <c r="D15" t="s">
        <v>28</v>
      </c>
      <c r="E15">
        <v>4039</v>
      </c>
      <c r="F15">
        <v>88088</v>
      </c>
      <c r="G15" t="s">
        <v>179</v>
      </c>
      <c r="H15">
        <v>4</v>
      </c>
      <c r="I15">
        <v>3</v>
      </c>
      <c r="J15" t="s">
        <v>199</v>
      </c>
      <c r="K15" t="s">
        <v>31</v>
      </c>
      <c r="L15">
        <v>30</v>
      </c>
      <c r="N15" s="1">
        <v>4361872</v>
      </c>
      <c r="O15" s="1">
        <v>260689</v>
      </c>
      <c r="P15">
        <v>17</v>
      </c>
      <c r="Q15">
        <v>2762</v>
      </c>
      <c r="R15">
        <v>0</v>
      </c>
      <c r="S15">
        <v>13</v>
      </c>
      <c r="T15">
        <v>4026</v>
      </c>
      <c r="U15">
        <v>4259</v>
      </c>
      <c r="V15">
        <v>3711</v>
      </c>
      <c r="W15">
        <v>1.337E-2</v>
      </c>
      <c r="X15">
        <v>0.39502999999999999</v>
      </c>
      <c r="Y15">
        <v>5.0000000000000001E-4</v>
      </c>
      <c r="Z15">
        <v>1.9640000000000001E-2</v>
      </c>
      <c r="AA15">
        <v>1.328E-2</v>
      </c>
    </row>
    <row r="16" spans="1:27" x14ac:dyDescent="0.2">
      <c r="A16" t="s">
        <v>203</v>
      </c>
      <c r="B16">
        <v>30</v>
      </c>
      <c r="C16" s="1">
        <v>265534697</v>
      </c>
      <c r="D16" t="s">
        <v>28</v>
      </c>
      <c r="E16">
        <v>4039</v>
      </c>
      <c r="F16">
        <v>88088</v>
      </c>
      <c r="G16" t="s">
        <v>179</v>
      </c>
      <c r="H16">
        <v>4</v>
      </c>
      <c r="I16">
        <v>3</v>
      </c>
      <c r="J16" t="s">
        <v>199</v>
      </c>
      <c r="K16" t="s">
        <v>31</v>
      </c>
      <c r="L16">
        <v>30</v>
      </c>
      <c r="N16" s="1">
        <v>4361872</v>
      </c>
      <c r="O16" s="1">
        <v>260689</v>
      </c>
      <c r="P16">
        <v>16</v>
      </c>
      <c r="Q16">
        <v>2663</v>
      </c>
      <c r="R16">
        <v>0</v>
      </c>
      <c r="S16">
        <v>9</v>
      </c>
      <c r="T16">
        <v>4030</v>
      </c>
      <c r="U16">
        <v>4275</v>
      </c>
      <c r="V16">
        <v>3737</v>
      </c>
      <c r="W16">
        <v>9.1599999999999997E-3</v>
      </c>
      <c r="X16">
        <v>0.37633</v>
      </c>
      <c r="Y16">
        <v>2.5999999999999998E-4</v>
      </c>
      <c r="Z16">
        <v>1.298E-2</v>
      </c>
      <c r="AA16">
        <v>9.0100000000000006E-3</v>
      </c>
    </row>
    <row r="17" spans="1:27" x14ac:dyDescent="0.2">
      <c r="A17" t="s">
        <v>203</v>
      </c>
      <c r="B17">
        <v>30</v>
      </c>
      <c r="C17" s="1">
        <v>265534697</v>
      </c>
      <c r="D17" t="s">
        <v>28</v>
      </c>
      <c r="E17">
        <v>4039</v>
      </c>
      <c r="F17">
        <v>88088</v>
      </c>
      <c r="G17" t="s">
        <v>179</v>
      </c>
      <c r="H17">
        <v>4</v>
      </c>
      <c r="I17">
        <v>3</v>
      </c>
      <c r="J17" t="s">
        <v>199</v>
      </c>
      <c r="K17" t="s">
        <v>31</v>
      </c>
      <c r="L17">
        <v>30</v>
      </c>
      <c r="N17" s="1">
        <v>4361872</v>
      </c>
      <c r="O17" s="1">
        <v>260689</v>
      </c>
      <c r="P17">
        <v>15</v>
      </c>
      <c r="Q17">
        <v>1540</v>
      </c>
      <c r="R17">
        <v>0</v>
      </c>
      <c r="S17">
        <v>6</v>
      </c>
      <c r="T17">
        <v>4033</v>
      </c>
      <c r="U17">
        <v>4221</v>
      </c>
      <c r="V17">
        <v>3709</v>
      </c>
      <c r="W17">
        <v>9.9100000000000004E-3</v>
      </c>
      <c r="X17">
        <v>0.38116</v>
      </c>
      <c r="Y17">
        <v>3.6999999999999999E-4</v>
      </c>
      <c r="Z17">
        <v>1.453E-2</v>
      </c>
      <c r="AA17">
        <v>7.6899999999999998E-3</v>
      </c>
    </row>
    <row r="18" spans="1:27" x14ac:dyDescent="0.2">
      <c r="A18" t="s">
        <v>203</v>
      </c>
      <c r="B18">
        <v>30</v>
      </c>
      <c r="C18" s="1">
        <v>265534697</v>
      </c>
      <c r="D18" t="s">
        <v>28</v>
      </c>
      <c r="E18">
        <v>4039</v>
      </c>
      <c r="F18">
        <v>88088</v>
      </c>
      <c r="G18" t="s">
        <v>179</v>
      </c>
      <c r="H18">
        <v>4</v>
      </c>
      <c r="I18">
        <v>3</v>
      </c>
      <c r="J18" t="s">
        <v>199</v>
      </c>
      <c r="K18" t="s">
        <v>31</v>
      </c>
      <c r="L18">
        <v>30</v>
      </c>
      <c r="N18" s="1">
        <v>4361872</v>
      </c>
      <c r="O18" s="1">
        <v>260689</v>
      </c>
      <c r="P18">
        <v>14</v>
      </c>
      <c r="Q18">
        <v>908</v>
      </c>
      <c r="R18">
        <v>0</v>
      </c>
      <c r="S18">
        <v>14</v>
      </c>
      <c r="T18">
        <v>4025</v>
      </c>
      <c r="U18">
        <v>4218</v>
      </c>
      <c r="V18">
        <v>3688</v>
      </c>
      <c r="W18">
        <v>1.436E-2</v>
      </c>
      <c r="X18">
        <v>0.39790999999999999</v>
      </c>
      <c r="Y18">
        <v>7.6999999999999996E-4</v>
      </c>
      <c r="Z18">
        <v>2.1080000000000002E-2</v>
      </c>
      <c r="AA18">
        <v>7.26E-3</v>
      </c>
    </row>
    <row r="19" spans="1:27" x14ac:dyDescent="0.2">
      <c r="A19" t="s">
        <v>203</v>
      </c>
      <c r="B19">
        <v>30</v>
      </c>
      <c r="C19" s="1">
        <v>265534697</v>
      </c>
      <c r="D19" t="s">
        <v>28</v>
      </c>
      <c r="E19">
        <v>4039</v>
      </c>
      <c r="F19">
        <v>88088</v>
      </c>
      <c r="G19" t="s">
        <v>179</v>
      </c>
      <c r="H19">
        <v>4</v>
      </c>
      <c r="I19">
        <v>3</v>
      </c>
      <c r="J19" t="s">
        <v>199</v>
      </c>
      <c r="K19" t="s">
        <v>31</v>
      </c>
      <c r="L19">
        <v>30</v>
      </c>
      <c r="N19" s="1">
        <v>4361872</v>
      </c>
      <c r="O19" s="1">
        <v>260689</v>
      </c>
      <c r="P19">
        <v>13</v>
      </c>
      <c r="Q19">
        <v>3773</v>
      </c>
      <c r="R19">
        <v>0</v>
      </c>
      <c r="S19">
        <v>10</v>
      </c>
      <c r="T19">
        <v>4029</v>
      </c>
      <c r="U19">
        <v>4120</v>
      </c>
      <c r="V19">
        <v>3742</v>
      </c>
      <c r="W19">
        <v>1.2880000000000001E-2</v>
      </c>
      <c r="X19">
        <v>0.39417999999999997</v>
      </c>
      <c r="Y19">
        <v>3.8999999999999999E-4</v>
      </c>
      <c r="Z19">
        <v>1.9560000000000001E-2</v>
      </c>
      <c r="AA19">
        <v>1.584E-2</v>
      </c>
    </row>
    <row r="20" spans="1:27" x14ac:dyDescent="0.2">
      <c r="A20" t="s">
        <v>203</v>
      </c>
      <c r="B20">
        <v>30</v>
      </c>
      <c r="C20" s="1">
        <v>265534697</v>
      </c>
      <c r="D20" t="s">
        <v>28</v>
      </c>
      <c r="E20">
        <v>4039</v>
      </c>
      <c r="F20">
        <v>88088</v>
      </c>
      <c r="G20" t="s">
        <v>179</v>
      </c>
      <c r="H20">
        <v>4</v>
      </c>
      <c r="I20">
        <v>3</v>
      </c>
      <c r="J20" t="s">
        <v>199</v>
      </c>
      <c r="K20" t="s">
        <v>31</v>
      </c>
      <c r="L20">
        <v>30</v>
      </c>
      <c r="N20" s="1">
        <v>4361872</v>
      </c>
      <c r="O20" s="1">
        <v>260689</v>
      </c>
      <c r="P20">
        <v>12</v>
      </c>
      <c r="Q20">
        <v>2251</v>
      </c>
      <c r="R20">
        <v>0</v>
      </c>
      <c r="S20">
        <v>8</v>
      </c>
      <c r="T20">
        <v>4031</v>
      </c>
      <c r="U20">
        <v>4288</v>
      </c>
      <c r="V20">
        <v>3674</v>
      </c>
      <c r="W20">
        <v>1.189E-2</v>
      </c>
      <c r="X20">
        <v>0.38841999999999999</v>
      </c>
      <c r="Y20">
        <v>3.4000000000000002E-4</v>
      </c>
      <c r="Z20">
        <v>1.686E-2</v>
      </c>
      <c r="AA20">
        <v>1.064E-2</v>
      </c>
    </row>
    <row r="21" spans="1:27" x14ac:dyDescent="0.2">
      <c r="A21" t="s">
        <v>203</v>
      </c>
      <c r="B21">
        <v>30</v>
      </c>
      <c r="C21" s="1">
        <v>265534697</v>
      </c>
      <c r="D21" t="s">
        <v>28</v>
      </c>
      <c r="E21">
        <v>4039</v>
      </c>
      <c r="F21">
        <v>88088</v>
      </c>
      <c r="G21" t="s">
        <v>179</v>
      </c>
      <c r="H21">
        <v>4</v>
      </c>
      <c r="I21">
        <v>3</v>
      </c>
      <c r="J21" t="s">
        <v>199</v>
      </c>
      <c r="K21" t="s">
        <v>31</v>
      </c>
      <c r="L21">
        <v>30</v>
      </c>
      <c r="N21" s="1">
        <v>4361872</v>
      </c>
      <c r="O21" s="1">
        <v>260689</v>
      </c>
      <c r="P21">
        <v>11</v>
      </c>
      <c r="Q21">
        <v>2195</v>
      </c>
      <c r="R21">
        <v>0</v>
      </c>
      <c r="S21">
        <v>12</v>
      </c>
      <c r="T21">
        <v>4027</v>
      </c>
      <c r="U21">
        <v>4239</v>
      </c>
      <c r="V21">
        <v>3713</v>
      </c>
      <c r="W21">
        <v>9.41E-3</v>
      </c>
      <c r="X21">
        <v>0.37964999999999999</v>
      </c>
      <c r="Y21">
        <v>2.2000000000000001E-4</v>
      </c>
      <c r="Z21">
        <v>1.393E-2</v>
      </c>
      <c r="AA21">
        <v>4.2700000000000004E-3</v>
      </c>
    </row>
    <row r="22" spans="1:27" x14ac:dyDescent="0.2">
      <c r="A22" t="s">
        <v>203</v>
      </c>
      <c r="B22">
        <v>30</v>
      </c>
      <c r="C22" s="1">
        <v>265534697</v>
      </c>
      <c r="D22" t="s">
        <v>28</v>
      </c>
      <c r="E22">
        <v>4039</v>
      </c>
      <c r="F22">
        <v>88088</v>
      </c>
      <c r="G22" t="s">
        <v>179</v>
      </c>
      <c r="H22">
        <v>4</v>
      </c>
      <c r="I22">
        <v>3</v>
      </c>
      <c r="J22" t="s">
        <v>199</v>
      </c>
      <c r="K22" t="s">
        <v>31</v>
      </c>
      <c r="L22">
        <v>30</v>
      </c>
      <c r="N22" s="1">
        <v>4361872</v>
      </c>
      <c r="O22" s="1">
        <v>260689</v>
      </c>
      <c r="P22">
        <v>10</v>
      </c>
      <c r="Q22">
        <v>516</v>
      </c>
      <c r="R22">
        <v>0</v>
      </c>
      <c r="S22">
        <v>7</v>
      </c>
      <c r="T22">
        <v>4032</v>
      </c>
      <c r="U22">
        <v>4211</v>
      </c>
      <c r="V22">
        <v>3661</v>
      </c>
      <c r="W22">
        <v>1.1140000000000001E-2</v>
      </c>
      <c r="X22">
        <v>0.38585999999999998</v>
      </c>
      <c r="Y22">
        <v>4.2999999999999999E-4</v>
      </c>
      <c r="Z22">
        <v>1.6209999999999999E-2</v>
      </c>
      <c r="AA22">
        <v>1.2120000000000001E-2</v>
      </c>
    </row>
    <row r="23" spans="1:27" x14ac:dyDescent="0.2">
      <c r="A23" t="s">
        <v>203</v>
      </c>
      <c r="B23">
        <v>30</v>
      </c>
      <c r="C23" s="1">
        <v>265534697</v>
      </c>
      <c r="D23" t="s">
        <v>28</v>
      </c>
      <c r="E23">
        <v>4039</v>
      </c>
      <c r="F23">
        <v>88088</v>
      </c>
      <c r="G23" t="s">
        <v>179</v>
      </c>
      <c r="H23">
        <v>4</v>
      </c>
      <c r="I23">
        <v>3</v>
      </c>
      <c r="J23" t="s">
        <v>199</v>
      </c>
      <c r="K23" t="s">
        <v>31</v>
      </c>
      <c r="L23">
        <v>30</v>
      </c>
      <c r="N23" s="1">
        <v>4361872</v>
      </c>
      <c r="O23" s="1">
        <v>260689</v>
      </c>
      <c r="P23">
        <v>9</v>
      </c>
      <c r="Q23">
        <v>280</v>
      </c>
      <c r="R23">
        <v>0</v>
      </c>
      <c r="S23">
        <v>16</v>
      </c>
      <c r="T23">
        <v>4023</v>
      </c>
      <c r="U23">
        <v>4167</v>
      </c>
      <c r="V23">
        <v>3707</v>
      </c>
      <c r="W23">
        <v>8.6700000000000006E-3</v>
      </c>
      <c r="X23">
        <v>0.37507000000000001</v>
      </c>
      <c r="Y23">
        <v>1.7000000000000001E-4</v>
      </c>
      <c r="Z23">
        <v>1.248E-2</v>
      </c>
      <c r="AA23">
        <v>1.345E-2</v>
      </c>
    </row>
    <row r="24" spans="1:27" x14ac:dyDescent="0.2">
      <c r="A24" t="s">
        <v>203</v>
      </c>
      <c r="B24">
        <v>30</v>
      </c>
      <c r="C24" s="1">
        <v>265534697</v>
      </c>
      <c r="D24" t="s">
        <v>28</v>
      </c>
      <c r="E24">
        <v>4039</v>
      </c>
      <c r="F24">
        <v>88088</v>
      </c>
      <c r="G24" t="s">
        <v>179</v>
      </c>
      <c r="H24">
        <v>4</v>
      </c>
      <c r="I24">
        <v>3</v>
      </c>
      <c r="J24" t="s">
        <v>199</v>
      </c>
      <c r="K24" t="s">
        <v>31</v>
      </c>
      <c r="L24">
        <v>30</v>
      </c>
      <c r="N24" s="1">
        <v>4361872</v>
      </c>
      <c r="O24" s="1">
        <v>260689</v>
      </c>
      <c r="P24">
        <v>8</v>
      </c>
      <c r="Q24">
        <v>1708</v>
      </c>
      <c r="R24">
        <v>0</v>
      </c>
      <c r="S24">
        <v>20</v>
      </c>
      <c r="T24">
        <v>4019</v>
      </c>
      <c r="U24">
        <v>4170</v>
      </c>
      <c r="V24">
        <v>3730</v>
      </c>
      <c r="W24">
        <v>9.41E-3</v>
      </c>
      <c r="X24">
        <v>0.37808999999999998</v>
      </c>
      <c r="Y24">
        <v>1.8000000000000001E-4</v>
      </c>
      <c r="Z24">
        <v>1.374E-2</v>
      </c>
      <c r="AA24">
        <v>1.1379999999999999E-2</v>
      </c>
    </row>
    <row r="25" spans="1:27" x14ac:dyDescent="0.2">
      <c r="A25" t="s">
        <v>203</v>
      </c>
      <c r="B25">
        <v>30</v>
      </c>
      <c r="C25" s="1">
        <v>265534697</v>
      </c>
      <c r="D25" t="s">
        <v>28</v>
      </c>
      <c r="E25">
        <v>4039</v>
      </c>
      <c r="F25">
        <v>88088</v>
      </c>
      <c r="G25" t="s">
        <v>179</v>
      </c>
      <c r="H25">
        <v>4</v>
      </c>
      <c r="I25">
        <v>3</v>
      </c>
      <c r="J25" t="s">
        <v>199</v>
      </c>
      <c r="K25" t="s">
        <v>31</v>
      </c>
      <c r="L25">
        <v>30</v>
      </c>
      <c r="N25" s="1">
        <v>4361872</v>
      </c>
      <c r="O25" s="1">
        <v>260689</v>
      </c>
      <c r="P25">
        <v>7</v>
      </c>
      <c r="Q25">
        <v>5</v>
      </c>
      <c r="R25">
        <v>0</v>
      </c>
      <c r="S25">
        <v>13</v>
      </c>
      <c r="T25">
        <v>4026</v>
      </c>
      <c r="U25">
        <v>4221</v>
      </c>
      <c r="V25">
        <v>3745</v>
      </c>
      <c r="W25">
        <v>1.065E-2</v>
      </c>
      <c r="X25">
        <v>0.38285999999999998</v>
      </c>
      <c r="Y25">
        <v>3.6000000000000002E-4</v>
      </c>
      <c r="Z25">
        <v>1.528E-2</v>
      </c>
      <c r="AA25">
        <v>5.5399999999999998E-3</v>
      </c>
    </row>
    <row r="26" spans="1:27" x14ac:dyDescent="0.2">
      <c r="A26" t="s">
        <v>203</v>
      </c>
      <c r="B26">
        <v>30</v>
      </c>
      <c r="C26" s="1">
        <v>265534697</v>
      </c>
      <c r="D26" t="s">
        <v>28</v>
      </c>
      <c r="E26">
        <v>4039</v>
      </c>
      <c r="F26">
        <v>88088</v>
      </c>
      <c r="G26" t="s">
        <v>179</v>
      </c>
      <c r="H26">
        <v>4</v>
      </c>
      <c r="I26">
        <v>3</v>
      </c>
      <c r="J26" t="s">
        <v>199</v>
      </c>
      <c r="K26" t="s">
        <v>31</v>
      </c>
      <c r="L26">
        <v>30</v>
      </c>
      <c r="N26" s="1">
        <v>4361872</v>
      </c>
      <c r="O26" s="1">
        <v>260689</v>
      </c>
      <c r="P26">
        <v>6</v>
      </c>
      <c r="Q26">
        <v>109</v>
      </c>
      <c r="R26">
        <v>0</v>
      </c>
      <c r="S26">
        <v>16</v>
      </c>
      <c r="T26">
        <v>4023</v>
      </c>
      <c r="U26">
        <v>4292</v>
      </c>
      <c r="V26">
        <v>3704</v>
      </c>
      <c r="W26">
        <v>9.1599999999999997E-3</v>
      </c>
      <c r="X26">
        <v>0.37502999999999997</v>
      </c>
      <c r="Y26">
        <v>3.8000000000000002E-4</v>
      </c>
      <c r="Z26">
        <v>1.2540000000000001E-2</v>
      </c>
      <c r="AA26">
        <v>6.0099999999999997E-3</v>
      </c>
    </row>
    <row r="27" spans="1:27" x14ac:dyDescent="0.2">
      <c r="A27" t="s">
        <v>203</v>
      </c>
      <c r="B27">
        <v>30</v>
      </c>
      <c r="C27" s="1">
        <v>265534697</v>
      </c>
      <c r="D27" t="s">
        <v>28</v>
      </c>
      <c r="E27">
        <v>4039</v>
      </c>
      <c r="F27">
        <v>88088</v>
      </c>
      <c r="G27" t="s">
        <v>179</v>
      </c>
      <c r="H27">
        <v>4</v>
      </c>
      <c r="I27">
        <v>3</v>
      </c>
      <c r="J27" t="s">
        <v>199</v>
      </c>
      <c r="K27" t="s">
        <v>31</v>
      </c>
      <c r="L27">
        <v>30</v>
      </c>
      <c r="N27" s="1">
        <v>4361872</v>
      </c>
      <c r="O27" s="1">
        <v>260689</v>
      </c>
      <c r="P27">
        <v>5</v>
      </c>
      <c r="Q27">
        <v>1922</v>
      </c>
      <c r="R27">
        <v>0</v>
      </c>
      <c r="S27">
        <v>7</v>
      </c>
      <c r="T27">
        <v>4032</v>
      </c>
      <c r="U27">
        <v>4274</v>
      </c>
      <c r="V27">
        <v>3698</v>
      </c>
      <c r="W27">
        <v>1.04E-2</v>
      </c>
      <c r="X27">
        <v>0.38177</v>
      </c>
      <c r="Y27">
        <v>4.0999999999999999E-4</v>
      </c>
      <c r="Z27">
        <v>1.495E-2</v>
      </c>
      <c r="AA27">
        <v>1.1610000000000001E-2</v>
      </c>
    </row>
    <row r="28" spans="1:27" x14ac:dyDescent="0.2">
      <c r="A28" t="s">
        <v>203</v>
      </c>
      <c r="B28">
        <v>30</v>
      </c>
      <c r="C28" s="1">
        <v>265534697</v>
      </c>
      <c r="D28" t="s">
        <v>28</v>
      </c>
      <c r="E28">
        <v>4039</v>
      </c>
      <c r="F28">
        <v>88088</v>
      </c>
      <c r="G28" t="s">
        <v>179</v>
      </c>
      <c r="H28">
        <v>4</v>
      </c>
      <c r="I28">
        <v>3</v>
      </c>
      <c r="J28" t="s">
        <v>199</v>
      </c>
      <c r="K28" t="s">
        <v>31</v>
      </c>
      <c r="L28">
        <v>30</v>
      </c>
      <c r="N28" s="1">
        <v>4361872</v>
      </c>
      <c r="O28" s="1">
        <v>260689</v>
      </c>
      <c r="P28">
        <v>4</v>
      </c>
      <c r="Q28">
        <v>1217</v>
      </c>
      <c r="R28">
        <v>0</v>
      </c>
      <c r="S28">
        <v>18</v>
      </c>
      <c r="T28">
        <v>4021</v>
      </c>
      <c r="U28">
        <v>4236</v>
      </c>
      <c r="V28">
        <v>3686</v>
      </c>
      <c r="W28">
        <v>9.41E-3</v>
      </c>
      <c r="X28">
        <v>0.37827</v>
      </c>
      <c r="Y28">
        <v>3.4000000000000002E-4</v>
      </c>
      <c r="Z28">
        <v>1.3520000000000001E-2</v>
      </c>
      <c r="AA28">
        <v>9.9600000000000001E-3</v>
      </c>
    </row>
    <row r="29" spans="1:27" x14ac:dyDescent="0.2">
      <c r="A29" t="s">
        <v>203</v>
      </c>
      <c r="B29">
        <v>30</v>
      </c>
      <c r="C29" s="1">
        <v>265534697</v>
      </c>
      <c r="D29" t="s">
        <v>28</v>
      </c>
      <c r="E29">
        <v>4039</v>
      </c>
      <c r="F29">
        <v>88088</v>
      </c>
      <c r="G29" t="s">
        <v>179</v>
      </c>
      <c r="H29">
        <v>4</v>
      </c>
      <c r="I29">
        <v>3</v>
      </c>
      <c r="J29" t="s">
        <v>199</v>
      </c>
      <c r="K29" t="s">
        <v>31</v>
      </c>
      <c r="L29">
        <v>30</v>
      </c>
      <c r="N29" s="1">
        <v>4361872</v>
      </c>
      <c r="O29" s="1">
        <v>260689</v>
      </c>
      <c r="P29">
        <v>3</v>
      </c>
      <c r="Q29">
        <v>1725</v>
      </c>
      <c r="R29">
        <v>0</v>
      </c>
      <c r="S29">
        <v>15</v>
      </c>
      <c r="T29">
        <v>4024</v>
      </c>
      <c r="U29">
        <v>4266</v>
      </c>
      <c r="V29">
        <v>3702</v>
      </c>
      <c r="W29">
        <v>1.1140000000000001E-2</v>
      </c>
      <c r="X29">
        <v>0.38501000000000002</v>
      </c>
      <c r="Y29">
        <v>4.0999999999999999E-4</v>
      </c>
      <c r="Z29">
        <v>1.6289999999999999E-2</v>
      </c>
      <c r="AA29">
        <v>1.111E-2</v>
      </c>
    </row>
    <row r="30" spans="1:27" x14ac:dyDescent="0.2">
      <c r="A30" t="s">
        <v>203</v>
      </c>
      <c r="B30">
        <v>30</v>
      </c>
      <c r="C30" s="1">
        <v>265534697</v>
      </c>
      <c r="D30" t="s">
        <v>28</v>
      </c>
      <c r="E30">
        <v>4039</v>
      </c>
      <c r="F30">
        <v>88088</v>
      </c>
      <c r="G30" t="s">
        <v>179</v>
      </c>
      <c r="H30">
        <v>4</v>
      </c>
      <c r="I30">
        <v>3</v>
      </c>
      <c r="J30" t="s">
        <v>199</v>
      </c>
      <c r="K30" t="s">
        <v>31</v>
      </c>
      <c r="L30">
        <v>30</v>
      </c>
      <c r="N30" s="1">
        <v>4361872</v>
      </c>
      <c r="O30" s="1">
        <v>260689</v>
      </c>
      <c r="P30">
        <v>2</v>
      </c>
      <c r="Q30">
        <v>2199</v>
      </c>
      <c r="R30">
        <v>0</v>
      </c>
      <c r="S30">
        <v>10</v>
      </c>
      <c r="T30">
        <v>4029</v>
      </c>
      <c r="U30">
        <v>4192</v>
      </c>
      <c r="V30">
        <v>3710</v>
      </c>
      <c r="W30">
        <v>1.213E-2</v>
      </c>
      <c r="X30">
        <v>0.38934999999999997</v>
      </c>
      <c r="Y30">
        <v>5.0000000000000001E-4</v>
      </c>
      <c r="Z30">
        <v>1.7340000000000001E-2</v>
      </c>
      <c r="AA30">
        <v>8.5000000000000006E-3</v>
      </c>
    </row>
    <row r="31" spans="1:27" x14ac:dyDescent="0.2">
      <c r="A31" t="s">
        <v>203</v>
      </c>
      <c r="B31">
        <v>30</v>
      </c>
      <c r="C31" s="1">
        <v>265534697</v>
      </c>
      <c r="D31" t="s">
        <v>28</v>
      </c>
      <c r="E31">
        <v>4039</v>
      </c>
      <c r="F31">
        <v>88088</v>
      </c>
      <c r="G31" t="s">
        <v>179</v>
      </c>
      <c r="H31">
        <v>4</v>
      </c>
      <c r="I31">
        <v>3</v>
      </c>
      <c r="J31" t="s">
        <v>199</v>
      </c>
      <c r="K31" t="s">
        <v>31</v>
      </c>
      <c r="L31">
        <v>30</v>
      </c>
      <c r="N31" s="1">
        <v>4361872</v>
      </c>
      <c r="O31" s="1">
        <v>260689</v>
      </c>
      <c r="P31">
        <v>1</v>
      </c>
      <c r="Q31">
        <v>2558</v>
      </c>
      <c r="R31">
        <v>0</v>
      </c>
      <c r="S31">
        <v>7</v>
      </c>
      <c r="T31">
        <v>4032</v>
      </c>
      <c r="U31">
        <v>4244</v>
      </c>
      <c r="V31">
        <v>3710</v>
      </c>
      <c r="W31">
        <v>1.1639999999999999E-2</v>
      </c>
      <c r="X31">
        <v>0.38629999999999998</v>
      </c>
      <c r="Y31">
        <v>2.9999999999999997E-4</v>
      </c>
      <c r="Z31">
        <v>1.6129999999999999E-2</v>
      </c>
      <c r="AA31">
        <v>9.2499999999999995E-3</v>
      </c>
    </row>
    <row r="32" spans="1:27" x14ac:dyDescent="0.2">
      <c r="A32" t="s">
        <v>202</v>
      </c>
      <c r="B32">
        <v>30</v>
      </c>
      <c r="C32" s="1">
        <v>264615552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199</v>
      </c>
      <c r="K32" t="s">
        <v>31</v>
      </c>
      <c r="L32">
        <v>30</v>
      </c>
      <c r="N32" s="1">
        <v>4376034</v>
      </c>
      <c r="O32" s="1">
        <v>251536</v>
      </c>
      <c r="P32">
        <v>30</v>
      </c>
      <c r="Q32">
        <v>403</v>
      </c>
      <c r="R32">
        <v>0</v>
      </c>
      <c r="S32">
        <v>13</v>
      </c>
      <c r="T32">
        <v>4026</v>
      </c>
      <c r="U32">
        <v>4265</v>
      </c>
      <c r="V32">
        <v>3637</v>
      </c>
      <c r="W32">
        <v>1.2630000000000001E-2</v>
      </c>
      <c r="X32">
        <v>0.42323</v>
      </c>
      <c r="Y32" s="2">
        <v>9.0000000000000006E-5</v>
      </c>
      <c r="Z32">
        <v>1.5509999999999999E-2</v>
      </c>
      <c r="AA32">
        <v>4.9410000000000003E-2</v>
      </c>
    </row>
    <row r="33" spans="1:27" x14ac:dyDescent="0.2">
      <c r="A33" t="s">
        <v>202</v>
      </c>
      <c r="B33">
        <v>30</v>
      </c>
      <c r="C33" s="1">
        <v>264615552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199</v>
      </c>
      <c r="K33" t="s">
        <v>31</v>
      </c>
      <c r="L33">
        <v>30</v>
      </c>
      <c r="N33" s="1">
        <v>4376034</v>
      </c>
      <c r="O33" s="1">
        <v>251536</v>
      </c>
      <c r="P33">
        <v>29</v>
      </c>
      <c r="Q33">
        <v>1212</v>
      </c>
      <c r="R33">
        <v>0</v>
      </c>
      <c r="S33">
        <v>13</v>
      </c>
      <c r="T33">
        <v>4026</v>
      </c>
      <c r="U33">
        <v>4242</v>
      </c>
      <c r="V33">
        <v>3664</v>
      </c>
      <c r="W33">
        <v>9.41E-3</v>
      </c>
      <c r="X33">
        <v>0.39184999999999998</v>
      </c>
      <c r="Y33" s="2">
        <v>9.0000000000000006E-5</v>
      </c>
      <c r="Z33">
        <v>8.2500000000000004E-3</v>
      </c>
      <c r="AA33">
        <v>1.9910000000000001E-2</v>
      </c>
    </row>
    <row r="34" spans="1:27" x14ac:dyDescent="0.2">
      <c r="A34" t="s">
        <v>202</v>
      </c>
      <c r="B34">
        <v>30</v>
      </c>
      <c r="C34" s="1">
        <v>264615552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199</v>
      </c>
      <c r="K34" t="s">
        <v>31</v>
      </c>
      <c r="L34">
        <v>30</v>
      </c>
      <c r="N34" s="1">
        <v>4376034</v>
      </c>
      <c r="O34" s="1">
        <v>251536</v>
      </c>
      <c r="P34">
        <v>28</v>
      </c>
      <c r="Q34">
        <v>828</v>
      </c>
      <c r="R34">
        <v>0</v>
      </c>
      <c r="S34">
        <v>7</v>
      </c>
      <c r="T34">
        <v>4032</v>
      </c>
      <c r="U34">
        <v>4179</v>
      </c>
      <c r="V34">
        <v>3617</v>
      </c>
      <c r="W34">
        <v>9.41E-3</v>
      </c>
      <c r="X34">
        <v>0.40175</v>
      </c>
      <c r="Y34">
        <v>2.1000000000000001E-4</v>
      </c>
      <c r="Z34">
        <v>1.052E-2</v>
      </c>
      <c r="AA34">
        <v>4.6940000000000003E-2</v>
      </c>
    </row>
    <row r="35" spans="1:27" x14ac:dyDescent="0.2">
      <c r="A35" t="s">
        <v>202</v>
      </c>
      <c r="B35">
        <v>30</v>
      </c>
      <c r="C35" s="1">
        <v>264615552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199</v>
      </c>
      <c r="K35" t="s">
        <v>31</v>
      </c>
      <c r="L35">
        <v>30</v>
      </c>
      <c r="N35" s="1">
        <v>4376034</v>
      </c>
      <c r="O35" s="1">
        <v>251536</v>
      </c>
      <c r="P35">
        <v>27</v>
      </c>
      <c r="Q35">
        <v>881</v>
      </c>
      <c r="R35">
        <v>0</v>
      </c>
      <c r="S35">
        <v>13</v>
      </c>
      <c r="T35">
        <v>4026</v>
      </c>
      <c r="U35">
        <v>4259</v>
      </c>
      <c r="V35">
        <v>3645</v>
      </c>
      <c r="W35">
        <v>1.09E-2</v>
      </c>
      <c r="X35">
        <v>0.40383999999999998</v>
      </c>
      <c r="Y35">
        <v>1.1E-4</v>
      </c>
      <c r="Z35">
        <v>1.0240000000000001E-2</v>
      </c>
      <c r="AA35">
        <v>2.8539999999999999E-2</v>
      </c>
    </row>
    <row r="36" spans="1:27" x14ac:dyDescent="0.2">
      <c r="A36" t="s">
        <v>202</v>
      </c>
      <c r="B36">
        <v>30</v>
      </c>
      <c r="C36" s="1">
        <v>264615552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199</v>
      </c>
      <c r="K36" t="s">
        <v>31</v>
      </c>
      <c r="L36">
        <v>30</v>
      </c>
      <c r="N36" s="1">
        <v>4376034</v>
      </c>
      <c r="O36" s="1">
        <v>251536</v>
      </c>
      <c r="P36">
        <v>26</v>
      </c>
      <c r="Q36">
        <v>247</v>
      </c>
      <c r="R36">
        <v>0</v>
      </c>
      <c r="S36">
        <v>5</v>
      </c>
      <c r="T36">
        <v>4034</v>
      </c>
      <c r="U36">
        <v>4105</v>
      </c>
      <c r="V36">
        <v>3665</v>
      </c>
      <c r="W36">
        <v>2.8230000000000002E-2</v>
      </c>
      <c r="X36">
        <v>0.46704000000000001</v>
      </c>
      <c r="Y36">
        <v>2.0500000000000002E-3</v>
      </c>
      <c r="Z36">
        <v>2.929E-2</v>
      </c>
      <c r="AA36">
        <v>3.245E-2</v>
      </c>
    </row>
    <row r="37" spans="1:27" x14ac:dyDescent="0.2">
      <c r="A37" t="s">
        <v>202</v>
      </c>
      <c r="B37">
        <v>30</v>
      </c>
      <c r="C37" s="1">
        <v>264615552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199</v>
      </c>
      <c r="K37" t="s">
        <v>31</v>
      </c>
      <c r="L37">
        <v>30</v>
      </c>
      <c r="N37" s="1">
        <v>4376034</v>
      </c>
      <c r="O37" s="1">
        <v>251536</v>
      </c>
      <c r="P37">
        <v>25</v>
      </c>
      <c r="Q37">
        <v>2531</v>
      </c>
      <c r="R37">
        <v>0</v>
      </c>
      <c r="S37">
        <v>12</v>
      </c>
      <c r="T37">
        <v>4027</v>
      </c>
      <c r="U37">
        <v>4260</v>
      </c>
      <c r="V37">
        <v>3660</v>
      </c>
      <c r="W37">
        <v>9.41E-3</v>
      </c>
      <c r="X37">
        <v>0.38030000000000003</v>
      </c>
      <c r="Y37">
        <v>2.0000000000000001E-4</v>
      </c>
      <c r="Z37">
        <v>6.3400000000000001E-3</v>
      </c>
      <c r="AA37">
        <v>9.9600000000000001E-3</v>
      </c>
    </row>
    <row r="38" spans="1:27" x14ac:dyDescent="0.2">
      <c r="A38" t="s">
        <v>202</v>
      </c>
      <c r="B38">
        <v>30</v>
      </c>
      <c r="C38" s="1">
        <v>264615552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199</v>
      </c>
      <c r="K38" t="s">
        <v>31</v>
      </c>
      <c r="L38">
        <v>30</v>
      </c>
      <c r="N38" s="1">
        <v>4376034</v>
      </c>
      <c r="O38" s="1">
        <v>251536</v>
      </c>
      <c r="P38">
        <v>24</v>
      </c>
      <c r="Q38">
        <v>1981</v>
      </c>
      <c r="R38">
        <v>4037</v>
      </c>
      <c r="S38">
        <v>0</v>
      </c>
      <c r="T38">
        <v>2</v>
      </c>
      <c r="U38">
        <v>0</v>
      </c>
      <c r="V38">
        <v>2</v>
      </c>
      <c r="W38">
        <v>1.1390000000000001E-2</v>
      </c>
      <c r="X38">
        <v>0.39295000000000002</v>
      </c>
      <c r="Y38">
        <v>2.5999999999999998E-4</v>
      </c>
      <c r="Z38">
        <v>9.0900000000000009E-3</v>
      </c>
      <c r="AA38">
        <v>1.932E-2</v>
      </c>
    </row>
    <row r="39" spans="1:27" x14ac:dyDescent="0.2">
      <c r="A39" t="s">
        <v>202</v>
      </c>
      <c r="B39">
        <v>30</v>
      </c>
      <c r="C39" s="1">
        <v>264615552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199</v>
      </c>
      <c r="K39" t="s">
        <v>31</v>
      </c>
      <c r="L39">
        <v>30</v>
      </c>
      <c r="N39" s="1">
        <v>4376034</v>
      </c>
      <c r="O39" s="1">
        <v>251536</v>
      </c>
      <c r="P39">
        <v>23</v>
      </c>
      <c r="Q39">
        <v>2902</v>
      </c>
      <c r="R39">
        <v>0</v>
      </c>
      <c r="S39">
        <v>15</v>
      </c>
      <c r="T39">
        <v>4024</v>
      </c>
      <c r="U39">
        <v>4291</v>
      </c>
      <c r="V39">
        <v>3625</v>
      </c>
      <c r="W39">
        <v>6.1900000000000002E-3</v>
      </c>
      <c r="X39">
        <v>0.38417000000000001</v>
      </c>
      <c r="Y39" s="2">
        <v>8.0000000000000007E-5</v>
      </c>
      <c r="Z39">
        <v>6.8199999999999997E-3</v>
      </c>
      <c r="AA39">
        <v>0.04</v>
      </c>
    </row>
    <row r="40" spans="1:27" x14ac:dyDescent="0.2">
      <c r="A40" t="s">
        <v>202</v>
      </c>
      <c r="B40">
        <v>30</v>
      </c>
      <c r="C40" s="1">
        <v>264615552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199</v>
      </c>
      <c r="K40" t="s">
        <v>31</v>
      </c>
      <c r="L40">
        <v>30</v>
      </c>
      <c r="N40" s="1">
        <v>4376034</v>
      </c>
      <c r="O40" s="1">
        <v>251536</v>
      </c>
      <c r="P40">
        <v>22</v>
      </c>
      <c r="Q40">
        <v>2163</v>
      </c>
      <c r="R40">
        <v>0</v>
      </c>
      <c r="S40">
        <v>8</v>
      </c>
      <c r="T40">
        <v>4031</v>
      </c>
      <c r="U40">
        <v>4223</v>
      </c>
      <c r="V40">
        <v>3615</v>
      </c>
      <c r="W40">
        <v>7.6800000000000002E-3</v>
      </c>
      <c r="X40">
        <v>0.38347999999999999</v>
      </c>
      <c r="Y40">
        <v>1.2E-4</v>
      </c>
      <c r="Z40">
        <v>6.9899999999999997E-3</v>
      </c>
      <c r="AA40">
        <v>1.72E-2</v>
      </c>
    </row>
    <row r="41" spans="1:27" x14ac:dyDescent="0.2">
      <c r="A41" t="s">
        <v>202</v>
      </c>
      <c r="B41">
        <v>30</v>
      </c>
      <c r="C41" s="1">
        <v>264615552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199</v>
      </c>
      <c r="K41" t="s">
        <v>31</v>
      </c>
      <c r="L41">
        <v>30</v>
      </c>
      <c r="N41" s="1">
        <v>4376034</v>
      </c>
      <c r="O41" s="1">
        <v>251536</v>
      </c>
      <c r="P41">
        <v>21</v>
      </c>
      <c r="Q41">
        <v>393</v>
      </c>
      <c r="R41">
        <v>0</v>
      </c>
      <c r="S41">
        <v>16</v>
      </c>
      <c r="T41">
        <v>4023</v>
      </c>
      <c r="U41">
        <v>4244</v>
      </c>
      <c r="V41">
        <v>3632</v>
      </c>
      <c r="W41">
        <v>2.699E-2</v>
      </c>
      <c r="X41">
        <v>0.45782</v>
      </c>
      <c r="Y41">
        <v>1.6199999999999999E-3</v>
      </c>
      <c r="Z41">
        <v>2.5569999999999999E-2</v>
      </c>
      <c r="AA41">
        <v>3.1600000000000003E-2</v>
      </c>
    </row>
    <row r="42" spans="1:27" x14ac:dyDescent="0.2">
      <c r="A42" t="s">
        <v>202</v>
      </c>
      <c r="B42">
        <v>30</v>
      </c>
      <c r="C42" s="1">
        <v>264615552</v>
      </c>
      <c r="D42" t="s">
        <v>33</v>
      </c>
      <c r="E42">
        <v>4039</v>
      </c>
      <c r="F42">
        <v>88374</v>
      </c>
      <c r="G42" t="s">
        <v>34</v>
      </c>
      <c r="H42">
        <v>4</v>
      </c>
      <c r="I42">
        <v>3</v>
      </c>
      <c r="J42" t="s">
        <v>199</v>
      </c>
      <c r="K42" t="s">
        <v>31</v>
      </c>
      <c r="L42">
        <v>30</v>
      </c>
      <c r="N42" s="1">
        <v>4376034</v>
      </c>
      <c r="O42" s="1">
        <v>251536</v>
      </c>
      <c r="P42">
        <v>20</v>
      </c>
      <c r="Q42">
        <v>1744</v>
      </c>
      <c r="R42">
        <v>0</v>
      </c>
      <c r="S42">
        <v>5</v>
      </c>
      <c r="T42">
        <v>4034</v>
      </c>
      <c r="U42">
        <v>4214</v>
      </c>
      <c r="V42">
        <v>3648</v>
      </c>
      <c r="W42">
        <v>8.4200000000000004E-3</v>
      </c>
      <c r="X42">
        <v>0.39983999999999997</v>
      </c>
      <c r="Y42">
        <v>1.3999999999999999E-4</v>
      </c>
      <c r="Z42">
        <v>1.0109999999999999E-2</v>
      </c>
      <c r="AA42">
        <v>4.6350000000000002E-2</v>
      </c>
    </row>
    <row r="43" spans="1:27" x14ac:dyDescent="0.2">
      <c r="A43" t="s">
        <v>202</v>
      </c>
      <c r="B43">
        <v>30</v>
      </c>
      <c r="C43" s="1">
        <v>264615552</v>
      </c>
      <c r="D43" t="s">
        <v>33</v>
      </c>
      <c r="E43">
        <v>4039</v>
      </c>
      <c r="F43">
        <v>88374</v>
      </c>
      <c r="G43" t="s">
        <v>34</v>
      </c>
      <c r="H43">
        <v>4</v>
      </c>
      <c r="I43">
        <v>3</v>
      </c>
      <c r="J43" t="s">
        <v>199</v>
      </c>
      <c r="K43" t="s">
        <v>31</v>
      </c>
      <c r="L43">
        <v>30</v>
      </c>
      <c r="N43" s="1">
        <v>4376034</v>
      </c>
      <c r="O43" s="1">
        <v>251536</v>
      </c>
      <c r="P43">
        <v>19</v>
      </c>
      <c r="Q43">
        <v>2495</v>
      </c>
      <c r="R43">
        <v>0</v>
      </c>
      <c r="S43">
        <v>6</v>
      </c>
      <c r="T43">
        <v>4033</v>
      </c>
      <c r="U43">
        <v>4221</v>
      </c>
      <c r="V43">
        <v>3661</v>
      </c>
      <c r="W43">
        <v>6.4400000000000004E-3</v>
      </c>
      <c r="X43">
        <v>0.37586999999999998</v>
      </c>
      <c r="Y43">
        <v>1E-4</v>
      </c>
      <c r="Z43">
        <v>5.3499999999999997E-3</v>
      </c>
      <c r="AA43">
        <v>2.462E-2</v>
      </c>
    </row>
    <row r="44" spans="1:27" x14ac:dyDescent="0.2">
      <c r="A44" t="s">
        <v>202</v>
      </c>
      <c r="B44">
        <v>30</v>
      </c>
      <c r="C44" s="1">
        <v>264615552</v>
      </c>
      <c r="D44" t="s">
        <v>33</v>
      </c>
      <c r="E44">
        <v>4039</v>
      </c>
      <c r="F44">
        <v>88374</v>
      </c>
      <c r="G44" t="s">
        <v>34</v>
      </c>
      <c r="H44">
        <v>4</v>
      </c>
      <c r="I44">
        <v>3</v>
      </c>
      <c r="J44" t="s">
        <v>199</v>
      </c>
      <c r="K44" t="s">
        <v>31</v>
      </c>
      <c r="L44">
        <v>30</v>
      </c>
      <c r="N44" s="1">
        <v>4376034</v>
      </c>
      <c r="O44" s="1">
        <v>251536</v>
      </c>
      <c r="P44">
        <v>18</v>
      </c>
      <c r="Q44">
        <v>153</v>
      </c>
      <c r="R44">
        <v>0</v>
      </c>
      <c r="S44">
        <v>11</v>
      </c>
      <c r="T44">
        <v>4028</v>
      </c>
      <c r="U44">
        <v>4226</v>
      </c>
      <c r="V44">
        <v>3656</v>
      </c>
      <c r="W44">
        <v>2.997E-2</v>
      </c>
      <c r="X44">
        <v>0.47405000000000003</v>
      </c>
      <c r="Y44">
        <v>1.41E-3</v>
      </c>
      <c r="Z44">
        <v>3.2689999999999997E-2</v>
      </c>
      <c r="AA44">
        <v>3.7470000000000003E-2</v>
      </c>
    </row>
    <row r="45" spans="1:27" x14ac:dyDescent="0.2">
      <c r="A45" t="s">
        <v>202</v>
      </c>
      <c r="B45">
        <v>30</v>
      </c>
      <c r="C45" s="1">
        <v>264615552</v>
      </c>
      <c r="D45" t="s">
        <v>33</v>
      </c>
      <c r="E45">
        <v>4039</v>
      </c>
      <c r="F45">
        <v>88374</v>
      </c>
      <c r="G45" t="s">
        <v>34</v>
      </c>
      <c r="H45">
        <v>4</v>
      </c>
      <c r="I45">
        <v>3</v>
      </c>
      <c r="J45" t="s">
        <v>199</v>
      </c>
      <c r="K45" t="s">
        <v>31</v>
      </c>
      <c r="L45">
        <v>30</v>
      </c>
      <c r="N45" s="1">
        <v>4376034</v>
      </c>
      <c r="O45" s="1">
        <v>251536</v>
      </c>
      <c r="P45">
        <v>17</v>
      </c>
      <c r="Q45">
        <v>1339</v>
      </c>
      <c r="R45">
        <v>0</v>
      </c>
      <c r="S45">
        <v>9</v>
      </c>
      <c r="T45">
        <v>4030</v>
      </c>
      <c r="U45">
        <v>4236</v>
      </c>
      <c r="V45">
        <v>3648</v>
      </c>
      <c r="W45">
        <v>1.1639999999999999E-2</v>
      </c>
      <c r="X45">
        <v>0.40684999999999999</v>
      </c>
      <c r="Y45">
        <v>2.7E-4</v>
      </c>
      <c r="Z45">
        <v>1.2E-2</v>
      </c>
      <c r="AA45">
        <v>3.5150000000000001E-2</v>
      </c>
    </row>
    <row r="46" spans="1:27" x14ac:dyDescent="0.2">
      <c r="A46" t="s">
        <v>202</v>
      </c>
      <c r="B46">
        <v>30</v>
      </c>
      <c r="C46" s="1">
        <v>264615552</v>
      </c>
      <c r="D46" t="s">
        <v>33</v>
      </c>
      <c r="E46">
        <v>4039</v>
      </c>
      <c r="F46">
        <v>88374</v>
      </c>
      <c r="G46" t="s">
        <v>34</v>
      </c>
      <c r="H46">
        <v>4</v>
      </c>
      <c r="I46">
        <v>3</v>
      </c>
      <c r="J46" t="s">
        <v>199</v>
      </c>
      <c r="K46" t="s">
        <v>31</v>
      </c>
      <c r="L46">
        <v>30</v>
      </c>
      <c r="N46" s="1">
        <v>4376034</v>
      </c>
      <c r="O46" s="1">
        <v>251536</v>
      </c>
      <c r="P46">
        <v>16</v>
      </c>
      <c r="Q46">
        <v>921</v>
      </c>
      <c r="R46">
        <v>0</v>
      </c>
      <c r="S46">
        <v>9</v>
      </c>
      <c r="T46">
        <v>4030</v>
      </c>
      <c r="U46">
        <v>4216</v>
      </c>
      <c r="V46">
        <v>3636</v>
      </c>
      <c r="W46">
        <v>1.337E-2</v>
      </c>
      <c r="X46">
        <v>0.41266999999999998</v>
      </c>
      <c r="Y46">
        <v>3.8000000000000002E-4</v>
      </c>
      <c r="Z46">
        <v>1.2359999999999999E-2</v>
      </c>
      <c r="AA46">
        <v>2.2360000000000001E-2</v>
      </c>
    </row>
    <row r="47" spans="1:27" x14ac:dyDescent="0.2">
      <c r="A47" t="s">
        <v>202</v>
      </c>
      <c r="B47">
        <v>30</v>
      </c>
      <c r="C47" s="1">
        <v>264615552</v>
      </c>
      <c r="D47" t="s">
        <v>33</v>
      </c>
      <c r="E47">
        <v>4039</v>
      </c>
      <c r="F47">
        <v>88374</v>
      </c>
      <c r="G47" t="s">
        <v>34</v>
      </c>
      <c r="H47">
        <v>4</v>
      </c>
      <c r="I47">
        <v>3</v>
      </c>
      <c r="J47" t="s">
        <v>199</v>
      </c>
      <c r="K47" t="s">
        <v>31</v>
      </c>
      <c r="L47">
        <v>30</v>
      </c>
      <c r="N47" s="1">
        <v>4376034</v>
      </c>
      <c r="O47" s="1">
        <v>251536</v>
      </c>
      <c r="P47">
        <v>15</v>
      </c>
      <c r="Q47">
        <v>1288</v>
      </c>
      <c r="R47">
        <v>0</v>
      </c>
      <c r="S47">
        <v>12</v>
      </c>
      <c r="T47">
        <v>4027</v>
      </c>
      <c r="U47">
        <v>4240</v>
      </c>
      <c r="V47">
        <v>3620</v>
      </c>
      <c r="W47">
        <v>1.065E-2</v>
      </c>
      <c r="X47">
        <v>0.40866000000000002</v>
      </c>
      <c r="Y47">
        <v>1.3999999999999999E-4</v>
      </c>
      <c r="Z47">
        <v>1.1860000000000001E-2</v>
      </c>
      <c r="AA47">
        <v>3.4329999999999999E-2</v>
      </c>
    </row>
    <row r="48" spans="1:27" x14ac:dyDescent="0.2">
      <c r="A48" t="s">
        <v>202</v>
      </c>
      <c r="B48">
        <v>30</v>
      </c>
      <c r="C48" s="1">
        <v>264615552</v>
      </c>
      <c r="D48" t="s">
        <v>33</v>
      </c>
      <c r="E48">
        <v>4039</v>
      </c>
      <c r="F48">
        <v>88374</v>
      </c>
      <c r="G48" t="s">
        <v>34</v>
      </c>
      <c r="H48">
        <v>4</v>
      </c>
      <c r="I48">
        <v>3</v>
      </c>
      <c r="J48" t="s">
        <v>199</v>
      </c>
      <c r="K48" t="s">
        <v>31</v>
      </c>
      <c r="L48">
        <v>30</v>
      </c>
      <c r="N48" s="1">
        <v>4376034</v>
      </c>
      <c r="O48" s="1">
        <v>251536</v>
      </c>
      <c r="P48">
        <v>14</v>
      </c>
      <c r="Q48">
        <v>1670</v>
      </c>
      <c r="R48">
        <v>0</v>
      </c>
      <c r="S48">
        <v>11</v>
      </c>
      <c r="T48">
        <v>4028</v>
      </c>
      <c r="U48">
        <v>4242</v>
      </c>
      <c r="V48">
        <v>3616</v>
      </c>
      <c r="W48">
        <v>7.43E-3</v>
      </c>
      <c r="X48">
        <v>0.38603999999999999</v>
      </c>
      <c r="Y48">
        <v>1.2E-4</v>
      </c>
      <c r="Z48">
        <v>7.26E-3</v>
      </c>
      <c r="AA48">
        <v>2.299E-2</v>
      </c>
    </row>
    <row r="49" spans="1:27" x14ac:dyDescent="0.2">
      <c r="A49" t="s">
        <v>202</v>
      </c>
      <c r="B49">
        <v>30</v>
      </c>
      <c r="C49" s="1">
        <v>264615552</v>
      </c>
      <c r="D49" t="s">
        <v>33</v>
      </c>
      <c r="E49">
        <v>4039</v>
      </c>
      <c r="F49">
        <v>88374</v>
      </c>
      <c r="G49" t="s">
        <v>34</v>
      </c>
      <c r="H49">
        <v>4</v>
      </c>
      <c r="I49">
        <v>3</v>
      </c>
      <c r="J49" t="s">
        <v>199</v>
      </c>
      <c r="K49" t="s">
        <v>31</v>
      </c>
      <c r="L49">
        <v>30</v>
      </c>
      <c r="N49" s="1">
        <v>4376034</v>
      </c>
      <c r="O49" s="1">
        <v>251536</v>
      </c>
      <c r="P49">
        <v>13</v>
      </c>
      <c r="Q49">
        <v>2486</v>
      </c>
      <c r="R49">
        <v>0</v>
      </c>
      <c r="S49">
        <v>17</v>
      </c>
      <c r="T49">
        <v>4022</v>
      </c>
      <c r="U49">
        <v>4208</v>
      </c>
      <c r="V49">
        <v>3640</v>
      </c>
      <c r="W49">
        <v>6.4400000000000004E-3</v>
      </c>
      <c r="X49">
        <v>0.37776999999999999</v>
      </c>
      <c r="Y49" s="2">
        <v>8.0000000000000007E-5</v>
      </c>
      <c r="Z49">
        <v>6.1399999999999996E-3</v>
      </c>
      <c r="AA49">
        <v>3.0769999999999999E-2</v>
      </c>
    </row>
    <row r="50" spans="1:27" x14ac:dyDescent="0.2">
      <c r="A50" t="s">
        <v>202</v>
      </c>
      <c r="B50">
        <v>30</v>
      </c>
      <c r="C50" s="1">
        <v>264615552</v>
      </c>
      <c r="D50" t="s">
        <v>33</v>
      </c>
      <c r="E50">
        <v>4039</v>
      </c>
      <c r="F50">
        <v>88374</v>
      </c>
      <c r="G50" t="s">
        <v>34</v>
      </c>
      <c r="H50">
        <v>4</v>
      </c>
      <c r="I50">
        <v>3</v>
      </c>
      <c r="J50" t="s">
        <v>199</v>
      </c>
      <c r="K50" t="s">
        <v>31</v>
      </c>
      <c r="L50">
        <v>30</v>
      </c>
      <c r="N50" s="1">
        <v>4376034</v>
      </c>
      <c r="O50" s="1">
        <v>251536</v>
      </c>
      <c r="P50">
        <v>12</v>
      </c>
      <c r="Q50">
        <v>890</v>
      </c>
      <c r="R50">
        <v>0</v>
      </c>
      <c r="S50">
        <v>10</v>
      </c>
      <c r="T50">
        <v>4029</v>
      </c>
      <c r="U50">
        <v>4284</v>
      </c>
      <c r="V50">
        <v>3594</v>
      </c>
      <c r="W50">
        <v>1.1390000000000001E-2</v>
      </c>
      <c r="X50">
        <v>0.41526000000000002</v>
      </c>
      <c r="Y50">
        <v>1.8000000000000001E-4</v>
      </c>
      <c r="Z50">
        <v>1.265E-2</v>
      </c>
      <c r="AA50">
        <v>4.1549999999999997E-2</v>
      </c>
    </row>
    <row r="51" spans="1:27" x14ac:dyDescent="0.2">
      <c r="A51" t="s">
        <v>202</v>
      </c>
      <c r="B51">
        <v>30</v>
      </c>
      <c r="C51" s="1">
        <v>264615552</v>
      </c>
      <c r="D51" t="s">
        <v>33</v>
      </c>
      <c r="E51">
        <v>4039</v>
      </c>
      <c r="F51">
        <v>88374</v>
      </c>
      <c r="G51" t="s">
        <v>34</v>
      </c>
      <c r="H51">
        <v>4</v>
      </c>
      <c r="I51">
        <v>3</v>
      </c>
      <c r="J51" t="s">
        <v>199</v>
      </c>
      <c r="K51" t="s">
        <v>31</v>
      </c>
      <c r="L51">
        <v>30</v>
      </c>
      <c r="N51" s="1">
        <v>4376034</v>
      </c>
      <c r="O51" s="1">
        <v>251536</v>
      </c>
      <c r="P51">
        <v>11</v>
      </c>
      <c r="Q51">
        <v>362</v>
      </c>
      <c r="R51">
        <v>0</v>
      </c>
      <c r="S51">
        <v>8</v>
      </c>
      <c r="T51">
        <v>4031</v>
      </c>
      <c r="U51">
        <v>4187</v>
      </c>
      <c r="V51">
        <v>3637</v>
      </c>
      <c r="W51">
        <v>1.213E-2</v>
      </c>
      <c r="X51">
        <v>0.43257000000000001</v>
      </c>
      <c r="Y51">
        <v>1E-4</v>
      </c>
      <c r="Z51">
        <v>1.771E-2</v>
      </c>
      <c r="AA51">
        <v>7.3980000000000004E-2</v>
      </c>
    </row>
    <row r="52" spans="1:27" x14ac:dyDescent="0.2">
      <c r="A52" t="s">
        <v>202</v>
      </c>
      <c r="B52">
        <v>30</v>
      </c>
      <c r="C52" s="1">
        <v>264615552</v>
      </c>
      <c r="D52" t="s">
        <v>33</v>
      </c>
      <c r="E52">
        <v>4039</v>
      </c>
      <c r="F52">
        <v>88374</v>
      </c>
      <c r="G52" t="s">
        <v>34</v>
      </c>
      <c r="H52">
        <v>4</v>
      </c>
      <c r="I52">
        <v>3</v>
      </c>
      <c r="J52" t="s">
        <v>199</v>
      </c>
      <c r="K52" t="s">
        <v>31</v>
      </c>
      <c r="L52">
        <v>30</v>
      </c>
      <c r="N52" s="1">
        <v>4376034</v>
      </c>
      <c r="O52" s="1">
        <v>251536</v>
      </c>
      <c r="P52">
        <v>10</v>
      </c>
      <c r="Q52">
        <v>3945</v>
      </c>
      <c r="R52">
        <v>0</v>
      </c>
      <c r="S52">
        <v>10</v>
      </c>
      <c r="T52">
        <v>4029</v>
      </c>
      <c r="U52">
        <v>4216</v>
      </c>
      <c r="V52">
        <v>3646</v>
      </c>
      <c r="W52">
        <v>5.45E-3</v>
      </c>
      <c r="X52">
        <v>0.37576999999999999</v>
      </c>
      <c r="Y52" s="2">
        <v>5.0000000000000002E-5</v>
      </c>
      <c r="Z52">
        <v>5.6299999999999996E-3</v>
      </c>
      <c r="AA52">
        <v>1.7319999999999999E-2</v>
      </c>
    </row>
    <row r="53" spans="1:27" x14ac:dyDescent="0.2">
      <c r="A53" t="s">
        <v>202</v>
      </c>
      <c r="B53">
        <v>30</v>
      </c>
      <c r="C53" s="1">
        <v>264615552</v>
      </c>
      <c r="D53" t="s">
        <v>33</v>
      </c>
      <c r="E53">
        <v>4039</v>
      </c>
      <c r="F53">
        <v>88374</v>
      </c>
      <c r="G53" t="s">
        <v>34</v>
      </c>
      <c r="H53">
        <v>4</v>
      </c>
      <c r="I53">
        <v>3</v>
      </c>
      <c r="J53" t="s">
        <v>199</v>
      </c>
      <c r="K53" t="s">
        <v>31</v>
      </c>
      <c r="L53">
        <v>30</v>
      </c>
      <c r="N53" s="1">
        <v>4376034</v>
      </c>
      <c r="O53" s="1">
        <v>251536</v>
      </c>
      <c r="P53">
        <v>9</v>
      </c>
      <c r="Q53">
        <v>641</v>
      </c>
      <c r="R53">
        <v>0</v>
      </c>
      <c r="S53">
        <v>9</v>
      </c>
      <c r="T53">
        <v>4030</v>
      </c>
      <c r="U53">
        <v>4202</v>
      </c>
      <c r="V53">
        <v>3646</v>
      </c>
      <c r="W53">
        <v>1.213E-2</v>
      </c>
      <c r="X53">
        <v>0.41787999999999997</v>
      </c>
      <c r="Y53">
        <v>2.3000000000000001E-4</v>
      </c>
      <c r="Z53">
        <v>1.388E-2</v>
      </c>
      <c r="AA53">
        <v>4.4220000000000002E-2</v>
      </c>
    </row>
    <row r="54" spans="1:27" x14ac:dyDescent="0.2">
      <c r="A54" t="s">
        <v>202</v>
      </c>
      <c r="B54">
        <v>30</v>
      </c>
      <c r="C54" s="1">
        <v>264615552</v>
      </c>
      <c r="D54" t="s">
        <v>33</v>
      </c>
      <c r="E54">
        <v>4039</v>
      </c>
      <c r="F54">
        <v>88374</v>
      </c>
      <c r="G54" t="s">
        <v>34</v>
      </c>
      <c r="H54">
        <v>4</v>
      </c>
      <c r="I54">
        <v>3</v>
      </c>
      <c r="J54" t="s">
        <v>199</v>
      </c>
      <c r="K54" t="s">
        <v>31</v>
      </c>
      <c r="L54">
        <v>30</v>
      </c>
      <c r="N54" s="1">
        <v>4376034</v>
      </c>
      <c r="O54" s="1">
        <v>251536</v>
      </c>
      <c r="P54">
        <v>8</v>
      </c>
      <c r="Q54">
        <v>1906</v>
      </c>
      <c r="R54">
        <v>0</v>
      </c>
      <c r="S54">
        <v>13</v>
      </c>
      <c r="T54">
        <v>4026</v>
      </c>
      <c r="U54">
        <v>4213</v>
      </c>
      <c r="V54">
        <v>3651</v>
      </c>
      <c r="W54">
        <v>8.4200000000000004E-3</v>
      </c>
      <c r="X54">
        <v>0.38696999999999998</v>
      </c>
      <c r="Y54">
        <v>1.2999999999999999E-4</v>
      </c>
      <c r="Z54">
        <v>7.5599999999999999E-3</v>
      </c>
      <c r="AA54">
        <v>2.317E-2</v>
      </c>
    </row>
    <row r="55" spans="1:27" x14ac:dyDescent="0.2">
      <c r="A55" t="s">
        <v>202</v>
      </c>
      <c r="B55">
        <v>30</v>
      </c>
      <c r="C55" s="1">
        <v>264615552</v>
      </c>
      <c r="D55" t="s">
        <v>33</v>
      </c>
      <c r="E55">
        <v>4039</v>
      </c>
      <c r="F55">
        <v>88374</v>
      </c>
      <c r="G55" t="s">
        <v>34</v>
      </c>
      <c r="H55">
        <v>4</v>
      </c>
      <c r="I55">
        <v>3</v>
      </c>
      <c r="J55" t="s">
        <v>199</v>
      </c>
      <c r="K55" t="s">
        <v>31</v>
      </c>
      <c r="L55">
        <v>30</v>
      </c>
      <c r="N55" s="1">
        <v>4376034</v>
      </c>
      <c r="O55" s="1">
        <v>251536</v>
      </c>
      <c r="P55">
        <v>7</v>
      </c>
      <c r="Q55">
        <v>146</v>
      </c>
      <c r="R55">
        <v>0</v>
      </c>
      <c r="S55">
        <v>14</v>
      </c>
      <c r="T55">
        <v>4025</v>
      </c>
      <c r="U55">
        <v>4300</v>
      </c>
      <c r="V55">
        <v>3614</v>
      </c>
      <c r="W55">
        <v>2.7490000000000001E-2</v>
      </c>
      <c r="X55">
        <v>0.47366999999999998</v>
      </c>
      <c r="Y55">
        <v>1.2700000000000001E-3</v>
      </c>
      <c r="Z55">
        <v>3.1440000000000003E-2</v>
      </c>
      <c r="AA55">
        <v>4.308E-2</v>
      </c>
    </row>
    <row r="56" spans="1:27" x14ac:dyDescent="0.2">
      <c r="A56" t="s">
        <v>202</v>
      </c>
      <c r="B56">
        <v>30</v>
      </c>
      <c r="C56" s="1">
        <v>264615552</v>
      </c>
      <c r="D56" t="s">
        <v>33</v>
      </c>
      <c r="E56">
        <v>4039</v>
      </c>
      <c r="F56">
        <v>88374</v>
      </c>
      <c r="G56" t="s">
        <v>34</v>
      </c>
      <c r="H56">
        <v>4</v>
      </c>
      <c r="I56">
        <v>3</v>
      </c>
      <c r="J56" t="s">
        <v>199</v>
      </c>
      <c r="K56" t="s">
        <v>31</v>
      </c>
      <c r="L56">
        <v>30</v>
      </c>
      <c r="N56" s="1">
        <v>4376034</v>
      </c>
      <c r="O56" s="1">
        <v>251536</v>
      </c>
      <c r="P56">
        <v>6</v>
      </c>
      <c r="Q56">
        <v>347</v>
      </c>
      <c r="R56">
        <v>0</v>
      </c>
      <c r="S56">
        <v>7</v>
      </c>
      <c r="T56">
        <v>4032</v>
      </c>
      <c r="U56">
        <v>4236</v>
      </c>
      <c r="V56">
        <v>3634</v>
      </c>
      <c r="W56">
        <v>1.387E-2</v>
      </c>
      <c r="X56">
        <v>0.43209999999999998</v>
      </c>
      <c r="Y56">
        <v>2.1000000000000001E-4</v>
      </c>
      <c r="Z56">
        <v>1.788E-2</v>
      </c>
      <c r="AA56">
        <v>0.05</v>
      </c>
    </row>
    <row r="57" spans="1:27" x14ac:dyDescent="0.2">
      <c r="A57" t="s">
        <v>202</v>
      </c>
      <c r="B57">
        <v>30</v>
      </c>
      <c r="C57" s="1">
        <v>264615552</v>
      </c>
      <c r="D57" t="s">
        <v>33</v>
      </c>
      <c r="E57">
        <v>4039</v>
      </c>
      <c r="F57">
        <v>88374</v>
      </c>
      <c r="G57" t="s">
        <v>34</v>
      </c>
      <c r="H57">
        <v>4</v>
      </c>
      <c r="I57">
        <v>3</v>
      </c>
      <c r="J57" t="s">
        <v>199</v>
      </c>
      <c r="K57" t="s">
        <v>31</v>
      </c>
      <c r="L57">
        <v>30</v>
      </c>
      <c r="N57" s="1">
        <v>4376034</v>
      </c>
      <c r="O57" s="1">
        <v>251536</v>
      </c>
      <c r="P57">
        <v>5</v>
      </c>
      <c r="Q57">
        <v>1659</v>
      </c>
      <c r="R57">
        <v>0</v>
      </c>
      <c r="S57">
        <v>8</v>
      </c>
      <c r="T57">
        <v>4031</v>
      </c>
      <c r="U57">
        <v>4265</v>
      </c>
      <c r="V57">
        <v>3633</v>
      </c>
      <c r="W57">
        <v>8.4200000000000004E-3</v>
      </c>
      <c r="X57">
        <v>0.39146999999999998</v>
      </c>
      <c r="Y57">
        <v>1.3999999999999999E-4</v>
      </c>
      <c r="Z57">
        <v>8.2299999999999995E-3</v>
      </c>
      <c r="AA57">
        <v>2.317E-2</v>
      </c>
    </row>
    <row r="58" spans="1:27" x14ac:dyDescent="0.2">
      <c r="A58" t="s">
        <v>202</v>
      </c>
      <c r="B58">
        <v>30</v>
      </c>
      <c r="C58" s="1">
        <v>264615552</v>
      </c>
      <c r="D58" t="s">
        <v>33</v>
      </c>
      <c r="E58">
        <v>4039</v>
      </c>
      <c r="F58">
        <v>88374</v>
      </c>
      <c r="G58" t="s">
        <v>34</v>
      </c>
      <c r="H58">
        <v>4</v>
      </c>
      <c r="I58">
        <v>3</v>
      </c>
      <c r="J58" t="s">
        <v>199</v>
      </c>
      <c r="K58" t="s">
        <v>31</v>
      </c>
      <c r="L58">
        <v>30</v>
      </c>
      <c r="N58" s="1">
        <v>4376034</v>
      </c>
      <c r="O58" s="1">
        <v>251536</v>
      </c>
      <c r="P58">
        <v>4</v>
      </c>
      <c r="Q58">
        <v>1356</v>
      </c>
      <c r="R58">
        <v>0</v>
      </c>
      <c r="S58">
        <v>15</v>
      </c>
      <c r="T58">
        <v>4024</v>
      </c>
      <c r="U58">
        <v>4197</v>
      </c>
      <c r="V58">
        <v>3627</v>
      </c>
      <c r="W58">
        <v>8.1700000000000002E-3</v>
      </c>
      <c r="X58">
        <v>0.39552999999999999</v>
      </c>
      <c r="Y58" s="2">
        <v>8.0000000000000007E-5</v>
      </c>
      <c r="Z58">
        <v>8.7899999999999992E-3</v>
      </c>
      <c r="AA58">
        <v>3.5979999999999998E-2</v>
      </c>
    </row>
    <row r="59" spans="1:27" x14ac:dyDescent="0.2">
      <c r="A59" t="s">
        <v>202</v>
      </c>
      <c r="B59">
        <v>30</v>
      </c>
      <c r="C59" s="1">
        <v>264615552</v>
      </c>
      <c r="D59" t="s">
        <v>33</v>
      </c>
      <c r="E59">
        <v>4039</v>
      </c>
      <c r="F59">
        <v>88374</v>
      </c>
      <c r="G59" t="s">
        <v>34</v>
      </c>
      <c r="H59">
        <v>4</v>
      </c>
      <c r="I59">
        <v>3</v>
      </c>
      <c r="J59" t="s">
        <v>199</v>
      </c>
      <c r="K59" t="s">
        <v>31</v>
      </c>
      <c r="L59">
        <v>30</v>
      </c>
      <c r="N59" s="1">
        <v>4376034</v>
      </c>
      <c r="O59" s="1">
        <v>251536</v>
      </c>
      <c r="P59">
        <v>3</v>
      </c>
      <c r="Q59">
        <v>521</v>
      </c>
      <c r="R59">
        <v>0</v>
      </c>
      <c r="S59">
        <v>9</v>
      </c>
      <c r="T59">
        <v>4030</v>
      </c>
      <c r="U59">
        <v>4286</v>
      </c>
      <c r="V59">
        <v>3622</v>
      </c>
      <c r="W59">
        <v>1.3129999999999999E-2</v>
      </c>
      <c r="X59">
        <v>0.41569</v>
      </c>
      <c r="Y59">
        <v>3.6000000000000002E-4</v>
      </c>
      <c r="Z59">
        <v>1.4149999999999999E-2</v>
      </c>
      <c r="AA59">
        <v>3.4110000000000001E-2</v>
      </c>
    </row>
    <row r="60" spans="1:27" x14ac:dyDescent="0.2">
      <c r="A60" t="s">
        <v>202</v>
      </c>
      <c r="B60">
        <v>30</v>
      </c>
      <c r="C60" s="1">
        <v>264615552</v>
      </c>
      <c r="D60" t="s">
        <v>33</v>
      </c>
      <c r="E60">
        <v>4039</v>
      </c>
      <c r="F60">
        <v>88374</v>
      </c>
      <c r="G60" t="s">
        <v>34</v>
      </c>
      <c r="H60">
        <v>4</v>
      </c>
      <c r="I60">
        <v>3</v>
      </c>
      <c r="J60" t="s">
        <v>199</v>
      </c>
      <c r="K60" t="s">
        <v>31</v>
      </c>
      <c r="L60">
        <v>30</v>
      </c>
      <c r="N60" s="1">
        <v>4376034</v>
      </c>
      <c r="O60" s="1">
        <v>251536</v>
      </c>
      <c r="P60">
        <v>2</v>
      </c>
      <c r="Q60">
        <v>1587</v>
      </c>
      <c r="R60">
        <v>0</v>
      </c>
      <c r="S60">
        <v>14</v>
      </c>
      <c r="T60">
        <v>4025</v>
      </c>
      <c r="U60">
        <v>4183</v>
      </c>
      <c r="V60">
        <v>3601</v>
      </c>
      <c r="W60">
        <v>7.6800000000000002E-3</v>
      </c>
      <c r="X60">
        <v>0.39180999999999999</v>
      </c>
      <c r="Y60">
        <v>1.4999999999999999E-4</v>
      </c>
      <c r="Z60">
        <v>8.6599999999999993E-3</v>
      </c>
      <c r="AA60">
        <v>3.8710000000000001E-2</v>
      </c>
    </row>
    <row r="61" spans="1:27" x14ac:dyDescent="0.2">
      <c r="A61" t="s">
        <v>202</v>
      </c>
      <c r="B61">
        <v>30</v>
      </c>
      <c r="C61" s="1">
        <v>264615552</v>
      </c>
      <c r="D61" t="s">
        <v>33</v>
      </c>
      <c r="E61">
        <v>4039</v>
      </c>
      <c r="F61">
        <v>88374</v>
      </c>
      <c r="G61" t="s">
        <v>34</v>
      </c>
      <c r="H61">
        <v>4</v>
      </c>
      <c r="I61">
        <v>3</v>
      </c>
      <c r="J61" t="s">
        <v>199</v>
      </c>
      <c r="K61" t="s">
        <v>31</v>
      </c>
      <c r="L61">
        <v>30</v>
      </c>
      <c r="N61" s="1">
        <v>4376034</v>
      </c>
      <c r="O61" s="1">
        <v>251536</v>
      </c>
      <c r="P61">
        <v>1</v>
      </c>
      <c r="Q61">
        <v>1074</v>
      </c>
      <c r="R61">
        <v>0</v>
      </c>
      <c r="S61">
        <v>8</v>
      </c>
      <c r="T61">
        <v>4031</v>
      </c>
      <c r="U61">
        <v>4246</v>
      </c>
      <c r="V61">
        <v>3634</v>
      </c>
      <c r="W61">
        <v>1.1140000000000001E-2</v>
      </c>
      <c r="X61">
        <v>0.39449000000000001</v>
      </c>
      <c r="Y61">
        <v>1.2999999999999999E-4</v>
      </c>
      <c r="Z61">
        <v>8.6400000000000001E-3</v>
      </c>
      <c r="AA61">
        <v>1.7170000000000001E-2</v>
      </c>
    </row>
    <row r="62" spans="1:27" x14ac:dyDescent="0.2">
      <c r="A62" t="s">
        <v>201</v>
      </c>
      <c r="B62">
        <v>30</v>
      </c>
      <c r="C62" s="1">
        <v>260085416</v>
      </c>
      <c r="D62" t="s">
        <v>36</v>
      </c>
      <c r="E62">
        <v>4039</v>
      </c>
      <c r="F62">
        <v>88858</v>
      </c>
      <c r="G62" t="s">
        <v>37</v>
      </c>
      <c r="H62">
        <v>4</v>
      </c>
      <c r="I62">
        <v>3</v>
      </c>
      <c r="J62" t="s">
        <v>199</v>
      </c>
      <c r="K62" t="s">
        <v>31</v>
      </c>
      <c r="L62">
        <v>30</v>
      </c>
      <c r="N62" t="s">
        <v>38</v>
      </c>
      <c r="O62" s="1">
        <v>270509</v>
      </c>
      <c r="P62">
        <v>30</v>
      </c>
      <c r="Q62">
        <v>2956</v>
      </c>
      <c r="R62">
        <v>0</v>
      </c>
      <c r="S62">
        <v>14</v>
      </c>
      <c r="T62">
        <v>4025</v>
      </c>
      <c r="U62">
        <v>4193</v>
      </c>
      <c r="V62">
        <v>3729</v>
      </c>
      <c r="W62">
        <v>1.189E-2</v>
      </c>
      <c r="X62">
        <v>0.37247000000000002</v>
      </c>
      <c r="Y62">
        <v>5.2999999999999998E-4</v>
      </c>
      <c r="Z62">
        <v>1.7309999999999999E-2</v>
      </c>
      <c r="AA62">
        <v>0.16045999999999999</v>
      </c>
    </row>
    <row r="63" spans="1:27" x14ac:dyDescent="0.2">
      <c r="A63" t="s">
        <v>201</v>
      </c>
      <c r="B63">
        <v>30</v>
      </c>
      <c r="C63" s="1">
        <v>260085416</v>
      </c>
      <c r="D63" t="s">
        <v>36</v>
      </c>
      <c r="E63">
        <v>4039</v>
      </c>
      <c r="F63">
        <v>88858</v>
      </c>
      <c r="G63" t="s">
        <v>37</v>
      </c>
      <c r="H63">
        <v>4</v>
      </c>
      <c r="I63">
        <v>3</v>
      </c>
      <c r="J63" t="s">
        <v>199</v>
      </c>
      <c r="K63" t="s">
        <v>31</v>
      </c>
      <c r="L63">
        <v>30</v>
      </c>
      <c r="N63" t="s">
        <v>38</v>
      </c>
      <c r="O63" s="1">
        <v>270509</v>
      </c>
      <c r="P63">
        <v>29</v>
      </c>
      <c r="Q63">
        <v>1085</v>
      </c>
      <c r="R63">
        <v>0</v>
      </c>
      <c r="S63">
        <v>11</v>
      </c>
      <c r="T63">
        <v>4028</v>
      </c>
      <c r="U63">
        <v>4238</v>
      </c>
      <c r="V63">
        <v>3716</v>
      </c>
      <c r="W63">
        <v>1.238E-2</v>
      </c>
      <c r="X63">
        <v>0.37145</v>
      </c>
      <c r="Y63">
        <v>3.8000000000000002E-4</v>
      </c>
      <c r="Z63">
        <v>1.7979999999999999E-2</v>
      </c>
      <c r="AA63">
        <v>0.21551000000000001</v>
      </c>
    </row>
    <row r="64" spans="1:27" x14ac:dyDescent="0.2">
      <c r="A64" t="s">
        <v>201</v>
      </c>
      <c r="B64">
        <v>30</v>
      </c>
      <c r="C64" s="1">
        <v>260085416</v>
      </c>
      <c r="D64" t="s">
        <v>36</v>
      </c>
      <c r="E64">
        <v>4039</v>
      </c>
      <c r="F64">
        <v>88858</v>
      </c>
      <c r="G64" t="s">
        <v>37</v>
      </c>
      <c r="H64">
        <v>4</v>
      </c>
      <c r="I64">
        <v>3</v>
      </c>
      <c r="J64" t="s">
        <v>199</v>
      </c>
      <c r="K64" t="s">
        <v>31</v>
      </c>
      <c r="L64">
        <v>30</v>
      </c>
      <c r="N64" t="s">
        <v>38</v>
      </c>
      <c r="O64" s="1">
        <v>270509</v>
      </c>
      <c r="P64">
        <v>28</v>
      </c>
      <c r="Q64">
        <v>1668</v>
      </c>
      <c r="R64">
        <v>0</v>
      </c>
      <c r="S64">
        <v>6</v>
      </c>
      <c r="T64">
        <v>4033</v>
      </c>
      <c r="U64">
        <v>4244</v>
      </c>
      <c r="V64">
        <v>3736</v>
      </c>
      <c r="W64">
        <v>1.213E-2</v>
      </c>
      <c r="X64">
        <v>0.37774000000000002</v>
      </c>
      <c r="Y64">
        <v>5.1999999999999995E-4</v>
      </c>
      <c r="Z64">
        <v>1.7489999999999999E-2</v>
      </c>
      <c r="AA64">
        <v>9.8640000000000005E-2</v>
      </c>
    </row>
    <row r="65" spans="1:27" x14ac:dyDescent="0.2">
      <c r="A65" t="s">
        <v>201</v>
      </c>
      <c r="B65">
        <v>30</v>
      </c>
      <c r="C65" s="1">
        <v>260085416</v>
      </c>
      <c r="D65" t="s">
        <v>36</v>
      </c>
      <c r="E65">
        <v>4039</v>
      </c>
      <c r="F65">
        <v>88858</v>
      </c>
      <c r="G65" t="s">
        <v>37</v>
      </c>
      <c r="H65">
        <v>4</v>
      </c>
      <c r="I65">
        <v>3</v>
      </c>
      <c r="J65" t="s">
        <v>199</v>
      </c>
      <c r="K65" t="s">
        <v>31</v>
      </c>
      <c r="L65">
        <v>30</v>
      </c>
      <c r="N65" t="s">
        <v>38</v>
      </c>
      <c r="O65" s="1">
        <v>270509</v>
      </c>
      <c r="P65">
        <v>27</v>
      </c>
      <c r="Q65">
        <v>463</v>
      </c>
      <c r="R65">
        <v>0</v>
      </c>
      <c r="S65">
        <v>16</v>
      </c>
      <c r="T65">
        <v>4023</v>
      </c>
      <c r="U65">
        <v>4226</v>
      </c>
      <c r="V65">
        <v>3722</v>
      </c>
      <c r="W65">
        <v>1.0149999999999999E-2</v>
      </c>
      <c r="X65">
        <v>0.36698999999999998</v>
      </c>
      <c r="Y65">
        <v>2.5000000000000001E-4</v>
      </c>
      <c r="Z65">
        <v>1.4189999999999999E-2</v>
      </c>
      <c r="AA65">
        <v>0.17438999999999999</v>
      </c>
    </row>
    <row r="66" spans="1:27" x14ac:dyDescent="0.2">
      <c r="A66" t="s">
        <v>201</v>
      </c>
      <c r="B66">
        <v>30</v>
      </c>
      <c r="C66" s="1">
        <v>260085416</v>
      </c>
      <c r="D66" t="s">
        <v>36</v>
      </c>
      <c r="E66">
        <v>4039</v>
      </c>
      <c r="F66">
        <v>88858</v>
      </c>
      <c r="G66" t="s">
        <v>37</v>
      </c>
      <c r="H66">
        <v>4</v>
      </c>
      <c r="I66">
        <v>3</v>
      </c>
      <c r="J66" t="s">
        <v>199</v>
      </c>
      <c r="K66" t="s">
        <v>31</v>
      </c>
      <c r="L66">
        <v>30</v>
      </c>
      <c r="N66" t="s">
        <v>38</v>
      </c>
      <c r="O66" s="1">
        <v>270509</v>
      </c>
      <c r="P66">
        <v>26</v>
      </c>
      <c r="Q66">
        <v>655</v>
      </c>
      <c r="R66">
        <v>0</v>
      </c>
      <c r="S66">
        <v>6</v>
      </c>
      <c r="T66">
        <v>4033</v>
      </c>
      <c r="U66">
        <v>4227</v>
      </c>
      <c r="V66">
        <v>3703</v>
      </c>
      <c r="W66">
        <v>1.1390000000000001E-2</v>
      </c>
      <c r="X66">
        <v>0.37058999999999997</v>
      </c>
      <c r="Y66">
        <v>2.9E-4</v>
      </c>
      <c r="Z66">
        <v>1.6480000000000002E-2</v>
      </c>
      <c r="AA66">
        <v>0.18647</v>
      </c>
    </row>
    <row r="67" spans="1:27" x14ac:dyDescent="0.2">
      <c r="A67" t="s">
        <v>201</v>
      </c>
      <c r="B67">
        <v>30</v>
      </c>
      <c r="C67" s="1">
        <v>260085416</v>
      </c>
      <c r="D67" t="s">
        <v>36</v>
      </c>
      <c r="E67">
        <v>4039</v>
      </c>
      <c r="F67">
        <v>88858</v>
      </c>
      <c r="G67" t="s">
        <v>37</v>
      </c>
      <c r="H67">
        <v>4</v>
      </c>
      <c r="I67">
        <v>3</v>
      </c>
      <c r="J67" t="s">
        <v>199</v>
      </c>
      <c r="K67" t="s">
        <v>31</v>
      </c>
      <c r="L67">
        <v>30</v>
      </c>
      <c r="N67" t="s">
        <v>38</v>
      </c>
      <c r="O67" s="1">
        <v>270509</v>
      </c>
      <c r="P67">
        <v>25</v>
      </c>
      <c r="Q67">
        <v>2251</v>
      </c>
      <c r="R67">
        <v>0</v>
      </c>
      <c r="S67">
        <v>12</v>
      </c>
      <c r="T67">
        <v>4027</v>
      </c>
      <c r="U67">
        <v>4233</v>
      </c>
      <c r="V67">
        <v>3729</v>
      </c>
      <c r="W67">
        <v>1.213E-2</v>
      </c>
      <c r="X67">
        <v>0.37396000000000001</v>
      </c>
      <c r="Y67">
        <v>3.5E-4</v>
      </c>
      <c r="Z67">
        <v>1.7469999999999999E-2</v>
      </c>
      <c r="AA67">
        <v>0.14371</v>
      </c>
    </row>
    <row r="68" spans="1:27" x14ac:dyDescent="0.2">
      <c r="A68" t="s">
        <v>201</v>
      </c>
      <c r="B68">
        <v>30</v>
      </c>
      <c r="C68" s="1">
        <v>260085416</v>
      </c>
      <c r="D68" t="s">
        <v>36</v>
      </c>
      <c r="E68">
        <v>4039</v>
      </c>
      <c r="F68">
        <v>88858</v>
      </c>
      <c r="G68" t="s">
        <v>37</v>
      </c>
      <c r="H68">
        <v>4</v>
      </c>
      <c r="I68">
        <v>3</v>
      </c>
      <c r="J68" t="s">
        <v>199</v>
      </c>
      <c r="K68" t="s">
        <v>31</v>
      </c>
      <c r="L68">
        <v>30</v>
      </c>
      <c r="N68" t="s">
        <v>38</v>
      </c>
      <c r="O68" s="1">
        <v>270509</v>
      </c>
      <c r="P68">
        <v>24</v>
      </c>
      <c r="Q68">
        <v>3538</v>
      </c>
      <c r="R68">
        <v>0</v>
      </c>
      <c r="S68">
        <v>9</v>
      </c>
      <c r="T68">
        <v>4030</v>
      </c>
      <c r="U68">
        <v>4226</v>
      </c>
      <c r="V68">
        <v>3682</v>
      </c>
      <c r="W68">
        <v>9.6600000000000002E-3</v>
      </c>
      <c r="X68">
        <v>0.36671999999999999</v>
      </c>
      <c r="Y68">
        <v>2.9999999999999997E-4</v>
      </c>
      <c r="Z68">
        <v>1.3809999999999999E-2</v>
      </c>
      <c r="AA68">
        <v>0.11065999999999999</v>
      </c>
    </row>
    <row r="69" spans="1:27" x14ac:dyDescent="0.2">
      <c r="A69" t="s">
        <v>201</v>
      </c>
      <c r="B69">
        <v>30</v>
      </c>
      <c r="C69" s="1">
        <v>260085416</v>
      </c>
      <c r="D69" t="s">
        <v>36</v>
      </c>
      <c r="E69">
        <v>4039</v>
      </c>
      <c r="F69">
        <v>88858</v>
      </c>
      <c r="G69" t="s">
        <v>37</v>
      </c>
      <c r="H69">
        <v>4</v>
      </c>
      <c r="I69">
        <v>3</v>
      </c>
      <c r="J69" t="s">
        <v>199</v>
      </c>
      <c r="K69" t="s">
        <v>31</v>
      </c>
      <c r="L69">
        <v>30</v>
      </c>
      <c r="N69" t="s">
        <v>38</v>
      </c>
      <c r="O69" s="1">
        <v>270509</v>
      </c>
      <c r="P69">
        <v>23</v>
      </c>
      <c r="Q69">
        <v>2732</v>
      </c>
      <c r="R69">
        <v>0</v>
      </c>
      <c r="S69">
        <v>11</v>
      </c>
      <c r="T69">
        <v>4028</v>
      </c>
      <c r="U69">
        <v>4260</v>
      </c>
      <c r="V69">
        <v>3726</v>
      </c>
      <c r="W69">
        <v>1.189E-2</v>
      </c>
      <c r="X69">
        <v>0.37391999999999997</v>
      </c>
      <c r="Y69">
        <v>6.9999999999999999E-4</v>
      </c>
      <c r="Z69">
        <v>1.7399999999999999E-2</v>
      </c>
      <c r="AA69">
        <v>0.1578</v>
      </c>
    </row>
    <row r="70" spans="1:27" x14ac:dyDescent="0.2">
      <c r="A70" t="s">
        <v>201</v>
      </c>
      <c r="B70">
        <v>30</v>
      </c>
      <c r="C70" s="1">
        <v>260085416</v>
      </c>
      <c r="D70" t="s">
        <v>36</v>
      </c>
      <c r="E70">
        <v>4039</v>
      </c>
      <c r="F70">
        <v>88858</v>
      </c>
      <c r="G70" t="s">
        <v>37</v>
      </c>
      <c r="H70">
        <v>4</v>
      </c>
      <c r="I70">
        <v>3</v>
      </c>
      <c r="J70" t="s">
        <v>199</v>
      </c>
      <c r="K70" t="s">
        <v>31</v>
      </c>
      <c r="L70">
        <v>30</v>
      </c>
      <c r="N70" t="s">
        <v>38</v>
      </c>
      <c r="O70" s="1">
        <v>270509</v>
      </c>
      <c r="P70">
        <v>22</v>
      </c>
      <c r="Q70">
        <v>2516</v>
      </c>
      <c r="R70">
        <v>0</v>
      </c>
      <c r="S70">
        <v>12</v>
      </c>
      <c r="T70">
        <v>4027</v>
      </c>
      <c r="U70">
        <v>4235</v>
      </c>
      <c r="V70">
        <v>3733</v>
      </c>
      <c r="W70">
        <v>9.6600000000000002E-3</v>
      </c>
      <c r="X70">
        <v>0.36582999999999999</v>
      </c>
      <c r="Y70">
        <v>4.0999999999999999E-4</v>
      </c>
      <c r="Z70">
        <v>1.37E-2</v>
      </c>
      <c r="AA70">
        <v>0.15115000000000001</v>
      </c>
    </row>
    <row r="71" spans="1:27" x14ac:dyDescent="0.2">
      <c r="A71" t="s">
        <v>201</v>
      </c>
      <c r="B71">
        <v>30</v>
      </c>
      <c r="C71" s="1">
        <v>260085416</v>
      </c>
      <c r="D71" t="s">
        <v>36</v>
      </c>
      <c r="E71">
        <v>4039</v>
      </c>
      <c r="F71">
        <v>88858</v>
      </c>
      <c r="G71" t="s">
        <v>37</v>
      </c>
      <c r="H71">
        <v>4</v>
      </c>
      <c r="I71">
        <v>3</v>
      </c>
      <c r="J71" t="s">
        <v>199</v>
      </c>
      <c r="K71" t="s">
        <v>31</v>
      </c>
      <c r="L71">
        <v>30</v>
      </c>
      <c r="N71" t="s">
        <v>38</v>
      </c>
      <c r="O71" s="1">
        <v>270509</v>
      </c>
      <c r="P71">
        <v>21</v>
      </c>
      <c r="Q71">
        <v>2933</v>
      </c>
      <c r="R71">
        <v>0</v>
      </c>
      <c r="S71">
        <v>14</v>
      </c>
      <c r="T71">
        <v>4025</v>
      </c>
      <c r="U71">
        <v>4228</v>
      </c>
      <c r="V71">
        <v>3726</v>
      </c>
      <c r="W71">
        <v>1.1390000000000001E-2</v>
      </c>
      <c r="X71">
        <v>0.37186000000000002</v>
      </c>
      <c r="Y71">
        <v>5.1999999999999995E-4</v>
      </c>
      <c r="Z71">
        <v>1.6629999999999999E-2</v>
      </c>
      <c r="AA71">
        <v>0.16039</v>
      </c>
    </row>
    <row r="72" spans="1:27" x14ac:dyDescent="0.2">
      <c r="A72" t="s">
        <v>201</v>
      </c>
      <c r="B72">
        <v>30</v>
      </c>
      <c r="C72" s="1">
        <v>260085416</v>
      </c>
      <c r="D72" t="s">
        <v>36</v>
      </c>
      <c r="E72">
        <v>4039</v>
      </c>
      <c r="F72">
        <v>88858</v>
      </c>
      <c r="G72" t="s">
        <v>37</v>
      </c>
      <c r="H72">
        <v>4</v>
      </c>
      <c r="I72">
        <v>3</v>
      </c>
      <c r="J72" t="s">
        <v>199</v>
      </c>
      <c r="K72" t="s">
        <v>31</v>
      </c>
      <c r="L72">
        <v>30</v>
      </c>
      <c r="N72" t="s">
        <v>38</v>
      </c>
      <c r="O72" s="1">
        <v>270509</v>
      </c>
      <c r="P72">
        <v>20</v>
      </c>
      <c r="Q72">
        <v>1263</v>
      </c>
      <c r="R72">
        <v>0</v>
      </c>
      <c r="S72">
        <v>10</v>
      </c>
      <c r="T72">
        <v>4029</v>
      </c>
      <c r="U72">
        <v>4247</v>
      </c>
      <c r="V72">
        <v>3723</v>
      </c>
      <c r="W72">
        <v>1.09E-2</v>
      </c>
      <c r="X72">
        <v>0.37093999999999999</v>
      </c>
      <c r="Y72">
        <v>6.2E-4</v>
      </c>
      <c r="Z72">
        <v>1.6160000000000001E-2</v>
      </c>
      <c r="AA72">
        <v>0.15539</v>
      </c>
    </row>
    <row r="73" spans="1:27" x14ac:dyDescent="0.2">
      <c r="A73" t="s">
        <v>201</v>
      </c>
      <c r="B73">
        <v>30</v>
      </c>
      <c r="C73" s="1">
        <v>260085416</v>
      </c>
      <c r="D73" t="s">
        <v>36</v>
      </c>
      <c r="E73">
        <v>4039</v>
      </c>
      <c r="F73">
        <v>88858</v>
      </c>
      <c r="G73" t="s">
        <v>37</v>
      </c>
      <c r="H73">
        <v>4</v>
      </c>
      <c r="I73">
        <v>3</v>
      </c>
      <c r="J73" t="s">
        <v>199</v>
      </c>
      <c r="K73" t="s">
        <v>31</v>
      </c>
      <c r="L73">
        <v>30</v>
      </c>
      <c r="N73" t="s">
        <v>38</v>
      </c>
      <c r="O73" s="1">
        <v>270509</v>
      </c>
      <c r="P73">
        <v>19</v>
      </c>
      <c r="Q73">
        <v>847</v>
      </c>
      <c r="R73">
        <v>0</v>
      </c>
      <c r="S73">
        <v>7</v>
      </c>
      <c r="T73">
        <v>4032</v>
      </c>
      <c r="U73">
        <v>4243</v>
      </c>
      <c r="V73">
        <v>3689</v>
      </c>
      <c r="W73">
        <v>1.1140000000000001E-2</v>
      </c>
      <c r="X73">
        <v>0.36863000000000001</v>
      </c>
      <c r="Y73">
        <v>3.3E-4</v>
      </c>
      <c r="Z73">
        <v>1.5769999999999999E-2</v>
      </c>
      <c r="AA73">
        <v>0.18484999999999999</v>
      </c>
    </row>
    <row r="74" spans="1:27" x14ac:dyDescent="0.2">
      <c r="A74" t="s">
        <v>201</v>
      </c>
      <c r="B74">
        <v>30</v>
      </c>
      <c r="C74" s="1">
        <v>260085416</v>
      </c>
      <c r="D74" t="s">
        <v>36</v>
      </c>
      <c r="E74">
        <v>4039</v>
      </c>
      <c r="F74">
        <v>88858</v>
      </c>
      <c r="G74" t="s">
        <v>37</v>
      </c>
      <c r="H74">
        <v>4</v>
      </c>
      <c r="I74">
        <v>3</v>
      </c>
      <c r="J74" t="s">
        <v>199</v>
      </c>
      <c r="K74" t="s">
        <v>31</v>
      </c>
      <c r="L74">
        <v>30</v>
      </c>
      <c r="N74" t="s">
        <v>38</v>
      </c>
      <c r="O74" s="1">
        <v>270509</v>
      </c>
      <c r="P74">
        <v>18</v>
      </c>
      <c r="Q74">
        <v>347</v>
      </c>
      <c r="R74">
        <v>0</v>
      </c>
      <c r="S74">
        <v>10</v>
      </c>
      <c r="T74">
        <v>4029</v>
      </c>
      <c r="U74">
        <v>4278</v>
      </c>
      <c r="V74">
        <v>3714</v>
      </c>
      <c r="W74">
        <v>1.09E-2</v>
      </c>
      <c r="X74">
        <v>0.371</v>
      </c>
      <c r="Y74">
        <v>6.6E-4</v>
      </c>
      <c r="Z74">
        <v>1.601E-2</v>
      </c>
      <c r="AA74">
        <v>0.13425000000000001</v>
      </c>
    </row>
    <row r="75" spans="1:27" x14ac:dyDescent="0.2">
      <c r="A75" t="s">
        <v>201</v>
      </c>
      <c r="B75">
        <v>30</v>
      </c>
      <c r="C75" s="1">
        <v>260085416</v>
      </c>
      <c r="D75" t="s">
        <v>36</v>
      </c>
      <c r="E75">
        <v>4039</v>
      </c>
      <c r="F75">
        <v>88858</v>
      </c>
      <c r="G75" t="s">
        <v>37</v>
      </c>
      <c r="H75">
        <v>4</v>
      </c>
      <c r="I75">
        <v>3</v>
      </c>
      <c r="J75" t="s">
        <v>199</v>
      </c>
      <c r="K75" t="s">
        <v>31</v>
      </c>
      <c r="L75">
        <v>30</v>
      </c>
      <c r="N75" t="s">
        <v>38</v>
      </c>
      <c r="O75" s="1">
        <v>270509</v>
      </c>
      <c r="P75">
        <v>17</v>
      </c>
      <c r="Q75">
        <v>3266</v>
      </c>
      <c r="R75">
        <v>0</v>
      </c>
      <c r="S75">
        <v>9</v>
      </c>
      <c r="T75">
        <v>4030</v>
      </c>
      <c r="U75">
        <v>4191</v>
      </c>
      <c r="V75">
        <v>3743</v>
      </c>
      <c r="W75">
        <v>1.1639999999999999E-2</v>
      </c>
      <c r="X75">
        <v>0.37192999999999998</v>
      </c>
      <c r="Y75">
        <v>5.4000000000000001E-4</v>
      </c>
      <c r="Z75">
        <v>1.686E-2</v>
      </c>
      <c r="AA75">
        <v>0.12118</v>
      </c>
    </row>
    <row r="76" spans="1:27" x14ac:dyDescent="0.2">
      <c r="A76" t="s">
        <v>201</v>
      </c>
      <c r="B76">
        <v>30</v>
      </c>
      <c r="C76" s="1">
        <v>260085416</v>
      </c>
      <c r="D76" t="s">
        <v>36</v>
      </c>
      <c r="E76">
        <v>4039</v>
      </c>
      <c r="F76">
        <v>88858</v>
      </c>
      <c r="G76" t="s">
        <v>37</v>
      </c>
      <c r="H76">
        <v>4</v>
      </c>
      <c r="I76">
        <v>3</v>
      </c>
      <c r="J76" t="s">
        <v>199</v>
      </c>
      <c r="K76" t="s">
        <v>31</v>
      </c>
      <c r="L76">
        <v>30</v>
      </c>
      <c r="N76" t="s">
        <v>38</v>
      </c>
      <c r="O76" s="1">
        <v>270509</v>
      </c>
      <c r="P76">
        <v>16</v>
      </c>
      <c r="Q76">
        <v>689</v>
      </c>
      <c r="R76">
        <v>0</v>
      </c>
      <c r="S76">
        <v>10</v>
      </c>
      <c r="T76">
        <v>4029</v>
      </c>
      <c r="U76">
        <v>4246</v>
      </c>
      <c r="V76">
        <v>3730</v>
      </c>
      <c r="W76">
        <v>1.09E-2</v>
      </c>
      <c r="X76">
        <v>0.36985000000000001</v>
      </c>
      <c r="Y76">
        <v>3.2000000000000003E-4</v>
      </c>
      <c r="Z76">
        <v>1.541E-2</v>
      </c>
      <c r="AA76">
        <v>0.14588000000000001</v>
      </c>
    </row>
    <row r="77" spans="1:27" x14ac:dyDescent="0.2">
      <c r="A77" t="s">
        <v>201</v>
      </c>
      <c r="B77">
        <v>30</v>
      </c>
      <c r="C77" s="1">
        <v>260085416</v>
      </c>
      <c r="D77" t="s">
        <v>36</v>
      </c>
      <c r="E77">
        <v>4039</v>
      </c>
      <c r="F77">
        <v>88858</v>
      </c>
      <c r="G77" t="s">
        <v>37</v>
      </c>
      <c r="H77">
        <v>4</v>
      </c>
      <c r="I77">
        <v>3</v>
      </c>
      <c r="J77" t="s">
        <v>199</v>
      </c>
      <c r="K77" t="s">
        <v>31</v>
      </c>
      <c r="L77">
        <v>30</v>
      </c>
      <c r="N77" t="s">
        <v>38</v>
      </c>
      <c r="O77" s="1">
        <v>270509</v>
      </c>
      <c r="P77">
        <v>15</v>
      </c>
      <c r="Q77">
        <v>126</v>
      </c>
      <c r="R77">
        <v>0</v>
      </c>
      <c r="S77">
        <v>11</v>
      </c>
      <c r="T77">
        <v>4028</v>
      </c>
      <c r="U77">
        <v>4242</v>
      </c>
      <c r="V77">
        <v>3712</v>
      </c>
      <c r="W77">
        <v>1.0149999999999999E-2</v>
      </c>
      <c r="X77">
        <v>0.36474000000000001</v>
      </c>
      <c r="Y77">
        <v>4.2000000000000002E-4</v>
      </c>
      <c r="Z77">
        <v>1.541E-2</v>
      </c>
      <c r="AA77">
        <v>0.2122</v>
      </c>
    </row>
    <row r="78" spans="1:27" x14ac:dyDescent="0.2">
      <c r="A78" t="s">
        <v>201</v>
      </c>
      <c r="B78">
        <v>30</v>
      </c>
      <c r="C78" s="1">
        <v>260085416</v>
      </c>
      <c r="D78" t="s">
        <v>36</v>
      </c>
      <c r="E78">
        <v>4039</v>
      </c>
      <c r="F78">
        <v>88858</v>
      </c>
      <c r="G78" t="s">
        <v>37</v>
      </c>
      <c r="H78">
        <v>4</v>
      </c>
      <c r="I78">
        <v>3</v>
      </c>
      <c r="J78" t="s">
        <v>199</v>
      </c>
      <c r="K78" t="s">
        <v>31</v>
      </c>
      <c r="L78">
        <v>30</v>
      </c>
      <c r="N78" t="s">
        <v>38</v>
      </c>
      <c r="O78" s="1">
        <v>270509</v>
      </c>
      <c r="P78">
        <v>14</v>
      </c>
      <c r="Q78">
        <v>2032</v>
      </c>
      <c r="R78">
        <v>0</v>
      </c>
      <c r="S78">
        <v>10</v>
      </c>
      <c r="T78">
        <v>4029</v>
      </c>
      <c r="U78">
        <v>4250</v>
      </c>
      <c r="V78">
        <v>3706</v>
      </c>
      <c r="W78">
        <v>9.9100000000000004E-3</v>
      </c>
      <c r="X78">
        <v>0.36573</v>
      </c>
      <c r="Y78">
        <v>3.1E-4</v>
      </c>
      <c r="Z78">
        <v>1.4800000000000001E-2</v>
      </c>
      <c r="AA78">
        <v>0.21282000000000001</v>
      </c>
    </row>
    <row r="79" spans="1:27" x14ac:dyDescent="0.2">
      <c r="A79" t="s">
        <v>201</v>
      </c>
      <c r="B79">
        <v>30</v>
      </c>
      <c r="C79" s="1">
        <v>260085416</v>
      </c>
      <c r="D79" t="s">
        <v>36</v>
      </c>
      <c r="E79">
        <v>4039</v>
      </c>
      <c r="F79">
        <v>88858</v>
      </c>
      <c r="G79" t="s">
        <v>37</v>
      </c>
      <c r="H79">
        <v>4</v>
      </c>
      <c r="I79">
        <v>3</v>
      </c>
      <c r="J79" t="s">
        <v>199</v>
      </c>
      <c r="K79" t="s">
        <v>31</v>
      </c>
      <c r="L79">
        <v>30</v>
      </c>
      <c r="N79" t="s">
        <v>38</v>
      </c>
      <c r="O79" s="1">
        <v>270509</v>
      </c>
      <c r="P79">
        <v>13</v>
      </c>
      <c r="Q79">
        <v>1463</v>
      </c>
      <c r="R79">
        <v>0</v>
      </c>
      <c r="S79">
        <v>18</v>
      </c>
      <c r="T79">
        <v>4021</v>
      </c>
      <c r="U79">
        <v>4264</v>
      </c>
      <c r="V79">
        <v>3722</v>
      </c>
      <c r="W79">
        <v>1.04E-2</v>
      </c>
      <c r="X79">
        <v>0.37169000000000002</v>
      </c>
      <c r="Y79">
        <v>4.6999999999999999E-4</v>
      </c>
      <c r="Z79">
        <v>1.4999999999999999E-2</v>
      </c>
      <c r="AA79">
        <v>0.11033999999999999</v>
      </c>
    </row>
    <row r="80" spans="1:27" x14ac:dyDescent="0.2">
      <c r="A80" t="s">
        <v>201</v>
      </c>
      <c r="B80">
        <v>30</v>
      </c>
      <c r="C80" s="1">
        <v>260085416</v>
      </c>
      <c r="D80" t="s">
        <v>36</v>
      </c>
      <c r="E80">
        <v>4039</v>
      </c>
      <c r="F80">
        <v>88858</v>
      </c>
      <c r="G80" t="s">
        <v>37</v>
      </c>
      <c r="H80">
        <v>4</v>
      </c>
      <c r="I80">
        <v>3</v>
      </c>
      <c r="J80" t="s">
        <v>199</v>
      </c>
      <c r="K80" t="s">
        <v>31</v>
      </c>
      <c r="L80">
        <v>30</v>
      </c>
      <c r="N80" t="s">
        <v>38</v>
      </c>
      <c r="O80" s="1">
        <v>270509</v>
      </c>
      <c r="P80">
        <v>12</v>
      </c>
      <c r="Q80">
        <v>3065</v>
      </c>
      <c r="R80">
        <v>0</v>
      </c>
      <c r="S80">
        <v>9</v>
      </c>
      <c r="T80">
        <v>4030</v>
      </c>
      <c r="U80">
        <v>4287</v>
      </c>
      <c r="V80">
        <v>3693</v>
      </c>
      <c r="W80">
        <v>1.09E-2</v>
      </c>
      <c r="X80">
        <v>0.37097000000000002</v>
      </c>
      <c r="Y80">
        <v>7.2000000000000005E-4</v>
      </c>
      <c r="Z80">
        <v>1.5469999999999999E-2</v>
      </c>
      <c r="AA80">
        <v>0.11522</v>
      </c>
    </row>
    <row r="81" spans="1:27" x14ac:dyDescent="0.2">
      <c r="A81" t="s">
        <v>201</v>
      </c>
      <c r="B81">
        <v>30</v>
      </c>
      <c r="C81" s="1">
        <v>260085416</v>
      </c>
      <c r="D81" t="s">
        <v>36</v>
      </c>
      <c r="E81">
        <v>4039</v>
      </c>
      <c r="F81">
        <v>88858</v>
      </c>
      <c r="G81" t="s">
        <v>37</v>
      </c>
      <c r="H81">
        <v>4</v>
      </c>
      <c r="I81">
        <v>3</v>
      </c>
      <c r="J81" t="s">
        <v>199</v>
      </c>
      <c r="K81" t="s">
        <v>31</v>
      </c>
      <c r="L81">
        <v>30</v>
      </c>
      <c r="N81" t="s">
        <v>38</v>
      </c>
      <c r="O81" s="1">
        <v>270509</v>
      </c>
      <c r="P81">
        <v>11</v>
      </c>
      <c r="Q81">
        <v>1436</v>
      </c>
      <c r="R81">
        <v>0</v>
      </c>
      <c r="S81">
        <v>14</v>
      </c>
      <c r="T81">
        <v>4025</v>
      </c>
      <c r="U81">
        <v>4228</v>
      </c>
      <c r="V81">
        <v>3726</v>
      </c>
      <c r="W81">
        <v>1.0149999999999999E-2</v>
      </c>
      <c r="X81">
        <v>0.36516999999999999</v>
      </c>
      <c r="Y81">
        <v>3.5E-4</v>
      </c>
      <c r="Z81">
        <v>1.473E-2</v>
      </c>
      <c r="AA81">
        <v>0.21584999999999999</v>
      </c>
    </row>
    <row r="82" spans="1:27" x14ac:dyDescent="0.2">
      <c r="A82" t="s">
        <v>201</v>
      </c>
      <c r="B82">
        <v>30</v>
      </c>
      <c r="C82" s="1">
        <v>260085416</v>
      </c>
      <c r="D82" t="s">
        <v>36</v>
      </c>
      <c r="E82">
        <v>4039</v>
      </c>
      <c r="F82">
        <v>88858</v>
      </c>
      <c r="G82" t="s">
        <v>37</v>
      </c>
      <c r="H82">
        <v>4</v>
      </c>
      <c r="I82">
        <v>3</v>
      </c>
      <c r="J82" t="s">
        <v>199</v>
      </c>
      <c r="K82" t="s">
        <v>31</v>
      </c>
      <c r="L82">
        <v>30</v>
      </c>
      <c r="N82" t="s">
        <v>38</v>
      </c>
      <c r="O82" s="1">
        <v>270509</v>
      </c>
      <c r="P82">
        <v>10</v>
      </c>
      <c r="Q82">
        <v>2308</v>
      </c>
      <c r="R82">
        <v>0</v>
      </c>
      <c r="S82">
        <v>16</v>
      </c>
      <c r="T82">
        <v>4023</v>
      </c>
      <c r="U82">
        <v>4253</v>
      </c>
      <c r="V82">
        <v>3741</v>
      </c>
      <c r="W82">
        <v>1.238E-2</v>
      </c>
      <c r="X82">
        <v>0.37217</v>
      </c>
      <c r="Y82">
        <v>4.8999999999999998E-4</v>
      </c>
      <c r="Z82">
        <v>1.745E-2</v>
      </c>
      <c r="AA82">
        <v>0.17551</v>
      </c>
    </row>
    <row r="83" spans="1:27" x14ac:dyDescent="0.2">
      <c r="A83" t="s">
        <v>201</v>
      </c>
      <c r="B83">
        <v>30</v>
      </c>
      <c r="C83" s="1">
        <v>260085416</v>
      </c>
      <c r="D83" t="s">
        <v>36</v>
      </c>
      <c r="E83">
        <v>4039</v>
      </c>
      <c r="F83">
        <v>88858</v>
      </c>
      <c r="G83" t="s">
        <v>37</v>
      </c>
      <c r="H83">
        <v>4</v>
      </c>
      <c r="I83">
        <v>3</v>
      </c>
      <c r="J83" t="s">
        <v>199</v>
      </c>
      <c r="K83" t="s">
        <v>31</v>
      </c>
      <c r="L83">
        <v>30</v>
      </c>
      <c r="N83" t="s">
        <v>38</v>
      </c>
      <c r="O83" s="1">
        <v>270509</v>
      </c>
      <c r="P83">
        <v>9</v>
      </c>
      <c r="Q83">
        <v>866</v>
      </c>
      <c r="R83">
        <v>0</v>
      </c>
      <c r="S83">
        <v>12</v>
      </c>
      <c r="T83">
        <v>4027</v>
      </c>
      <c r="U83">
        <v>4249</v>
      </c>
      <c r="V83">
        <v>3727</v>
      </c>
      <c r="W83">
        <v>9.6600000000000002E-3</v>
      </c>
      <c r="X83">
        <v>0.36857000000000001</v>
      </c>
      <c r="Y83">
        <v>3.6000000000000002E-4</v>
      </c>
      <c r="Z83">
        <v>1.3599999999999999E-2</v>
      </c>
      <c r="AA83">
        <v>8.5019999999999998E-2</v>
      </c>
    </row>
    <row r="84" spans="1:27" x14ac:dyDescent="0.2">
      <c r="A84" t="s">
        <v>201</v>
      </c>
      <c r="B84">
        <v>30</v>
      </c>
      <c r="C84" s="1">
        <v>260085416</v>
      </c>
      <c r="D84" t="s">
        <v>36</v>
      </c>
      <c r="E84">
        <v>4039</v>
      </c>
      <c r="F84">
        <v>88858</v>
      </c>
      <c r="G84" t="s">
        <v>37</v>
      </c>
      <c r="H84">
        <v>4</v>
      </c>
      <c r="I84">
        <v>3</v>
      </c>
      <c r="J84" t="s">
        <v>199</v>
      </c>
      <c r="K84" t="s">
        <v>31</v>
      </c>
      <c r="L84">
        <v>30</v>
      </c>
      <c r="N84" t="s">
        <v>38</v>
      </c>
      <c r="O84" s="1">
        <v>270509</v>
      </c>
      <c r="P84">
        <v>8</v>
      </c>
      <c r="Q84">
        <v>3179</v>
      </c>
      <c r="R84">
        <v>0</v>
      </c>
      <c r="S84">
        <v>11</v>
      </c>
      <c r="T84">
        <v>4028</v>
      </c>
      <c r="U84">
        <v>4230</v>
      </c>
      <c r="V84">
        <v>3740</v>
      </c>
      <c r="W84">
        <v>1.189E-2</v>
      </c>
      <c r="X84">
        <v>0.37398999999999999</v>
      </c>
      <c r="Y84">
        <v>5.8E-4</v>
      </c>
      <c r="Z84">
        <v>1.7250000000000001E-2</v>
      </c>
      <c r="AA84">
        <v>0.13209000000000001</v>
      </c>
    </row>
    <row r="85" spans="1:27" x14ac:dyDescent="0.2">
      <c r="A85" t="s">
        <v>201</v>
      </c>
      <c r="B85">
        <v>30</v>
      </c>
      <c r="C85" s="1">
        <v>260085416</v>
      </c>
      <c r="D85" t="s">
        <v>36</v>
      </c>
      <c r="E85">
        <v>4039</v>
      </c>
      <c r="F85">
        <v>88858</v>
      </c>
      <c r="G85" t="s">
        <v>37</v>
      </c>
      <c r="H85">
        <v>4</v>
      </c>
      <c r="I85">
        <v>3</v>
      </c>
      <c r="J85" t="s">
        <v>199</v>
      </c>
      <c r="K85" t="s">
        <v>31</v>
      </c>
      <c r="L85">
        <v>30</v>
      </c>
      <c r="N85" t="s">
        <v>38</v>
      </c>
      <c r="O85" s="1">
        <v>270509</v>
      </c>
      <c r="P85">
        <v>7</v>
      </c>
      <c r="Q85">
        <v>1398</v>
      </c>
      <c r="R85">
        <v>0</v>
      </c>
      <c r="S85">
        <v>14</v>
      </c>
      <c r="T85">
        <v>4025</v>
      </c>
      <c r="U85">
        <v>4237</v>
      </c>
      <c r="V85">
        <v>3739</v>
      </c>
      <c r="W85">
        <v>1.09E-2</v>
      </c>
      <c r="X85">
        <v>0.37008999999999997</v>
      </c>
      <c r="Y85">
        <v>4.0000000000000002E-4</v>
      </c>
      <c r="Z85">
        <v>1.5699999999999999E-2</v>
      </c>
      <c r="AA85">
        <v>0.16385</v>
      </c>
    </row>
    <row r="86" spans="1:27" x14ac:dyDescent="0.2">
      <c r="A86" t="s">
        <v>201</v>
      </c>
      <c r="B86">
        <v>30</v>
      </c>
      <c r="C86" s="1">
        <v>260085416</v>
      </c>
      <c r="D86" t="s">
        <v>36</v>
      </c>
      <c r="E86">
        <v>4039</v>
      </c>
      <c r="F86">
        <v>88858</v>
      </c>
      <c r="G86" t="s">
        <v>37</v>
      </c>
      <c r="H86">
        <v>4</v>
      </c>
      <c r="I86">
        <v>3</v>
      </c>
      <c r="J86" t="s">
        <v>199</v>
      </c>
      <c r="K86" t="s">
        <v>31</v>
      </c>
      <c r="L86">
        <v>30</v>
      </c>
      <c r="N86" t="s">
        <v>38</v>
      </c>
      <c r="O86" s="1">
        <v>270509</v>
      </c>
      <c r="P86">
        <v>6</v>
      </c>
      <c r="Q86">
        <v>2427</v>
      </c>
      <c r="R86">
        <v>0</v>
      </c>
      <c r="S86">
        <v>14</v>
      </c>
      <c r="T86">
        <v>4025</v>
      </c>
      <c r="U86">
        <v>4278</v>
      </c>
      <c r="V86">
        <v>3684</v>
      </c>
      <c r="W86">
        <v>1.065E-2</v>
      </c>
      <c r="X86">
        <v>0.36763000000000001</v>
      </c>
      <c r="Y86">
        <v>2.7E-4</v>
      </c>
      <c r="Z86">
        <v>1.5049999999999999E-2</v>
      </c>
      <c r="AA86">
        <v>0.14838999999999999</v>
      </c>
    </row>
    <row r="87" spans="1:27" x14ac:dyDescent="0.2">
      <c r="A87" t="s">
        <v>201</v>
      </c>
      <c r="B87">
        <v>30</v>
      </c>
      <c r="C87" s="1">
        <v>260085416</v>
      </c>
      <c r="D87" t="s">
        <v>36</v>
      </c>
      <c r="E87">
        <v>4039</v>
      </c>
      <c r="F87">
        <v>88858</v>
      </c>
      <c r="G87" t="s">
        <v>37</v>
      </c>
      <c r="H87">
        <v>4</v>
      </c>
      <c r="I87">
        <v>3</v>
      </c>
      <c r="J87" t="s">
        <v>199</v>
      </c>
      <c r="K87" t="s">
        <v>31</v>
      </c>
      <c r="L87">
        <v>30</v>
      </c>
      <c r="N87" t="s">
        <v>38</v>
      </c>
      <c r="O87" s="1">
        <v>270509</v>
      </c>
      <c r="P87">
        <v>5</v>
      </c>
      <c r="Q87">
        <v>409</v>
      </c>
      <c r="R87">
        <v>0</v>
      </c>
      <c r="S87">
        <v>9</v>
      </c>
      <c r="T87">
        <v>4030</v>
      </c>
      <c r="U87">
        <v>4231</v>
      </c>
      <c r="V87">
        <v>3715</v>
      </c>
      <c r="W87">
        <v>1.1639999999999999E-2</v>
      </c>
      <c r="X87">
        <v>0.37326999999999999</v>
      </c>
      <c r="Y87">
        <v>4.4000000000000002E-4</v>
      </c>
      <c r="Z87">
        <v>1.729E-2</v>
      </c>
      <c r="AA87">
        <v>0.15079000000000001</v>
      </c>
    </row>
    <row r="88" spans="1:27" x14ac:dyDescent="0.2">
      <c r="A88" t="s">
        <v>201</v>
      </c>
      <c r="B88">
        <v>30</v>
      </c>
      <c r="C88" s="1">
        <v>260085416</v>
      </c>
      <c r="D88" t="s">
        <v>36</v>
      </c>
      <c r="E88">
        <v>4039</v>
      </c>
      <c r="F88">
        <v>88858</v>
      </c>
      <c r="G88" t="s">
        <v>37</v>
      </c>
      <c r="H88">
        <v>4</v>
      </c>
      <c r="I88">
        <v>3</v>
      </c>
      <c r="J88" t="s">
        <v>199</v>
      </c>
      <c r="K88" t="s">
        <v>31</v>
      </c>
      <c r="L88">
        <v>30</v>
      </c>
      <c r="N88" t="s">
        <v>38</v>
      </c>
      <c r="O88" s="1">
        <v>270509</v>
      </c>
      <c r="P88">
        <v>4</v>
      </c>
      <c r="Q88">
        <v>2275</v>
      </c>
      <c r="R88">
        <v>0</v>
      </c>
      <c r="S88">
        <v>14</v>
      </c>
      <c r="T88">
        <v>4025</v>
      </c>
      <c r="U88">
        <v>4228</v>
      </c>
      <c r="V88">
        <v>3712</v>
      </c>
      <c r="W88">
        <v>9.9100000000000004E-3</v>
      </c>
      <c r="X88">
        <v>0.36385000000000001</v>
      </c>
      <c r="Y88">
        <v>2.9E-4</v>
      </c>
      <c r="Z88">
        <v>1.4189999999999999E-2</v>
      </c>
      <c r="AA88">
        <v>0.22692000000000001</v>
      </c>
    </row>
    <row r="89" spans="1:27" x14ac:dyDescent="0.2">
      <c r="A89" t="s">
        <v>201</v>
      </c>
      <c r="B89">
        <v>30</v>
      </c>
      <c r="C89" s="1">
        <v>260085416</v>
      </c>
      <c r="D89" t="s">
        <v>36</v>
      </c>
      <c r="E89">
        <v>4039</v>
      </c>
      <c r="F89">
        <v>88858</v>
      </c>
      <c r="G89" t="s">
        <v>37</v>
      </c>
      <c r="H89">
        <v>4</v>
      </c>
      <c r="I89">
        <v>3</v>
      </c>
      <c r="J89" t="s">
        <v>199</v>
      </c>
      <c r="K89" t="s">
        <v>31</v>
      </c>
      <c r="L89">
        <v>30</v>
      </c>
      <c r="N89" t="s">
        <v>38</v>
      </c>
      <c r="O89" s="1">
        <v>270509</v>
      </c>
      <c r="P89">
        <v>3</v>
      </c>
      <c r="Q89">
        <v>2473</v>
      </c>
      <c r="R89">
        <v>0</v>
      </c>
      <c r="S89">
        <v>8</v>
      </c>
      <c r="T89">
        <v>4031</v>
      </c>
      <c r="U89">
        <v>4234</v>
      </c>
      <c r="V89">
        <v>3708</v>
      </c>
      <c r="W89">
        <v>1.1639999999999999E-2</v>
      </c>
      <c r="X89">
        <v>0.37097000000000002</v>
      </c>
      <c r="Y89">
        <v>3.8000000000000002E-4</v>
      </c>
      <c r="Z89">
        <v>1.6420000000000001E-2</v>
      </c>
      <c r="AA89">
        <v>0.19056000000000001</v>
      </c>
    </row>
    <row r="90" spans="1:27" x14ac:dyDescent="0.2">
      <c r="A90" t="s">
        <v>201</v>
      </c>
      <c r="B90">
        <v>30</v>
      </c>
      <c r="C90" s="1">
        <v>260085416</v>
      </c>
      <c r="D90" t="s">
        <v>36</v>
      </c>
      <c r="E90">
        <v>4039</v>
      </c>
      <c r="F90">
        <v>88858</v>
      </c>
      <c r="G90" t="s">
        <v>37</v>
      </c>
      <c r="H90">
        <v>4</v>
      </c>
      <c r="I90">
        <v>3</v>
      </c>
      <c r="J90" t="s">
        <v>199</v>
      </c>
      <c r="K90" t="s">
        <v>31</v>
      </c>
      <c r="L90">
        <v>30</v>
      </c>
      <c r="N90" t="s">
        <v>38</v>
      </c>
      <c r="O90" s="1">
        <v>270509</v>
      </c>
      <c r="P90">
        <v>2</v>
      </c>
      <c r="Q90">
        <v>2832</v>
      </c>
      <c r="R90">
        <v>0</v>
      </c>
      <c r="S90">
        <v>7</v>
      </c>
      <c r="T90">
        <v>4032</v>
      </c>
      <c r="U90">
        <v>4209</v>
      </c>
      <c r="V90">
        <v>3733</v>
      </c>
      <c r="W90">
        <v>1.387E-2</v>
      </c>
      <c r="X90">
        <v>0.37940000000000002</v>
      </c>
      <c r="Y90">
        <v>7.7999999999999999E-4</v>
      </c>
      <c r="Z90">
        <v>1.9689999999999999E-2</v>
      </c>
      <c r="AA90">
        <v>0.11104</v>
      </c>
    </row>
    <row r="91" spans="1:27" x14ac:dyDescent="0.2">
      <c r="A91" t="s">
        <v>201</v>
      </c>
      <c r="B91">
        <v>30</v>
      </c>
      <c r="C91" s="1">
        <v>260085416</v>
      </c>
      <c r="D91" t="s">
        <v>36</v>
      </c>
      <c r="E91">
        <v>4039</v>
      </c>
      <c r="F91">
        <v>88858</v>
      </c>
      <c r="G91" t="s">
        <v>37</v>
      </c>
      <c r="H91">
        <v>4</v>
      </c>
      <c r="I91">
        <v>3</v>
      </c>
      <c r="J91" t="s">
        <v>199</v>
      </c>
      <c r="K91" t="s">
        <v>31</v>
      </c>
      <c r="L91">
        <v>30</v>
      </c>
      <c r="N91" t="s">
        <v>38</v>
      </c>
      <c r="O91" s="1">
        <v>270509</v>
      </c>
      <c r="P91">
        <v>1</v>
      </c>
      <c r="Q91">
        <v>346</v>
      </c>
      <c r="R91">
        <v>0</v>
      </c>
      <c r="S91">
        <v>16</v>
      </c>
      <c r="T91">
        <v>4023</v>
      </c>
      <c r="U91">
        <v>4263</v>
      </c>
      <c r="V91">
        <v>3737</v>
      </c>
      <c r="W91">
        <v>1.065E-2</v>
      </c>
      <c r="X91">
        <v>0.36926999999999999</v>
      </c>
      <c r="Y91">
        <v>5.8E-4</v>
      </c>
      <c r="Z91">
        <v>1.512E-2</v>
      </c>
      <c r="AA91">
        <v>0.12292</v>
      </c>
    </row>
    <row r="92" spans="1:27" x14ac:dyDescent="0.2">
      <c r="A92" t="s">
        <v>200</v>
      </c>
      <c r="B92">
        <v>30</v>
      </c>
      <c r="C92" s="1">
        <v>262187998</v>
      </c>
      <c r="D92" t="s">
        <v>40</v>
      </c>
      <c r="E92">
        <v>4039</v>
      </c>
      <c r="F92">
        <v>88234</v>
      </c>
      <c r="G92" t="s">
        <v>41</v>
      </c>
      <c r="H92">
        <v>8</v>
      </c>
      <c r="I92">
        <v>4</v>
      </c>
      <c r="J92" t="s">
        <v>199</v>
      </c>
      <c r="K92" t="s">
        <v>31</v>
      </c>
      <c r="L92">
        <v>30</v>
      </c>
      <c r="N92" s="1">
        <v>4369101</v>
      </c>
      <c r="O92" s="1">
        <v>369251</v>
      </c>
      <c r="P92">
        <v>30</v>
      </c>
      <c r="Q92">
        <v>322</v>
      </c>
      <c r="R92">
        <v>73</v>
      </c>
      <c r="S92">
        <v>16</v>
      </c>
      <c r="T92">
        <v>3950</v>
      </c>
      <c r="U92">
        <v>3844</v>
      </c>
      <c r="V92">
        <v>2704</v>
      </c>
      <c r="W92">
        <v>1.7829999999999999E-2</v>
      </c>
      <c r="X92">
        <v>0.27573999999999999</v>
      </c>
      <c r="Y92">
        <v>1.17E-3</v>
      </c>
      <c r="Z92" s="2">
        <v>3.0000000000000001E-5</v>
      </c>
      <c r="AA92">
        <v>0.29186000000000001</v>
      </c>
    </row>
    <row r="93" spans="1:27" x14ac:dyDescent="0.2">
      <c r="A93" t="s">
        <v>200</v>
      </c>
      <c r="B93">
        <v>30</v>
      </c>
      <c r="C93" s="1">
        <v>262187998</v>
      </c>
      <c r="D93" t="s">
        <v>40</v>
      </c>
      <c r="E93">
        <v>4039</v>
      </c>
      <c r="F93">
        <v>88234</v>
      </c>
      <c r="G93" t="s">
        <v>41</v>
      </c>
      <c r="H93">
        <v>8</v>
      </c>
      <c r="I93">
        <v>4</v>
      </c>
      <c r="J93" t="s">
        <v>199</v>
      </c>
      <c r="K93" t="s">
        <v>31</v>
      </c>
      <c r="L93">
        <v>30</v>
      </c>
      <c r="N93" s="1">
        <v>4369101</v>
      </c>
      <c r="O93" s="1">
        <v>369251</v>
      </c>
      <c r="P93">
        <v>26</v>
      </c>
      <c r="Q93">
        <v>1540</v>
      </c>
      <c r="R93">
        <v>74</v>
      </c>
      <c r="S93">
        <v>15</v>
      </c>
      <c r="T93">
        <v>3950</v>
      </c>
      <c r="U93">
        <v>3830</v>
      </c>
      <c r="V93">
        <v>2702</v>
      </c>
      <c r="W93">
        <v>1.7090000000000001E-2</v>
      </c>
      <c r="X93">
        <v>0.33510000000000001</v>
      </c>
      <c r="Y93">
        <v>4.4000000000000002E-4</v>
      </c>
      <c r="Z93" s="2">
        <v>5.0000000000000002E-5</v>
      </c>
      <c r="AA93">
        <v>0.33376</v>
      </c>
    </row>
    <row r="94" spans="1:27" x14ac:dyDescent="0.2">
      <c r="A94" t="s">
        <v>200</v>
      </c>
      <c r="B94">
        <v>30</v>
      </c>
      <c r="C94" s="1">
        <v>262187998</v>
      </c>
      <c r="D94" t="s">
        <v>40</v>
      </c>
      <c r="E94">
        <v>4039</v>
      </c>
      <c r="F94">
        <v>88234</v>
      </c>
      <c r="G94" t="s">
        <v>41</v>
      </c>
      <c r="H94">
        <v>8</v>
      </c>
      <c r="I94">
        <v>4</v>
      </c>
      <c r="J94" t="s">
        <v>199</v>
      </c>
      <c r="K94" t="s">
        <v>31</v>
      </c>
      <c r="L94">
        <v>30</v>
      </c>
      <c r="N94" s="1">
        <v>4369101</v>
      </c>
      <c r="O94" s="1">
        <v>369251</v>
      </c>
      <c r="P94">
        <v>22</v>
      </c>
      <c r="Q94">
        <v>1465</v>
      </c>
      <c r="R94">
        <v>44</v>
      </c>
      <c r="S94">
        <v>12</v>
      </c>
      <c r="T94">
        <v>3983</v>
      </c>
      <c r="U94">
        <v>3986</v>
      </c>
      <c r="V94">
        <v>2700</v>
      </c>
      <c r="W94">
        <v>2.6749999999999999E-2</v>
      </c>
      <c r="X94">
        <v>0.35460999999999998</v>
      </c>
      <c r="Y94">
        <v>2.3879999999999998E-2</v>
      </c>
      <c r="Z94">
        <v>6.1500000000000001E-3</v>
      </c>
      <c r="AA94">
        <v>0.55347999999999997</v>
      </c>
    </row>
    <row r="95" spans="1:27" x14ac:dyDescent="0.2">
      <c r="A95" t="s">
        <v>200</v>
      </c>
      <c r="B95">
        <v>30</v>
      </c>
      <c r="C95" s="1">
        <v>262187998</v>
      </c>
      <c r="D95" t="s">
        <v>40</v>
      </c>
      <c r="E95">
        <v>4039</v>
      </c>
      <c r="F95">
        <v>88234</v>
      </c>
      <c r="G95" t="s">
        <v>41</v>
      </c>
      <c r="H95">
        <v>8</v>
      </c>
      <c r="I95">
        <v>4</v>
      </c>
      <c r="J95" t="s">
        <v>199</v>
      </c>
      <c r="K95" t="s">
        <v>31</v>
      </c>
      <c r="L95">
        <v>30</v>
      </c>
      <c r="N95" s="1">
        <v>4369101</v>
      </c>
      <c r="O95" s="1">
        <v>369251</v>
      </c>
      <c r="P95">
        <v>19</v>
      </c>
      <c r="Q95">
        <v>544</v>
      </c>
      <c r="R95">
        <v>100</v>
      </c>
      <c r="S95">
        <v>14</v>
      </c>
      <c r="T95">
        <v>3925</v>
      </c>
      <c r="U95">
        <v>4090</v>
      </c>
      <c r="V95">
        <v>2940</v>
      </c>
      <c r="W95">
        <v>1.6590000000000001E-2</v>
      </c>
      <c r="X95">
        <v>0.29310000000000003</v>
      </c>
      <c r="Y95">
        <v>1E-4</v>
      </c>
      <c r="Z95" s="2">
        <v>1.0000000000000001E-5</v>
      </c>
      <c r="AA95">
        <v>0.48801</v>
      </c>
    </row>
    <row r="96" spans="1:27" x14ac:dyDescent="0.2">
      <c r="A96" t="s">
        <v>200</v>
      </c>
      <c r="B96">
        <v>30</v>
      </c>
      <c r="C96" s="1">
        <v>262187998</v>
      </c>
      <c r="D96" t="s">
        <v>40</v>
      </c>
      <c r="E96">
        <v>4039</v>
      </c>
      <c r="F96">
        <v>88234</v>
      </c>
      <c r="G96" t="s">
        <v>41</v>
      </c>
      <c r="H96">
        <v>8</v>
      </c>
      <c r="I96">
        <v>4</v>
      </c>
      <c r="J96" t="s">
        <v>199</v>
      </c>
      <c r="K96" t="s">
        <v>31</v>
      </c>
      <c r="L96">
        <v>30</v>
      </c>
      <c r="N96" s="1">
        <v>4369101</v>
      </c>
      <c r="O96" s="1">
        <v>369251</v>
      </c>
      <c r="P96">
        <v>11</v>
      </c>
      <c r="Q96">
        <v>2144</v>
      </c>
      <c r="R96">
        <v>122</v>
      </c>
      <c r="S96">
        <v>16</v>
      </c>
      <c r="T96">
        <v>3901</v>
      </c>
      <c r="U96">
        <v>3992</v>
      </c>
      <c r="V96">
        <v>2692</v>
      </c>
      <c r="W96">
        <v>1.932E-2</v>
      </c>
      <c r="X96">
        <v>0.27989000000000003</v>
      </c>
      <c r="Y96" s="2">
        <v>2.0000000000000002E-5</v>
      </c>
      <c r="Z96">
        <v>4.0400000000000002E-3</v>
      </c>
      <c r="AA96">
        <v>0.77188999999999997</v>
      </c>
    </row>
    <row r="97" spans="1:27" x14ac:dyDescent="0.2">
      <c r="A97" t="s">
        <v>200</v>
      </c>
      <c r="B97">
        <v>30</v>
      </c>
      <c r="C97" s="1">
        <v>262187998</v>
      </c>
      <c r="D97" t="s">
        <v>40</v>
      </c>
      <c r="E97">
        <v>4039</v>
      </c>
      <c r="F97">
        <v>88234</v>
      </c>
      <c r="G97" t="s">
        <v>41</v>
      </c>
      <c r="H97">
        <v>8</v>
      </c>
      <c r="I97">
        <v>4</v>
      </c>
      <c r="J97" t="s">
        <v>199</v>
      </c>
      <c r="K97" t="s">
        <v>31</v>
      </c>
      <c r="L97">
        <v>30</v>
      </c>
      <c r="N97" s="1">
        <v>4369101</v>
      </c>
      <c r="O97" s="1">
        <v>369251</v>
      </c>
      <c r="P97">
        <v>9</v>
      </c>
      <c r="Q97">
        <v>1341</v>
      </c>
      <c r="R97">
        <v>68</v>
      </c>
      <c r="S97">
        <v>12</v>
      </c>
      <c r="T97">
        <v>3959</v>
      </c>
      <c r="U97">
        <v>3928</v>
      </c>
      <c r="V97">
        <v>2784</v>
      </c>
      <c r="W97">
        <v>3.0460000000000001E-2</v>
      </c>
      <c r="X97">
        <v>0.31797999999999998</v>
      </c>
      <c r="Y97" s="2">
        <v>1.0000000000000001E-5</v>
      </c>
      <c r="Z97" s="2">
        <v>6.0000000000000002E-5</v>
      </c>
      <c r="AA97">
        <v>0.57164000000000004</v>
      </c>
    </row>
    <row r="98" spans="1:27" x14ac:dyDescent="0.2">
      <c r="A98" t="s">
        <v>200</v>
      </c>
      <c r="B98">
        <v>30</v>
      </c>
      <c r="C98" s="1">
        <v>262187998</v>
      </c>
      <c r="D98" t="s">
        <v>40</v>
      </c>
      <c r="E98">
        <v>4039</v>
      </c>
      <c r="F98">
        <v>88234</v>
      </c>
      <c r="G98" t="s">
        <v>41</v>
      </c>
      <c r="H98">
        <v>8</v>
      </c>
      <c r="I98">
        <v>4</v>
      </c>
      <c r="J98" t="s">
        <v>199</v>
      </c>
      <c r="K98" t="s">
        <v>31</v>
      </c>
      <c r="L98">
        <v>30</v>
      </c>
      <c r="N98" s="1">
        <v>4369101</v>
      </c>
      <c r="O98" s="1">
        <v>369251</v>
      </c>
      <c r="P98">
        <v>5</v>
      </c>
      <c r="Q98">
        <v>1697</v>
      </c>
      <c r="R98">
        <v>118</v>
      </c>
      <c r="S98">
        <v>17</v>
      </c>
      <c r="T98">
        <v>3904</v>
      </c>
      <c r="U98">
        <v>3800</v>
      </c>
      <c r="V98">
        <v>2812</v>
      </c>
      <c r="W98">
        <v>1.98E-3</v>
      </c>
      <c r="X98">
        <v>0.33284000000000002</v>
      </c>
      <c r="Y98" s="2">
        <v>1.0000000000000001E-5</v>
      </c>
      <c r="Z98" s="2">
        <v>3.0000000000000001E-5</v>
      </c>
      <c r="AA98">
        <v>0.57142999999999999</v>
      </c>
    </row>
    <row r="100" spans="1:27" x14ac:dyDescent="0.2">
      <c r="V100">
        <f>AVERAGE(V62:V91)</f>
        <v>3719.8666666666668</v>
      </c>
      <c r="W100">
        <f t="shared" ref="W100:Z100" si="0">AVERAGE(W62:W91)</f>
        <v>1.1094999999999997E-2</v>
      </c>
      <c r="X100">
        <f t="shared" si="0"/>
        <v>0.37037966666666661</v>
      </c>
      <c r="Y100">
        <f t="shared" si="0"/>
        <v>4.5199999999999993E-4</v>
      </c>
      <c r="Z100">
        <f t="shared" si="0"/>
        <v>1.5994666666666667E-2</v>
      </c>
    </row>
  </sheetData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EDA8-93FE-4645-BA11-C14BA36B4F4F}">
  <sheetPr codeName="Planilha8"/>
  <dimension ref="A1:AA99"/>
  <sheetViews>
    <sheetView workbookViewId="0">
      <pane xSplit="1" ySplit="1" topLeftCell="P79" activePane="bottomRight" state="frozenSplit"/>
      <selection pane="topRight" activeCell="B1" sqref="B1"/>
      <selection pane="bottomLeft" activeCell="A2" sqref="A2"/>
      <selection pane="bottomRight" sqref="A1:AA97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194</v>
      </c>
      <c r="B2">
        <v>30</v>
      </c>
      <c r="C2" s="1">
        <v>265211253</v>
      </c>
      <c r="D2" t="s">
        <v>28</v>
      </c>
      <c r="E2">
        <v>4039</v>
      </c>
      <c r="F2">
        <v>87802</v>
      </c>
      <c r="G2" t="s">
        <v>195</v>
      </c>
      <c r="H2">
        <v>4</v>
      </c>
      <c r="I2">
        <v>3</v>
      </c>
      <c r="J2" t="s">
        <v>31</v>
      </c>
      <c r="K2" t="s">
        <v>31</v>
      </c>
      <c r="L2">
        <v>30</v>
      </c>
      <c r="N2" s="1">
        <v>434771</v>
      </c>
      <c r="O2" s="1">
        <v>26086</v>
      </c>
      <c r="P2">
        <v>30</v>
      </c>
      <c r="Q2">
        <v>1461</v>
      </c>
      <c r="R2">
        <v>0</v>
      </c>
      <c r="S2">
        <v>0</v>
      </c>
      <c r="T2">
        <v>4039</v>
      </c>
      <c r="U2">
        <v>4210</v>
      </c>
      <c r="V2">
        <v>3574</v>
      </c>
      <c r="W2">
        <v>7.6800000000000002E-3</v>
      </c>
      <c r="X2">
        <v>0.36853000000000002</v>
      </c>
      <c r="Y2">
        <v>2.7999999999999998E-4</v>
      </c>
      <c r="Z2">
        <v>1.0540000000000001E-2</v>
      </c>
      <c r="AA2">
        <v>1.0749999999999999E-2</v>
      </c>
    </row>
    <row r="3" spans="1:27" x14ac:dyDescent="0.2">
      <c r="A3" t="s">
        <v>194</v>
      </c>
      <c r="B3">
        <v>30</v>
      </c>
      <c r="C3" s="1">
        <v>265211253</v>
      </c>
      <c r="D3" t="s">
        <v>28</v>
      </c>
      <c r="E3">
        <v>4039</v>
      </c>
      <c r="F3">
        <v>87802</v>
      </c>
      <c r="G3" t="s">
        <v>195</v>
      </c>
      <c r="H3">
        <v>4</v>
      </c>
      <c r="I3">
        <v>3</v>
      </c>
      <c r="J3" t="s">
        <v>31</v>
      </c>
      <c r="K3" t="s">
        <v>31</v>
      </c>
      <c r="L3">
        <v>30</v>
      </c>
      <c r="N3" s="1">
        <v>434771</v>
      </c>
      <c r="O3" s="1">
        <v>26086</v>
      </c>
      <c r="P3">
        <v>29</v>
      </c>
      <c r="Q3">
        <v>3211</v>
      </c>
      <c r="R3">
        <v>0</v>
      </c>
      <c r="S3">
        <v>0</v>
      </c>
      <c r="T3">
        <v>4039</v>
      </c>
      <c r="U3">
        <v>4266</v>
      </c>
      <c r="V3">
        <v>3566</v>
      </c>
      <c r="W3">
        <v>1.0149999999999999E-2</v>
      </c>
      <c r="X3">
        <v>0.38105</v>
      </c>
      <c r="Y3">
        <v>2.4000000000000001E-4</v>
      </c>
      <c r="Z3">
        <v>1.4800000000000001E-2</v>
      </c>
      <c r="AA3">
        <v>1.2200000000000001E-2</v>
      </c>
    </row>
    <row r="4" spans="1:27" x14ac:dyDescent="0.2">
      <c r="A4" t="s">
        <v>194</v>
      </c>
      <c r="B4">
        <v>30</v>
      </c>
      <c r="C4" s="1">
        <v>265211253</v>
      </c>
      <c r="D4" t="s">
        <v>28</v>
      </c>
      <c r="E4">
        <v>4039</v>
      </c>
      <c r="F4">
        <v>87802</v>
      </c>
      <c r="G4" t="s">
        <v>195</v>
      </c>
      <c r="H4">
        <v>4</v>
      </c>
      <c r="I4">
        <v>3</v>
      </c>
      <c r="J4" t="s">
        <v>31</v>
      </c>
      <c r="K4" t="s">
        <v>31</v>
      </c>
      <c r="L4">
        <v>30</v>
      </c>
      <c r="N4" s="1">
        <v>434771</v>
      </c>
      <c r="O4" s="1">
        <v>26086</v>
      </c>
      <c r="P4">
        <v>28</v>
      </c>
      <c r="Q4">
        <v>1454</v>
      </c>
      <c r="R4">
        <v>0</v>
      </c>
      <c r="S4">
        <v>0</v>
      </c>
      <c r="T4">
        <v>4039</v>
      </c>
      <c r="U4">
        <v>4303</v>
      </c>
      <c r="V4">
        <v>3589</v>
      </c>
      <c r="W4">
        <v>9.41E-3</v>
      </c>
      <c r="X4">
        <v>0.37873000000000001</v>
      </c>
      <c r="Y4">
        <v>2.7E-4</v>
      </c>
      <c r="Z4">
        <v>1.3849999999999999E-2</v>
      </c>
      <c r="AA4">
        <v>7.11E-3</v>
      </c>
    </row>
    <row r="5" spans="1:27" x14ac:dyDescent="0.2">
      <c r="A5" t="s">
        <v>194</v>
      </c>
      <c r="B5">
        <v>30</v>
      </c>
      <c r="C5" s="1">
        <v>265211253</v>
      </c>
      <c r="D5" t="s">
        <v>28</v>
      </c>
      <c r="E5">
        <v>4039</v>
      </c>
      <c r="F5">
        <v>87802</v>
      </c>
      <c r="G5" t="s">
        <v>195</v>
      </c>
      <c r="H5">
        <v>4</v>
      </c>
      <c r="I5">
        <v>3</v>
      </c>
      <c r="J5" t="s">
        <v>31</v>
      </c>
      <c r="K5" t="s">
        <v>31</v>
      </c>
      <c r="L5">
        <v>30</v>
      </c>
      <c r="N5" s="1">
        <v>434771</v>
      </c>
      <c r="O5" s="1">
        <v>26086</v>
      </c>
      <c r="P5">
        <v>27</v>
      </c>
      <c r="Q5">
        <v>517</v>
      </c>
      <c r="R5">
        <v>0</v>
      </c>
      <c r="S5">
        <v>0</v>
      </c>
      <c r="T5">
        <v>4039</v>
      </c>
      <c r="U5">
        <v>4241</v>
      </c>
      <c r="V5">
        <v>3579</v>
      </c>
      <c r="W5">
        <v>9.9100000000000004E-3</v>
      </c>
      <c r="X5">
        <v>0.37933</v>
      </c>
      <c r="Y5">
        <v>1.7000000000000001E-4</v>
      </c>
      <c r="Z5">
        <v>1.4030000000000001E-2</v>
      </c>
      <c r="AA5">
        <v>1.41E-2</v>
      </c>
    </row>
    <row r="6" spans="1:27" x14ac:dyDescent="0.2">
      <c r="A6" t="s">
        <v>194</v>
      </c>
      <c r="B6">
        <v>30</v>
      </c>
      <c r="C6" s="1">
        <v>265211253</v>
      </c>
      <c r="D6" t="s">
        <v>28</v>
      </c>
      <c r="E6">
        <v>4039</v>
      </c>
      <c r="F6">
        <v>87802</v>
      </c>
      <c r="G6" t="s">
        <v>195</v>
      </c>
      <c r="H6">
        <v>4</v>
      </c>
      <c r="I6">
        <v>3</v>
      </c>
      <c r="J6" t="s">
        <v>31</v>
      </c>
      <c r="K6" t="s">
        <v>31</v>
      </c>
      <c r="L6">
        <v>30</v>
      </c>
      <c r="N6" s="1">
        <v>434771</v>
      </c>
      <c r="O6" s="1">
        <v>26086</v>
      </c>
      <c r="P6">
        <v>26</v>
      </c>
      <c r="Q6">
        <v>663</v>
      </c>
      <c r="R6">
        <v>0</v>
      </c>
      <c r="S6">
        <v>1</v>
      </c>
      <c r="T6">
        <v>4038</v>
      </c>
      <c r="U6">
        <v>4236</v>
      </c>
      <c r="V6">
        <v>3618</v>
      </c>
      <c r="W6">
        <v>1.2630000000000001E-2</v>
      </c>
      <c r="X6">
        <v>0.39097999999999999</v>
      </c>
      <c r="Y6">
        <v>5.9999999999999995E-4</v>
      </c>
      <c r="Z6">
        <v>1.8350000000000002E-2</v>
      </c>
      <c r="AA6">
        <v>8.6300000000000005E-3</v>
      </c>
    </row>
    <row r="7" spans="1:27" x14ac:dyDescent="0.2">
      <c r="A7" t="s">
        <v>194</v>
      </c>
      <c r="B7">
        <v>30</v>
      </c>
      <c r="C7" s="1">
        <v>265211253</v>
      </c>
      <c r="D7" t="s">
        <v>28</v>
      </c>
      <c r="E7">
        <v>4039</v>
      </c>
      <c r="F7">
        <v>87802</v>
      </c>
      <c r="G7" t="s">
        <v>195</v>
      </c>
      <c r="H7">
        <v>4</v>
      </c>
      <c r="I7">
        <v>3</v>
      </c>
      <c r="J7" t="s">
        <v>31</v>
      </c>
      <c r="K7" t="s">
        <v>31</v>
      </c>
      <c r="L7">
        <v>30</v>
      </c>
      <c r="N7" s="1">
        <v>434771</v>
      </c>
      <c r="O7" s="1">
        <v>26086</v>
      </c>
      <c r="P7">
        <v>25</v>
      </c>
      <c r="Q7">
        <v>2115</v>
      </c>
      <c r="R7">
        <v>0</v>
      </c>
      <c r="S7">
        <v>0</v>
      </c>
      <c r="T7">
        <v>4039</v>
      </c>
      <c r="U7">
        <v>4302</v>
      </c>
      <c r="V7">
        <v>3552</v>
      </c>
      <c r="W7">
        <v>9.41E-3</v>
      </c>
      <c r="X7">
        <v>0.37685000000000002</v>
      </c>
      <c r="Y7">
        <v>3.1E-4</v>
      </c>
      <c r="Z7">
        <v>1.3310000000000001E-2</v>
      </c>
      <c r="AA7">
        <v>7.11E-3</v>
      </c>
    </row>
    <row r="8" spans="1:27" x14ac:dyDescent="0.2">
      <c r="A8" t="s">
        <v>194</v>
      </c>
      <c r="B8">
        <v>30</v>
      </c>
      <c r="C8" s="1">
        <v>265211253</v>
      </c>
      <c r="D8" t="s">
        <v>28</v>
      </c>
      <c r="E8">
        <v>4039</v>
      </c>
      <c r="F8">
        <v>87802</v>
      </c>
      <c r="G8" t="s">
        <v>195</v>
      </c>
      <c r="H8">
        <v>4</v>
      </c>
      <c r="I8">
        <v>3</v>
      </c>
      <c r="J8" t="s">
        <v>31</v>
      </c>
      <c r="K8" t="s">
        <v>31</v>
      </c>
      <c r="L8">
        <v>30</v>
      </c>
      <c r="N8" s="1">
        <v>434771</v>
      </c>
      <c r="O8" s="1">
        <v>26086</v>
      </c>
      <c r="P8">
        <v>24</v>
      </c>
      <c r="Q8">
        <v>1462</v>
      </c>
      <c r="R8">
        <v>0</v>
      </c>
      <c r="S8">
        <v>0</v>
      </c>
      <c r="T8">
        <v>4039</v>
      </c>
      <c r="U8">
        <v>4289</v>
      </c>
      <c r="V8">
        <v>3575</v>
      </c>
      <c r="W8">
        <v>1.0149999999999999E-2</v>
      </c>
      <c r="X8">
        <v>0.38036999999999999</v>
      </c>
      <c r="Y8">
        <v>2.9E-4</v>
      </c>
      <c r="Z8">
        <v>1.4659999999999999E-2</v>
      </c>
      <c r="AA8">
        <v>1.7069999999999998E-2</v>
      </c>
    </row>
    <row r="9" spans="1:27" x14ac:dyDescent="0.2">
      <c r="A9" t="s">
        <v>194</v>
      </c>
      <c r="B9">
        <v>30</v>
      </c>
      <c r="C9" s="1">
        <v>265211253</v>
      </c>
      <c r="D9" t="s">
        <v>28</v>
      </c>
      <c r="E9">
        <v>4039</v>
      </c>
      <c r="F9">
        <v>87802</v>
      </c>
      <c r="G9" t="s">
        <v>195</v>
      </c>
      <c r="H9">
        <v>4</v>
      </c>
      <c r="I9">
        <v>3</v>
      </c>
      <c r="J9" t="s">
        <v>31</v>
      </c>
      <c r="K9" t="s">
        <v>31</v>
      </c>
      <c r="L9">
        <v>30</v>
      </c>
      <c r="N9" s="1">
        <v>434771</v>
      </c>
      <c r="O9" s="1">
        <v>26086</v>
      </c>
      <c r="P9">
        <v>23</v>
      </c>
      <c r="Q9">
        <v>3961</v>
      </c>
      <c r="R9">
        <v>0</v>
      </c>
      <c r="S9">
        <v>0</v>
      </c>
      <c r="T9">
        <v>4039</v>
      </c>
      <c r="U9">
        <v>4272</v>
      </c>
      <c r="V9">
        <v>3558</v>
      </c>
      <c r="W9">
        <v>9.9100000000000004E-3</v>
      </c>
      <c r="X9">
        <v>0.37973000000000001</v>
      </c>
      <c r="Y9">
        <v>2.7999999999999998E-4</v>
      </c>
      <c r="Z9">
        <v>1.4189999999999999E-2</v>
      </c>
      <c r="AA9">
        <v>1.41E-2</v>
      </c>
    </row>
    <row r="10" spans="1:27" x14ac:dyDescent="0.2">
      <c r="A10" t="s">
        <v>194</v>
      </c>
      <c r="B10">
        <v>30</v>
      </c>
      <c r="C10" s="1">
        <v>265211253</v>
      </c>
      <c r="D10" t="s">
        <v>28</v>
      </c>
      <c r="E10">
        <v>4039</v>
      </c>
      <c r="F10">
        <v>87802</v>
      </c>
      <c r="G10" t="s">
        <v>195</v>
      </c>
      <c r="H10">
        <v>4</v>
      </c>
      <c r="I10">
        <v>3</v>
      </c>
      <c r="J10" t="s">
        <v>31</v>
      </c>
      <c r="K10" t="s">
        <v>31</v>
      </c>
      <c r="L10">
        <v>30</v>
      </c>
      <c r="N10" s="1">
        <v>434771</v>
      </c>
      <c r="O10" s="1">
        <v>26086</v>
      </c>
      <c r="P10">
        <v>22</v>
      </c>
      <c r="Q10">
        <v>2953</v>
      </c>
      <c r="R10">
        <v>0</v>
      </c>
      <c r="S10">
        <v>2</v>
      </c>
      <c r="T10">
        <v>4037</v>
      </c>
      <c r="U10">
        <v>4288</v>
      </c>
      <c r="V10">
        <v>3616</v>
      </c>
      <c r="W10">
        <v>1.213E-2</v>
      </c>
      <c r="X10">
        <v>0.38667000000000001</v>
      </c>
      <c r="Y10">
        <v>5.1000000000000004E-4</v>
      </c>
      <c r="Z10">
        <v>1.6590000000000001E-2</v>
      </c>
      <c r="AA10">
        <v>1.0200000000000001E-2</v>
      </c>
    </row>
    <row r="11" spans="1:27" x14ac:dyDescent="0.2">
      <c r="A11" t="s">
        <v>194</v>
      </c>
      <c r="B11">
        <v>30</v>
      </c>
      <c r="C11" s="1">
        <v>265211253</v>
      </c>
      <c r="D11" t="s">
        <v>28</v>
      </c>
      <c r="E11">
        <v>4039</v>
      </c>
      <c r="F11">
        <v>87802</v>
      </c>
      <c r="G11" t="s">
        <v>195</v>
      </c>
      <c r="H11">
        <v>4</v>
      </c>
      <c r="I11">
        <v>3</v>
      </c>
      <c r="J11" t="s">
        <v>31</v>
      </c>
      <c r="K11" t="s">
        <v>31</v>
      </c>
      <c r="L11">
        <v>30</v>
      </c>
      <c r="N11" s="1">
        <v>434771</v>
      </c>
      <c r="O11" s="1">
        <v>26086</v>
      </c>
      <c r="P11">
        <v>21</v>
      </c>
      <c r="Q11">
        <v>4</v>
      </c>
      <c r="R11">
        <v>0</v>
      </c>
      <c r="S11">
        <v>2</v>
      </c>
      <c r="T11">
        <v>4037</v>
      </c>
      <c r="U11">
        <v>4298</v>
      </c>
      <c r="V11">
        <v>3608</v>
      </c>
      <c r="W11">
        <v>1.189E-2</v>
      </c>
      <c r="X11">
        <v>0.38763999999999998</v>
      </c>
      <c r="Y11">
        <v>5.5000000000000003E-4</v>
      </c>
      <c r="Z11">
        <v>1.6799999999999999E-2</v>
      </c>
      <c r="AA11">
        <v>6.2100000000000002E-3</v>
      </c>
    </row>
    <row r="12" spans="1:27" x14ac:dyDescent="0.2">
      <c r="A12" t="s">
        <v>194</v>
      </c>
      <c r="B12">
        <v>30</v>
      </c>
      <c r="C12" s="1">
        <v>265211253</v>
      </c>
      <c r="D12" t="s">
        <v>28</v>
      </c>
      <c r="E12">
        <v>4039</v>
      </c>
      <c r="F12">
        <v>87802</v>
      </c>
      <c r="G12" t="s">
        <v>195</v>
      </c>
      <c r="H12">
        <v>4</v>
      </c>
      <c r="I12">
        <v>3</v>
      </c>
      <c r="J12" t="s">
        <v>31</v>
      </c>
      <c r="K12" t="s">
        <v>31</v>
      </c>
      <c r="L12">
        <v>30</v>
      </c>
      <c r="N12" s="1">
        <v>434771</v>
      </c>
      <c r="O12" s="1">
        <v>26086</v>
      </c>
      <c r="P12">
        <v>20</v>
      </c>
      <c r="Q12">
        <v>3917</v>
      </c>
      <c r="R12">
        <v>0</v>
      </c>
      <c r="S12">
        <v>1</v>
      </c>
      <c r="T12">
        <v>4038</v>
      </c>
      <c r="U12">
        <v>4233</v>
      </c>
      <c r="V12">
        <v>3585</v>
      </c>
      <c r="W12">
        <v>1.1140000000000001E-2</v>
      </c>
      <c r="X12">
        <v>0.38474999999999998</v>
      </c>
      <c r="Y12">
        <v>4.2000000000000002E-4</v>
      </c>
      <c r="Z12">
        <v>1.6039999999999999E-2</v>
      </c>
      <c r="AA12">
        <v>1.01E-2</v>
      </c>
    </row>
    <row r="13" spans="1:27" x14ac:dyDescent="0.2">
      <c r="A13" t="s">
        <v>194</v>
      </c>
      <c r="B13">
        <v>30</v>
      </c>
      <c r="C13" s="1">
        <v>265211253</v>
      </c>
      <c r="D13" t="s">
        <v>28</v>
      </c>
      <c r="E13">
        <v>4039</v>
      </c>
      <c r="F13">
        <v>87802</v>
      </c>
      <c r="G13" t="s">
        <v>195</v>
      </c>
      <c r="H13">
        <v>4</v>
      </c>
      <c r="I13">
        <v>3</v>
      </c>
      <c r="J13" t="s">
        <v>31</v>
      </c>
      <c r="K13" t="s">
        <v>31</v>
      </c>
      <c r="L13">
        <v>30</v>
      </c>
      <c r="N13" s="1">
        <v>434771</v>
      </c>
      <c r="O13" s="1">
        <v>26086</v>
      </c>
      <c r="P13">
        <v>19</v>
      </c>
      <c r="Q13">
        <v>2583</v>
      </c>
      <c r="R13">
        <v>0</v>
      </c>
      <c r="S13">
        <v>2</v>
      </c>
      <c r="T13">
        <v>4037</v>
      </c>
      <c r="U13">
        <v>4345</v>
      </c>
      <c r="V13">
        <v>3601</v>
      </c>
      <c r="W13">
        <v>1.065E-2</v>
      </c>
      <c r="X13">
        <v>0.38241999999999998</v>
      </c>
      <c r="Y13">
        <v>2.9999999999999997E-4</v>
      </c>
      <c r="Z13">
        <v>1.523E-2</v>
      </c>
      <c r="AA13">
        <v>8.8599999999999998E-3</v>
      </c>
    </row>
    <row r="14" spans="1:27" x14ac:dyDescent="0.2">
      <c r="A14" t="s">
        <v>194</v>
      </c>
      <c r="B14">
        <v>30</v>
      </c>
      <c r="C14" s="1">
        <v>265211253</v>
      </c>
      <c r="D14" t="s">
        <v>28</v>
      </c>
      <c r="E14">
        <v>4039</v>
      </c>
      <c r="F14">
        <v>87802</v>
      </c>
      <c r="G14" t="s">
        <v>195</v>
      </c>
      <c r="H14">
        <v>4</v>
      </c>
      <c r="I14">
        <v>3</v>
      </c>
      <c r="J14" t="s">
        <v>31</v>
      </c>
      <c r="K14" t="s">
        <v>31</v>
      </c>
      <c r="L14">
        <v>30</v>
      </c>
      <c r="N14" s="1">
        <v>434771</v>
      </c>
      <c r="O14" s="1">
        <v>26086</v>
      </c>
      <c r="P14">
        <v>18</v>
      </c>
      <c r="Q14">
        <v>2608</v>
      </c>
      <c r="R14">
        <v>0</v>
      </c>
      <c r="S14">
        <v>2</v>
      </c>
      <c r="T14">
        <v>4037</v>
      </c>
      <c r="U14">
        <v>4314</v>
      </c>
      <c r="V14">
        <v>3610</v>
      </c>
      <c r="W14">
        <v>1.065E-2</v>
      </c>
      <c r="X14">
        <v>0.38230999999999998</v>
      </c>
      <c r="Y14">
        <v>3.6000000000000002E-4</v>
      </c>
      <c r="Z14">
        <v>1.5389999999999999E-2</v>
      </c>
      <c r="AA14">
        <v>1.55E-2</v>
      </c>
    </row>
    <row r="15" spans="1:27" x14ac:dyDescent="0.2">
      <c r="A15" t="s">
        <v>194</v>
      </c>
      <c r="B15">
        <v>30</v>
      </c>
      <c r="C15" s="1">
        <v>265211253</v>
      </c>
      <c r="D15" t="s">
        <v>28</v>
      </c>
      <c r="E15">
        <v>4039</v>
      </c>
      <c r="F15">
        <v>87802</v>
      </c>
      <c r="G15" t="s">
        <v>195</v>
      </c>
      <c r="H15">
        <v>4</v>
      </c>
      <c r="I15">
        <v>3</v>
      </c>
      <c r="J15" t="s">
        <v>31</v>
      </c>
      <c r="K15" t="s">
        <v>31</v>
      </c>
      <c r="L15">
        <v>30</v>
      </c>
      <c r="N15" s="1">
        <v>434771</v>
      </c>
      <c r="O15" s="1">
        <v>26086</v>
      </c>
      <c r="P15">
        <v>17</v>
      </c>
      <c r="Q15">
        <v>1241</v>
      </c>
      <c r="R15">
        <v>0</v>
      </c>
      <c r="S15">
        <v>0</v>
      </c>
      <c r="T15">
        <v>4039</v>
      </c>
      <c r="U15">
        <v>4242</v>
      </c>
      <c r="V15">
        <v>3564</v>
      </c>
      <c r="W15">
        <v>8.6700000000000006E-3</v>
      </c>
      <c r="X15">
        <v>0.37552000000000002</v>
      </c>
      <c r="Y15">
        <v>3.4000000000000002E-4</v>
      </c>
      <c r="Z15">
        <v>1.2789999999999999E-2</v>
      </c>
      <c r="AA15">
        <v>1.008E-2</v>
      </c>
    </row>
    <row r="16" spans="1:27" x14ac:dyDescent="0.2">
      <c r="A16" t="s">
        <v>194</v>
      </c>
      <c r="B16">
        <v>30</v>
      </c>
      <c r="C16" s="1">
        <v>265211253</v>
      </c>
      <c r="D16" t="s">
        <v>28</v>
      </c>
      <c r="E16">
        <v>4039</v>
      </c>
      <c r="F16">
        <v>87802</v>
      </c>
      <c r="G16" t="s">
        <v>195</v>
      </c>
      <c r="H16">
        <v>4</v>
      </c>
      <c r="I16">
        <v>3</v>
      </c>
      <c r="J16" t="s">
        <v>31</v>
      </c>
      <c r="K16" t="s">
        <v>31</v>
      </c>
      <c r="L16">
        <v>30</v>
      </c>
      <c r="N16" s="1">
        <v>434771</v>
      </c>
      <c r="O16" s="1">
        <v>26086</v>
      </c>
      <c r="P16">
        <v>16</v>
      </c>
      <c r="Q16">
        <v>803</v>
      </c>
      <c r="R16">
        <v>0</v>
      </c>
      <c r="S16">
        <v>1</v>
      </c>
      <c r="T16">
        <v>4038</v>
      </c>
      <c r="U16">
        <v>4298</v>
      </c>
      <c r="V16">
        <v>3580</v>
      </c>
      <c r="W16">
        <v>1.189E-2</v>
      </c>
      <c r="X16">
        <v>0.38951000000000002</v>
      </c>
      <c r="Y16">
        <v>6.8000000000000005E-4</v>
      </c>
      <c r="Z16">
        <v>1.7489999999999999E-2</v>
      </c>
      <c r="AA16">
        <v>8.8699999999999994E-3</v>
      </c>
    </row>
    <row r="17" spans="1:27" x14ac:dyDescent="0.2">
      <c r="A17" t="s">
        <v>194</v>
      </c>
      <c r="B17">
        <v>30</v>
      </c>
      <c r="C17" s="1">
        <v>265211253</v>
      </c>
      <c r="D17" t="s">
        <v>28</v>
      </c>
      <c r="E17">
        <v>4039</v>
      </c>
      <c r="F17">
        <v>87802</v>
      </c>
      <c r="G17" t="s">
        <v>195</v>
      </c>
      <c r="H17">
        <v>4</v>
      </c>
      <c r="I17">
        <v>3</v>
      </c>
      <c r="J17" t="s">
        <v>31</v>
      </c>
      <c r="K17" t="s">
        <v>31</v>
      </c>
      <c r="L17">
        <v>30</v>
      </c>
      <c r="N17" s="1">
        <v>434771</v>
      </c>
      <c r="O17" s="1">
        <v>26086</v>
      </c>
      <c r="P17">
        <v>15</v>
      </c>
      <c r="Q17">
        <v>1195</v>
      </c>
      <c r="R17">
        <v>0</v>
      </c>
      <c r="S17">
        <v>0</v>
      </c>
      <c r="T17">
        <v>4039</v>
      </c>
      <c r="U17">
        <v>4305</v>
      </c>
      <c r="V17">
        <v>3555</v>
      </c>
      <c r="W17">
        <v>9.6600000000000002E-3</v>
      </c>
      <c r="X17">
        <v>0.37894</v>
      </c>
      <c r="Y17">
        <v>2.7999999999999998E-4</v>
      </c>
      <c r="Z17">
        <v>1.3939999999999999E-2</v>
      </c>
      <c r="AA17">
        <v>1.0800000000000001E-2</v>
      </c>
    </row>
    <row r="18" spans="1:27" x14ac:dyDescent="0.2">
      <c r="A18" t="s">
        <v>194</v>
      </c>
      <c r="B18">
        <v>30</v>
      </c>
      <c r="C18" s="1">
        <v>265211253</v>
      </c>
      <c r="D18" t="s">
        <v>28</v>
      </c>
      <c r="E18">
        <v>4039</v>
      </c>
      <c r="F18">
        <v>87802</v>
      </c>
      <c r="G18" t="s">
        <v>195</v>
      </c>
      <c r="H18">
        <v>4</v>
      </c>
      <c r="I18">
        <v>3</v>
      </c>
      <c r="J18" t="s">
        <v>31</v>
      </c>
      <c r="K18" t="s">
        <v>31</v>
      </c>
      <c r="L18">
        <v>30</v>
      </c>
      <c r="N18" s="1">
        <v>434771</v>
      </c>
      <c r="O18" s="1">
        <v>26086</v>
      </c>
      <c r="P18">
        <v>14</v>
      </c>
      <c r="Q18">
        <v>1452</v>
      </c>
      <c r="R18">
        <v>0</v>
      </c>
      <c r="S18">
        <v>0</v>
      </c>
      <c r="T18">
        <v>4039</v>
      </c>
      <c r="U18">
        <v>4262</v>
      </c>
      <c r="V18">
        <v>3572</v>
      </c>
      <c r="W18">
        <v>1.0149999999999999E-2</v>
      </c>
      <c r="X18">
        <v>0.38007999999999997</v>
      </c>
      <c r="Y18">
        <v>2.9E-4</v>
      </c>
      <c r="Z18">
        <v>1.422E-2</v>
      </c>
      <c r="AA18">
        <v>8.5400000000000007E-3</v>
      </c>
    </row>
    <row r="19" spans="1:27" x14ac:dyDescent="0.2">
      <c r="A19" t="s">
        <v>194</v>
      </c>
      <c r="B19">
        <v>30</v>
      </c>
      <c r="C19" s="1">
        <v>265211253</v>
      </c>
      <c r="D19" t="s">
        <v>28</v>
      </c>
      <c r="E19">
        <v>4039</v>
      </c>
      <c r="F19">
        <v>87802</v>
      </c>
      <c r="G19" t="s">
        <v>195</v>
      </c>
      <c r="H19">
        <v>4</v>
      </c>
      <c r="I19">
        <v>3</v>
      </c>
      <c r="J19" t="s">
        <v>31</v>
      </c>
      <c r="K19" t="s">
        <v>31</v>
      </c>
      <c r="L19">
        <v>30</v>
      </c>
      <c r="N19" s="1">
        <v>434771</v>
      </c>
      <c r="O19" s="1">
        <v>26086</v>
      </c>
      <c r="P19">
        <v>13</v>
      </c>
      <c r="Q19">
        <v>629</v>
      </c>
      <c r="R19">
        <v>0</v>
      </c>
      <c r="S19">
        <v>0</v>
      </c>
      <c r="T19">
        <v>4039</v>
      </c>
      <c r="U19">
        <v>4189</v>
      </c>
      <c r="V19">
        <v>3557</v>
      </c>
      <c r="W19">
        <v>9.41E-3</v>
      </c>
      <c r="X19">
        <v>0.37795000000000001</v>
      </c>
      <c r="Y19">
        <v>2.4000000000000001E-4</v>
      </c>
      <c r="Z19">
        <v>1.353E-2</v>
      </c>
      <c r="AA19">
        <v>9.9600000000000001E-3</v>
      </c>
    </row>
    <row r="20" spans="1:27" x14ac:dyDescent="0.2">
      <c r="A20" t="s">
        <v>194</v>
      </c>
      <c r="B20">
        <v>30</v>
      </c>
      <c r="C20" s="1">
        <v>265211253</v>
      </c>
      <c r="D20" t="s">
        <v>28</v>
      </c>
      <c r="E20">
        <v>4039</v>
      </c>
      <c r="F20">
        <v>87802</v>
      </c>
      <c r="G20" t="s">
        <v>195</v>
      </c>
      <c r="H20">
        <v>4</v>
      </c>
      <c r="I20">
        <v>3</v>
      </c>
      <c r="J20" t="s">
        <v>31</v>
      </c>
      <c r="K20" t="s">
        <v>31</v>
      </c>
      <c r="L20">
        <v>30</v>
      </c>
      <c r="N20" s="1">
        <v>434771</v>
      </c>
      <c r="O20" s="1">
        <v>26086</v>
      </c>
      <c r="P20">
        <v>12</v>
      </c>
      <c r="Q20">
        <v>1438</v>
      </c>
      <c r="R20">
        <v>0</v>
      </c>
      <c r="S20">
        <v>1</v>
      </c>
      <c r="T20">
        <v>4038</v>
      </c>
      <c r="U20">
        <v>4314</v>
      </c>
      <c r="V20">
        <v>3570</v>
      </c>
      <c r="W20">
        <v>1.1140000000000001E-2</v>
      </c>
      <c r="X20">
        <v>0.38527</v>
      </c>
      <c r="Y20">
        <v>5.9999999999999995E-4</v>
      </c>
      <c r="Z20">
        <v>1.6070000000000001E-2</v>
      </c>
      <c r="AA20">
        <v>2.0200000000000001E-3</v>
      </c>
    </row>
    <row r="21" spans="1:27" x14ac:dyDescent="0.2">
      <c r="A21" t="s">
        <v>194</v>
      </c>
      <c r="B21">
        <v>30</v>
      </c>
      <c r="C21" s="1">
        <v>265211253</v>
      </c>
      <c r="D21" t="s">
        <v>28</v>
      </c>
      <c r="E21">
        <v>4039</v>
      </c>
      <c r="F21">
        <v>87802</v>
      </c>
      <c r="G21" t="s">
        <v>195</v>
      </c>
      <c r="H21">
        <v>4</v>
      </c>
      <c r="I21">
        <v>3</v>
      </c>
      <c r="J21" t="s">
        <v>31</v>
      </c>
      <c r="K21" t="s">
        <v>31</v>
      </c>
      <c r="L21">
        <v>30</v>
      </c>
      <c r="N21" s="1">
        <v>434771</v>
      </c>
      <c r="O21" s="1">
        <v>26086</v>
      </c>
      <c r="P21">
        <v>11</v>
      </c>
      <c r="Q21">
        <v>2916</v>
      </c>
      <c r="R21">
        <v>0</v>
      </c>
      <c r="S21">
        <v>0</v>
      </c>
      <c r="T21">
        <v>4039</v>
      </c>
      <c r="U21">
        <v>4254</v>
      </c>
      <c r="V21">
        <v>3638</v>
      </c>
      <c r="W21">
        <v>8.9200000000000008E-3</v>
      </c>
      <c r="X21">
        <v>0.37576999999999999</v>
      </c>
      <c r="Y21">
        <v>2.7E-4</v>
      </c>
      <c r="Z21">
        <v>1.272E-2</v>
      </c>
      <c r="AA21">
        <v>6.3499999999999997E-3</v>
      </c>
    </row>
    <row r="22" spans="1:27" x14ac:dyDescent="0.2">
      <c r="A22" t="s">
        <v>194</v>
      </c>
      <c r="B22">
        <v>30</v>
      </c>
      <c r="C22" s="1">
        <v>265211253</v>
      </c>
      <c r="D22" t="s">
        <v>28</v>
      </c>
      <c r="E22">
        <v>4039</v>
      </c>
      <c r="F22">
        <v>87802</v>
      </c>
      <c r="G22" t="s">
        <v>195</v>
      </c>
      <c r="H22">
        <v>4</v>
      </c>
      <c r="I22">
        <v>3</v>
      </c>
      <c r="J22" t="s">
        <v>31</v>
      </c>
      <c r="K22" t="s">
        <v>31</v>
      </c>
      <c r="L22">
        <v>30</v>
      </c>
      <c r="N22" s="1">
        <v>434771</v>
      </c>
      <c r="O22" s="1">
        <v>26086</v>
      </c>
      <c r="P22">
        <v>10</v>
      </c>
      <c r="Q22">
        <v>1556</v>
      </c>
      <c r="R22">
        <v>0</v>
      </c>
      <c r="S22">
        <v>1</v>
      </c>
      <c r="T22">
        <v>4038</v>
      </c>
      <c r="U22">
        <v>4353</v>
      </c>
      <c r="V22">
        <v>3563</v>
      </c>
      <c r="W22">
        <v>1.1390000000000001E-2</v>
      </c>
      <c r="X22">
        <v>0.3876</v>
      </c>
      <c r="Y22">
        <v>4.8000000000000001E-4</v>
      </c>
      <c r="Z22">
        <v>1.702E-2</v>
      </c>
      <c r="AA22">
        <v>1.4489999999999999E-2</v>
      </c>
    </row>
    <row r="23" spans="1:27" x14ac:dyDescent="0.2">
      <c r="A23" t="s">
        <v>194</v>
      </c>
      <c r="B23">
        <v>30</v>
      </c>
      <c r="C23" s="1">
        <v>265211253</v>
      </c>
      <c r="D23" t="s">
        <v>28</v>
      </c>
      <c r="E23">
        <v>4039</v>
      </c>
      <c r="F23">
        <v>87802</v>
      </c>
      <c r="G23" t="s">
        <v>195</v>
      </c>
      <c r="H23">
        <v>4</v>
      </c>
      <c r="I23">
        <v>3</v>
      </c>
      <c r="J23" t="s">
        <v>31</v>
      </c>
      <c r="K23" t="s">
        <v>31</v>
      </c>
      <c r="L23">
        <v>30</v>
      </c>
      <c r="N23" s="1">
        <v>434771</v>
      </c>
      <c r="O23" s="1">
        <v>26086</v>
      </c>
      <c r="P23">
        <v>9</v>
      </c>
      <c r="Q23">
        <v>2691</v>
      </c>
      <c r="R23">
        <v>0</v>
      </c>
      <c r="S23">
        <v>1</v>
      </c>
      <c r="T23">
        <v>4038</v>
      </c>
      <c r="U23">
        <v>4270</v>
      </c>
      <c r="V23">
        <v>3576</v>
      </c>
      <c r="W23">
        <v>1.1390000000000001E-2</v>
      </c>
      <c r="X23">
        <v>0.38625999999999999</v>
      </c>
      <c r="Y23">
        <v>7.6999999999999996E-4</v>
      </c>
      <c r="Z23">
        <v>1.6379999999999999E-2</v>
      </c>
      <c r="AA23">
        <v>1.256E-2</v>
      </c>
    </row>
    <row r="24" spans="1:27" x14ac:dyDescent="0.2">
      <c r="A24" t="s">
        <v>194</v>
      </c>
      <c r="B24">
        <v>30</v>
      </c>
      <c r="C24" s="1">
        <v>265211253</v>
      </c>
      <c r="D24" t="s">
        <v>28</v>
      </c>
      <c r="E24">
        <v>4039</v>
      </c>
      <c r="F24">
        <v>87802</v>
      </c>
      <c r="G24" t="s">
        <v>195</v>
      </c>
      <c r="H24">
        <v>4</v>
      </c>
      <c r="I24">
        <v>3</v>
      </c>
      <c r="J24" t="s">
        <v>31</v>
      </c>
      <c r="K24" t="s">
        <v>31</v>
      </c>
      <c r="L24">
        <v>30</v>
      </c>
      <c r="N24" s="1">
        <v>434771</v>
      </c>
      <c r="O24" s="1">
        <v>26086</v>
      </c>
      <c r="P24">
        <v>8</v>
      </c>
      <c r="Q24">
        <v>1822</v>
      </c>
      <c r="R24">
        <v>0</v>
      </c>
      <c r="S24">
        <v>1</v>
      </c>
      <c r="T24">
        <v>4038</v>
      </c>
      <c r="U24">
        <v>4358</v>
      </c>
      <c r="V24">
        <v>3560</v>
      </c>
      <c r="W24">
        <v>8.4200000000000004E-3</v>
      </c>
      <c r="X24">
        <v>0.37419999999999998</v>
      </c>
      <c r="Y24">
        <v>1.3999999999999999E-4</v>
      </c>
      <c r="Z24">
        <v>1.243E-2</v>
      </c>
      <c r="AA24">
        <v>1.6039999999999999E-2</v>
      </c>
    </row>
    <row r="25" spans="1:27" x14ac:dyDescent="0.2">
      <c r="A25" t="s">
        <v>194</v>
      </c>
      <c r="B25">
        <v>30</v>
      </c>
      <c r="C25" s="1">
        <v>265211253</v>
      </c>
      <c r="D25" t="s">
        <v>28</v>
      </c>
      <c r="E25">
        <v>4039</v>
      </c>
      <c r="F25">
        <v>87802</v>
      </c>
      <c r="G25" t="s">
        <v>195</v>
      </c>
      <c r="H25">
        <v>4</v>
      </c>
      <c r="I25">
        <v>3</v>
      </c>
      <c r="J25" t="s">
        <v>31</v>
      </c>
      <c r="K25" t="s">
        <v>31</v>
      </c>
      <c r="L25">
        <v>30</v>
      </c>
      <c r="N25" s="1">
        <v>434771</v>
      </c>
      <c r="O25" s="1">
        <v>26086</v>
      </c>
      <c r="P25">
        <v>7</v>
      </c>
      <c r="Q25">
        <v>820</v>
      </c>
      <c r="R25">
        <v>0</v>
      </c>
      <c r="S25">
        <v>0</v>
      </c>
      <c r="T25">
        <v>4039</v>
      </c>
      <c r="U25">
        <v>4273</v>
      </c>
      <c r="V25">
        <v>3597</v>
      </c>
      <c r="W25">
        <v>1.4120000000000001E-2</v>
      </c>
      <c r="X25">
        <v>0.39666000000000001</v>
      </c>
      <c r="Y25">
        <v>6.0999999999999997E-4</v>
      </c>
      <c r="Z25">
        <v>2.0129999999999999E-2</v>
      </c>
      <c r="AA25">
        <v>5.64E-3</v>
      </c>
    </row>
    <row r="26" spans="1:27" x14ac:dyDescent="0.2">
      <c r="A26" t="s">
        <v>194</v>
      </c>
      <c r="B26">
        <v>30</v>
      </c>
      <c r="C26" s="1">
        <v>265211253</v>
      </c>
      <c r="D26" t="s">
        <v>28</v>
      </c>
      <c r="E26">
        <v>4039</v>
      </c>
      <c r="F26">
        <v>87802</v>
      </c>
      <c r="G26" t="s">
        <v>195</v>
      </c>
      <c r="H26">
        <v>4</v>
      </c>
      <c r="I26">
        <v>3</v>
      </c>
      <c r="J26" t="s">
        <v>31</v>
      </c>
      <c r="K26" t="s">
        <v>31</v>
      </c>
      <c r="L26">
        <v>30</v>
      </c>
      <c r="N26" s="1">
        <v>434771</v>
      </c>
      <c r="O26" s="1">
        <v>26086</v>
      </c>
      <c r="P26">
        <v>6</v>
      </c>
      <c r="Q26">
        <v>1416</v>
      </c>
      <c r="R26">
        <v>0</v>
      </c>
      <c r="S26">
        <v>0</v>
      </c>
      <c r="T26">
        <v>4039</v>
      </c>
      <c r="U26">
        <v>4254</v>
      </c>
      <c r="V26">
        <v>3550</v>
      </c>
      <c r="W26">
        <v>1.1140000000000001E-2</v>
      </c>
      <c r="X26">
        <v>0.38574999999999998</v>
      </c>
      <c r="Y26">
        <v>2.4000000000000001E-4</v>
      </c>
      <c r="Z26">
        <v>1.6410000000000001E-2</v>
      </c>
      <c r="AA26">
        <v>9.0900000000000009E-3</v>
      </c>
    </row>
    <row r="27" spans="1:27" x14ac:dyDescent="0.2">
      <c r="A27" t="s">
        <v>194</v>
      </c>
      <c r="B27">
        <v>30</v>
      </c>
      <c r="C27" s="1">
        <v>265211253</v>
      </c>
      <c r="D27" t="s">
        <v>28</v>
      </c>
      <c r="E27">
        <v>4039</v>
      </c>
      <c r="F27">
        <v>87802</v>
      </c>
      <c r="G27" t="s">
        <v>195</v>
      </c>
      <c r="H27">
        <v>4</v>
      </c>
      <c r="I27">
        <v>3</v>
      </c>
      <c r="J27" t="s">
        <v>31</v>
      </c>
      <c r="K27" t="s">
        <v>31</v>
      </c>
      <c r="L27">
        <v>30</v>
      </c>
      <c r="N27" s="1">
        <v>434771</v>
      </c>
      <c r="O27" s="1">
        <v>26086</v>
      </c>
      <c r="P27">
        <v>5</v>
      </c>
      <c r="Q27">
        <v>2354</v>
      </c>
      <c r="R27">
        <v>0</v>
      </c>
      <c r="S27">
        <v>2</v>
      </c>
      <c r="T27">
        <v>4037</v>
      </c>
      <c r="U27">
        <v>4270</v>
      </c>
      <c r="V27">
        <v>3588</v>
      </c>
      <c r="W27">
        <v>1.1390000000000001E-2</v>
      </c>
      <c r="X27">
        <v>0.38593</v>
      </c>
      <c r="Y27">
        <v>5.8E-4</v>
      </c>
      <c r="Z27">
        <v>1.6150000000000001E-2</v>
      </c>
      <c r="AA27">
        <v>2.8999999999999998E-3</v>
      </c>
    </row>
    <row r="28" spans="1:27" x14ac:dyDescent="0.2">
      <c r="A28" t="s">
        <v>194</v>
      </c>
      <c r="B28">
        <v>30</v>
      </c>
      <c r="C28" s="1">
        <v>265211253</v>
      </c>
      <c r="D28" t="s">
        <v>28</v>
      </c>
      <c r="E28">
        <v>4039</v>
      </c>
      <c r="F28">
        <v>87802</v>
      </c>
      <c r="G28" t="s">
        <v>195</v>
      </c>
      <c r="H28">
        <v>4</v>
      </c>
      <c r="I28">
        <v>3</v>
      </c>
      <c r="J28" t="s">
        <v>31</v>
      </c>
      <c r="K28" t="s">
        <v>31</v>
      </c>
      <c r="L28">
        <v>30</v>
      </c>
      <c r="N28" s="1">
        <v>434771</v>
      </c>
      <c r="O28" s="1">
        <v>26086</v>
      </c>
      <c r="P28">
        <v>4</v>
      </c>
      <c r="Q28">
        <v>1911</v>
      </c>
      <c r="R28">
        <v>0</v>
      </c>
      <c r="S28">
        <v>0</v>
      </c>
      <c r="T28">
        <v>4039</v>
      </c>
      <c r="U28">
        <v>4307</v>
      </c>
      <c r="V28">
        <v>3601</v>
      </c>
      <c r="W28">
        <v>1.213E-2</v>
      </c>
      <c r="X28">
        <v>0.39047999999999999</v>
      </c>
      <c r="Y28">
        <v>4.2999999999999999E-4</v>
      </c>
      <c r="Z28">
        <v>1.8169999999999999E-2</v>
      </c>
      <c r="AA28">
        <v>1.1900000000000001E-2</v>
      </c>
    </row>
    <row r="29" spans="1:27" x14ac:dyDescent="0.2">
      <c r="A29" t="s">
        <v>194</v>
      </c>
      <c r="B29">
        <v>30</v>
      </c>
      <c r="C29" s="1">
        <v>265211253</v>
      </c>
      <c r="D29" t="s">
        <v>28</v>
      </c>
      <c r="E29">
        <v>4039</v>
      </c>
      <c r="F29">
        <v>87802</v>
      </c>
      <c r="G29" t="s">
        <v>195</v>
      </c>
      <c r="H29">
        <v>4</v>
      </c>
      <c r="I29">
        <v>3</v>
      </c>
      <c r="J29" t="s">
        <v>31</v>
      </c>
      <c r="K29" t="s">
        <v>31</v>
      </c>
      <c r="L29">
        <v>30</v>
      </c>
      <c r="N29" s="1">
        <v>434771</v>
      </c>
      <c r="O29" s="1">
        <v>26086</v>
      </c>
      <c r="P29">
        <v>3</v>
      </c>
      <c r="Q29">
        <v>145</v>
      </c>
      <c r="R29">
        <v>0</v>
      </c>
      <c r="S29">
        <v>0</v>
      </c>
      <c r="T29">
        <v>4039</v>
      </c>
      <c r="U29">
        <v>4266</v>
      </c>
      <c r="V29">
        <v>3594</v>
      </c>
      <c r="W29">
        <v>1.09E-2</v>
      </c>
      <c r="X29">
        <v>0.38303999999999999</v>
      </c>
      <c r="Y29">
        <v>4.0000000000000002E-4</v>
      </c>
      <c r="Z29">
        <v>1.5299999999999999E-2</v>
      </c>
      <c r="AA29">
        <v>1.268E-2</v>
      </c>
    </row>
    <row r="30" spans="1:27" x14ac:dyDescent="0.2">
      <c r="A30" t="s">
        <v>194</v>
      </c>
      <c r="B30">
        <v>30</v>
      </c>
      <c r="C30" s="1">
        <v>265211253</v>
      </c>
      <c r="D30" t="s">
        <v>28</v>
      </c>
      <c r="E30">
        <v>4039</v>
      </c>
      <c r="F30">
        <v>87802</v>
      </c>
      <c r="G30" t="s">
        <v>195</v>
      </c>
      <c r="H30">
        <v>4</v>
      </c>
      <c r="I30">
        <v>3</v>
      </c>
      <c r="J30" t="s">
        <v>31</v>
      </c>
      <c r="K30" t="s">
        <v>31</v>
      </c>
      <c r="L30">
        <v>30</v>
      </c>
      <c r="N30" s="1">
        <v>434771</v>
      </c>
      <c r="O30" s="1">
        <v>26086</v>
      </c>
      <c r="P30">
        <v>2</v>
      </c>
      <c r="Q30">
        <v>2580</v>
      </c>
      <c r="R30">
        <v>0</v>
      </c>
      <c r="S30">
        <v>1</v>
      </c>
      <c r="T30">
        <v>4038</v>
      </c>
      <c r="U30">
        <v>4267</v>
      </c>
      <c r="V30">
        <v>3581</v>
      </c>
      <c r="W30">
        <v>9.9100000000000004E-3</v>
      </c>
      <c r="X30">
        <v>0.38138</v>
      </c>
      <c r="Y30">
        <v>2.3000000000000001E-4</v>
      </c>
      <c r="Z30">
        <v>1.482E-2</v>
      </c>
      <c r="AA30">
        <v>5.13E-3</v>
      </c>
    </row>
    <row r="31" spans="1:27" x14ac:dyDescent="0.2">
      <c r="A31" t="s">
        <v>194</v>
      </c>
      <c r="B31">
        <v>30</v>
      </c>
      <c r="C31" s="1">
        <v>265211253</v>
      </c>
      <c r="D31" t="s">
        <v>28</v>
      </c>
      <c r="E31">
        <v>4039</v>
      </c>
      <c r="F31">
        <v>87802</v>
      </c>
      <c r="G31" t="s">
        <v>195</v>
      </c>
      <c r="H31">
        <v>4</v>
      </c>
      <c r="I31">
        <v>3</v>
      </c>
      <c r="J31" t="s">
        <v>31</v>
      </c>
      <c r="K31" t="s">
        <v>31</v>
      </c>
      <c r="L31">
        <v>30</v>
      </c>
      <c r="N31" s="1">
        <v>434771</v>
      </c>
      <c r="O31" s="1">
        <v>26086</v>
      </c>
      <c r="P31">
        <v>1</v>
      </c>
      <c r="Q31">
        <v>486</v>
      </c>
      <c r="R31">
        <v>0</v>
      </c>
      <c r="S31">
        <v>0</v>
      </c>
      <c r="T31">
        <v>4039</v>
      </c>
      <c r="U31">
        <v>4268</v>
      </c>
      <c r="V31">
        <v>3588</v>
      </c>
      <c r="W31">
        <v>1.189E-2</v>
      </c>
      <c r="X31">
        <v>0.38812000000000002</v>
      </c>
      <c r="Y31">
        <v>4.8999999999999998E-4</v>
      </c>
      <c r="Z31">
        <v>1.712E-2</v>
      </c>
      <c r="AA31">
        <v>7.9799999999999992E-3</v>
      </c>
    </row>
    <row r="32" spans="1:27" x14ac:dyDescent="0.2">
      <c r="A32" t="s">
        <v>196</v>
      </c>
      <c r="B32">
        <v>30</v>
      </c>
      <c r="C32" s="1">
        <v>263821798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31</v>
      </c>
      <c r="K32" t="s">
        <v>31</v>
      </c>
      <c r="L32">
        <v>30</v>
      </c>
      <c r="N32" s="1">
        <v>4376034</v>
      </c>
      <c r="O32" s="1">
        <v>250969</v>
      </c>
      <c r="P32">
        <v>30</v>
      </c>
      <c r="Q32">
        <v>204</v>
      </c>
      <c r="R32">
        <v>0</v>
      </c>
      <c r="S32">
        <v>0</v>
      </c>
      <c r="T32">
        <v>4039</v>
      </c>
      <c r="U32">
        <v>4219</v>
      </c>
      <c r="V32">
        <v>3503</v>
      </c>
      <c r="W32">
        <v>3.5409999999999997E-2</v>
      </c>
      <c r="X32">
        <v>0.47471999999999998</v>
      </c>
      <c r="Y32">
        <v>2.14E-3</v>
      </c>
      <c r="Z32">
        <v>3.1649999999999998E-2</v>
      </c>
      <c r="AA32">
        <v>2.8559999999999999E-2</v>
      </c>
    </row>
    <row r="33" spans="1:27" x14ac:dyDescent="0.2">
      <c r="A33" t="s">
        <v>196</v>
      </c>
      <c r="B33">
        <v>30</v>
      </c>
      <c r="C33" s="1">
        <v>263821798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31</v>
      </c>
      <c r="K33" t="s">
        <v>31</v>
      </c>
      <c r="L33">
        <v>30</v>
      </c>
      <c r="N33" s="1">
        <v>4376034</v>
      </c>
      <c r="O33" s="1">
        <v>250969</v>
      </c>
      <c r="P33">
        <v>29</v>
      </c>
      <c r="Q33">
        <v>2091</v>
      </c>
      <c r="R33">
        <v>0</v>
      </c>
      <c r="S33">
        <v>2</v>
      </c>
      <c r="T33">
        <v>4037</v>
      </c>
      <c r="U33">
        <v>4252</v>
      </c>
      <c r="V33">
        <v>3506</v>
      </c>
      <c r="W33">
        <v>8.4200000000000004E-3</v>
      </c>
      <c r="X33">
        <v>0.38318000000000002</v>
      </c>
      <c r="Y33" s="2">
        <v>6.0000000000000002E-5</v>
      </c>
      <c r="Z33">
        <v>6.8500000000000002E-3</v>
      </c>
      <c r="AA33">
        <v>2.317E-2</v>
      </c>
    </row>
    <row r="34" spans="1:27" x14ac:dyDescent="0.2">
      <c r="A34" t="s">
        <v>196</v>
      </c>
      <c r="B34">
        <v>30</v>
      </c>
      <c r="C34" s="1">
        <v>263821798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31</v>
      </c>
      <c r="K34" t="s">
        <v>31</v>
      </c>
      <c r="L34">
        <v>30</v>
      </c>
      <c r="N34" s="1">
        <v>4376034</v>
      </c>
      <c r="O34" s="1">
        <v>250969</v>
      </c>
      <c r="P34">
        <v>28</v>
      </c>
      <c r="Q34">
        <v>1740</v>
      </c>
      <c r="R34">
        <v>0</v>
      </c>
      <c r="S34">
        <v>0</v>
      </c>
      <c r="T34">
        <v>4039</v>
      </c>
      <c r="U34">
        <v>4241</v>
      </c>
      <c r="V34">
        <v>3493</v>
      </c>
      <c r="W34">
        <v>7.1799999999999998E-3</v>
      </c>
      <c r="X34">
        <v>0.39013999999999999</v>
      </c>
      <c r="Y34">
        <v>1.3999999999999999E-4</v>
      </c>
      <c r="Z34">
        <v>8.2100000000000003E-3</v>
      </c>
      <c r="AA34">
        <v>6.1580000000000003E-2</v>
      </c>
    </row>
    <row r="35" spans="1:27" x14ac:dyDescent="0.2">
      <c r="A35" t="s">
        <v>196</v>
      </c>
      <c r="B35">
        <v>30</v>
      </c>
      <c r="C35" s="1">
        <v>263821798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31</v>
      </c>
      <c r="K35" t="s">
        <v>31</v>
      </c>
      <c r="L35">
        <v>30</v>
      </c>
      <c r="N35" s="1">
        <v>4376034</v>
      </c>
      <c r="O35" s="1">
        <v>250969</v>
      </c>
      <c r="P35">
        <v>27</v>
      </c>
      <c r="Q35">
        <v>189</v>
      </c>
      <c r="R35">
        <v>0</v>
      </c>
      <c r="S35">
        <v>0</v>
      </c>
      <c r="T35">
        <v>4039</v>
      </c>
      <c r="U35">
        <v>4404</v>
      </c>
      <c r="V35">
        <v>3464</v>
      </c>
      <c r="W35">
        <v>3.1699999999999999E-2</v>
      </c>
      <c r="X35">
        <v>0.47288999999999998</v>
      </c>
      <c r="Y35">
        <v>1.5E-3</v>
      </c>
      <c r="Z35">
        <v>3.0099999999999998E-2</v>
      </c>
      <c r="AA35">
        <v>3.15E-2</v>
      </c>
    </row>
    <row r="36" spans="1:27" x14ac:dyDescent="0.2">
      <c r="A36" t="s">
        <v>196</v>
      </c>
      <c r="B36">
        <v>30</v>
      </c>
      <c r="C36" s="1">
        <v>263821798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31</v>
      </c>
      <c r="K36" t="s">
        <v>31</v>
      </c>
      <c r="L36">
        <v>30</v>
      </c>
      <c r="N36" s="1">
        <v>4376034</v>
      </c>
      <c r="O36" s="1">
        <v>250969</v>
      </c>
      <c r="P36">
        <v>26</v>
      </c>
      <c r="Q36">
        <v>1901</v>
      </c>
      <c r="R36">
        <v>0</v>
      </c>
      <c r="S36">
        <v>1</v>
      </c>
      <c r="T36">
        <v>4038</v>
      </c>
      <c r="U36">
        <v>4272</v>
      </c>
      <c r="V36">
        <v>3506</v>
      </c>
      <c r="W36">
        <v>8.9200000000000008E-3</v>
      </c>
      <c r="X36">
        <v>0.39291999999999999</v>
      </c>
      <c r="Y36" s="2">
        <v>9.0000000000000006E-5</v>
      </c>
      <c r="Z36">
        <v>8.0999999999999996E-3</v>
      </c>
      <c r="AA36">
        <v>2.6980000000000001E-2</v>
      </c>
    </row>
    <row r="37" spans="1:27" x14ac:dyDescent="0.2">
      <c r="A37" t="s">
        <v>196</v>
      </c>
      <c r="B37">
        <v>30</v>
      </c>
      <c r="C37" s="1">
        <v>263821798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31</v>
      </c>
      <c r="K37" t="s">
        <v>31</v>
      </c>
      <c r="L37">
        <v>30</v>
      </c>
      <c r="N37" s="1">
        <v>4376034</v>
      </c>
      <c r="O37" s="1">
        <v>250969</v>
      </c>
      <c r="P37">
        <v>25</v>
      </c>
      <c r="Q37">
        <v>800</v>
      </c>
      <c r="R37">
        <v>0</v>
      </c>
      <c r="S37">
        <v>0</v>
      </c>
      <c r="T37">
        <v>4039</v>
      </c>
      <c r="U37">
        <v>4299</v>
      </c>
      <c r="V37">
        <v>3457</v>
      </c>
      <c r="W37">
        <v>1.1639999999999999E-2</v>
      </c>
      <c r="X37">
        <v>0.41006999999999999</v>
      </c>
      <c r="Y37">
        <v>1.4999999999999999E-4</v>
      </c>
      <c r="Z37">
        <v>1.179E-2</v>
      </c>
      <c r="AA37">
        <v>2.8680000000000001E-2</v>
      </c>
    </row>
    <row r="38" spans="1:27" x14ac:dyDescent="0.2">
      <c r="A38" t="s">
        <v>196</v>
      </c>
      <c r="B38">
        <v>30</v>
      </c>
      <c r="C38" s="1">
        <v>263821798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31</v>
      </c>
      <c r="K38" t="s">
        <v>31</v>
      </c>
      <c r="L38">
        <v>30</v>
      </c>
      <c r="N38" s="1">
        <v>4376034</v>
      </c>
      <c r="O38" s="1">
        <v>250969</v>
      </c>
      <c r="P38">
        <v>24</v>
      </c>
      <c r="Q38">
        <v>3423</v>
      </c>
      <c r="R38">
        <v>0</v>
      </c>
      <c r="S38">
        <v>1</v>
      </c>
      <c r="T38">
        <v>4038</v>
      </c>
      <c r="U38">
        <v>4297</v>
      </c>
      <c r="V38">
        <v>3517</v>
      </c>
      <c r="W38">
        <v>5.94E-3</v>
      </c>
      <c r="X38">
        <v>0.38671</v>
      </c>
      <c r="Y38" s="2">
        <v>8.0000000000000007E-5</v>
      </c>
      <c r="Z38">
        <v>7.1199999999999996E-3</v>
      </c>
      <c r="AA38">
        <v>3.986E-2</v>
      </c>
    </row>
    <row r="39" spans="1:27" x14ac:dyDescent="0.2">
      <c r="A39" t="s">
        <v>196</v>
      </c>
      <c r="B39">
        <v>30</v>
      </c>
      <c r="C39" s="1">
        <v>263821798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31</v>
      </c>
      <c r="K39" t="s">
        <v>31</v>
      </c>
      <c r="L39">
        <v>30</v>
      </c>
      <c r="N39" s="1">
        <v>4376034</v>
      </c>
      <c r="O39" s="1">
        <v>250969</v>
      </c>
      <c r="P39">
        <v>23</v>
      </c>
      <c r="Q39">
        <v>2494</v>
      </c>
      <c r="R39">
        <v>0</v>
      </c>
      <c r="S39">
        <v>1</v>
      </c>
      <c r="T39">
        <v>4038</v>
      </c>
      <c r="U39">
        <v>4213</v>
      </c>
      <c r="V39">
        <v>3473</v>
      </c>
      <c r="W39">
        <v>6.9300000000000004E-3</v>
      </c>
      <c r="X39">
        <v>0.37347000000000002</v>
      </c>
      <c r="Y39" s="2">
        <v>4.0000000000000003E-5</v>
      </c>
      <c r="Z39">
        <v>5.4000000000000003E-3</v>
      </c>
      <c r="AA39">
        <v>2.9100000000000001E-2</v>
      </c>
    </row>
    <row r="40" spans="1:27" x14ac:dyDescent="0.2">
      <c r="A40" t="s">
        <v>196</v>
      </c>
      <c r="B40">
        <v>30</v>
      </c>
      <c r="C40" s="1">
        <v>263821798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31</v>
      </c>
      <c r="K40" t="s">
        <v>31</v>
      </c>
      <c r="L40">
        <v>30</v>
      </c>
      <c r="N40" s="1">
        <v>4376034</v>
      </c>
      <c r="O40" s="1">
        <v>250969</v>
      </c>
      <c r="P40">
        <v>22</v>
      </c>
      <c r="Q40">
        <v>2284</v>
      </c>
      <c r="R40">
        <v>0</v>
      </c>
      <c r="S40">
        <v>1</v>
      </c>
      <c r="T40">
        <v>4038</v>
      </c>
      <c r="U40">
        <v>4266</v>
      </c>
      <c r="V40">
        <v>3490</v>
      </c>
      <c r="W40">
        <v>7.92E-3</v>
      </c>
      <c r="X40">
        <v>0.39063999999999999</v>
      </c>
      <c r="Y40">
        <v>1.3999999999999999E-4</v>
      </c>
      <c r="Z40">
        <v>7.79E-3</v>
      </c>
      <c r="AA40">
        <v>2.2179999999999998E-2</v>
      </c>
    </row>
    <row r="41" spans="1:27" x14ac:dyDescent="0.2">
      <c r="A41" t="s">
        <v>196</v>
      </c>
      <c r="B41">
        <v>30</v>
      </c>
      <c r="C41" s="1">
        <v>263821798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31</v>
      </c>
      <c r="K41" t="s">
        <v>31</v>
      </c>
      <c r="L41">
        <v>30</v>
      </c>
      <c r="N41" s="1">
        <v>4376034</v>
      </c>
      <c r="O41" s="1">
        <v>250969</v>
      </c>
      <c r="P41">
        <v>21</v>
      </c>
      <c r="Q41">
        <v>467</v>
      </c>
      <c r="R41">
        <v>0</v>
      </c>
      <c r="S41">
        <v>2</v>
      </c>
      <c r="T41">
        <v>4037</v>
      </c>
      <c r="U41">
        <v>4270</v>
      </c>
      <c r="V41">
        <v>3496</v>
      </c>
      <c r="W41">
        <v>1.4120000000000001E-2</v>
      </c>
      <c r="X41">
        <v>0.42376000000000003</v>
      </c>
      <c r="Y41">
        <v>2.2000000000000001E-4</v>
      </c>
      <c r="Z41">
        <v>1.4829999999999999E-2</v>
      </c>
      <c r="AA41">
        <v>4.3229999999999998E-2</v>
      </c>
    </row>
    <row r="42" spans="1:27" x14ac:dyDescent="0.2">
      <c r="A42" t="s">
        <v>196</v>
      </c>
      <c r="B42">
        <v>30</v>
      </c>
      <c r="C42" s="1">
        <v>263821798</v>
      </c>
      <c r="D42" t="s">
        <v>33</v>
      </c>
      <c r="E42">
        <v>4039</v>
      </c>
      <c r="F42">
        <v>88374</v>
      </c>
      <c r="G42" t="s">
        <v>34</v>
      </c>
      <c r="H42">
        <v>4</v>
      </c>
      <c r="I42">
        <v>3</v>
      </c>
      <c r="J42" t="s">
        <v>31</v>
      </c>
      <c r="K42" t="s">
        <v>31</v>
      </c>
      <c r="L42">
        <v>30</v>
      </c>
      <c r="N42" s="1">
        <v>4376034</v>
      </c>
      <c r="O42" s="1">
        <v>250969</v>
      </c>
      <c r="P42">
        <v>20</v>
      </c>
      <c r="Q42">
        <v>2874</v>
      </c>
      <c r="R42">
        <v>0</v>
      </c>
      <c r="S42">
        <v>0</v>
      </c>
      <c r="T42">
        <v>4039</v>
      </c>
      <c r="U42">
        <v>4213</v>
      </c>
      <c r="V42">
        <v>3537</v>
      </c>
      <c r="W42">
        <v>5.94E-3</v>
      </c>
      <c r="X42">
        <v>0.37145</v>
      </c>
      <c r="Y42" s="2">
        <v>6.0000000000000002E-5</v>
      </c>
      <c r="Z42">
        <v>4.7800000000000004E-3</v>
      </c>
      <c r="AA42">
        <v>1.0869999999999999E-2</v>
      </c>
    </row>
    <row r="43" spans="1:27" x14ac:dyDescent="0.2">
      <c r="A43" t="s">
        <v>196</v>
      </c>
      <c r="B43">
        <v>30</v>
      </c>
      <c r="C43" s="1">
        <v>263821798</v>
      </c>
      <c r="D43" t="s">
        <v>33</v>
      </c>
      <c r="E43">
        <v>4039</v>
      </c>
      <c r="F43">
        <v>88374</v>
      </c>
      <c r="G43" t="s">
        <v>34</v>
      </c>
      <c r="H43">
        <v>4</v>
      </c>
      <c r="I43">
        <v>3</v>
      </c>
      <c r="J43" t="s">
        <v>31</v>
      </c>
      <c r="K43" t="s">
        <v>31</v>
      </c>
      <c r="L43">
        <v>30</v>
      </c>
      <c r="N43" s="1">
        <v>4376034</v>
      </c>
      <c r="O43" s="1">
        <v>250969</v>
      </c>
      <c r="P43">
        <v>19</v>
      </c>
      <c r="Q43">
        <v>2736</v>
      </c>
      <c r="R43">
        <v>0</v>
      </c>
      <c r="S43">
        <v>1</v>
      </c>
      <c r="T43">
        <v>4038</v>
      </c>
      <c r="U43">
        <v>4265</v>
      </c>
      <c r="V43">
        <v>3469</v>
      </c>
      <c r="W43">
        <v>6.6899999999999998E-3</v>
      </c>
      <c r="X43">
        <v>0.38596999999999998</v>
      </c>
      <c r="Y43" s="2">
        <v>4.0000000000000003E-5</v>
      </c>
      <c r="Z43">
        <v>7.3499999999999998E-3</v>
      </c>
      <c r="AA43">
        <v>4.274E-2</v>
      </c>
    </row>
    <row r="44" spans="1:27" x14ac:dyDescent="0.2">
      <c r="A44" t="s">
        <v>196</v>
      </c>
      <c r="B44">
        <v>30</v>
      </c>
      <c r="C44" s="1">
        <v>263821798</v>
      </c>
      <c r="D44" t="s">
        <v>33</v>
      </c>
      <c r="E44">
        <v>4039</v>
      </c>
      <c r="F44">
        <v>88374</v>
      </c>
      <c r="G44" t="s">
        <v>34</v>
      </c>
      <c r="H44">
        <v>4</v>
      </c>
      <c r="I44">
        <v>3</v>
      </c>
      <c r="J44" t="s">
        <v>31</v>
      </c>
      <c r="K44" t="s">
        <v>31</v>
      </c>
      <c r="L44">
        <v>30</v>
      </c>
      <c r="N44" s="1">
        <v>4376034</v>
      </c>
      <c r="O44" s="1">
        <v>250969</v>
      </c>
      <c r="P44">
        <v>18</v>
      </c>
      <c r="Q44">
        <v>2929</v>
      </c>
      <c r="R44">
        <v>0</v>
      </c>
      <c r="S44">
        <v>0</v>
      </c>
      <c r="T44">
        <v>4039</v>
      </c>
      <c r="U44">
        <v>4162</v>
      </c>
      <c r="V44">
        <v>3490</v>
      </c>
      <c r="W44">
        <v>6.4400000000000004E-3</v>
      </c>
      <c r="X44">
        <v>0.37883</v>
      </c>
      <c r="Y44" s="2">
        <v>9.0000000000000006E-5</v>
      </c>
      <c r="Z44">
        <v>5.5500000000000002E-3</v>
      </c>
      <c r="AA44">
        <v>2.154E-2</v>
      </c>
    </row>
    <row r="45" spans="1:27" x14ac:dyDescent="0.2">
      <c r="A45" t="s">
        <v>196</v>
      </c>
      <c r="B45">
        <v>30</v>
      </c>
      <c r="C45" s="1">
        <v>263821798</v>
      </c>
      <c r="D45" t="s">
        <v>33</v>
      </c>
      <c r="E45">
        <v>4039</v>
      </c>
      <c r="F45">
        <v>88374</v>
      </c>
      <c r="G45" t="s">
        <v>34</v>
      </c>
      <c r="H45">
        <v>4</v>
      </c>
      <c r="I45">
        <v>3</v>
      </c>
      <c r="J45" t="s">
        <v>31</v>
      </c>
      <c r="K45" t="s">
        <v>31</v>
      </c>
      <c r="L45">
        <v>30</v>
      </c>
      <c r="N45" s="1">
        <v>4376034</v>
      </c>
      <c r="O45" s="1">
        <v>250969</v>
      </c>
      <c r="P45">
        <v>17</v>
      </c>
      <c r="Q45">
        <v>313</v>
      </c>
      <c r="R45">
        <v>0</v>
      </c>
      <c r="S45">
        <v>1</v>
      </c>
      <c r="T45">
        <v>4038</v>
      </c>
      <c r="U45">
        <v>4229</v>
      </c>
      <c r="V45">
        <v>3487</v>
      </c>
      <c r="W45">
        <v>1.5350000000000001E-2</v>
      </c>
      <c r="X45">
        <v>0.44368999999999997</v>
      </c>
      <c r="Y45">
        <v>6.7000000000000002E-4</v>
      </c>
      <c r="Z45">
        <v>2.044E-2</v>
      </c>
      <c r="AA45">
        <v>5.5530000000000003E-2</v>
      </c>
    </row>
    <row r="46" spans="1:27" x14ac:dyDescent="0.2">
      <c r="A46" t="s">
        <v>196</v>
      </c>
      <c r="B46">
        <v>30</v>
      </c>
      <c r="C46" s="1">
        <v>263821798</v>
      </c>
      <c r="D46" t="s">
        <v>33</v>
      </c>
      <c r="E46">
        <v>4039</v>
      </c>
      <c r="F46">
        <v>88374</v>
      </c>
      <c r="G46" t="s">
        <v>34</v>
      </c>
      <c r="H46">
        <v>4</v>
      </c>
      <c r="I46">
        <v>3</v>
      </c>
      <c r="J46" t="s">
        <v>31</v>
      </c>
      <c r="K46" t="s">
        <v>31</v>
      </c>
      <c r="L46">
        <v>30</v>
      </c>
      <c r="N46" s="1">
        <v>4376034</v>
      </c>
      <c r="O46" s="1">
        <v>250969</v>
      </c>
      <c r="P46">
        <v>16</v>
      </c>
      <c r="Q46">
        <v>828</v>
      </c>
      <c r="R46">
        <v>0</v>
      </c>
      <c r="S46">
        <v>1</v>
      </c>
      <c r="T46">
        <v>4038</v>
      </c>
      <c r="U46">
        <v>4383</v>
      </c>
      <c r="V46">
        <v>3423</v>
      </c>
      <c r="W46">
        <v>1.189E-2</v>
      </c>
      <c r="X46">
        <v>0.40861999999999998</v>
      </c>
      <c r="Y46">
        <v>1.3999999999999999E-4</v>
      </c>
      <c r="Z46">
        <v>1.1950000000000001E-2</v>
      </c>
      <c r="AA46">
        <v>3.3689999999999998E-2</v>
      </c>
    </row>
    <row r="47" spans="1:27" x14ac:dyDescent="0.2">
      <c r="A47" t="s">
        <v>196</v>
      </c>
      <c r="B47">
        <v>30</v>
      </c>
      <c r="C47" s="1">
        <v>263821798</v>
      </c>
      <c r="D47" t="s">
        <v>33</v>
      </c>
      <c r="E47">
        <v>4039</v>
      </c>
      <c r="F47">
        <v>88374</v>
      </c>
      <c r="G47" t="s">
        <v>34</v>
      </c>
      <c r="H47">
        <v>4</v>
      </c>
      <c r="I47">
        <v>3</v>
      </c>
      <c r="J47" t="s">
        <v>31</v>
      </c>
      <c r="K47" t="s">
        <v>31</v>
      </c>
      <c r="L47">
        <v>30</v>
      </c>
      <c r="N47" s="1">
        <v>4376034</v>
      </c>
      <c r="O47" s="1">
        <v>250969</v>
      </c>
      <c r="P47">
        <v>15</v>
      </c>
      <c r="Q47">
        <v>2780</v>
      </c>
      <c r="R47">
        <v>0</v>
      </c>
      <c r="S47">
        <v>0</v>
      </c>
      <c r="T47">
        <v>4039</v>
      </c>
      <c r="U47">
        <v>4245</v>
      </c>
      <c r="V47">
        <v>3485</v>
      </c>
      <c r="W47">
        <v>6.1900000000000002E-3</v>
      </c>
      <c r="X47">
        <v>0.37569999999999998</v>
      </c>
      <c r="Y47">
        <v>1.1E-4</v>
      </c>
      <c r="Z47">
        <v>5.6100000000000004E-3</v>
      </c>
      <c r="AA47">
        <v>3.3300000000000001E-3</v>
      </c>
    </row>
    <row r="48" spans="1:27" x14ac:dyDescent="0.2">
      <c r="A48" t="s">
        <v>196</v>
      </c>
      <c r="B48">
        <v>30</v>
      </c>
      <c r="C48" s="1">
        <v>263821798</v>
      </c>
      <c r="D48" t="s">
        <v>33</v>
      </c>
      <c r="E48">
        <v>4039</v>
      </c>
      <c r="F48">
        <v>88374</v>
      </c>
      <c r="G48" t="s">
        <v>34</v>
      </c>
      <c r="H48">
        <v>4</v>
      </c>
      <c r="I48">
        <v>3</v>
      </c>
      <c r="J48" t="s">
        <v>31</v>
      </c>
      <c r="K48" t="s">
        <v>31</v>
      </c>
      <c r="L48">
        <v>30</v>
      </c>
      <c r="N48" s="1">
        <v>4376034</v>
      </c>
      <c r="O48" s="1">
        <v>250969</v>
      </c>
      <c r="P48">
        <v>14</v>
      </c>
      <c r="Q48">
        <v>1838</v>
      </c>
      <c r="R48">
        <v>0</v>
      </c>
      <c r="S48">
        <v>0</v>
      </c>
      <c r="T48">
        <v>4039</v>
      </c>
      <c r="U48">
        <v>4266</v>
      </c>
      <c r="V48">
        <v>3506</v>
      </c>
      <c r="W48">
        <v>7.6800000000000002E-3</v>
      </c>
      <c r="X48">
        <v>0.40400000000000003</v>
      </c>
      <c r="Y48" s="2">
        <v>6.0000000000000002E-5</v>
      </c>
      <c r="Z48">
        <v>1.0460000000000001E-2</v>
      </c>
      <c r="AA48">
        <v>5.806E-2</v>
      </c>
    </row>
    <row r="49" spans="1:27" x14ac:dyDescent="0.2">
      <c r="A49" t="s">
        <v>196</v>
      </c>
      <c r="B49">
        <v>30</v>
      </c>
      <c r="C49" s="1">
        <v>263821798</v>
      </c>
      <c r="D49" t="s">
        <v>33</v>
      </c>
      <c r="E49">
        <v>4039</v>
      </c>
      <c r="F49">
        <v>88374</v>
      </c>
      <c r="G49" t="s">
        <v>34</v>
      </c>
      <c r="H49">
        <v>4</v>
      </c>
      <c r="I49">
        <v>3</v>
      </c>
      <c r="J49" t="s">
        <v>31</v>
      </c>
      <c r="K49" t="s">
        <v>31</v>
      </c>
      <c r="L49">
        <v>30</v>
      </c>
      <c r="N49" s="1">
        <v>4376034</v>
      </c>
      <c r="O49" s="1">
        <v>250969</v>
      </c>
      <c r="P49">
        <v>13</v>
      </c>
      <c r="Q49">
        <v>985</v>
      </c>
      <c r="R49">
        <v>0</v>
      </c>
      <c r="S49">
        <v>0</v>
      </c>
      <c r="T49">
        <v>4039</v>
      </c>
      <c r="U49">
        <v>4208</v>
      </c>
      <c r="V49">
        <v>3494</v>
      </c>
      <c r="W49">
        <v>1.1140000000000001E-2</v>
      </c>
      <c r="X49">
        <v>0.41149000000000002</v>
      </c>
      <c r="Y49">
        <v>1.3999999999999999E-4</v>
      </c>
      <c r="Z49">
        <v>1.2319999999999999E-2</v>
      </c>
      <c r="AA49">
        <v>3.6360000000000003E-2</v>
      </c>
    </row>
    <row r="50" spans="1:27" x14ac:dyDescent="0.2">
      <c r="A50" t="s">
        <v>196</v>
      </c>
      <c r="B50">
        <v>30</v>
      </c>
      <c r="C50" s="1">
        <v>263821798</v>
      </c>
      <c r="D50" t="s">
        <v>33</v>
      </c>
      <c r="E50">
        <v>4039</v>
      </c>
      <c r="F50">
        <v>88374</v>
      </c>
      <c r="G50" t="s">
        <v>34</v>
      </c>
      <c r="H50">
        <v>4</v>
      </c>
      <c r="I50">
        <v>3</v>
      </c>
      <c r="J50" t="s">
        <v>31</v>
      </c>
      <c r="K50" t="s">
        <v>31</v>
      </c>
      <c r="L50">
        <v>30</v>
      </c>
      <c r="N50" s="1">
        <v>4376034</v>
      </c>
      <c r="O50" s="1">
        <v>250969</v>
      </c>
      <c r="P50">
        <v>12</v>
      </c>
      <c r="Q50">
        <v>2598</v>
      </c>
      <c r="R50">
        <v>0</v>
      </c>
      <c r="S50">
        <v>1</v>
      </c>
      <c r="T50">
        <v>4038</v>
      </c>
      <c r="U50">
        <v>4301</v>
      </c>
      <c r="V50">
        <v>3509</v>
      </c>
      <c r="W50">
        <v>7.6800000000000002E-3</v>
      </c>
      <c r="X50">
        <v>0.38912999999999998</v>
      </c>
      <c r="Y50">
        <v>1.3999999999999999E-4</v>
      </c>
      <c r="Z50">
        <v>7.7499999999999999E-3</v>
      </c>
      <c r="AA50">
        <v>3.2259999999999997E-2</v>
      </c>
    </row>
    <row r="51" spans="1:27" x14ac:dyDescent="0.2">
      <c r="A51" t="s">
        <v>196</v>
      </c>
      <c r="B51">
        <v>30</v>
      </c>
      <c r="C51" s="1">
        <v>263821798</v>
      </c>
      <c r="D51" t="s">
        <v>33</v>
      </c>
      <c r="E51">
        <v>4039</v>
      </c>
      <c r="F51">
        <v>88374</v>
      </c>
      <c r="G51" t="s">
        <v>34</v>
      </c>
      <c r="H51">
        <v>4</v>
      </c>
      <c r="I51">
        <v>3</v>
      </c>
      <c r="J51" t="s">
        <v>31</v>
      </c>
      <c r="K51" t="s">
        <v>31</v>
      </c>
      <c r="L51">
        <v>30</v>
      </c>
      <c r="N51" s="1">
        <v>4376034</v>
      </c>
      <c r="O51" s="1">
        <v>250969</v>
      </c>
      <c r="P51">
        <v>11</v>
      </c>
      <c r="Q51">
        <v>1338</v>
      </c>
      <c r="R51">
        <v>0</v>
      </c>
      <c r="S51">
        <v>0</v>
      </c>
      <c r="T51">
        <v>4039</v>
      </c>
      <c r="U51">
        <v>4361</v>
      </c>
      <c r="V51">
        <v>3519</v>
      </c>
      <c r="W51">
        <v>8.6700000000000006E-3</v>
      </c>
      <c r="X51">
        <v>0.39429999999999998</v>
      </c>
      <c r="Y51">
        <v>1.3999999999999999E-4</v>
      </c>
      <c r="Z51">
        <v>8.9800000000000001E-3</v>
      </c>
      <c r="AA51">
        <v>4.5379999999999997E-2</v>
      </c>
    </row>
    <row r="52" spans="1:27" x14ac:dyDescent="0.2">
      <c r="A52" t="s">
        <v>196</v>
      </c>
      <c r="B52">
        <v>30</v>
      </c>
      <c r="C52" s="1">
        <v>263821798</v>
      </c>
      <c r="D52" t="s">
        <v>33</v>
      </c>
      <c r="E52">
        <v>4039</v>
      </c>
      <c r="F52">
        <v>88374</v>
      </c>
      <c r="G52" t="s">
        <v>34</v>
      </c>
      <c r="H52">
        <v>4</v>
      </c>
      <c r="I52">
        <v>3</v>
      </c>
      <c r="J52" t="s">
        <v>31</v>
      </c>
      <c r="K52" t="s">
        <v>31</v>
      </c>
      <c r="L52">
        <v>30</v>
      </c>
      <c r="N52" s="1">
        <v>4376034</v>
      </c>
      <c r="O52" s="1">
        <v>250969</v>
      </c>
      <c r="P52">
        <v>10</v>
      </c>
      <c r="Q52">
        <v>446</v>
      </c>
      <c r="R52">
        <v>0</v>
      </c>
      <c r="S52">
        <v>0</v>
      </c>
      <c r="T52">
        <v>4039</v>
      </c>
      <c r="U52">
        <v>4234</v>
      </c>
      <c r="V52">
        <v>3472</v>
      </c>
      <c r="W52">
        <v>1.8329999999999999E-2</v>
      </c>
      <c r="X52">
        <v>0.43146000000000001</v>
      </c>
      <c r="Y52">
        <v>4.4999999999999999E-4</v>
      </c>
      <c r="Z52">
        <v>1.644E-2</v>
      </c>
      <c r="AA52">
        <v>2.332E-2</v>
      </c>
    </row>
    <row r="53" spans="1:27" x14ac:dyDescent="0.2">
      <c r="A53" t="s">
        <v>196</v>
      </c>
      <c r="B53">
        <v>30</v>
      </c>
      <c r="C53" s="1">
        <v>263821798</v>
      </c>
      <c r="D53" t="s">
        <v>33</v>
      </c>
      <c r="E53">
        <v>4039</v>
      </c>
      <c r="F53">
        <v>88374</v>
      </c>
      <c r="G53" t="s">
        <v>34</v>
      </c>
      <c r="H53">
        <v>4</v>
      </c>
      <c r="I53">
        <v>3</v>
      </c>
      <c r="J53" t="s">
        <v>31</v>
      </c>
      <c r="K53" t="s">
        <v>31</v>
      </c>
      <c r="L53">
        <v>30</v>
      </c>
      <c r="N53" s="1">
        <v>4376034</v>
      </c>
      <c r="O53" s="1">
        <v>250969</v>
      </c>
      <c r="P53">
        <v>9</v>
      </c>
      <c r="Q53">
        <v>2342</v>
      </c>
      <c r="R53">
        <v>0</v>
      </c>
      <c r="S53">
        <v>0</v>
      </c>
      <c r="T53">
        <v>4039</v>
      </c>
      <c r="U53">
        <v>4243</v>
      </c>
      <c r="V53">
        <v>3507</v>
      </c>
      <c r="W53">
        <v>6.6899999999999998E-3</v>
      </c>
      <c r="X53">
        <v>0.38252999999999998</v>
      </c>
      <c r="Y53" s="2">
        <v>5.0000000000000002E-5</v>
      </c>
      <c r="Z53">
        <v>7.1999999999999998E-3</v>
      </c>
      <c r="AA53">
        <v>4.5580000000000002E-2</v>
      </c>
    </row>
    <row r="54" spans="1:27" x14ac:dyDescent="0.2">
      <c r="A54" t="s">
        <v>196</v>
      </c>
      <c r="B54">
        <v>30</v>
      </c>
      <c r="C54" s="1">
        <v>263821798</v>
      </c>
      <c r="D54" t="s">
        <v>33</v>
      </c>
      <c r="E54">
        <v>4039</v>
      </c>
      <c r="F54">
        <v>88374</v>
      </c>
      <c r="G54" t="s">
        <v>34</v>
      </c>
      <c r="H54">
        <v>4</v>
      </c>
      <c r="I54">
        <v>3</v>
      </c>
      <c r="J54" t="s">
        <v>31</v>
      </c>
      <c r="K54" t="s">
        <v>31</v>
      </c>
      <c r="L54">
        <v>30</v>
      </c>
      <c r="N54" s="1">
        <v>4376034</v>
      </c>
      <c r="O54" s="1">
        <v>250969</v>
      </c>
      <c r="P54">
        <v>8</v>
      </c>
      <c r="Q54">
        <v>1414</v>
      </c>
      <c r="R54">
        <v>0</v>
      </c>
      <c r="S54">
        <v>0</v>
      </c>
      <c r="T54">
        <v>4039</v>
      </c>
      <c r="U54">
        <v>4320</v>
      </c>
      <c r="V54">
        <v>3480</v>
      </c>
      <c r="W54">
        <v>1.0149999999999999E-2</v>
      </c>
      <c r="X54">
        <v>0.40143000000000001</v>
      </c>
      <c r="Y54">
        <v>1.2999999999999999E-4</v>
      </c>
      <c r="Z54">
        <v>1.0109999999999999E-2</v>
      </c>
      <c r="AA54">
        <v>3.2930000000000001E-2</v>
      </c>
    </row>
    <row r="55" spans="1:27" x14ac:dyDescent="0.2">
      <c r="A55" t="s">
        <v>196</v>
      </c>
      <c r="B55">
        <v>30</v>
      </c>
      <c r="C55" s="1">
        <v>263821798</v>
      </c>
      <c r="D55" t="s">
        <v>33</v>
      </c>
      <c r="E55">
        <v>4039</v>
      </c>
      <c r="F55">
        <v>88374</v>
      </c>
      <c r="G55" t="s">
        <v>34</v>
      </c>
      <c r="H55">
        <v>4</v>
      </c>
      <c r="I55">
        <v>3</v>
      </c>
      <c r="J55" t="s">
        <v>31</v>
      </c>
      <c r="K55" t="s">
        <v>31</v>
      </c>
      <c r="L55">
        <v>30</v>
      </c>
      <c r="N55" s="1">
        <v>4376034</v>
      </c>
      <c r="O55" s="1">
        <v>250969</v>
      </c>
      <c r="P55">
        <v>7</v>
      </c>
      <c r="Q55">
        <v>372</v>
      </c>
      <c r="R55">
        <v>0</v>
      </c>
      <c r="S55">
        <v>0</v>
      </c>
      <c r="T55">
        <v>4039</v>
      </c>
      <c r="U55">
        <v>4306</v>
      </c>
      <c r="V55">
        <v>3490</v>
      </c>
      <c r="W55">
        <v>1.61E-2</v>
      </c>
      <c r="X55">
        <v>0.43881999999999999</v>
      </c>
      <c r="Y55">
        <v>4.0000000000000002E-4</v>
      </c>
      <c r="Z55">
        <v>1.8919999999999999E-2</v>
      </c>
      <c r="AA55">
        <v>4.6149999999999997E-2</v>
      </c>
    </row>
    <row r="56" spans="1:27" x14ac:dyDescent="0.2">
      <c r="A56" t="s">
        <v>196</v>
      </c>
      <c r="B56">
        <v>30</v>
      </c>
      <c r="C56" s="1">
        <v>263821798</v>
      </c>
      <c r="D56" t="s">
        <v>33</v>
      </c>
      <c r="E56">
        <v>4039</v>
      </c>
      <c r="F56">
        <v>88374</v>
      </c>
      <c r="G56" t="s">
        <v>34</v>
      </c>
      <c r="H56">
        <v>4</v>
      </c>
      <c r="I56">
        <v>3</v>
      </c>
      <c r="J56" t="s">
        <v>31</v>
      </c>
      <c r="K56" t="s">
        <v>31</v>
      </c>
      <c r="L56">
        <v>30</v>
      </c>
      <c r="N56" s="1">
        <v>4376034</v>
      </c>
      <c r="O56" s="1">
        <v>250969</v>
      </c>
      <c r="P56">
        <v>6</v>
      </c>
      <c r="Q56">
        <v>299</v>
      </c>
      <c r="R56">
        <v>0</v>
      </c>
      <c r="S56">
        <v>0</v>
      </c>
      <c r="T56">
        <v>4039</v>
      </c>
      <c r="U56">
        <v>4221</v>
      </c>
      <c r="V56">
        <v>3485</v>
      </c>
      <c r="W56">
        <v>2.6749999999999999E-2</v>
      </c>
      <c r="X56">
        <v>0.45412000000000002</v>
      </c>
      <c r="Y56">
        <v>1.3799999999999999E-3</v>
      </c>
      <c r="Z56">
        <v>2.2499999999999999E-2</v>
      </c>
      <c r="AA56">
        <v>2.4230000000000002E-2</v>
      </c>
    </row>
    <row r="57" spans="1:27" x14ac:dyDescent="0.2">
      <c r="A57" t="s">
        <v>196</v>
      </c>
      <c r="B57">
        <v>30</v>
      </c>
      <c r="C57" s="1">
        <v>263821798</v>
      </c>
      <c r="D57" t="s">
        <v>33</v>
      </c>
      <c r="E57">
        <v>4039</v>
      </c>
      <c r="F57">
        <v>88374</v>
      </c>
      <c r="G57" t="s">
        <v>34</v>
      </c>
      <c r="H57">
        <v>4</v>
      </c>
      <c r="I57">
        <v>3</v>
      </c>
      <c r="J57" t="s">
        <v>31</v>
      </c>
      <c r="K57" t="s">
        <v>31</v>
      </c>
      <c r="L57">
        <v>30</v>
      </c>
      <c r="N57" s="1">
        <v>4376034</v>
      </c>
      <c r="O57" s="1">
        <v>250969</v>
      </c>
      <c r="P57">
        <v>5</v>
      </c>
      <c r="Q57">
        <v>55</v>
      </c>
      <c r="R57">
        <v>0</v>
      </c>
      <c r="S57">
        <v>1</v>
      </c>
      <c r="T57">
        <v>4038</v>
      </c>
      <c r="U57">
        <v>4302</v>
      </c>
      <c r="V57">
        <v>3488</v>
      </c>
      <c r="W57">
        <v>5.919E-2</v>
      </c>
      <c r="X57">
        <v>0.50773000000000001</v>
      </c>
      <c r="Y57">
        <v>5.28E-3</v>
      </c>
      <c r="Z57">
        <v>6.216E-2</v>
      </c>
      <c r="AA57">
        <v>3.5229999999999997E-2</v>
      </c>
    </row>
    <row r="58" spans="1:27" x14ac:dyDescent="0.2">
      <c r="A58" t="s">
        <v>196</v>
      </c>
      <c r="B58">
        <v>30</v>
      </c>
      <c r="C58" s="1">
        <v>263821798</v>
      </c>
      <c r="D58" t="s">
        <v>33</v>
      </c>
      <c r="E58">
        <v>4039</v>
      </c>
      <c r="F58">
        <v>88374</v>
      </c>
      <c r="G58" t="s">
        <v>34</v>
      </c>
      <c r="H58">
        <v>4</v>
      </c>
      <c r="I58">
        <v>3</v>
      </c>
      <c r="J58" t="s">
        <v>31</v>
      </c>
      <c r="K58" t="s">
        <v>31</v>
      </c>
      <c r="L58">
        <v>30</v>
      </c>
      <c r="N58" s="1">
        <v>4376034</v>
      </c>
      <c r="O58" s="1">
        <v>250969</v>
      </c>
      <c r="P58">
        <v>4</v>
      </c>
      <c r="Q58">
        <v>1089</v>
      </c>
      <c r="R58">
        <v>0</v>
      </c>
      <c r="S58">
        <v>1</v>
      </c>
      <c r="T58">
        <v>4038</v>
      </c>
      <c r="U58">
        <v>4179</v>
      </c>
      <c r="V58">
        <v>3487</v>
      </c>
      <c r="W58">
        <v>1.065E-2</v>
      </c>
      <c r="X58">
        <v>0.42247000000000001</v>
      </c>
      <c r="Y58">
        <v>2.9E-4</v>
      </c>
      <c r="Z58">
        <v>1.4420000000000001E-2</v>
      </c>
      <c r="AA58">
        <v>5.9799999999999999E-2</v>
      </c>
    </row>
    <row r="59" spans="1:27" x14ac:dyDescent="0.2">
      <c r="A59" t="s">
        <v>196</v>
      </c>
      <c r="B59">
        <v>30</v>
      </c>
      <c r="C59" s="1">
        <v>263821798</v>
      </c>
      <c r="D59" t="s">
        <v>33</v>
      </c>
      <c r="E59">
        <v>4039</v>
      </c>
      <c r="F59">
        <v>88374</v>
      </c>
      <c r="G59" t="s">
        <v>34</v>
      </c>
      <c r="H59">
        <v>4</v>
      </c>
      <c r="I59">
        <v>3</v>
      </c>
      <c r="J59" t="s">
        <v>31</v>
      </c>
      <c r="K59" t="s">
        <v>31</v>
      </c>
      <c r="L59">
        <v>30</v>
      </c>
      <c r="N59" s="1">
        <v>4376034</v>
      </c>
      <c r="O59" s="1">
        <v>250969</v>
      </c>
      <c r="P59">
        <v>3</v>
      </c>
      <c r="Q59">
        <v>2989</v>
      </c>
      <c r="R59">
        <v>0</v>
      </c>
      <c r="S59">
        <v>2</v>
      </c>
      <c r="T59">
        <v>4037</v>
      </c>
      <c r="U59">
        <v>4206</v>
      </c>
      <c r="V59">
        <v>3522</v>
      </c>
      <c r="W59">
        <v>6.4400000000000004E-3</v>
      </c>
      <c r="X59">
        <v>0.39945000000000003</v>
      </c>
      <c r="Y59" s="2">
        <v>4.0000000000000003E-5</v>
      </c>
      <c r="Z59">
        <v>9.8399999999999998E-3</v>
      </c>
      <c r="AA59">
        <v>7.077E-2</v>
      </c>
    </row>
    <row r="60" spans="1:27" x14ac:dyDescent="0.2">
      <c r="A60" t="s">
        <v>196</v>
      </c>
      <c r="B60">
        <v>30</v>
      </c>
      <c r="C60" s="1">
        <v>263821798</v>
      </c>
      <c r="D60" t="s">
        <v>33</v>
      </c>
      <c r="E60">
        <v>4039</v>
      </c>
      <c r="F60">
        <v>88374</v>
      </c>
      <c r="G60" t="s">
        <v>34</v>
      </c>
      <c r="H60">
        <v>4</v>
      </c>
      <c r="I60">
        <v>3</v>
      </c>
      <c r="J60" t="s">
        <v>31</v>
      </c>
      <c r="K60" t="s">
        <v>31</v>
      </c>
      <c r="L60">
        <v>30</v>
      </c>
      <c r="N60" s="1">
        <v>4376034</v>
      </c>
      <c r="O60" s="1">
        <v>250969</v>
      </c>
      <c r="P60">
        <v>2</v>
      </c>
      <c r="Q60">
        <v>410</v>
      </c>
      <c r="R60">
        <v>0</v>
      </c>
      <c r="S60">
        <v>0</v>
      </c>
      <c r="T60">
        <v>4039</v>
      </c>
      <c r="U60">
        <v>4298</v>
      </c>
      <c r="V60">
        <v>3474</v>
      </c>
      <c r="W60">
        <v>2.0799999999999999E-2</v>
      </c>
      <c r="X60">
        <v>0.44927</v>
      </c>
      <c r="Y60">
        <v>9.3000000000000005E-4</v>
      </c>
      <c r="Z60">
        <v>2.2579999999999999E-2</v>
      </c>
      <c r="AA60">
        <v>3.9010000000000003E-2</v>
      </c>
    </row>
    <row r="61" spans="1:27" x14ac:dyDescent="0.2">
      <c r="A61" t="s">
        <v>196</v>
      </c>
      <c r="B61">
        <v>30</v>
      </c>
      <c r="C61" s="1">
        <v>263821798</v>
      </c>
      <c r="D61" t="s">
        <v>33</v>
      </c>
      <c r="E61">
        <v>4039</v>
      </c>
      <c r="F61">
        <v>88374</v>
      </c>
      <c r="G61" t="s">
        <v>34</v>
      </c>
      <c r="H61">
        <v>4</v>
      </c>
      <c r="I61">
        <v>3</v>
      </c>
      <c r="J61" t="s">
        <v>31</v>
      </c>
      <c r="K61" t="s">
        <v>31</v>
      </c>
      <c r="L61">
        <v>30</v>
      </c>
      <c r="N61" s="1">
        <v>4376034</v>
      </c>
      <c r="O61" s="1">
        <v>250969</v>
      </c>
      <c r="P61">
        <v>1</v>
      </c>
      <c r="Q61">
        <v>1309</v>
      </c>
      <c r="R61">
        <v>0</v>
      </c>
      <c r="S61">
        <v>0</v>
      </c>
      <c r="T61">
        <v>4039</v>
      </c>
      <c r="U61">
        <v>4316</v>
      </c>
      <c r="V61">
        <v>3528</v>
      </c>
      <c r="W61">
        <v>1.065E-2</v>
      </c>
      <c r="X61">
        <v>0.39646999999999999</v>
      </c>
      <c r="Y61">
        <v>3.1E-4</v>
      </c>
      <c r="Z61">
        <v>8.8999999999999999E-3</v>
      </c>
      <c r="AA61">
        <v>2.3259999999999999E-2</v>
      </c>
    </row>
    <row r="62" spans="1:27" x14ac:dyDescent="0.2">
      <c r="A62" t="s">
        <v>197</v>
      </c>
      <c r="B62">
        <v>30</v>
      </c>
      <c r="C62" s="1">
        <v>260011312</v>
      </c>
      <c r="D62" t="s">
        <v>36</v>
      </c>
      <c r="E62">
        <v>4039</v>
      </c>
      <c r="F62">
        <v>88858</v>
      </c>
      <c r="G62" t="s">
        <v>37</v>
      </c>
      <c r="H62">
        <v>4</v>
      </c>
      <c r="I62">
        <v>3</v>
      </c>
      <c r="J62" t="s">
        <v>31</v>
      </c>
      <c r="K62" t="s">
        <v>31</v>
      </c>
      <c r="L62">
        <v>30</v>
      </c>
      <c r="N62" t="s">
        <v>38</v>
      </c>
      <c r="O62" s="1">
        <v>270589</v>
      </c>
      <c r="P62">
        <v>30</v>
      </c>
      <c r="Q62">
        <v>2236</v>
      </c>
      <c r="R62">
        <v>0</v>
      </c>
      <c r="S62">
        <v>1</v>
      </c>
      <c r="T62">
        <v>4038</v>
      </c>
      <c r="U62">
        <v>4300</v>
      </c>
      <c r="V62">
        <v>3588</v>
      </c>
      <c r="W62">
        <v>1.04E-2</v>
      </c>
      <c r="X62">
        <v>0.36765999999999999</v>
      </c>
      <c r="Y62">
        <v>3.6999999999999999E-4</v>
      </c>
      <c r="Z62">
        <v>1.5219999999999999E-2</v>
      </c>
      <c r="AA62">
        <v>0.16144</v>
      </c>
    </row>
    <row r="63" spans="1:27" x14ac:dyDescent="0.2">
      <c r="A63" t="s">
        <v>197</v>
      </c>
      <c r="B63">
        <v>30</v>
      </c>
      <c r="C63" s="1">
        <v>260011312</v>
      </c>
      <c r="D63" t="s">
        <v>36</v>
      </c>
      <c r="E63">
        <v>4039</v>
      </c>
      <c r="F63">
        <v>88858</v>
      </c>
      <c r="G63" t="s">
        <v>37</v>
      </c>
      <c r="H63">
        <v>4</v>
      </c>
      <c r="I63">
        <v>3</v>
      </c>
      <c r="J63" t="s">
        <v>31</v>
      </c>
      <c r="K63" t="s">
        <v>31</v>
      </c>
      <c r="L63">
        <v>30</v>
      </c>
      <c r="N63" t="s">
        <v>38</v>
      </c>
      <c r="O63" s="1">
        <v>270589</v>
      </c>
      <c r="P63">
        <v>29</v>
      </c>
      <c r="Q63">
        <v>1483</v>
      </c>
      <c r="R63">
        <v>0</v>
      </c>
      <c r="S63">
        <v>0</v>
      </c>
      <c r="T63">
        <v>4039</v>
      </c>
      <c r="U63">
        <v>4323</v>
      </c>
      <c r="V63">
        <v>3605</v>
      </c>
      <c r="W63">
        <v>1.1140000000000001E-2</v>
      </c>
      <c r="X63">
        <v>0.36947999999999998</v>
      </c>
      <c r="Y63">
        <v>4.2000000000000002E-4</v>
      </c>
      <c r="Z63">
        <v>1.5980000000000001E-2</v>
      </c>
      <c r="AA63">
        <v>0.19091</v>
      </c>
    </row>
    <row r="64" spans="1:27" x14ac:dyDescent="0.2">
      <c r="A64" t="s">
        <v>197</v>
      </c>
      <c r="B64">
        <v>30</v>
      </c>
      <c r="C64" s="1">
        <v>260011312</v>
      </c>
      <c r="D64" t="s">
        <v>36</v>
      </c>
      <c r="E64">
        <v>4039</v>
      </c>
      <c r="F64">
        <v>88858</v>
      </c>
      <c r="G64" t="s">
        <v>37</v>
      </c>
      <c r="H64">
        <v>4</v>
      </c>
      <c r="I64">
        <v>3</v>
      </c>
      <c r="J64" t="s">
        <v>31</v>
      </c>
      <c r="K64" t="s">
        <v>31</v>
      </c>
      <c r="L64">
        <v>30</v>
      </c>
      <c r="N64" t="s">
        <v>38</v>
      </c>
      <c r="O64" s="1">
        <v>270589</v>
      </c>
      <c r="P64">
        <v>28</v>
      </c>
      <c r="Q64">
        <v>245</v>
      </c>
      <c r="R64">
        <v>0</v>
      </c>
      <c r="S64">
        <v>0</v>
      </c>
      <c r="T64">
        <v>4039</v>
      </c>
      <c r="U64">
        <v>4259</v>
      </c>
      <c r="V64">
        <v>3593</v>
      </c>
      <c r="W64">
        <v>1.189E-2</v>
      </c>
      <c r="X64">
        <v>0.37619000000000002</v>
      </c>
      <c r="Y64">
        <v>4.4999999999999999E-4</v>
      </c>
      <c r="Z64">
        <v>1.7149999999999999E-2</v>
      </c>
      <c r="AA64">
        <v>9.8400000000000001E-2</v>
      </c>
    </row>
    <row r="65" spans="1:27" x14ac:dyDescent="0.2">
      <c r="A65" t="s">
        <v>197</v>
      </c>
      <c r="B65">
        <v>30</v>
      </c>
      <c r="C65" s="1">
        <v>260011312</v>
      </c>
      <c r="D65" t="s">
        <v>36</v>
      </c>
      <c r="E65">
        <v>4039</v>
      </c>
      <c r="F65">
        <v>88858</v>
      </c>
      <c r="G65" t="s">
        <v>37</v>
      </c>
      <c r="H65">
        <v>4</v>
      </c>
      <c r="I65">
        <v>3</v>
      </c>
      <c r="J65" t="s">
        <v>31</v>
      </c>
      <c r="K65" t="s">
        <v>31</v>
      </c>
      <c r="L65">
        <v>30</v>
      </c>
      <c r="N65" t="s">
        <v>38</v>
      </c>
      <c r="O65" s="1">
        <v>270589</v>
      </c>
      <c r="P65">
        <v>27</v>
      </c>
      <c r="Q65">
        <v>1773</v>
      </c>
      <c r="R65">
        <v>0</v>
      </c>
      <c r="S65">
        <v>0</v>
      </c>
      <c r="T65">
        <v>4039</v>
      </c>
      <c r="U65">
        <v>4313</v>
      </c>
      <c r="V65">
        <v>3595</v>
      </c>
      <c r="W65">
        <v>1.189E-2</v>
      </c>
      <c r="X65">
        <v>0.37130999999999997</v>
      </c>
      <c r="Y65">
        <v>5.4000000000000001E-4</v>
      </c>
      <c r="Z65">
        <v>1.6959999999999999E-2</v>
      </c>
      <c r="AA65">
        <v>0.19503999999999999</v>
      </c>
    </row>
    <row r="66" spans="1:27" x14ac:dyDescent="0.2">
      <c r="A66" t="s">
        <v>197</v>
      </c>
      <c r="B66">
        <v>30</v>
      </c>
      <c r="C66" s="1">
        <v>260011312</v>
      </c>
      <c r="D66" t="s">
        <v>36</v>
      </c>
      <c r="E66">
        <v>4039</v>
      </c>
      <c r="F66">
        <v>88858</v>
      </c>
      <c r="G66" t="s">
        <v>37</v>
      </c>
      <c r="H66">
        <v>4</v>
      </c>
      <c r="I66">
        <v>3</v>
      </c>
      <c r="J66" t="s">
        <v>31</v>
      </c>
      <c r="K66" t="s">
        <v>31</v>
      </c>
      <c r="L66">
        <v>30</v>
      </c>
      <c r="N66" t="s">
        <v>38</v>
      </c>
      <c r="O66" s="1">
        <v>270589</v>
      </c>
      <c r="P66">
        <v>26</v>
      </c>
      <c r="Q66">
        <v>730</v>
      </c>
      <c r="R66">
        <v>0</v>
      </c>
      <c r="S66">
        <v>2</v>
      </c>
      <c r="T66">
        <v>4037</v>
      </c>
      <c r="U66">
        <v>4293</v>
      </c>
      <c r="V66">
        <v>3567</v>
      </c>
      <c r="W66">
        <v>1.1639999999999999E-2</v>
      </c>
      <c r="X66">
        <v>0.37189</v>
      </c>
      <c r="Y66">
        <v>4.6999999999999999E-4</v>
      </c>
      <c r="Z66">
        <v>1.6979999999999999E-2</v>
      </c>
      <c r="AA66">
        <v>0.15819</v>
      </c>
    </row>
    <row r="67" spans="1:27" x14ac:dyDescent="0.2">
      <c r="A67" t="s">
        <v>197</v>
      </c>
      <c r="B67">
        <v>30</v>
      </c>
      <c r="C67" s="1">
        <v>260011312</v>
      </c>
      <c r="D67" t="s">
        <v>36</v>
      </c>
      <c r="E67">
        <v>4039</v>
      </c>
      <c r="F67">
        <v>88858</v>
      </c>
      <c r="G67" t="s">
        <v>37</v>
      </c>
      <c r="H67">
        <v>4</v>
      </c>
      <c r="I67">
        <v>3</v>
      </c>
      <c r="J67" t="s">
        <v>31</v>
      </c>
      <c r="K67" t="s">
        <v>31</v>
      </c>
      <c r="L67">
        <v>30</v>
      </c>
      <c r="N67" t="s">
        <v>38</v>
      </c>
      <c r="O67" s="1">
        <v>270589</v>
      </c>
      <c r="P67">
        <v>25</v>
      </c>
      <c r="Q67">
        <v>2471</v>
      </c>
      <c r="R67">
        <v>0</v>
      </c>
      <c r="S67">
        <v>1</v>
      </c>
      <c r="T67">
        <v>4038</v>
      </c>
      <c r="U67">
        <v>4349</v>
      </c>
      <c r="V67">
        <v>3603</v>
      </c>
      <c r="W67">
        <v>1.09E-2</v>
      </c>
      <c r="X67">
        <v>0.37120999999999998</v>
      </c>
      <c r="Y67">
        <v>4.4999999999999999E-4</v>
      </c>
      <c r="Z67">
        <v>1.554E-2</v>
      </c>
      <c r="AA67">
        <v>0.13319</v>
      </c>
    </row>
    <row r="68" spans="1:27" x14ac:dyDescent="0.2">
      <c r="A68" t="s">
        <v>197</v>
      </c>
      <c r="B68">
        <v>30</v>
      </c>
      <c r="C68" s="1">
        <v>260011312</v>
      </c>
      <c r="D68" t="s">
        <v>36</v>
      </c>
      <c r="E68">
        <v>4039</v>
      </c>
      <c r="F68">
        <v>88858</v>
      </c>
      <c r="G68" t="s">
        <v>37</v>
      </c>
      <c r="H68">
        <v>4</v>
      </c>
      <c r="I68">
        <v>3</v>
      </c>
      <c r="J68" t="s">
        <v>31</v>
      </c>
      <c r="K68" t="s">
        <v>31</v>
      </c>
      <c r="L68">
        <v>30</v>
      </c>
      <c r="N68" t="s">
        <v>38</v>
      </c>
      <c r="O68" s="1">
        <v>270589</v>
      </c>
      <c r="P68">
        <v>24</v>
      </c>
      <c r="Q68">
        <v>469</v>
      </c>
      <c r="R68">
        <v>0</v>
      </c>
      <c r="S68">
        <v>0</v>
      </c>
      <c r="T68">
        <v>4039</v>
      </c>
      <c r="U68">
        <v>4349</v>
      </c>
      <c r="V68">
        <v>3557</v>
      </c>
      <c r="W68">
        <v>1.04E-2</v>
      </c>
      <c r="X68">
        <v>0.37004999999999999</v>
      </c>
      <c r="Y68">
        <v>2.3000000000000001E-4</v>
      </c>
      <c r="Z68">
        <v>1.5389999999999999E-2</v>
      </c>
      <c r="AA68">
        <v>0.14634</v>
      </c>
    </row>
    <row r="69" spans="1:27" x14ac:dyDescent="0.2">
      <c r="A69" t="s">
        <v>197</v>
      </c>
      <c r="B69">
        <v>30</v>
      </c>
      <c r="C69" s="1">
        <v>260011312</v>
      </c>
      <c r="D69" t="s">
        <v>36</v>
      </c>
      <c r="E69">
        <v>4039</v>
      </c>
      <c r="F69">
        <v>88858</v>
      </c>
      <c r="G69" t="s">
        <v>37</v>
      </c>
      <c r="H69">
        <v>4</v>
      </c>
      <c r="I69">
        <v>3</v>
      </c>
      <c r="J69" t="s">
        <v>31</v>
      </c>
      <c r="K69" t="s">
        <v>31</v>
      </c>
      <c r="L69">
        <v>30</v>
      </c>
      <c r="N69" t="s">
        <v>38</v>
      </c>
      <c r="O69" s="1">
        <v>270589</v>
      </c>
      <c r="P69">
        <v>23</v>
      </c>
      <c r="Q69">
        <v>190</v>
      </c>
      <c r="R69">
        <v>0</v>
      </c>
      <c r="S69">
        <v>1</v>
      </c>
      <c r="T69">
        <v>4038</v>
      </c>
      <c r="U69">
        <v>4349</v>
      </c>
      <c r="V69">
        <v>3569</v>
      </c>
      <c r="W69">
        <v>1.213E-2</v>
      </c>
      <c r="X69">
        <v>0.37642999999999999</v>
      </c>
      <c r="Y69">
        <v>7.6999999999999996E-4</v>
      </c>
      <c r="Z69">
        <v>1.771E-2</v>
      </c>
      <c r="AA69">
        <v>0.11990000000000001</v>
      </c>
    </row>
    <row r="70" spans="1:27" x14ac:dyDescent="0.2">
      <c r="A70" t="s">
        <v>197</v>
      </c>
      <c r="B70">
        <v>30</v>
      </c>
      <c r="C70" s="1">
        <v>260011312</v>
      </c>
      <c r="D70" t="s">
        <v>36</v>
      </c>
      <c r="E70">
        <v>4039</v>
      </c>
      <c r="F70">
        <v>88858</v>
      </c>
      <c r="G70" t="s">
        <v>37</v>
      </c>
      <c r="H70">
        <v>4</v>
      </c>
      <c r="I70">
        <v>3</v>
      </c>
      <c r="J70" t="s">
        <v>31</v>
      </c>
      <c r="K70" t="s">
        <v>31</v>
      </c>
      <c r="L70">
        <v>30</v>
      </c>
      <c r="N70" t="s">
        <v>38</v>
      </c>
      <c r="O70" s="1">
        <v>270589</v>
      </c>
      <c r="P70">
        <v>22</v>
      </c>
      <c r="Q70">
        <v>911</v>
      </c>
      <c r="R70">
        <v>0</v>
      </c>
      <c r="S70">
        <v>2</v>
      </c>
      <c r="T70">
        <v>4037</v>
      </c>
      <c r="U70">
        <v>4310</v>
      </c>
      <c r="V70">
        <v>3578</v>
      </c>
      <c r="W70">
        <v>1.189E-2</v>
      </c>
      <c r="X70">
        <v>0.37576999999999999</v>
      </c>
      <c r="Y70">
        <v>3.8000000000000002E-4</v>
      </c>
      <c r="Z70">
        <v>1.7670000000000002E-2</v>
      </c>
      <c r="AA70">
        <v>0.12589</v>
      </c>
    </row>
    <row r="71" spans="1:27" x14ac:dyDescent="0.2">
      <c r="A71" t="s">
        <v>197</v>
      </c>
      <c r="B71">
        <v>30</v>
      </c>
      <c r="C71" s="1">
        <v>260011312</v>
      </c>
      <c r="D71" t="s">
        <v>36</v>
      </c>
      <c r="E71">
        <v>4039</v>
      </c>
      <c r="F71">
        <v>88858</v>
      </c>
      <c r="G71" t="s">
        <v>37</v>
      </c>
      <c r="H71">
        <v>4</v>
      </c>
      <c r="I71">
        <v>3</v>
      </c>
      <c r="J71" t="s">
        <v>31</v>
      </c>
      <c r="K71" t="s">
        <v>31</v>
      </c>
      <c r="L71">
        <v>30</v>
      </c>
      <c r="N71" t="s">
        <v>38</v>
      </c>
      <c r="O71" s="1">
        <v>270589</v>
      </c>
      <c r="P71">
        <v>21</v>
      </c>
      <c r="Q71">
        <v>746</v>
      </c>
      <c r="R71">
        <v>0</v>
      </c>
      <c r="S71">
        <v>0</v>
      </c>
      <c r="T71">
        <v>4039</v>
      </c>
      <c r="U71">
        <v>4344</v>
      </c>
      <c r="V71">
        <v>3564</v>
      </c>
      <c r="W71">
        <v>1.09E-2</v>
      </c>
      <c r="X71">
        <v>0.36876999999999999</v>
      </c>
      <c r="Y71">
        <v>4.8000000000000001E-4</v>
      </c>
      <c r="Z71">
        <v>1.5689999999999999E-2</v>
      </c>
      <c r="AA71">
        <v>0.18604999999999999</v>
      </c>
    </row>
    <row r="72" spans="1:27" x14ac:dyDescent="0.2">
      <c r="A72" t="s">
        <v>197</v>
      </c>
      <c r="B72">
        <v>30</v>
      </c>
      <c r="C72" s="1">
        <v>260011312</v>
      </c>
      <c r="D72" t="s">
        <v>36</v>
      </c>
      <c r="E72">
        <v>4039</v>
      </c>
      <c r="F72">
        <v>88858</v>
      </c>
      <c r="G72" t="s">
        <v>37</v>
      </c>
      <c r="H72">
        <v>4</v>
      </c>
      <c r="I72">
        <v>3</v>
      </c>
      <c r="J72" t="s">
        <v>31</v>
      </c>
      <c r="K72" t="s">
        <v>31</v>
      </c>
      <c r="L72">
        <v>30</v>
      </c>
      <c r="N72" t="s">
        <v>38</v>
      </c>
      <c r="O72" s="1">
        <v>270589</v>
      </c>
      <c r="P72">
        <v>20</v>
      </c>
      <c r="Q72">
        <v>409</v>
      </c>
      <c r="R72">
        <v>0</v>
      </c>
      <c r="S72">
        <v>0</v>
      </c>
      <c r="T72">
        <v>4039</v>
      </c>
      <c r="U72">
        <v>4246</v>
      </c>
      <c r="V72">
        <v>3606</v>
      </c>
      <c r="W72">
        <v>9.9100000000000004E-3</v>
      </c>
      <c r="X72">
        <v>0.36738999999999999</v>
      </c>
      <c r="Y72">
        <v>5.5000000000000003E-4</v>
      </c>
      <c r="Z72">
        <v>1.418E-2</v>
      </c>
      <c r="AA72">
        <v>0.13974</v>
      </c>
    </row>
    <row r="73" spans="1:27" x14ac:dyDescent="0.2">
      <c r="A73" t="s">
        <v>197</v>
      </c>
      <c r="B73">
        <v>30</v>
      </c>
      <c r="C73" s="1">
        <v>260011312</v>
      </c>
      <c r="D73" t="s">
        <v>36</v>
      </c>
      <c r="E73">
        <v>4039</v>
      </c>
      <c r="F73">
        <v>88858</v>
      </c>
      <c r="G73" t="s">
        <v>37</v>
      </c>
      <c r="H73">
        <v>4</v>
      </c>
      <c r="I73">
        <v>3</v>
      </c>
      <c r="J73" t="s">
        <v>31</v>
      </c>
      <c r="K73" t="s">
        <v>31</v>
      </c>
      <c r="L73">
        <v>30</v>
      </c>
      <c r="N73" t="s">
        <v>38</v>
      </c>
      <c r="O73" s="1">
        <v>270589</v>
      </c>
      <c r="P73">
        <v>19</v>
      </c>
      <c r="Q73">
        <v>982</v>
      </c>
      <c r="R73">
        <v>0</v>
      </c>
      <c r="S73">
        <v>1</v>
      </c>
      <c r="T73">
        <v>4038</v>
      </c>
      <c r="U73">
        <v>4262</v>
      </c>
      <c r="V73">
        <v>3576</v>
      </c>
      <c r="W73">
        <v>1.065E-2</v>
      </c>
      <c r="X73">
        <v>0.36876999999999999</v>
      </c>
      <c r="Y73">
        <v>4.8999999999999998E-4</v>
      </c>
      <c r="Z73">
        <v>1.512E-2</v>
      </c>
      <c r="AA73">
        <v>0.15615000000000001</v>
      </c>
    </row>
    <row r="74" spans="1:27" x14ac:dyDescent="0.2">
      <c r="A74" t="s">
        <v>197</v>
      </c>
      <c r="B74">
        <v>30</v>
      </c>
      <c r="C74" s="1">
        <v>260011312</v>
      </c>
      <c r="D74" t="s">
        <v>36</v>
      </c>
      <c r="E74">
        <v>4039</v>
      </c>
      <c r="F74">
        <v>88858</v>
      </c>
      <c r="G74" t="s">
        <v>37</v>
      </c>
      <c r="H74">
        <v>4</v>
      </c>
      <c r="I74">
        <v>3</v>
      </c>
      <c r="J74" t="s">
        <v>31</v>
      </c>
      <c r="K74" t="s">
        <v>31</v>
      </c>
      <c r="L74">
        <v>30</v>
      </c>
      <c r="N74" t="s">
        <v>38</v>
      </c>
      <c r="O74" s="1">
        <v>270589</v>
      </c>
      <c r="P74">
        <v>18</v>
      </c>
      <c r="Q74">
        <v>2615</v>
      </c>
      <c r="R74">
        <v>0</v>
      </c>
      <c r="S74">
        <v>4</v>
      </c>
      <c r="T74">
        <v>4035</v>
      </c>
      <c r="U74">
        <v>4212</v>
      </c>
      <c r="V74">
        <v>3596</v>
      </c>
      <c r="W74">
        <v>1.1140000000000001E-2</v>
      </c>
      <c r="X74">
        <v>0.37025000000000002</v>
      </c>
      <c r="Y74">
        <v>4.0999999999999999E-4</v>
      </c>
      <c r="Z74">
        <v>1.6129999999999999E-2</v>
      </c>
      <c r="AA74">
        <v>0.15556</v>
      </c>
    </row>
    <row r="75" spans="1:27" x14ac:dyDescent="0.2">
      <c r="A75" t="s">
        <v>197</v>
      </c>
      <c r="B75">
        <v>30</v>
      </c>
      <c r="C75" s="1">
        <v>260011312</v>
      </c>
      <c r="D75" t="s">
        <v>36</v>
      </c>
      <c r="E75">
        <v>4039</v>
      </c>
      <c r="F75">
        <v>88858</v>
      </c>
      <c r="G75" t="s">
        <v>37</v>
      </c>
      <c r="H75">
        <v>4</v>
      </c>
      <c r="I75">
        <v>3</v>
      </c>
      <c r="J75" t="s">
        <v>31</v>
      </c>
      <c r="K75" t="s">
        <v>31</v>
      </c>
      <c r="L75">
        <v>30</v>
      </c>
      <c r="N75" t="s">
        <v>38</v>
      </c>
      <c r="O75" s="1">
        <v>270589</v>
      </c>
      <c r="P75">
        <v>17</v>
      </c>
      <c r="Q75">
        <v>523</v>
      </c>
      <c r="R75">
        <v>0</v>
      </c>
      <c r="S75">
        <v>1</v>
      </c>
      <c r="T75">
        <v>4038</v>
      </c>
      <c r="U75">
        <v>4264</v>
      </c>
      <c r="V75">
        <v>3588</v>
      </c>
      <c r="W75">
        <v>1.0149999999999999E-2</v>
      </c>
      <c r="X75">
        <v>0.36586000000000002</v>
      </c>
      <c r="Y75">
        <v>3.3E-4</v>
      </c>
      <c r="Z75">
        <v>1.421E-2</v>
      </c>
      <c r="AA75">
        <v>0.16220000000000001</v>
      </c>
    </row>
    <row r="76" spans="1:27" x14ac:dyDescent="0.2">
      <c r="A76" t="s">
        <v>197</v>
      </c>
      <c r="B76">
        <v>30</v>
      </c>
      <c r="C76" s="1">
        <v>260011312</v>
      </c>
      <c r="D76" t="s">
        <v>36</v>
      </c>
      <c r="E76">
        <v>4039</v>
      </c>
      <c r="F76">
        <v>88858</v>
      </c>
      <c r="G76" t="s">
        <v>37</v>
      </c>
      <c r="H76">
        <v>4</v>
      </c>
      <c r="I76">
        <v>3</v>
      </c>
      <c r="J76" t="s">
        <v>31</v>
      </c>
      <c r="K76" t="s">
        <v>31</v>
      </c>
      <c r="L76">
        <v>30</v>
      </c>
      <c r="N76" t="s">
        <v>38</v>
      </c>
      <c r="O76" s="1">
        <v>270589</v>
      </c>
      <c r="P76">
        <v>16</v>
      </c>
      <c r="Q76">
        <v>1368</v>
      </c>
      <c r="R76">
        <v>0</v>
      </c>
      <c r="S76">
        <v>1</v>
      </c>
      <c r="T76">
        <v>4038</v>
      </c>
      <c r="U76">
        <v>4299</v>
      </c>
      <c r="V76">
        <v>3629</v>
      </c>
      <c r="W76">
        <v>1.1639999999999999E-2</v>
      </c>
      <c r="X76">
        <v>0.37063000000000001</v>
      </c>
      <c r="Y76">
        <v>4.6999999999999999E-4</v>
      </c>
      <c r="Z76">
        <v>1.668E-2</v>
      </c>
      <c r="AA76">
        <v>0.17484</v>
      </c>
    </row>
    <row r="77" spans="1:27" x14ac:dyDescent="0.2">
      <c r="A77" t="s">
        <v>197</v>
      </c>
      <c r="B77">
        <v>30</v>
      </c>
      <c r="C77" s="1">
        <v>260011312</v>
      </c>
      <c r="D77" t="s">
        <v>36</v>
      </c>
      <c r="E77">
        <v>4039</v>
      </c>
      <c r="F77">
        <v>88858</v>
      </c>
      <c r="G77" t="s">
        <v>37</v>
      </c>
      <c r="H77">
        <v>4</v>
      </c>
      <c r="I77">
        <v>3</v>
      </c>
      <c r="J77" t="s">
        <v>31</v>
      </c>
      <c r="K77" t="s">
        <v>31</v>
      </c>
      <c r="L77">
        <v>30</v>
      </c>
      <c r="N77" t="s">
        <v>38</v>
      </c>
      <c r="O77" s="1">
        <v>270589</v>
      </c>
      <c r="P77">
        <v>15</v>
      </c>
      <c r="Q77">
        <v>2011</v>
      </c>
      <c r="R77">
        <v>0</v>
      </c>
      <c r="S77">
        <v>0</v>
      </c>
      <c r="T77">
        <v>4039</v>
      </c>
      <c r="U77">
        <v>4332</v>
      </c>
      <c r="V77">
        <v>3604</v>
      </c>
      <c r="W77">
        <v>9.41E-3</v>
      </c>
      <c r="X77">
        <v>0.36326000000000003</v>
      </c>
      <c r="Y77">
        <v>3.6000000000000002E-4</v>
      </c>
      <c r="Z77">
        <v>1.393E-2</v>
      </c>
      <c r="AA77">
        <v>0.20199</v>
      </c>
    </row>
    <row r="78" spans="1:27" x14ac:dyDescent="0.2">
      <c r="A78" t="s">
        <v>197</v>
      </c>
      <c r="B78">
        <v>30</v>
      </c>
      <c r="C78" s="1">
        <v>260011312</v>
      </c>
      <c r="D78" t="s">
        <v>36</v>
      </c>
      <c r="E78">
        <v>4039</v>
      </c>
      <c r="F78">
        <v>88858</v>
      </c>
      <c r="G78" t="s">
        <v>37</v>
      </c>
      <c r="H78">
        <v>4</v>
      </c>
      <c r="I78">
        <v>3</v>
      </c>
      <c r="J78" t="s">
        <v>31</v>
      </c>
      <c r="K78" t="s">
        <v>31</v>
      </c>
      <c r="L78">
        <v>30</v>
      </c>
      <c r="N78" t="s">
        <v>38</v>
      </c>
      <c r="O78" s="1">
        <v>270589</v>
      </c>
      <c r="P78">
        <v>14</v>
      </c>
      <c r="Q78">
        <v>2941</v>
      </c>
      <c r="R78">
        <v>0</v>
      </c>
      <c r="S78">
        <v>1</v>
      </c>
      <c r="T78">
        <v>4038</v>
      </c>
      <c r="U78">
        <v>4271</v>
      </c>
      <c r="V78">
        <v>3581</v>
      </c>
      <c r="W78">
        <v>1.09E-2</v>
      </c>
      <c r="X78">
        <v>0.36953999999999998</v>
      </c>
      <c r="Y78">
        <v>4.4999999999999999E-4</v>
      </c>
      <c r="Z78">
        <v>1.5699999999999999E-2</v>
      </c>
      <c r="AA78">
        <v>0.15962000000000001</v>
      </c>
    </row>
    <row r="79" spans="1:27" x14ac:dyDescent="0.2">
      <c r="A79" t="s">
        <v>197</v>
      </c>
      <c r="B79">
        <v>30</v>
      </c>
      <c r="C79" s="1">
        <v>260011312</v>
      </c>
      <c r="D79" t="s">
        <v>36</v>
      </c>
      <c r="E79">
        <v>4039</v>
      </c>
      <c r="F79">
        <v>88858</v>
      </c>
      <c r="G79" t="s">
        <v>37</v>
      </c>
      <c r="H79">
        <v>4</v>
      </c>
      <c r="I79">
        <v>3</v>
      </c>
      <c r="J79" t="s">
        <v>31</v>
      </c>
      <c r="K79" t="s">
        <v>31</v>
      </c>
      <c r="L79">
        <v>30</v>
      </c>
      <c r="N79" t="s">
        <v>38</v>
      </c>
      <c r="O79" s="1">
        <v>270589</v>
      </c>
      <c r="P79">
        <v>13</v>
      </c>
      <c r="Q79">
        <v>1426</v>
      </c>
      <c r="R79">
        <v>0</v>
      </c>
      <c r="S79">
        <v>0</v>
      </c>
      <c r="T79">
        <v>4039</v>
      </c>
      <c r="U79">
        <v>4309</v>
      </c>
      <c r="V79">
        <v>3617</v>
      </c>
      <c r="W79">
        <v>9.9100000000000004E-3</v>
      </c>
      <c r="X79">
        <v>0.36274000000000001</v>
      </c>
      <c r="Y79">
        <v>2.7E-4</v>
      </c>
      <c r="Z79">
        <v>1.41E-2</v>
      </c>
      <c r="AA79">
        <v>0.26153999999999999</v>
      </c>
    </row>
    <row r="80" spans="1:27" x14ac:dyDescent="0.2">
      <c r="A80" t="s">
        <v>197</v>
      </c>
      <c r="B80">
        <v>30</v>
      </c>
      <c r="C80" s="1">
        <v>260011312</v>
      </c>
      <c r="D80" t="s">
        <v>36</v>
      </c>
      <c r="E80">
        <v>4039</v>
      </c>
      <c r="F80">
        <v>88858</v>
      </c>
      <c r="G80" t="s">
        <v>37</v>
      </c>
      <c r="H80">
        <v>4</v>
      </c>
      <c r="I80">
        <v>3</v>
      </c>
      <c r="J80" t="s">
        <v>31</v>
      </c>
      <c r="K80" t="s">
        <v>31</v>
      </c>
      <c r="L80">
        <v>30</v>
      </c>
      <c r="N80" t="s">
        <v>38</v>
      </c>
      <c r="O80" s="1">
        <v>270589</v>
      </c>
      <c r="P80">
        <v>12</v>
      </c>
      <c r="Q80">
        <v>1138</v>
      </c>
      <c r="R80">
        <v>0</v>
      </c>
      <c r="S80">
        <v>1</v>
      </c>
      <c r="T80">
        <v>4038</v>
      </c>
      <c r="U80">
        <v>4290</v>
      </c>
      <c r="V80">
        <v>3564</v>
      </c>
      <c r="W80">
        <v>1.1140000000000001E-2</v>
      </c>
      <c r="X80">
        <v>0.37272</v>
      </c>
      <c r="Y80">
        <v>4.0000000000000002E-4</v>
      </c>
      <c r="Z80">
        <v>1.617E-2</v>
      </c>
      <c r="AA80">
        <v>0.12121</v>
      </c>
    </row>
    <row r="81" spans="1:27" x14ac:dyDescent="0.2">
      <c r="A81" t="s">
        <v>197</v>
      </c>
      <c r="B81">
        <v>30</v>
      </c>
      <c r="C81" s="1">
        <v>260011312</v>
      </c>
      <c r="D81" t="s">
        <v>36</v>
      </c>
      <c r="E81">
        <v>4039</v>
      </c>
      <c r="F81">
        <v>88858</v>
      </c>
      <c r="G81" t="s">
        <v>37</v>
      </c>
      <c r="H81">
        <v>4</v>
      </c>
      <c r="I81">
        <v>3</v>
      </c>
      <c r="J81" t="s">
        <v>31</v>
      </c>
      <c r="K81" t="s">
        <v>31</v>
      </c>
      <c r="L81">
        <v>30</v>
      </c>
      <c r="N81" t="s">
        <v>38</v>
      </c>
      <c r="O81" s="1">
        <v>270589</v>
      </c>
      <c r="P81">
        <v>11</v>
      </c>
      <c r="Q81">
        <v>3179</v>
      </c>
      <c r="R81">
        <v>0</v>
      </c>
      <c r="S81">
        <v>0</v>
      </c>
      <c r="T81">
        <v>4039</v>
      </c>
      <c r="U81">
        <v>4248</v>
      </c>
      <c r="V81">
        <v>3614</v>
      </c>
      <c r="W81">
        <v>9.9100000000000004E-3</v>
      </c>
      <c r="X81">
        <v>0.36592999999999998</v>
      </c>
      <c r="Y81">
        <v>4.6999999999999999E-4</v>
      </c>
      <c r="Z81">
        <v>1.438E-2</v>
      </c>
      <c r="AA81">
        <v>0.17821000000000001</v>
      </c>
    </row>
    <row r="82" spans="1:27" x14ac:dyDescent="0.2">
      <c r="A82" t="s">
        <v>197</v>
      </c>
      <c r="B82">
        <v>30</v>
      </c>
      <c r="C82" s="1">
        <v>260011312</v>
      </c>
      <c r="D82" t="s">
        <v>36</v>
      </c>
      <c r="E82">
        <v>4039</v>
      </c>
      <c r="F82">
        <v>88858</v>
      </c>
      <c r="G82" t="s">
        <v>37</v>
      </c>
      <c r="H82">
        <v>4</v>
      </c>
      <c r="I82">
        <v>3</v>
      </c>
      <c r="J82" t="s">
        <v>31</v>
      </c>
      <c r="K82" t="s">
        <v>31</v>
      </c>
      <c r="L82">
        <v>30</v>
      </c>
      <c r="N82" t="s">
        <v>38</v>
      </c>
      <c r="O82" s="1">
        <v>270589</v>
      </c>
      <c r="P82">
        <v>10</v>
      </c>
      <c r="Q82">
        <v>520</v>
      </c>
      <c r="R82">
        <v>0</v>
      </c>
      <c r="S82">
        <v>0</v>
      </c>
      <c r="T82">
        <v>4039</v>
      </c>
      <c r="U82">
        <v>4349</v>
      </c>
      <c r="V82">
        <v>3579</v>
      </c>
      <c r="W82">
        <v>1.09E-2</v>
      </c>
      <c r="X82">
        <v>0.36792999999999998</v>
      </c>
      <c r="Y82">
        <v>2.9999999999999997E-4</v>
      </c>
      <c r="Z82">
        <v>1.5299999999999999E-2</v>
      </c>
      <c r="AA82">
        <v>0.19133</v>
      </c>
    </row>
    <row r="83" spans="1:27" x14ac:dyDescent="0.2">
      <c r="A83" t="s">
        <v>197</v>
      </c>
      <c r="B83">
        <v>30</v>
      </c>
      <c r="C83" s="1">
        <v>260011312</v>
      </c>
      <c r="D83" t="s">
        <v>36</v>
      </c>
      <c r="E83">
        <v>4039</v>
      </c>
      <c r="F83">
        <v>88858</v>
      </c>
      <c r="G83" t="s">
        <v>37</v>
      </c>
      <c r="H83">
        <v>4</v>
      </c>
      <c r="I83">
        <v>3</v>
      </c>
      <c r="J83" t="s">
        <v>31</v>
      </c>
      <c r="K83" t="s">
        <v>31</v>
      </c>
      <c r="L83">
        <v>30</v>
      </c>
      <c r="N83" t="s">
        <v>38</v>
      </c>
      <c r="O83" s="1">
        <v>270589</v>
      </c>
      <c r="P83">
        <v>9</v>
      </c>
      <c r="Q83">
        <v>2160</v>
      </c>
      <c r="R83">
        <v>0</v>
      </c>
      <c r="S83">
        <v>2</v>
      </c>
      <c r="T83">
        <v>4037</v>
      </c>
      <c r="U83">
        <v>4347</v>
      </c>
      <c r="V83">
        <v>3587</v>
      </c>
      <c r="W83">
        <v>1.09E-2</v>
      </c>
      <c r="X83">
        <v>0.36763000000000001</v>
      </c>
      <c r="Y83">
        <v>2.9E-4</v>
      </c>
      <c r="Z83">
        <v>1.5820000000000001E-2</v>
      </c>
      <c r="AA83">
        <v>0.18076</v>
      </c>
    </row>
    <row r="84" spans="1:27" x14ac:dyDescent="0.2">
      <c r="A84" t="s">
        <v>197</v>
      </c>
      <c r="B84">
        <v>30</v>
      </c>
      <c r="C84" s="1">
        <v>260011312</v>
      </c>
      <c r="D84" t="s">
        <v>36</v>
      </c>
      <c r="E84">
        <v>4039</v>
      </c>
      <c r="F84">
        <v>88858</v>
      </c>
      <c r="G84" t="s">
        <v>37</v>
      </c>
      <c r="H84">
        <v>4</v>
      </c>
      <c r="I84">
        <v>3</v>
      </c>
      <c r="J84" t="s">
        <v>31</v>
      </c>
      <c r="K84" t="s">
        <v>31</v>
      </c>
      <c r="L84">
        <v>30</v>
      </c>
      <c r="N84" t="s">
        <v>38</v>
      </c>
      <c r="O84" s="1">
        <v>270589</v>
      </c>
      <c r="P84">
        <v>8</v>
      </c>
      <c r="Q84">
        <v>462</v>
      </c>
      <c r="R84">
        <v>0</v>
      </c>
      <c r="S84">
        <v>0</v>
      </c>
      <c r="T84">
        <v>4039</v>
      </c>
      <c r="U84">
        <v>4289</v>
      </c>
      <c r="V84">
        <v>3557</v>
      </c>
      <c r="W84">
        <v>1.1140000000000001E-2</v>
      </c>
      <c r="X84">
        <v>0.37103999999999998</v>
      </c>
      <c r="Y84">
        <v>2.7E-4</v>
      </c>
      <c r="Z84">
        <v>1.6230000000000001E-2</v>
      </c>
      <c r="AA84">
        <v>0.15556</v>
      </c>
    </row>
    <row r="85" spans="1:27" x14ac:dyDescent="0.2">
      <c r="A85" t="s">
        <v>197</v>
      </c>
      <c r="B85">
        <v>30</v>
      </c>
      <c r="C85" s="1">
        <v>260011312</v>
      </c>
      <c r="D85" t="s">
        <v>36</v>
      </c>
      <c r="E85">
        <v>4039</v>
      </c>
      <c r="F85">
        <v>88858</v>
      </c>
      <c r="G85" t="s">
        <v>37</v>
      </c>
      <c r="H85">
        <v>4</v>
      </c>
      <c r="I85">
        <v>3</v>
      </c>
      <c r="J85" t="s">
        <v>31</v>
      </c>
      <c r="K85" t="s">
        <v>31</v>
      </c>
      <c r="L85">
        <v>30</v>
      </c>
      <c r="N85" t="s">
        <v>38</v>
      </c>
      <c r="O85" s="1">
        <v>270589</v>
      </c>
      <c r="P85">
        <v>7</v>
      </c>
      <c r="Q85">
        <v>2959</v>
      </c>
      <c r="R85">
        <v>0</v>
      </c>
      <c r="S85">
        <v>0</v>
      </c>
      <c r="T85">
        <v>4039</v>
      </c>
      <c r="U85">
        <v>4315</v>
      </c>
      <c r="V85">
        <v>3591</v>
      </c>
      <c r="W85">
        <v>1.1639999999999999E-2</v>
      </c>
      <c r="X85">
        <v>0.37614999999999998</v>
      </c>
      <c r="Y85">
        <v>4.2999999999999999E-4</v>
      </c>
      <c r="Z85">
        <v>1.6719999999999999E-2</v>
      </c>
      <c r="AA85">
        <v>9.8059999999999994E-2</v>
      </c>
    </row>
    <row r="86" spans="1:27" x14ac:dyDescent="0.2">
      <c r="A86" t="s">
        <v>197</v>
      </c>
      <c r="B86">
        <v>30</v>
      </c>
      <c r="C86" s="1">
        <v>260011312</v>
      </c>
      <c r="D86" t="s">
        <v>36</v>
      </c>
      <c r="E86">
        <v>4039</v>
      </c>
      <c r="F86">
        <v>88858</v>
      </c>
      <c r="G86" t="s">
        <v>37</v>
      </c>
      <c r="H86">
        <v>4</v>
      </c>
      <c r="I86">
        <v>3</v>
      </c>
      <c r="J86" t="s">
        <v>31</v>
      </c>
      <c r="K86" t="s">
        <v>31</v>
      </c>
      <c r="L86">
        <v>30</v>
      </c>
      <c r="N86" t="s">
        <v>38</v>
      </c>
      <c r="O86" s="1">
        <v>270589</v>
      </c>
      <c r="P86">
        <v>6</v>
      </c>
      <c r="Q86">
        <v>923</v>
      </c>
      <c r="R86">
        <v>0</v>
      </c>
      <c r="S86">
        <v>1</v>
      </c>
      <c r="T86">
        <v>4038</v>
      </c>
      <c r="U86">
        <v>4302</v>
      </c>
      <c r="V86">
        <v>3602</v>
      </c>
      <c r="W86">
        <v>1.1140000000000001E-2</v>
      </c>
      <c r="X86">
        <v>0.37039</v>
      </c>
      <c r="Y86">
        <v>3.4000000000000002E-4</v>
      </c>
      <c r="Z86">
        <v>1.627E-2</v>
      </c>
      <c r="AA86">
        <v>0.17576</v>
      </c>
    </row>
    <row r="87" spans="1:27" x14ac:dyDescent="0.2">
      <c r="A87" t="s">
        <v>197</v>
      </c>
      <c r="B87">
        <v>30</v>
      </c>
      <c r="C87" s="1">
        <v>260011312</v>
      </c>
      <c r="D87" t="s">
        <v>36</v>
      </c>
      <c r="E87">
        <v>4039</v>
      </c>
      <c r="F87">
        <v>88858</v>
      </c>
      <c r="G87" t="s">
        <v>37</v>
      </c>
      <c r="H87">
        <v>4</v>
      </c>
      <c r="I87">
        <v>3</v>
      </c>
      <c r="J87" t="s">
        <v>31</v>
      </c>
      <c r="K87" t="s">
        <v>31</v>
      </c>
      <c r="L87">
        <v>30</v>
      </c>
      <c r="N87" t="s">
        <v>38</v>
      </c>
      <c r="O87" s="1">
        <v>270589</v>
      </c>
      <c r="P87">
        <v>5</v>
      </c>
      <c r="Q87">
        <v>545</v>
      </c>
      <c r="R87">
        <v>0</v>
      </c>
      <c r="S87">
        <v>0</v>
      </c>
      <c r="T87">
        <v>4039</v>
      </c>
      <c r="U87">
        <v>4339</v>
      </c>
      <c r="V87">
        <v>3593</v>
      </c>
      <c r="W87">
        <v>8.4200000000000004E-3</v>
      </c>
      <c r="X87">
        <v>0.36037000000000002</v>
      </c>
      <c r="Y87">
        <v>2.4000000000000001E-4</v>
      </c>
      <c r="Z87">
        <v>1.197E-2</v>
      </c>
      <c r="AA87">
        <v>0.18182000000000001</v>
      </c>
    </row>
    <row r="88" spans="1:27" x14ac:dyDescent="0.2">
      <c r="A88" t="s">
        <v>197</v>
      </c>
      <c r="B88">
        <v>30</v>
      </c>
      <c r="C88" s="1">
        <v>260011312</v>
      </c>
      <c r="D88" t="s">
        <v>36</v>
      </c>
      <c r="E88">
        <v>4039</v>
      </c>
      <c r="F88">
        <v>88858</v>
      </c>
      <c r="G88" t="s">
        <v>37</v>
      </c>
      <c r="H88">
        <v>4</v>
      </c>
      <c r="I88">
        <v>3</v>
      </c>
      <c r="J88" t="s">
        <v>31</v>
      </c>
      <c r="K88" t="s">
        <v>31</v>
      </c>
      <c r="L88">
        <v>30</v>
      </c>
      <c r="N88" t="s">
        <v>38</v>
      </c>
      <c r="O88" s="1">
        <v>270589</v>
      </c>
      <c r="P88">
        <v>4</v>
      </c>
      <c r="Q88">
        <v>403</v>
      </c>
      <c r="R88">
        <v>0</v>
      </c>
      <c r="S88">
        <v>0</v>
      </c>
      <c r="T88">
        <v>4039</v>
      </c>
      <c r="U88">
        <v>4251</v>
      </c>
      <c r="V88">
        <v>3573</v>
      </c>
      <c r="W88">
        <v>9.9100000000000004E-3</v>
      </c>
      <c r="X88">
        <v>0.36338999999999999</v>
      </c>
      <c r="Y88">
        <v>3.5E-4</v>
      </c>
      <c r="Z88">
        <v>1.391E-2</v>
      </c>
      <c r="AA88">
        <v>0.22821</v>
      </c>
    </row>
    <row r="89" spans="1:27" x14ac:dyDescent="0.2">
      <c r="A89" t="s">
        <v>197</v>
      </c>
      <c r="B89">
        <v>30</v>
      </c>
      <c r="C89" s="1">
        <v>260011312</v>
      </c>
      <c r="D89" t="s">
        <v>36</v>
      </c>
      <c r="E89">
        <v>4039</v>
      </c>
      <c r="F89">
        <v>88858</v>
      </c>
      <c r="G89" t="s">
        <v>37</v>
      </c>
      <c r="H89">
        <v>4</v>
      </c>
      <c r="I89">
        <v>3</v>
      </c>
      <c r="J89" t="s">
        <v>31</v>
      </c>
      <c r="K89" t="s">
        <v>31</v>
      </c>
      <c r="L89">
        <v>30</v>
      </c>
      <c r="N89" t="s">
        <v>38</v>
      </c>
      <c r="O89" s="1">
        <v>270589</v>
      </c>
      <c r="P89">
        <v>3</v>
      </c>
      <c r="Q89">
        <v>1745</v>
      </c>
      <c r="R89">
        <v>0</v>
      </c>
      <c r="S89">
        <v>1</v>
      </c>
      <c r="T89">
        <v>4038</v>
      </c>
      <c r="U89">
        <v>4297</v>
      </c>
      <c r="V89">
        <v>3609</v>
      </c>
      <c r="W89">
        <v>1.1140000000000001E-2</v>
      </c>
      <c r="X89">
        <v>0.37107000000000001</v>
      </c>
      <c r="Y89">
        <v>2.9999999999999997E-4</v>
      </c>
      <c r="Z89">
        <v>1.5740000000000001E-2</v>
      </c>
      <c r="AA89">
        <v>0.14848</v>
      </c>
    </row>
    <row r="90" spans="1:27" x14ac:dyDescent="0.2">
      <c r="A90" t="s">
        <v>197</v>
      </c>
      <c r="B90">
        <v>30</v>
      </c>
      <c r="C90" s="1">
        <v>260011312</v>
      </c>
      <c r="D90" t="s">
        <v>36</v>
      </c>
      <c r="E90">
        <v>4039</v>
      </c>
      <c r="F90">
        <v>88858</v>
      </c>
      <c r="G90" t="s">
        <v>37</v>
      </c>
      <c r="H90">
        <v>4</v>
      </c>
      <c r="I90">
        <v>3</v>
      </c>
      <c r="J90" t="s">
        <v>31</v>
      </c>
      <c r="K90" t="s">
        <v>31</v>
      </c>
      <c r="L90">
        <v>30</v>
      </c>
      <c r="N90" t="s">
        <v>38</v>
      </c>
      <c r="O90" s="1">
        <v>270589</v>
      </c>
      <c r="P90">
        <v>2</v>
      </c>
      <c r="Q90">
        <v>1913</v>
      </c>
      <c r="R90">
        <v>0</v>
      </c>
      <c r="S90">
        <v>1</v>
      </c>
      <c r="T90">
        <v>4038</v>
      </c>
      <c r="U90">
        <v>4353</v>
      </c>
      <c r="V90">
        <v>3587</v>
      </c>
      <c r="W90">
        <v>1.0149999999999999E-2</v>
      </c>
      <c r="X90">
        <v>0.36565999999999999</v>
      </c>
      <c r="Y90">
        <v>3.1E-4</v>
      </c>
      <c r="Z90">
        <v>1.474E-2</v>
      </c>
      <c r="AA90">
        <v>0.18779999999999999</v>
      </c>
    </row>
    <row r="91" spans="1:27" x14ac:dyDescent="0.2">
      <c r="A91" t="s">
        <v>197</v>
      </c>
      <c r="B91">
        <v>30</v>
      </c>
      <c r="C91" s="1">
        <v>260011312</v>
      </c>
      <c r="D91" t="s">
        <v>36</v>
      </c>
      <c r="E91">
        <v>4039</v>
      </c>
      <c r="F91">
        <v>88858</v>
      </c>
      <c r="G91" t="s">
        <v>37</v>
      </c>
      <c r="H91">
        <v>4</v>
      </c>
      <c r="I91">
        <v>3</v>
      </c>
      <c r="J91" t="s">
        <v>31</v>
      </c>
      <c r="K91" t="s">
        <v>31</v>
      </c>
      <c r="L91">
        <v>30</v>
      </c>
      <c r="N91" t="s">
        <v>38</v>
      </c>
      <c r="O91" s="1">
        <v>270589</v>
      </c>
      <c r="P91">
        <v>1</v>
      </c>
      <c r="Q91">
        <v>690</v>
      </c>
      <c r="R91">
        <v>0</v>
      </c>
      <c r="S91">
        <v>0</v>
      </c>
      <c r="T91">
        <v>4039</v>
      </c>
      <c r="U91">
        <v>4243</v>
      </c>
      <c r="V91">
        <v>3581</v>
      </c>
      <c r="W91">
        <v>1.1639999999999999E-2</v>
      </c>
      <c r="X91">
        <v>0.37086999999999998</v>
      </c>
      <c r="Y91">
        <v>2.5000000000000001E-4</v>
      </c>
      <c r="Z91">
        <v>1.6400000000000001E-2</v>
      </c>
      <c r="AA91">
        <v>0.14338999999999999</v>
      </c>
    </row>
    <row r="92" spans="1:27" x14ac:dyDescent="0.2">
      <c r="A92" t="s">
        <v>198</v>
      </c>
      <c r="B92">
        <v>30</v>
      </c>
      <c r="C92" s="1">
        <v>261550077</v>
      </c>
      <c r="D92" t="s">
        <v>40</v>
      </c>
      <c r="E92">
        <v>4039</v>
      </c>
      <c r="F92">
        <v>88234</v>
      </c>
      <c r="G92" t="s">
        <v>41</v>
      </c>
      <c r="H92">
        <v>8</v>
      </c>
      <c r="I92">
        <v>4</v>
      </c>
      <c r="J92" t="s">
        <v>31</v>
      </c>
      <c r="K92" t="s">
        <v>31</v>
      </c>
      <c r="L92">
        <v>30</v>
      </c>
      <c r="N92" s="1">
        <v>4369101</v>
      </c>
      <c r="O92" s="1">
        <v>369251</v>
      </c>
      <c r="P92">
        <v>15</v>
      </c>
      <c r="Q92">
        <v>1480</v>
      </c>
      <c r="R92">
        <v>103</v>
      </c>
      <c r="S92">
        <v>1</v>
      </c>
      <c r="T92">
        <v>3935</v>
      </c>
      <c r="U92">
        <v>3985</v>
      </c>
      <c r="V92">
        <v>2615</v>
      </c>
      <c r="W92">
        <v>2.3029999999999998E-2</v>
      </c>
      <c r="X92">
        <v>0.31774999999999998</v>
      </c>
      <c r="Y92" s="2">
        <v>6.0000000000000002E-5</v>
      </c>
      <c r="Z92" s="2">
        <v>4.0000000000000003E-5</v>
      </c>
      <c r="AA92">
        <v>0.44413000000000002</v>
      </c>
    </row>
    <row r="93" spans="1:27" x14ac:dyDescent="0.2">
      <c r="A93" t="s">
        <v>198</v>
      </c>
      <c r="B93">
        <v>30</v>
      </c>
      <c r="C93" s="1">
        <v>261550077</v>
      </c>
      <c r="D93" t="s">
        <v>40</v>
      </c>
      <c r="E93">
        <v>4039</v>
      </c>
      <c r="F93">
        <v>88234</v>
      </c>
      <c r="G93" t="s">
        <v>41</v>
      </c>
      <c r="H93">
        <v>8</v>
      </c>
      <c r="I93">
        <v>4</v>
      </c>
      <c r="J93" t="s">
        <v>31</v>
      </c>
      <c r="K93" t="s">
        <v>31</v>
      </c>
      <c r="L93">
        <v>30</v>
      </c>
      <c r="N93" s="1">
        <v>4369101</v>
      </c>
      <c r="O93" s="1">
        <v>369251</v>
      </c>
      <c r="P93">
        <v>14</v>
      </c>
      <c r="Q93">
        <v>1557</v>
      </c>
      <c r="R93">
        <v>59</v>
      </c>
      <c r="S93">
        <v>1</v>
      </c>
      <c r="T93">
        <v>3979</v>
      </c>
      <c r="U93">
        <v>3826</v>
      </c>
      <c r="V93">
        <v>2588</v>
      </c>
      <c r="W93">
        <v>3.739E-2</v>
      </c>
      <c r="X93">
        <v>0.31920999999999999</v>
      </c>
      <c r="Y93" s="2">
        <v>6.9999999999999994E-5</v>
      </c>
      <c r="Z93" s="2">
        <v>6.9999999999999994E-5</v>
      </c>
      <c r="AA93">
        <v>0.50471999999999995</v>
      </c>
    </row>
    <row r="94" spans="1:27" x14ac:dyDescent="0.2">
      <c r="A94" t="s">
        <v>198</v>
      </c>
      <c r="B94">
        <v>30</v>
      </c>
      <c r="C94" s="1">
        <v>261550077</v>
      </c>
      <c r="D94" t="s">
        <v>40</v>
      </c>
      <c r="E94">
        <v>4039</v>
      </c>
      <c r="F94">
        <v>88234</v>
      </c>
      <c r="G94" t="s">
        <v>41</v>
      </c>
      <c r="H94">
        <v>8</v>
      </c>
      <c r="I94">
        <v>4</v>
      </c>
      <c r="J94" t="s">
        <v>31</v>
      </c>
      <c r="K94" t="s">
        <v>31</v>
      </c>
      <c r="L94">
        <v>30</v>
      </c>
      <c r="N94" s="1">
        <v>4369101</v>
      </c>
      <c r="O94" s="1">
        <v>369251</v>
      </c>
      <c r="P94">
        <v>13</v>
      </c>
      <c r="Q94">
        <v>2239</v>
      </c>
      <c r="R94">
        <v>129</v>
      </c>
      <c r="S94">
        <v>1</v>
      </c>
      <c r="T94">
        <v>3909</v>
      </c>
      <c r="U94">
        <v>3913</v>
      </c>
      <c r="V94">
        <v>2331</v>
      </c>
      <c r="W94">
        <v>1.09E-2</v>
      </c>
      <c r="X94">
        <v>0.27937000000000001</v>
      </c>
      <c r="Y94" s="2">
        <v>2.0000000000000002E-5</v>
      </c>
      <c r="Z94">
        <v>3.2100000000000002E-3</v>
      </c>
      <c r="AA94">
        <v>0.60358999999999996</v>
      </c>
    </row>
    <row r="95" spans="1:27" x14ac:dyDescent="0.2">
      <c r="A95" t="s">
        <v>198</v>
      </c>
      <c r="B95">
        <v>30</v>
      </c>
      <c r="C95" s="1">
        <v>261550077</v>
      </c>
      <c r="D95" t="s">
        <v>40</v>
      </c>
      <c r="E95">
        <v>4039</v>
      </c>
      <c r="F95">
        <v>88234</v>
      </c>
      <c r="G95" t="s">
        <v>41</v>
      </c>
      <c r="H95">
        <v>8</v>
      </c>
      <c r="I95">
        <v>4</v>
      </c>
      <c r="J95" t="s">
        <v>31</v>
      </c>
      <c r="K95" t="s">
        <v>31</v>
      </c>
      <c r="L95">
        <v>30</v>
      </c>
      <c r="N95" s="1">
        <v>4369101</v>
      </c>
      <c r="O95" s="1">
        <v>369251</v>
      </c>
      <c r="P95">
        <v>12</v>
      </c>
      <c r="Q95">
        <v>2026</v>
      </c>
      <c r="R95">
        <v>139</v>
      </c>
      <c r="S95">
        <v>1</v>
      </c>
      <c r="T95">
        <v>3899</v>
      </c>
      <c r="U95">
        <v>4024</v>
      </c>
      <c r="V95">
        <v>2468</v>
      </c>
      <c r="W95">
        <v>2.3769999999999999E-2</v>
      </c>
      <c r="X95">
        <v>0.27943000000000001</v>
      </c>
      <c r="Y95">
        <v>1.9000000000000001E-4</v>
      </c>
      <c r="Z95">
        <v>1.04E-2</v>
      </c>
      <c r="AA95">
        <v>0.51139999999999997</v>
      </c>
    </row>
    <row r="96" spans="1:27" x14ac:dyDescent="0.2">
      <c r="A96" t="s">
        <v>198</v>
      </c>
      <c r="B96">
        <v>30</v>
      </c>
      <c r="C96" s="1">
        <v>261550077</v>
      </c>
      <c r="D96" t="s">
        <v>40</v>
      </c>
      <c r="E96">
        <v>4039</v>
      </c>
      <c r="F96">
        <v>88234</v>
      </c>
      <c r="G96" t="s">
        <v>41</v>
      </c>
      <c r="H96">
        <v>8</v>
      </c>
      <c r="I96">
        <v>4</v>
      </c>
      <c r="J96" t="s">
        <v>31</v>
      </c>
      <c r="K96" t="s">
        <v>31</v>
      </c>
      <c r="L96">
        <v>30</v>
      </c>
      <c r="N96" s="1">
        <v>4369101</v>
      </c>
      <c r="O96" s="1">
        <v>369251</v>
      </c>
      <c r="P96">
        <v>7</v>
      </c>
      <c r="Q96">
        <v>2093</v>
      </c>
      <c r="R96">
        <v>85</v>
      </c>
      <c r="S96">
        <v>2</v>
      </c>
      <c r="T96">
        <v>3952</v>
      </c>
      <c r="U96">
        <v>3913</v>
      </c>
      <c r="V96">
        <v>2649</v>
      </c>
      <c r="W96">
        <v>4.3830000000000001E-2</v>
      </c>
      <c r="X96">
        <v>0.26277</v>
      </c>
      <c r="Y96" s="2">
        <v>1.0000000000000001E-5</v>
      </c>
      <c r="Z96">
        <v>7.5579999999999994E-2</v>
      </c>
      <c r="AA96">
        <v>0.78647</v>
      </c>
    </row>
    <row r="97" spans="1:27" x14ac:dyDescent="0.2">
      <c r="A97" t="s">
        <v>198</v>
      </c>
      <c r="B97">
        <v>30</v>
      </c>
      <c r="C97" s="1">
        <v>261550077</v>
      </c>
      <c r="D97" t="s">
        <v>40</v>
      </c>
      <c r="E97">
        <v>4039</v>
      </c>
      <c r="F97">
        <v>88234</v>
      </c>
      <c r="G97" t="s">
        <v>41</v>
      </c>
      <c r="H97">
        <v>8</v>
      </c>
      <c r="I97">
        <v>4</v>
      </c>
      <c r="J97" t="s">
        <v>31</v>
      </c>
      <c r="K97" t="s">
        <v>31</v>
      </c>
      <c r="L97">
        <v>30</v>
      </c>
      <c r="N97" s="1">
        <v>4369101</v>
      </c>
      <c r="O97" s="1">
        <v>369251</v>
      </c>
      <c r="P97">
        <v>1</v>
      </c>
      <c r="Q97">
        <v>1156</v>
      </c>
      <c r="R97">
        <v>97</v>
      </c>
      <c r="S97">
        <v>1</v>
      </c>
      <c r="T97">
        <v>3941</v>
      </c>
      <c r="U97">
        <v>3663</v>
      </c>
      <c r="V97">
        <v>2625</v>
      </c>
      <c r="W97">
        <v>2.452E-2</v>
      </c>
      <c r="X97">
        <v>0.31738</v>
      </c>
      <c r="Y97" s="2">
        <v>1.0000000000000001E-5</v>
      </c>
      <c r="Z97" s="2">
        <v>5.0000000000000002E-5</v>
      </c>
      <c r="AA97">
        <v>0.53803000000000001</v>
      </c>
    </row>
    <row r="99" spans="1:27" x14ac:dyDescent="0.2">
      <c r="V99">
        <f>AVERAGE(V62:V91)</f>
        <v>3588.4333333333334</v>
      </c>
      <c r="W99">
        <f t="shared" ref="W99:Z99" si="0">AVERAGE(W62:W91)</f>
        <v>1.0830666666666662E-2</v>
      </c>
      <c r="X99">
        <f t="shared" si="0"/>
        <v>0.36934499999999998</v>
      </c>
      <c r="Y99">
        <f t="shared" si="0"/>
        <v>3.9466666666666659E-4</v>
      </c>
      <c r="Z99">
        <f t="shared" si="0"/>
        <v>1.5599666666666666E-2</v>
      </c>
    </row>
  </sheetData>
  <pageMargins left="0.78740157499999996" right="0.78740157499999996" top="0.984251969" bottom="0.984251969" header="0.4921259845" footer="0.492125984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433-E104-6F47-9695-5609861DA046}">
  <sheetPr codeName="Planilha7"/>
  <dimension ref="A1:AA67"/>
  <sheetViews>
    <sheetView workbookViewId="0">
      <pane xSplit="1" ySplit="1" topLeftCell="B47" activePane="bottomRight" state="frozenSplit"/>
      <selection pane="topRight" activeCell="B1" sqref="B1"/>
      <selection pane="bottomLeft" activeCell="A2" sqref="A2"/>
      <selection pane="bottomRight" sqref="A1:AA65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193</v>
      </c>
      <c r="B2">
        <v>20</v>
      </c>
      <c r="C2" s="1">
        <v>182580882</v>
      </c>
      <c r="D2" t="s">
        <v>28</v>
      </c>
      <c r="E2">
        <v>4039</v>
      </c>
      <c r="F2">
        <v>88069</v>
      </c>
      <c r="G2" t="s">
        <v>179</v>
      </c>
      <c r="H2">
        <v>4</v>
      </c>
      <c r="I2">
        <v>3</v>
      </c>
      <c r="J2" t="s">
        <v>189</v>
      </c>
      <c r="K2" t="s">
        <v>31</v>
      </c>
      <c r="L2">
        <v>30</v>
      </c>
      <c r="N2" s="1">
        <v>4360931</v>
      </c>
      <c r="O2" s="1">
        <v>260672</v>
      </c>
      <c r="P2">
        <v>20</v>
      </c>
      <c r="Q2">
        <v>1026</v>
      </c>
      <c r="R2">
        <v>0</v>
      </c>
      <c r="S2">
        <v>0</v>
      </c>
      <c r="T2">
        <v>4039</v>
      </c>
      <c r="U2">
        <v>4428</v>
      </c>
      <c r="V2">
        <v>3470</v>
      </c>
      <c r="W2">
        <v>1.213E-2</v>
      </c>
      <c r="X2">
        <v>0.38723000000000002</v>
      </c>
      <c r="Y2">
        <v>8.7000000000000001E-4</v>
      </c>
      <c r="Z2">
        <v>1.6629999999999999E-2</v>
      </c>
      <c r="AA2">
        <v>1.0200000000000001E-2</v>
      </c>
    </row>
    <row r="3" spans="1:27" x14ac:dyDescent="0.2">
      <c r="A3" t="s">
        <v>193</v>
      </c>
      <c r="B3">
        <v>20</v>
      </c>
      <c r="C3" s="1">
        <v>182580882</v>
      </c>
      <c r="D3" t="s">
        <v>28</v>
      </c>
      <c r="E3">
        <v>4039</v>
      </c>
      <c r="F3">
        <v>88069</v>
      </c>
      <c r="G3" t="s">
        <v>179</v>
      </c>
      <c r="H3">
        <v>4</v>
      </c>
      <c r="I3">
        <v>3</v>
      </c>
      <c r="J3" t="s">
        <v>189</v>
      </c>
      <c r="K3" t="s">
        <v>31</v>
      </c>
      <c r="L3">
        <v>30</v>
      </c>
      <c r="N3" s="1">
        <v>4360931</v>
      </c>
      <c r="O3" s="1">
        <v>260672</v>
      </c>
      <c r="P3">
        <v>19</v>
      </c>
      <c r="Q3">
        <v>510</v>
      </c>
      <c r="R3">
        <v>0</v>
      </c>
      <c r="S3">
        <v>1</v>
      </c>
      <c r="T3">
        <v>4038</v>
      </c>
      <c r="U3">
        <v>4378</v>
      </c>
      <c r="V3">
        <v>3494</v>
      </c>
      <c r="W3">
        <v>1.213E-2</v>
      </c>
      <c r="X3">
        <v>0.39128000000000002</v>
      </c>
      <c r="Y3">
        <v>6.4000000000000005E-4</v>
      </c>
      <c r="Z3">
        <v>1.7649999999999999E-2</v>
      </c>
      <c r="AA3">
        <v>5.1000000000000004E-3</v>
      </c>
    </row>
    <row r="4" spans="1:27" x14ac:dyDescent="0.2">
      <c r="A4" t="s">
        <v>193</v>
      </c>
      <c r="B4">
        <v>20</v>
      </c>
      <c r="C4" s="1">
        <v>182580882</v>
      </c>
      <c r="D4" t="s">
        <v>28</v>
      </c>
      <c r="E4">
        <v>4039</v>
      </c>
      <c r="F4">
        <v>88069</v>
      </c>
      <c r="G4" t="s">
        <v>179</v>
      </c>
      <c r="H4">
        <v>4</v>
      </c>
      <c r="I4">
        <v>3</v>
      </c>
      <c r="J4" t="s">
        <v>189</v>
      </c>
      <c r="K4" t="s">
        <v>31</v>
      </c>
      <c r="L4">
        <v>30</v>
      </c>
      <c r="N4" s="1">
        <v>4360931</v>
      </c>
      <c r="O4" s="1">
        <v>260672</v>
      </c>
      <c r="P4">
        <v>18</v>
      </c>
      <c r="Q4">
        <v>2258</v>
      </c>
      <c r="R4">
        <v>0</v>
      </c>
      <c r="S4">
        <v>0</v>
      </c>
      <c r="T4">
        <v>4039</v>
      </c>
      <c r="U4">
        <v>4344</v>
      </c>
      <c r="V4">
        <v>3474</v>
      </c>
      <c r="W4">
        <v>9.9100000000000004E-3</v>
      </c>
      <c r="X4">
        <v>0.37962000000000001</v>
      </c>
      <c r="Y4">
        <v>3.2000000000000003E-4</v>
      </c>
      <c r="Z4">
        <v>1.401E-2</v>
      </c>
      <c r="AA4">
        <v>8.9700000000000005E-3</v>
      </c>
    </row>
    <row r="5" spans="1:27" x14ac:dyDescent="0.2">
      <c r="A5" t="s">
        <v>193</v>
      </c>
      <c r="B5">
        <v>20</v>
      </c>
      <c r="C5" s="1">
        <v>182580882</v>
      </c>
      <c r="D5" t="s">
        <v>28</v>
      </c>
      <c r="E5">
        <v>4039</v>
      </c>
      <c r="F5">
        <v>88069</v>
      </c>
      <c r="G5" t="s">
        <v>179</v>
      </c>
      <c r="H5">
        <v>4</v>
      </c>
      <c r="I5">
        <v>3</v>
      </c>
      <c r="J5" t="s">
        <v>189</v>
      </c>
      <c r="K5" t="s">
        <v>31</v>
      </c>
      <c r="L5">
        <v>30</v>
      </c>
      <c r="N5" s="1">
        <v>4360931</v>
      </c>
      <c r="O5" s="1">
        <v>260672</v>
      </c>
      <c r="P5">
        <v>17</v>
      </c>
      <c r="Q5">
        <v>158</v>
      </c>
      <c r="R5">
        <v>0</v>
      </c>
      <c r="S5">
        <v>0</v>
      </c>
      <c r="T5">
        <v>4039</v>
      </c>
      <c r="U5">
        <v>4334</v>
      </c>
      <c r="V5">
        <v>3514</v>
      </c>
      <c r="W5">
        <v>9.41E-3</v>
      </c>
      <c r="X5">
        <v>0.37858999999999998</v>
      </c>
      <c r="Y5">
        <v>1.4999999999999999E-4</v>
      </c>
      <c r="Z5">
        <v>1.383E-2</v>
      </c>
      <c r="AA5">
        <v>1.1379999999999999E-2</v>
      </c>
    </row>
    <row r="6" spans="1:27" x14ac:dyDescent="0.2">
      <c r="A6" t="s">
        <v>193</v>
      </c>
      <c r="B6">
        <v>20</v>
      </c>
      <c r="C6" s="1">
        <v>182580882</v>
      </c>
      <c r="D6" t="s">
        <v>28</v>
      </c>
      <c r="E6">
        <v>4039</v>
      </c>
      <c r="F6">
        <v>88069</v>
      </c>
      <c r="G6" t="s">
        <v>179</v>
      </c>
      <c r="H6">
        <v>4</v>
      </c>
      <c r="I6">
        <v>3</v>
      </c>
      <c r="J6" t="s">
        <v>189</v>
      </c>
      <c r="K6" t="s">
        <v>31</v>
      </c>
      <c r="L6">
        <v>30</v>
      </c>
      <c r="N6" s="1">
        <v>4360931</v>
      </c>
      <c r="O6" s="1">
        <v>260672</v>
      </c>
      <c r="P6">
        <v>16</v>
      </c>
      <c r="Q6">
        <v>3766</v>
      </c>
      <c r="R6">
        <v>0</v>
      </c>
      <c r="S6">
        <v>1</v>
      </c>
      <c r="T6">
        <v>4038</v>
      </c>
      <c r="U6">
        <v>4320</v>
      </c>
      <c r="V6">
        <v>3440</v>
      </c>
      <c r="W6">
        <v>1.362E-2</v>
      </c>
      <c r="X6">
        <v>0.39463999999999999</v>
      </c>
      <c r="Y6">
        <v>4.8000000000000001E-4</v>
      </c>
      <c r="Z6">
        <v>1.932E-2</v>
      </c>
      <c r="AA6">
        <v>8.7500000000000008E-3</v>
      </c>
    </row>
    <row r="7" spans="1:27" x14ac:dyDescent="0.2">
      <c r="A7" t="s">
        <v>193</v>
      </c>
      <c r="B7">
        <v>20</v>
      </c>
      <c r="C7" s="1">
        <v>182580882</v>
      </c>
      <c r="D7" t="s">
        <v>28</v>
      </c>
      <c r="E7">
        <v>4039</v>
      </c>
      <c r="F7">
        <v>88069</v>
      </c>
      <c r="G7" t="s">
        <v>179</v>
      </c>
      <c r="H7">
        <v>4</v>
      </c>
      <c r="I7">
        <v>3</v>
      </c>
      <c r="J7" t="s">
        <v>189</v>
      </c>
      <c r="K7" t="s">
        <v>31</v>
      </c>
      <c r="L7">
        <v>30</v>
      </c>
      <c r="N7" s="1">
        <v>4360931</v>
      </c>
      <c r="O7" s="1">
        <v>260672</v>
      </c>
      <c r="P7">
        <v>15</v>
      </c>
      <c r="Q7">
        <v>2271</v>
      </c>
      <c r="R7">
        <v>0</v>
      </c>
      <c r="S7">
        <v>0</v>
      </c>
      <c r="T7">
        <v>4039</v>
      </c>
      <c r="U7">
        <v>4314</v>
      </c>
      <c r="V7">
        <v>3480</v>
      </c>
      <c r="W7">
        <v>8.4200000000000004E-3</v>
      </c>
      <c r="X7">
        <v>0.37391999999999997</v>
      </c>
      <c r="Y7">
        <v>1.2999999999999999E-4</v>
      </c>
      <c r="Z7">
        <v>1.221E-2</v>
      </c>
      <c r="AA7">
        <v>1.248E-2</v>
      </c>
    </row>
    <row r="8" spans="1:27" x14ac:dyDescent="0.2">
      <c r="A8" t="s">
        <v>193</v>
      </c>
      <c r="B8">
        <v>20</v>
      </c>
      <c r="C8" s="1">
        <v>182580882</v>
      </c>
      <c r="D8" t="s">
        <v>28</v>
      </c>
      <c r="E8">
        <v>4039</v>
      </c>
      <c r="F8">
        <v>88069</v>
      </c>
      <c r="G8" t="s">
        <v>179</v>
      </c>
      <c r="H8">
        <v>4</v>
      </c>
      <c r="I8">
        <v>3</v>
      </c>
      <c r="J8" t="s">
        <v>189</v>
      </c>
      <c r="K8" t="s">
        <v>31</v>
      </c>
      <c r="L8">
        <v>30</v>
      </c>
      <c r="N8" s="1">
        <v>4360931</v>
      </c>
      <c r="O8" s="1">
        <v>260672</v>
      </c>
      <c r="P8">
        <v>14</v>
      </c>
      <c r="Q8">
        <v>1050</v>
      </c>
      <c r="R8">
        <v>0</v>
      </c>
      <c r="S8">
        <v>0</v>
      </c>
      <c r="T8">
        <v>4039</v>
      </c>
      <c r="U8">
        <v>4341</v>
      </c>
      <c r="V8">
        <v>3471</v>
      </c>
      <c r="W8">
        <v>1.0149999999999999E-2</v>
      </c>
      <c r="X8">
        <v>0.38195000000000001</v>
      </c>
      <c r="Y8">
        <v>3.5E-4</v>
      </c>
      <c r="Z8">
        <v>1.474E-2</v>
      </c>
      <c r="AA8">
        <v>9.7599999999999996E-3</v>
      </c>
    </row>
    <row r="9" spans="1:27" x14ac:dyDescent="0.2">
      <c r="A9" t="s">
        <v>193</v>
      </c>
      <c r="B9">
        <v>20</v>
      </c>
      <c r="C9" s="1">
        <v>182580882</v>
      </c>
      <c r="D9" t="s">
        <v>28</v>
      </c>
      <c r="E9">
        <v>4039</v>
      </c>
      <c r="F9">
        <v>88069</v>
      </c>
      <c r="G9" t="s">
        <v>179</v>
      </c>
      <c r="H9">
        <v>4</v>
      </c>
      <c r="I9">
        <v>3</v>
      </c>
      <c r="J9" t="s">
        <v>189</v>
      </c>
      <c r="K9" t="s">
        <v>31</v>
      </c>
      <c r="L9">
        <v>30</v>
      </c>
      <c r="N9" s="1">
        <v>4360931</v>
      </c>
      <c r="O9" s="1">
        <v>260672</v>
      </c>
      <c r="P9">
        <v>13</v>
      </c>
      <c r="Q9">
        <v>2048</v>
      </c>
      <c r="R9">
        <v>0</v>
      </c>
      <c r="S9">
        <v>0</v>
      </c>
      <c r="T9">
        <v>4039</v>
      </c>
      <c r="U9">
        <v>4318</v>
      </c>
      <c r="V9">
        <v>3474</v>
      </c>
      <c r="W9">
        <v>1.362E-2</v>
      </c>
      <c r="X9">
        <v>0.39218999999999998</v>
      </c>
      <c r="Y9">
        <v>5.4000000000000001E-4</v>
      </c>
      <c r="Z9">
        <v>1.8700000000000001E-2</v>
      </c>
      <c r="AA9">
        <v>1.2789999999999999E-2</v>
      </c>
    </row>
    <row r="10" spans="1:27" x14ac:dyDescent="0.2">
      <c r="A10" t="s">
        <v>193</v>
      </c>
      <c r="B10">
        <v>20</v>
      </c>
      <c r="C10" s="1">
        <v>182580882</v>
      </c>
      <c r="D10" t="s">
        <v>28</v>
      </c>
      <c r="E10">
        <v>4039</v>
      </c>
      <c r="F10">
        <v>88069</v>
      </c>
      <c r="G10" t="s">
        <v>179</v>
      </c>
      <c r="H10">
        <v>4</v>
      </c>
      <c r="I10">
        <v>3</v>
      </c>
      <c r="J10" t="s">
        <v>189</v>
      </c>
      <c r="K10" t="s">
        <v>31</v>
      </c>
      <c r="L10">
        <v>30</v>
      </c>
      <c r="N10" s="1">
        <v>4360931</v>
      </c>
      <c r="O10" s="1">
        <v>260672</v>
      </c>
      <c r="P10">
        <v>12</v>
      </c>
      <c r="Q10">
        <v>2140</v>
      </c>
      <c r="R10">
        <v>0</v>
      </c>
      <c r="S10">
        <v>1</v>
      </c>
      <c r="T10">
        <v>4038</v>
      </c>
      <c r="U10">
        <v>4295</v>
      </c>
      <c r="V10">
        <v>3451</v>
      </c>
      <c r="W10">
        <v>1.0149999999999999E-2</v>
      </c>
      <c r="X10">
        <v>0.38235000000000002</v>
      </c>
      <c r="Y10">
        <v>4.4999999999999999E-4</v>
      </c>
      <c r="Z10">
        <v>1.506E-2</v>
      </c>
      <c r="AA10">
        <v>7.3200000000000001E-3</v>
      </c>
    </row>
    <row r="11" spans="1:27" x14ac:dyDescent="0.2">
      <c r="A11" t="s">
        <v>193</v>
      </c>
      <c r="B11">
        <v>20</v>
      </c>
      <c r="C11" s="1">
        <v>182580882</v>
      </c>
      <c r="D11" t="s">
        <v>28</v>
      </c>
      <c r="E11">
        <v>4039</v>
      </c>
      <c r="F11">
        <v>88069</v>
      </c>
      <c r="G11" t="s">
        <v>179</v>
      </c>
      <c r="H11">
        <v>4</v>
      </c>
      <c r="I11">
        <v>3</v>
      </c>
      <c r="J11" t="s">
        <v>189</v>
      </c>
      <c r="K11" t="s">
        <v>31</v>
      </c>
      <c r="L11">
        <v>30</v>
      </c>
      <c r="N11" s="1">
        <v>4360931</v>
      </c>
      <c r="O11" s="1">
        <v>260672</v>
      </c>
      <c r="P11">
        <v>11</v>
      </c>
      <c r="Q11">
        <v>82</v>
      </c>
      <c r="R11">
        <v>0</v>
      </c>
      <c r="S11">
        <v>0</v>
      </c>
      <c r="T11">
        <v>4039</v>
      </c>
      <c r="U11">
        <v>4249</v>
      </c>
      <c r="V11">
        <v>3457</v>
      </c>
      <c r="W11">
        <v>1.189E-2</v>
      </c>
      <c r="X11">
        <v>0.38852999999999999</v>
      </c>
      <c r="Y11">
        <v>5.5999999999999995E-4</v>
      </c>
      <c r="Z11">
        <v>1.7250000000000001E-2</v>
      </c>
      <c r="AA11">
        <v>8.8699999999999994E-3</v>
      </c>
    </row>
    <row r="12" spans="1:27" x14ac:dyDescent="0.2">
      <c r="A12" t="s">
        <v>193</v>
      </c>
      <c r="B12">
        <v>20</v>
      </c>
      <c r="C12" s="1">
        <v>182580882</v>
      </c>
      <c r="D12" t="s">
        <v>28</v>
      </c>
      <c r="E12">
        <v>4039</v>
      </c>
      <c r="F12">
        <v>88069</v>
      </c>
      <c r="G12" t="s">
        <v>179</v>
      </c>
      <c r="H12">
        <v>4</v>
      </c>
      <c r="I12">
        <v>3</v>
      </c>
      <c r="J12" t="s">
        <v>189</v>
      </c>
      <c r="K12" t="s">
        <v>31</v>
      </c>
      <c r="L12">
        <v>30</v>
      </c>
      <c r="N12" s="1">
        <v>4360931</v>
      </c>
      <c r="O12" s="1">
        <v>260672</v>
      </c>
      <c r="P12">
        <v>10</v>
      </c>
      <c r="Q12">
        <v>1234</v>
      </c>
      <c r="R12">
        <v>0</v>
      </c>
      <c r="S12">
        <v>0</v>
      </c>
      <c r="T12">
        <v>4039</v>
      </c>
      <c r="U12">
        <v>4272</v>
      </c>
      <c r="V12">
        <v>3476</v>
      </c>
      <c r="W12">
        <v>1.2630000000000001E-2</v>
      </c>
      <c r="X12">
        <v>0.39146999999999998</v>
      </c>
      <c r="Y12">
        <v>3.5E-4</v>
      </c>
      <c r="Z12">
        <v>1.856E-2</v>
      </c>
      <c r="AA12">
        <v>1.4120000000000001E-2</v>
      </c>
    </row>
    <row r="13" spans="1:27" x14ac:dyDescent="0.2">
      <c r="A13" t="s">
        <v>193</v>
      </c>
      <c r="B13">
        <v>20</v>
      </c>
      <c r="C13" s="1">
        <v>182580882</v>
      </c>
      <c r="D13" t="s">
        <v>28</v>
      </c>
      <c r="E13">
        <v>4039</v>
      </c>
      <c r="F13">
        <v>88069</v>
      </c>
      <c r="G13" t="s">
        <v>179</v>
      </c>
      <c r="H13">
        <v>4</v>
      </c>
      <c r="I13">
        <v>3</v>
      </c>
      <c r="J13" t="s">
        <v>189</v>
      </c>
      <c r="K13" t="s">
        <v>31</v>
      </c>
      <c r="L13">
        <v>30</v>
      </c>
      <c r="N13" s="1">
        <v>4360931</v>
      </c>
      <c r="O13" s="1">
        <v>260672</v>
      </c>
      <c r="P13">
        <v>9</v>
      </c>
      <c r="Q13">
        <v>811</v>
      </c>
      <c r="R13">
        <v>0</v>
      </c>
      <c r="S13">
        <v>0</v>
      </c>
      <c r="T13">
        <v>4039</v>
      </c>
      <c r="U13">
        <v>4326</v>
      </c>
      <c r="V13">
        <v>3512</v>
      </c>
      <c r="W13">
        <v>1.0149999999999999E-2</v>
      </c>
      <c r="X13">
        <v>0.38191999999999998</v>
      </c>
      <c r="Y13">
        <v>2.7999999999999998E-4</v>
      </c>
      <c r="Z13">
        <v>1.4670000000000001E-2</v>
      </c>
      <c r="AA13">
        <v>1.098E-2</v>
      </c>
    </row>
    <row r="14" spans="1:27" x14ac:dyDescent="0.2">
      <c r="A14" t="s">
        <v>193</v>
      </c>
      <c r="B14">
        <v>20</v>
      </c>
      <c r="C14" s="1">
        <v>182580882</v>
      </c>
      <c r="D14" t="s">
        <v>28</v>
      </c>
      <c r="E14">
        <v>4039</v>
      </c>
      <c r="F14">
        <v>88069</v>
      </c>
      <c r="G14" t="s">
        <v>179</v>
      </c>
      <c r="H14">
        <v>4</v>
      </c>
      <c r="I14">
        <v>3</v>
      </c>
      <c r="J14" t="s">
        <v>189</v>
      </c>
      <c r="K14" t="s">
        <v>31</v>
      </c>
      <c r="L14">
        <v>30</v>
      </c>
      <c r="N14" s="1">
        <v>4360931</v>
      </c>
      <c r="O14" s="1">
        <v>260672</v>
      </c>
      <c r="P14">
        <v>8</v>
      </c>
      <c r="Q14">
        <v>2525</v>
      </c>
      <c r="R14">
        <v>0</v>
      </c>
      <c r="S14">
        <v>0</v>
      </c>
      <c r="T14">
        <v>4039</v>
      </c>
      <c r="U14">
        <v>4278</v>
      </c>
      <c r="V14">
        <v>3470</v>
      </c>
      <c r="W14">
        <v>1.1639999999999999E-2</v>
      </c>
      <c r="X14">
        <v>0.38649</v>
      </c>
      <c r="Y14">
        <v>3.6999999999999999E-4</v>
      </c>
      <c r="Z14">
        <v>1.651E-2</v>
      </c>
      <c r="AA14">
        <v>1.11E-2</v>
      </c>
    </row>
    <row r="15" spans="1:27" x14ac:dyDescent="0.2">
      <c r="A15" t="s">
        <v>193</v>
      </c>
      <c r="B15">
        <v>20</v>
      </c>
      <c r="C15" s="1">
        <v>182580882</v>
      </c>
      <c r="D15" t="s">
        <v>28</v>
      </c>
      <c r="E15">
        <v>4039</v>
      </c>
      <c r="F15">
        <v>88069</v>
      </c>
      <c r="G15" t="s">
        <v>179</v>
      </c>
      <c r="H15">
        <v>4</v>
      </c>
      <c r="I15">
        <v>3</v>
      </c>
      <c r="J15" t="s">
        <v>189</v>
      </c>
      <c r="K15" t="s">
        <v>31</v>
      </c>
      <c r="L15">
        <v>30</v>
      </c>
      <c r="N15" s="1">
        <v>4360931</v>
      </c>
      <c r="O15" s="1">
        <v>260672</v>
      </c>
      <c r="P15">
        <v>7</v>
      </c>
      <c r="Q15">
        <v>2687</v>
      </c>
      <c r="R15">
        <v>0</v>
      </c>
      <c r="S15">
        <v>0</v>
      </c>
      <c r="T15">
        <v>4039</v>
      </c>
      <c r="U15">
        <v>4324</v>
      </c>
      <c r="V15">
        <v>3486</v>
      </c>
      <c r="W15">
        <v>1.436E-2</v>
      </c>
      <c r="X15">
        <v>0.39705000000000001</v>
      </c>
      <c r="Y15">
        <v>5.9000000000000003E-4</v>
      </c>
      <c r="Z15">
        <v>2.017E-2</v>
      </c>
      <c r="AA15">
        <v>8.4700000000000001E-3</v>
      </c>
    </row>
    <row r="16" spans="1:27" x14ac:dyDescent="0.2">
      <c r="A16" t="s">
        <v>193</v>
      </c>
      <c r="B16">
        <v>20</v>
      </c>
      <c r="C16" s="1">
        <v>182580882</v>
      </c>
      <c r="D16" t="s">
        <v>28</v>
      </c>
      <c r="E16">
        <v>4039</v>
      </c>
      <c r="F16">
        <v>88069</v>
      </c>
      <c r="G16" t="s">
        <v>179</v>
      </c>
      <c r="H16">
        <v>4</v>
      </c>
      <c r="I16">
        <v>3</v>
      </c>
      <c r="J16" t="s">
        <v>189</v>
      </c>
      <c r="K16" t="s">
        <v>31</v>
      </c>
      <c r="L16">
        <v>30</v>
      </c>
      <c r="N16" s="1">
        <v>4360931</v>
      </c>
      <c r="O16" s="1">
        <v>260672</v>
      </c>
      <c r="P16">
        <v>6</v>
      </c>
      <c r="Q16">
        <v>637</v>
      </c>
      <c r="R16">
        <v>0</v>
      </c>
      <c r="S16">
        <v>0</v>
      </c>
      <c r="T16">
        <v>4039</v>
      </c>
      <c r="U16">
        <v>4299</v>
      </c>
      <c r="V16">
        <v>3471</v>
      </c>
      <c r="W16">
        <v>1.04E-2</v>
      </c>
      <c r="X16">
        <v>0.38300000000000001</v>
      </c>
      <c r="Y16">
        <v>4.6000000000000001E-4</v>
      </c>
      <c r="Z16">
        <v>1.5270000000000001E-2</v>
      </c>
      <c r="AA16">
        <v>6.9699999999999996E-3</v>
      </c>
    </row>
    <row r="17" spans="1:27" x14ac:dyDescent="0.2">
      <c r="A17" t="s">
        <v>193</v>
      </c>
      <c r="B17">
        <v>20</v>
      </c>
      <c r="C17" s="1">
        <v>182580882</v>
      </c>
      <c r="D17" t="s">
        <v>28</v>
      </c>
      <c r="E17">
        <v>4039</v>
      </c>
      <c r="F17">
        <v>88069</v>
      </c>
      <c r="G17" t="s">
        <v>179</v>
      </c>
      <c r="H17">
        <v>4</v>
      </c>
      <c r="I17">
        <v>3</v>
      </c>
      <c r="J17" t="s">
        <v>189</v>
      </c>
      <c r="K17" t="s">
        <v>31</v>
      </c>
      <c r="L17">
        <v>30</v>
      </c>
      <c r="N17" s="1">
        <v>4360931</v>
      </c>
      <c r="O17" s="1">
        <v>260672</v>
      </c>
      <c r="P17">
        <v>5</v>
      </c>
      <c r="Q17">
        <v>483</v>
      </c>
      <c r="R17">
        <v>0</v>
      </c>
      <c r="S17">
        <v>0</v>
      </c>
      <c r="T17">
        <v>4039</v>
      </c>
      <c r="U17">
        <v>4275</v>
      </c>
      <c r="V17">
        <v>3469</v>
      </c>
      <c r="W17">
        <v>7.1799999999999998E-3</v>
      </c>
      <c r="X17">
        <v>0.36779000000000001</v>
      </c>
      <c r="Y17">
        <v>1.8000000000000001E-4</v>
      </c>
      <c r="Z17">
        <v>1.017E-2</v>
      </c>
      <c r="AA17">
        <v>2.9559999999999999E-2</v>
      </c>
    </row>
    <row r="18" spans="1:27" x14ac:dyDescent="0.2">
      <c r="A18" t="s">
        <v>193</v>
      </c>
      <c r="B18">
        <v>20</v>
      </c>
      <c r="C18" s="1">
        <v>182580882</v>
      </c>
      <c r="D18" t="s">
        <v>28</v>
      </c>
      <c r="E18">
        <v>4039</v>
      </c>
      <c r="F18">
        <v>88069</v>
      </c>
      <c r="G18" t="s">
        <v>179</v>
      </c>
      <c r="H18">
        <v>4</v>
      </c>
      <c r="I18">
        <v>3</v>
      </c>
      <c r="J18" t="s">
        <v>189</v>
      </c>
      <c r="K18" t="s">
        <v>31</v>
      </c>
      <c r="L18">
        <v>30</v>
      </c>
      <c r="N18" s="1">
        <v>4360931</v>
      </c>
      <c r="O18" s="1">
        <v>260672</v>
      </c>
      <c r="P18">
        <v>4</v>
      </c>
      <c r="Q18">
        <v>139</v>
      </c>
      <c r="R18">
        <v>0</v>
      </c>
      <c r="S18">
        <v>0</v>
      </c>
      <c r="T18">
        <v>4039</v>
      </c>
      <c r="U18">
        <v>4355</v>
      </c>
      <c r="V18">
        <v>3533</v>
      </c>
      <c r="W18">
        <v>1.189E-2</v>
      </c>
      <c r="X18">
        <v>0.38923999999999997</v>
      </c>
      <c r="Y18">
        <v>3.6999999999999999E-4</v>
      </c>
      <c r="Z18">
        <v>1.7129999999999999E-2</v>
      </c>
      <c r="AA18">
        <v>9.75E-3</v>
      </c>
    </row>
    <row r="19" spans="1:27" x14ac:dyDescent="0.2">
      <c r="A19" t="s">
        <v>193</v>
      </c>
      <c r="B19">
        <v>20</v>
      </c>
      <c r="C19" s="1">
        <v>182580882</v>
      </c>
      <c r="D19" t="s">
        <v>28</v>
      </c>
      <c r="E19">
        <v>4039</v>
      </c>
      <c r="F19">
        <v>88069</v>
      </c>
      <c r="G19" t="s">
        <v>179</v>
      </c>
      <c r="H19">
        <v>4</v>
      </c>
      <c r="I19">
        <v>3</v>
      </c>
      <c r="J19" t="s">
        <v>189</v>
      </c>
      <c r="K19" t="s">
        <v>31</v>
      </c>
      <c r="L19">
        <v>30</v>
      </c>
      <c r="N19" s="1">
        <v>4360931</v>
      </c>
      <c r="O19" s="1">
        <v>260672</v>
      </c>
      <c r="P19">
        <v>3</v>
      </c>
      <c r="Q19">
        <v>956</v>
      </c>
      <c r="R19">
        <v>0</v>
      </c>
      <c r="S19">
        <v>0</v>
      </c>
      <c r="T19">
        <v>4039</v>
      </c>
      <c r="U19">
        <v>4405</v>
      </c>
      <c r="V19">
        <v>3469</v>
      </c>
      <c r="W19">
        <v>1.065E-2</v>
      </c>
      <c r="X19">
        <v>0.38217000000000001</v>
      </c>
      <c r="Y19">
        <v>4.8000000000000001E-4</v>
      </c>
      <c r="Z19">
        <v>1.503E-2</v>
      </c>
      <c r="AA19">
        <v>1.218E-2</v>
      </c>
    </row>
    <row r="20" spans="1:27" x14ac:dyDescent="0.2">
      <c r="A20" t="s">
        <v>193</v>
      </c>
      <c r="B20">
        <v>20</v>
      </c>
      <c r="C20" s="1">
        <v>182580882</v>
      </c>
      <c r="D20" t="s">
        <v>28</v>
      </c>
      <c r="E20">
        <v>4039</v>
      </c>
      <c r="F20">
        <v>88069</v>
      </c>
      <c r="G20" t="s">
        <v>179</v>
      </c>
      <c r="H20">
        <v>4</v>
      </c>
      <c r="I20">
        <v>3</v>
      </c>
      <c r="J20" t="s">
        <v>189</v>
      </c>
      <c r="K20" t="s">
        <v>31</v>
      </c>
      <c r="L20">
        <v>30</v>
      </c>
      <c r="N20" s="1">
        <v>4360931</v>
      </c>
      <c r="O20" s="1">
        <v>260672</v>
      </c>
      <c r="P20">
        <v>2</v>
      </c>
      <c r="Q20">
        <v>2941</v>
      </c>
      <c r="R20">
        <v>0</v>
      </c>
      <c r="S20">
        <v>0</v>
      </c>
      <c r="T20">
        <v>4039</v>
      </c>
      <c r="U20">
        <v>4217</v>
      </c>
      <c r="V20">
        <v>3511</v>
      </c>
      <c r="W20">
        <v>1.1390000000000001E-2</v>
      </c>
      <c r="X20">
        <v>0.38714999999999999</v>
      </c>
      <c r="Y20">
        <v>5.1999999999999995E-4</v>
      </c>
      <c r="Z20">
        <v>1.6500000000000001E-2</v>
      </c>
      <c r="AA20">
        <v>1.159E-2</v>
      </c>
    </row>
    <row r="21" spans="1:27" x14ac:dyDescent="0.2">
      <c r="A21" t="s">
        <v>193</v>
      </c>
      <c r="B21">
        <v>20</v>
      </c>
      <c r="C21" s="1">
        <v>182580882</v>
      </c>
      <c r="D21" t="s">
        <v>28</v>
      </c>
      <c r="E21">
        <v>4039</v>
      </c>
      <c r="F21">
        <v>88069</v>
      </c>
      <c r="G21" t="s">
        <v>179</v>
      </c>
      <c r="H21">
        <v>4</v>
      </c>
      <c r="I21">
        <v>3</v>
      </c>
      <c r="J21" t="s">
        <v>189</v>
      </c>
      <c r="K21" t="s">
        <v>31</v>
      </c>
      <c r="L21">
        <v>30</v>
      </c>
      <c r="N21" s="1">
        <v>4360931</v>
      </c>
      <c r="O21" s="1">
        <v>260672</v>
      </c>
      <c r="P21">
        <v>1</v>
      </c>
      <c r="Q21">
        <v>435</v>
      </c>
      <c r="R21">
        <v>0</v>
      </c>
      <c r="S21">
        <v>0</v>
      </c>
      <c r="T21">
        <v>4039</v>
      </c>
      <c r="U21">
        <v>4333</v>
      </c>
      <c r="V21">
        <v>3477</v>
      </c>
      <c r="W21">
        <v>9.1599999999999997E-3</v>
      </c>
      <c r="X21">
        <v>0.37862000000000001</v>
      </c>
      <c r="Y21">
        <v>3.2000000000000003E-4</v>
      </c>
      <c r="Z21">
        <v>1.367E-2</v>
      </c>
      <c r="AA21">
        <v>9.0100000000000006E-3</v>
      </c>
    </row>
    <row r="22" spans="1:27" x14ac:dyDescent="0.2">
      <c r="A22" t="s">
        <v>192</v>
      </c>
      <c r="B22">
        <v>20</v>
      </c>
      <c r="C22" s="1">
        <v>180438711</v>
      </c>
      <c r="D22" t="s">
        <v>33</v>
      </c>
      <c r="E22">
        <v>4039</v>
      </c>
      <c r="F22">
        <v>88374</v>
      </c>
      <c r="G22" t="s">
        <v>34</v>
      </c>
      <c r="H22">
        <v>4</v>
      </c>
      <c r="I22">
        <v>3</v>
      </c>
      <c r="J22" t="s">
        <v>189</v>
      </c>
      <c r="K22" t="s">
        <v>31</v>
      </c>
      <c r="L22">
        <v>30</v>
      </c>
      <c r="N22" s="1">
        <v>4376034</v>
      </c>
      <c r="O22" s="1">
        <v>251008</v>
      </c>
      <c r="P22">
        <v>20</v>
      </c>
      <c r="Q22">
        <v>2782</v>
      </c>
      <c r="R22">
        <v>0</v>
      </c>
      <c r="S22">
        <v>0</v>
      </c>
      <c r="T22">
        <v>4039</v>
      </c>
      <c r="U22">
        <v>4214</v>
      </c>
      <c r="V22">
        <v>3420</v>
      </c>
      <c r="W22">
        <v>7.43E-3</v>
      </c>
      <c r="X22">
        <v>0.38166</v>
      </c>
      <c r="Y22" s="2">
        <v>3.0000000000000001E-5</v>
      </c>
      <c r="Z22">
        <v>6.62E-3</v>
      </c>
      <c r="AA22">
        <v>3.678E-2</v>
      </c>
    </row>
    <row r="23" spans="1:27" x14ac:dyDescent="0.2">
      <c r="A23" t="s">
        <v>192</v>
      </c>
      <c r="B23">
        <v>20</v>
      </c>
      <c r="C23" s="1">
        <v>180438711</v>
      </c>
      <c r="D23" t="s">
        <v>33</v>
      </c>
      <c r="E23">
        <v>4039</v>
      </c>
      <c r="F23">
        <v>88374</v>
      </c>
      <c r="G23" t="s">
        <v>34</v>
      </c>
      <c r="H23">
        <v>4</v>
      </c>
      <c r="I23">
        <v>3</v>
      </c>
      <c r="J23" t="s">
        <v>189</v>
      </c>
      <c r="K23" t="s">
        <v>31</v>
      </c>
      <c r="L23">
        <v>30</v>
      </c>
      <c r="N23" s="1">
        <v>4376034</v>
      </c>
      <c r="O23" s="1">
        <v>251008</v>
      </c>
      <c r="P23">
        <v>19</v>
      </c>
      <c r="Q23">
        <v>3599</v>
      </c>
      <c r="R23">
        <v>0</v>
      </c>
      <c r="S23">
        <v>0</v>
      </c>
      <c r="T23">
        <v>4039</v>
      </c>
      <c r="U23">
        <v>4287</v>
      </c>
      <c r="V23">
        <v>3389</v>
      </c>
      <c r="W23">
        <v>5.94E-3</v>
      </c>
      <c r="X23">
        <v>0.38362000000000002</v>
      </c>
      <c r="Y23">
        <v>1.3999999999999999E-4</v>
      </c>
      <c r="Z23">
        <v>6.79E-3</v>
      </c>
      <c r="AA23">
        <v>3.6229999999999998E-2</v>
      </c>
    </row>
    <row r="24" spans="1:27" x14ac:dyDescent="0.2">
      <c r="A24" t="s">
        <v>192</v>
      </c>
      <c r="B24">
        <v>20</v>
      </c>
      <c r="C24" s="1">
        <v>180438711</v>
      </c>
      <c r="D24" t="s">
        <v>33</v>
      </c>
      <c r="E24">
        <v>4039</v>
      </c>
      <c r="F24">
        <v>88374</v>
      </c>
      <c r="G24" t="s">
        <v>34</v>
      </c>
      <c r="H24">
        <v>4</v>
      </c>
      <c r="I24">
        <v>3</v>
      </c>
      <c r="J24" t="s">
        <v>189</v>
      </c>
      <c r="K24" t="s">
        <v>31</v>
      </c>
      <c r="L24">
        <v>30</v>
      </c>
      <c r="N24" s="1">
        <v>4376034</v>
      </c>
      <c r="O24" s="1">
        <v>251008</v>
      </c>
      <c r="P24">
        <v>18</v>
      </c>
      <c r="Q24">
        <v>1567</v>
      </c>
      <c r="R24">
        <v>0</v>
      </c>
      <c r="S24">
        <v>0</v>
      </c>
      <c r="T24">
        <v>4039</v>
      </c>
      <c r="U24">
        <v>4366</v>
      </c>
      <c r="V24">
        <v>3352</v>
      </c>
      <c r="W24">
        <v>9.9100000000000004E-3</v>
      </c>
      <c r="X24">
        <v>0.39456999999999998</v>
      </c>
      <c r="Y24" s="2">
        <v>9.0000000000000006E-5</v>
      </c>
      <c r="Z24">
        <v>8.7399999999999995E-3</v>
      </c>
      <c r="AA24">
        <v>3.2050000000000002E-2</v>
      </c>
    </row>
    <row r="25" spans="1:27" x14ac:dyDescent="0.2">
      <c r="A25" t="s">
        <v>192</v>
      </c>
      <c r="B25">
        <v>20</v>
      </c>
      <c r="C25" s="1">
        <v>180438711</v>
      </c>
      <c r="D25" t="s">
        <v>33</v>
      </c>
      <c r="E25">
        <v>4039</v>
      </c>
      <c r="F25">
        <v>88374</v>
      </c>
      <c r="G25" t="s">
        <v>34</v>
      </c>
      <c r="H25">
        <v>4</v>
      </c>
      <c r="I25">
        <v>3</v>
      </c>
      <c r="J25" t="s">
        <v>189</v>
      </c>
      <c r="K25" t="s">
        <v>31</v>
      </c>
      <c r="L25">
        <v>30</v>
      </c>
      <c r="N25" s="1">
        <v>4376034</v>
      </c>
      <c r="O25" s="1">
        <v>251008</v>
      </c>
      <c r="P25">
        <v>17</v>
      </c>
      <c r="Q25">
        <v>2241</v>
      </c>
      <c r="R25">
        <v>0</v>
      </c>
      <c r="S25">
        <v>0</v>
      </c>
      <c r="T25">
        <v>4039</v>
      </c>
      <c r="U25">
        <v>4288</v>
      </c>
      <c r="V25">
        <v>3320</v>
      </c>
      <c r="W25">
        <v>7.1799999999999998E-3</v>
      </c>
      <c r="X25">
        <v>0.38166</v>
      </c>
      <c r="Y25" s="2">
        <v>3.0000000000000001E-5</v>
      </c>
      <c r="Z25">
        <v>6.7400000000000003E-3</v>
      </c>
      <c r="AA25">
        <v>1.9699999999999999E-2</v>
      </c>
    </row>
    <row r="26" spans="1:27" x14ac:dyDescent="0.2">
      <c r="A26" t="s">
        <v>192</v>
      </c>
      <c r="B26">
        <v>20</v>
      </c>
      <c r="C26" s="1">
        <v>180438711</v>
      </c>
      <c r="D26" t="s">
        <v>33</v>
      </c>
      <c r="E26">
        <v>4039</v>
      </c>
      <c r="F26">
        <v>88374</v>
      </c>
      <c r="G26" t="s">
        <v>34</v>
      </c>
      <c r="H26">
        <v>4</v>
      </c>
      <c r="I26">
        <v>3</v>
      </c>
      <c r="J26" t="s">
        <v>189</v>
      </c>
      <c r="K26" t="s">
        <v>31</v>
      </c>
      <c r="L26">
        <v>30</v>
      </c>
      <c r="N26" s="1">
        <v>4376034</v>
      </c>
      <c r="O26" s="1">
        <v>251008</v>
      </c>
      <c r="P26">
        <v>16</v>
      </c>
      <c r="Q26">
        <v>763</v>
      </c>
      <c r="R26">
        <v>0</v>
      </c>
      <c r="S26">
        <v>0</v>
      </c>
      <c r="T26">
        <v>4039</v>
      </c>
      <c r="U26">
        <v>4275</v>
      </c>
      <c r="V26">
        <v>3369</v>
      </c>
      <c r="W26">
        <v>1.189E-2</v>
      </c>
      <c r="X26">
        <v>0.41454000000000002</v>
      </c>
      <c r="Y26">
        <v>1.2999999999999999E-4</v>
      </c>
      <c r="Z26">
        <v>1.3310000000000001E-2</v>
      </c>
      <c r="AA26">
        <v>3.8120000000000001E-2</v>
      </c>
    </row>
    <row r="27" spans="1:27" x14ac:dyDescent="0.2">
      <c r="A27" t="s">
        <v>192</v>
      </c>
      <c r="B27">
        <v>20</v>
      </c>
      <c r="C27" s="1">
        <v>180438711</v>
      </c>
      <c r="D27" t="s">
        <v>33</v>
      </c>
      <c r="E27">
        <v>4039</v>
      </c>
      <c r="F27">
        <v>88374</v>
      </c>
      <c r="G27" t="s">
        <v>34</v>
      </c>
      <c r="H27">
        <v>4</v>
      </c>
      <c r="I27">
        <v>3</v>
      </c>
      <c r="J27" t="s">
        <v>189</v>
      </c>
      <c r="K27" t="s">
        <v>31</v>
      </c>
      <c r="L27">
        <v>30</v>
      </c>
      <c r="N27" s="1">
        <v>4376034</v>
      </c>
      <c r="O27" s="1">
        <v>251008</v>
      </c>
      <c r="P27">
        <v>15</v>
      </c>
      <c r="Q27">
        <v>2810</v>
      </c>
      <c r="R27">
        <v>0</v>
      </c>
      <c r="S27">
        <v>0</v>
      </c>
      <c r="T27">
        <v>4039</v>
      </c>
      <c r="U27">
        <v>4407</v>
      </c>
      <c r="V27">
        <v>3369</v>
      </c>
      <c r="W27">
        <v>5.94E-3</v>
      </c>
      <c r="X27">
        <v>0.37614999999999998</v>
      </c>
      <c r="Y27" s="2">
        <v>8.0000000000000007E-5</v>
      </c>
      <c r="Z27">
        <v>5.8999999999999999E-3</v>
      </c>
      <c r="AA27">
        <v>5.7970000000000001E-2</v>
      </c>
    </row>
    <row r="28" spans="1:27" x14ac:dyDescent="0.2">
      <c r="A28" t="s">
        <v>192</v>
      </c>
      <c r="B28">
        <v>20</v>
      </c>
      <c r="C28" s="1">
        <v>180438711</v>
      </c>
      <c r="D28" t="s">
        <v>33</v>
      </c>
      <c r="E28">
        <v>4039</v>
      </c>
      <c r="F28">
        <v>88374</v>
      </c>
      <c r="G28" t="s">
        <v>34</v>
      </c>
      <c r="H28">
        <v>4</v>
      </c>
      <c r="I28">
        <v>3</v>
      </c>
      <c r="J28" t="s">
        <v>189</v>
      </c>
      <c r="K28" t="s">
        <v>31</v>
      </c>
      <c r="L28">
        <v>30</v>
      </c>
      <c r="N28" s="1">
        <v>4376034</v>
      </c>
      <c r="O28" s="1">
        <v>251008</v>
      </c>
      <c r="P28">
        <v>14</v>
      </c>
      <c r="Q28">
        <v>1169</v>
      </c>
      <c r="R28">
        <v>0</v>
      </c>
      <c r="S28">
        <v>0</v>
      </c>
      <c r="T28">
        <v>4039</v>
      </c>
      <c r="U28">
        <v>4371</v>
      </c>
      <c r="V28">
        <v>3365</v>
      </c>
      <c r="W28">
        <v>8.9200000000000008E-3</v>
      </c>
      <c r="X28">
        <v>0.40484999999999999</v>
      </c>
      <c r="Y28">
        <v>1.1E-4</v>
      </c>
      <c r="Z28">
        <v>1.027E-2</v>
      </c>
      <c r="AA28">
        <v>3.968E-2</v>
      </c>
    </row>
    <row r="29" spans="1:27" x14ac:dyDescent="0.2">
      <c r="A29" t="s">
        <v>192</v>
      </c>
      <c r="B29">
        <v>20</v>
      </c>
      <c r="C29" s="1">
        <v>180438711</v>
      </c>
      <c r="D29" t="s">
        <v>33</v>
      </c>
      <c r="E29">
        <v>4039</v>
      </c>
      <c r="F29">
        <v>88374</v>
      </c>
      <c r="G29" t="s">
        <v>34</v>
      </c>
      <c r="H29">
        <v>4</v>
      </c>
      <c r="I29">
        <v>3</v>
      </c>
      <c r="J29" t="s">
        <v>189</v>
      </c>
      <c r="K29" t="s">
        <v>31</v>
      </c>
      <c r="L29">
        <v>30</v>
      </c>
      <c r="N29" s="1">
        <v>4376034</v>
      </c>
      <c r="O29" s="1">
        <v>251008</v>
      </c>
      <c r="P29">
        <v>13</v>
      </c>
      <c r="Q29">
        <v>2604</v>
      </c>
      <c r="R29">
        <v>0</v>
      </c>
      <c r="S29">
        <v>0</v>
      </c>
      <c r="T29">
        <v>4039</v>
      </c>
      <c r="U29">
        <v>4298</v>
      </c>
      <c r="V29">
        <v>3384</v>
      </c>
      <c r="W29">
        <v>6.6899999999999998E-3</v>
      </c>
      <c r="X29">
        <v>0.37776999999999999</v>
      </c>
      <c r="Y29" s="2">
        <v>6.9999999999999994E-5</v>
      </c>
      <c r="Z29">
        <v>6.2300000000000003E-3</v>
      </c>
      <c r="AA29">
        <v>3.134E-2</v>
      </c>
    </row>
    <row r="30" spans="1:27" x14ac:dyDescent="0.2">
      <c r="A30" t="s">
        <v>192</v>
      </c>
      <c r="B30">
        <v>20</v>
      </c>
      <c r="C30" s="1">
        <v>180438711</v>
      </c>
      <c r="D30" t="s">
        <v>33</v>
      </c>
      <c r="E30">
        <v>4039</v>
      </c>
      <c r="F30">
        <v>88374</v>
      </c>
      <c r="G30" t="s">
        <v>34</v>
      </c>
      <c r="H30">
        <v>4</v>
      </c>
      <c r="I30">
        <v>3</v>
      </c>
      <c r="J30" t="s">
        <v>189</v>
      </c>
      <c r="K30" t="s">
        <v>31</v>
      </c>
      <c r="L30">
        <v>30</v>
      </c>
      <c r="N30" s="1">
        <v>4376034</v>
      </c>
      <c r="O30" s="1">
        <v>251008</v>
      </c>
      <c r="P30">
        <v>12</v>
      </c>
      <c r="Q30">
        <v>1398</v>
      </c>
      <c r="R30">
        <v>0</v>
      </c>
      <c r="S30">
        <v>0</v>
      </c>
      <c r="T30">
        <v>4039</v>
      </c>
      <c r="U30">
        <v>4269</v>
      </c>
      <c r="V30">
        <v>3325</v>
      </c>
      <c r="W30">
        <v>7.43E-3</v>
      </c>
      <c r="X30">
        <v>0.40701999999999999</v>
      </c>
      <c r="Y30">
        <v>1.1E-4</v>
      </c>
      <c r="Z30">
        <v>1.136E-2</v>
      </c>
      <c r="AA30">
        <v>8.0460000000000004E-2</v>
      </c>
    </row>
    <row r="31" spans="1:27" x14ac:dyDescent="0.2">
      <c r="A31" t="s">
        <v>192</v>
      </c>
      <c r="B31">
        <v>20</v>
      </c>
      <c r="C31" s="1">
        <v>180438711</v>
      </c>
      <c r="D31" t="s">
        <v>33</v>
      </c>
      <c r="E31">
        <v>4039</v>
      </c>
      <c r="F31">
        <v>88374</v>
      </c>
      <c r="G31" t="s">
        <v>34</v>
      </c>
      <c r="H31">
        <v>4</v>
      </c>
      <c r="I31">
        <v>3</v>
      </c>
      <c r="J31" t="s">
        <v>189</v>
      </c>
      <c r="K31" t="s">
        <v>31</v>
      </c>
      <c r="L31">
        <v>30</v>
      </c>
      <c r="N31" s="1">
        <v>4376034</v>
      </c>
      <c r="O31" s="1">
        <v>251008</v>
      </c>
      <c r="P31">
        <v>11</v>
      </c>
      <c r="Q31">
        <v>3598</v>
      </c>
      <c r="R31">
        <v>0</v>
      </c>
      <c r="S31">
        <v>0</v>
      </c>
      <c r="T31">
        <v>4039</v>
      </c>
      <c r="U31">
        <v>4266</v>
      </c>
      <c r="V31">
        <v>3370</v>
      </c>
      <c r="W31">
        <v>5.94E-3</v>
      </c>
      <c r="X31">
        <v>0.37605</v>
      </c>
      <c r="Y31">
        <v>1.1E-4</v>
      </c>
      <c r="Z31">
        <v>5.6299999999999996E-3</v>
      </c>
      <c r="AA31">
        <v>3.261E-2</v>
      </c>
    </row>
    <row r="32" spans="1:27" x14ac:dyDescent="0.2">
      <c r="A32" t="s">
        <v>192</v>
      </c>
      <c r="B32">
        <v>20</v>
      </c>
      <c r="C32" s="1">
        <v>180438711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189</v>
      </c>
      <c r="K32" t="s">
        <v>31</v>
      </c>
      <c r="L32">
        <v>30</v>
      </c>
      <c r="N32" s="1">
        <v>4376034</v>
      </c>
      <c r="O32" s="1">
        <v>251008</v>
      </c>
      <c r="P32">
        <v>10</v>
      </c>
      <c r="Q32">
        <v>1606</v>
      </c>
      <c r="R32">
        <v>0</v>
      </c>
      <c r="S32">
        <v>0</v>
      </c>
      <c r="T32">
        <v>4039</v>
      </c>
      <c r="U32">
        <v>4318</v>
      </c>
      <c r="V32">
        <v>3374</v>
      </c>
      <c r="W32">
        <v>7.43E-3</v>
      </c>
      <c r="X32">
        <v>0.40056000000000003</v>
      </c>
      <c r="Y32" s="2">
        <v>8.0000000000000007E-5</v>
      </c>
      <c r="Z32">
        <v>1.0449999999999999E-2</v>
      </c>
      <c r="AA32">
        <v>7.1260000000000004E-2</v>
      </c>
    </row>
    <row r="33" spans="1:27" x14ac:dyDescent="0.2">
      <c r="A33" t="s">
        <v>192</v>
      </c>
      <c r="B33">
        <v>20</v>
      </c>
      <c r="C33" s="1">
        <v>180438711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189</v>
      </c>
      <c r="K33" t="s">
        <v>31</v>
      </c>
      <c r="L33">
        <v>30</v>
      </c>
      <c r="N33" s="1">
        <v>4376034</v>
      </c>
      <c r="O33" s="1">
        <v>251008</v>
      </c>
      <c r="P33">
        <v>9</v>
      </c>
      <c r="Q33">
        <v>2779</v>
      </c>
      <c r="R33">
        <v>0</v>
      </c>
      <c r="S33">
        <v>0</v>
      </c>
      <c r="T33">
        <v>4039</v>
      </c>
      <c r="U33">
        <v>4355</v>
      </c>
      <c r="V33">
        <v>3363</v>
      </c>
      <c r="W33">
        <v>7.6800000000000002E-3</v>
      </c>
      <c r="X33">
        <v>0.38108999999999998</v>
      </c>
      <c r="Y33" s="2">
        <v>8.0000000000000007E-5</v>
      </c>
      <c r="Z33">
        <v>6.5900000000000004E-3</v>
      </c>
      <c r="AA33">
        <v>2.366E-2</v>
      </c>
    </row>
    <row r="34" spans="1:27" x14ac:dyDescent="0.2">
      <c r="A34" t="s">
        <v>192</v>
      </c>
      <c r="B34">
        <v>20</v>
      </c>
      <c r="C34" s="1">
        <v>180438711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189</v>
      </c>
      <c r="K34" t="s">
        <v>31</v>
      </c>
      <c r="L34">
        <v>30</v>
      </c>
      <c r="N34" s="1">
        <v>4376034</v>
      </c>
      <c r="O34" s="1">
        <v>251008</v>
      </c>
      <c r="P34">
        <v>8</v>
      </c>
      <c r="Q34">
        <v>784</v>
      </c>
      <c r="R34">
        <v>0</v>
      </c>
      <c r="S34">
        <v>0</v>
      </c>
      <c r="T34">
        <v>4039</v>
      </c>
      <c r="U34">
        <v>4196</v>
      </c>
      <c r="V34">
        <v>3356</v>
      </c>
      <c r="W34">
        <v>1.213E-2</v>
      </c>
      <c r="X34">
        <v>0.4128</v>
      </c>
      <c r="Y34">
        <v>2.4000000000000001E-4</v>
      </c>
      <c r="Z34">
        <v>1.2359999999999999E-2</v>
      </c>
      <c r="AA34">
        <v>3.7409999999999999E-2</v>
      </c>
    </row>
    <row r="35" spans="1:27" x14ac:dyDescent="0.2">
      <c r="A35" t="s">
        <v>192</v>
      </c>
      <c r="B35">
        <v>20</v>
      </c>
      <c r="C35" s="1">
        <v>180438711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189</v>
      </c>
      <c r="K35" t="s">
        <v>31</v>
      </c>
      <c r="L35">
        <v>30</v>
      </c>
      <c r="N35" s="1">
        <v>4376034</v>
      </c>
      <c r="O35" s="1">
        <v>251008</v>
      </c>
      <c r="P35">
        <v>7</v>
      </c>
      <c r="Q35">
        <v>675</v>
      </c>
      <c r="R35">
        <v>0</v>
      </c>
      <c r="S35">
        <v>0</v>
      </c>
      <c r="T35">
        <v>4039</v>
      </c>
      <c r="U35">
        <v>4364</v>
      </c>
      <c r="V35">
        <v>3410</v>
      </c>
      <c r="W35">
        <v>1.09E-2</v>
      </c>
      <c r="X35">
        <v>0.41853000000000001</v>
      </c>
      <c r="Y35">
        <v>2.5000000000000001E-4</v>
      </c>
      <c r="Z35">
        <v>1.366E-2</v>
      </c>
      <c r="AA35">
        <v>3.805E-2</v>
      </c>
    </row>
    <row r="36" spans="1:27" x14ac:dyDescent="0.2">
      <c r="A36" t="s">
        <v>192</v>
      </c>
      <c r="B36">
        <v>20</v>
      </c>
      <c r="C36" s="1">
        <v>180438711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189</v>
      </c>
      <c r="K36" t="s">
        <v>31</v>
      </c>
      <c r="L36">
        <v>30</v>
      </c>
      <c r="N36" s="1">
        <v>4376034</v>
      </c>
      <c r="O36" s="1">
        <v>251008</v>
      </c>
      <c r="P36">
        <v>6</v>
      </c>
      <c r="Q36">
        <v>2254</v>
      </c>
      <c r="R36">
        <v>0</v>
      </c>
      <c r="S36">
        <v>0</v>
      </c>
      <c r="T36">
        <v>4039</v>
      </c>
      <c r="U36">
        <v>4302</v>
      </c>
      <c r="V36">
        <v>3358</v>
      </c>
      <c r="W36">
        <v>8.4200000000000004E-3</v>
      </c>
      <c r="X36">
        <v>0.38966000000000001</v>
      </c>
      <c r="Y36">
        <v>2.2000000000000001E-4</v>
      </c>
      <c r="Z36">
        <v>7.5700000000000003E-3</v>
      </c>
      <c r="AA36">
        <v>2.674E-2</v>
      </c>
    </row>
    <row r="37" spans="1:27" x14ac:dyDescent="0.2">
      <c r="A37" t="s">
        <v>192</v>
      </c>
      <c r="B37">
        <v>20</v>
      </c>
      <c r="C37" s="1">
        <v>180438711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189</v>
      </c>
      <c r="K37" t="s">
        <v>31</v>
      </c>
      <c r="L37">
        <v>30</v>
      </c>
      <c r="N37" s="1">
        <v>4376034</v>
      </c>
      <c r="O37" s="1">
        <v>251008</v>
      </c>
      <c r="P37">
        <v>5</v>
      </c>
      <c r="Q37">
        <v>2605</v>
      </c>
      <c r="R37">
        <v>0</v>
      </c>
      <c r="S37">
        <v>0</v>
      </c>
      <c r="T37">
        <v>4039</v>
      </c>
      <c r="U37">
        <v>4290</v>
      </c>
      <c r="V37">
        <v>3350</v>
      </c>
      <c r="W37">
        <v>6.6899999999999998E-3</v>
      </c>
      <c r="X37">
        <v>0.38281999999999999</v>
      </c>
      <c r="Y37" s="2">
        <v>6.0000000000000002E-5</v>
      </c>
      <c r="Z37">
        <v>6.7499999999999999E-3</v>
      </c>
      <c r="AA37">
        <v>2.564E-2</v>
      </c>
    </row>
    <row r="38" spans="1:27" x14ac:dyDescent="0.2">
      <c r="A38" t="s">
        <v>192</v>
      </c>
      <c r="B38">
        <v>20</v>
      </c>
      <c r="C38" s="1">
        <v>180438711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189</v>
      </c>
      <c r="K38" t="s">
        <v>31</v>
      </c>
      <c r="L38">
        <v>30</v>
      </c>
      <c r="N38" s="1">
        <v>4376034</v>
      </c>
      <c r="O38" s="1">
        <v>251008</v>
      </c>
      <c r="P38">
        <v>4</v>
      </c>
      <c r="Q38">
        <v>489</v>
      </c>
      <c r="R38">
        <v>1</v>
      </c>
      <c r="S38">
        <v>0</v>
      </c>
      <c r="T38">
        <v>4038</v>
      </c>
      <c r="U38">
        <v>4360</v>
      </c>
      <c r="V38">
        <v>3366</v>
      </c>
      <c r="W38">
        <v>1.511E-2</v>
      </c>
      <c r="X38">
        <v>0.43485000000000001</v>
      </c>
      <c r="Y38">
        <v>3.6000000000000002E-4</v>
      </c>
      <c r="Z38">
        <v>1.7430000000000001E-2</v>
      </c>
      <c r="AA38">
        <v>4.9180000000000001E-2</v>
      </c>
    </row>
    <row r="39" spans="1:27" x14ac:dyDescent="0.2">
      <c r="A39" t="s">
        <v>192</v>
      </c>
      <c r="B39">
        <v>20</v>
      </c>
      <c r="C39" s="1">
        <v>180438711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189</v>
      </c>
      <c r="K39" t="s">
        <v>31</v>
      </c>
      <c r="L39">
        <v>30</v>
      </c>
      <c r="N39" s="1">
        <v>4376034</v>
      </c>
      <c r="O39" s="1">
        <v>251008</v>
      </c>
      <c r="P39">
        <v>3</v>
      </c>
      <c r="Q39">
        <v>1627</v>
      </c>
      <c r="R39">
        <v>0</v>
      </c>
      <c r="S39">
        <v>0</v>
      </c>
      <c r="T39">
        <v>4039</v>
      </c>
      <c r="U39">
        <v>4338</v>
      </c>
      <c r="V39">
        <v>3368</v>
      </c>
      <c r="W39">
        <v>9.9100000000000004E-3</v>
      </c>
      <c r="X39">
        <v>0.40599000000000002</v>
      </c>
      <c r="Y39">
        <v>1.2E-4</v>
      </c>
      <c r="Z39">
        <v>1.068E-2</v>
      </c>
      <c r="AA39">
        <v>4.1029999999999997E-2</v>
      </c>
    </row>
    <row r="40" spans="1:27" x14ac:dyDescent="0.2">
      <c r="A40" t="s">
        <v>192</v>
      </c>
      <c r="B40">
        <v>20</v>
      </c>
      <c r="C40" s="1">
        <v>180438711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189</v>
      </c>
      <c r="K40" t="s">
        <v>31</v>
      </c>
      <c r="L40">
        <v>30</v>
      </c>
      <c r="N40" s="1">
        <v>4376034</v>
      </c>
      <c r="O40" s="1">
        <v>251008</v>
      </c>
      <c r="P40">
        <v>2</v>
      </c>
      <c r="Q40">
        <v>141</v>
      </c>
      <c r="R40">
        <v>0</v>
      </c>
      <c r="S40">
        <v>0</v>
      </c>
      <c r="T40">
        <v>4039</v>
      </c>
      <c r="U40">
        <v>4365</v>
      </c>
      <c r="V40">
        <v>3303</v>
      </c>
      <c r="W40">
        <v>3.5409999999999997E-2</v>
      </c>
      <c r="X40">
        <v>0.48429</v>
      </c>
      <c r="Y40">
        <v>2.32E-3</v>
      </c>
      <c r="Z40">
        <v>3.8390000000000001E-2</v>
      </c>
      <c r="AA40">
        <v>3.9690000000000003E-2</v>
      </c>
    </row>
    <row r="41" spans="1:27" x14ac:dyDescent="0.2">
      <c r="A41" t="s">
        <v>192</v>
      </c>
      <c r="B41">
        <v>20</v>
      </c>
      <c r="C41" s="1">
        <v>180438711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189</v>
      </c>
      <c r="K41" t="s">
        <v>31</v>
      </c>
      <c r="L41">
        <v>30</v>
      </c>
      <c r="N41" s="1">
        <v>4376034</v>
      </c>
      <c r="O41" s="1">
        <v>251008</v>
      </c>
      <c r="P41">
        <v>1</v>
      </c>
      <c r="Q41">
        <v>554</v>
      </c>
      <c r="R41">
        <v>0</v>
      </c>
      <c r="S41">
        <v>0</v>
      </c>
      <c r="T41">
        <v>4039</v>
      </c>
      <c r="U41">
        <v>4240</v>
      </c>
      <c r="V41">
        <v>3398</v>
      </c>
      <c r="W41">
        <v>1.61E-2</v>
      </c>
      <c r="X41">
        <v>0.42947999999999997</v>
      </c>
      <c r="Y41">
        <v>5.0000000000000001E-4</v>
      </c>
      <c r="Z41">
        <v>1.592E-2</v>
      </c>
      <c r="AA41">
        <v>3.8460000000000001E-2</v>
      </c>
    </row>
    <row r="42" spans="1:27" x14ac:dyDescent="0.2">
      <c r="A42" t="s">
        <v>191</v>
      </c>
      <c r="B42">
        <v>20</v>
      </c>
      <c r="C42" s="1">
        <v>176658127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189</v>
      </c>
      <c r="K42" t="s">
        <v>31</v>
      </c>
      <c r="L42">
        <v>30</v>
      </c>
      <c r="N42" t="s">
        <v>38</v>
      </c>
      <c r="O42" s="1">
        <v>270592</v>
      </c>
      <c r="P42">
        <v>20</v>
      </c>
      <c r="Q42">
        <v>1016</v>
      </c>
      <c r="R42">
        <v>0</v>
      </c>
      <c r="S42">
        <v>0</v>
      </c>
      <c r="T42">
        <v>4039</v>
      </c>
      <c r="U42">
        <v>4370</v>
      </c>
      <c r="V42">
        <v>3446</v>
      </c>
      <c r="W42">
        <v>9.9100000000000004E-3</v>
      </c>
      <c r="X42">
        <v>0.36725999999999998</v>
      </c>
      <c r="Y42">
        <v>4.0000000000000002E-4</v>
      </c>
      <c r="Z42">
        <v>1.4189999999999999E-2</v>
      </c>
      <c r="AA42">
        <v>0.14359</v>
      </c>
    </row>
    <row r="43" spans="1:27" x14ac:dyDescent="0.2">
      <c r="A43" t="s">
        <v>191</v>
      </c>
      <c r="B43">
        <v>20</v>
      </c>
      <c r="C43" s="1">
        <v>176658127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189</v>
      </c>
      <c r="K43" t="s">
        <v>31</v>
      </c>
      <c r="L43">
        <v>30</v>
      </c>
      <c r="N43" t="s">
        <v>38</v>
      </c>
      <c r="O43" s="1">
        <v>270592</v>
      </c>
      <c r="P43">
        <v>19</v>
      </c>
      <c r="Q43">
        <v>3205</v>
      </c>
      <c r="R43">
        <v>0</v>
      </c>
      <c r="S43">
        <v>0</v>
      </c>
      <c r="T43">
        <v>4039</v>
      </c>
      <c r="U43">
        <v>4355</v>
      </c>
      <c r="V43">
        <v>3499</v>
      </c>
      <c r="W43">
        <v>1.238E-2</v>
      </c>
      <c r="X43">
        <v>0.37780999999999998</v>
      </c>
      <c r="Y43">
        <v>7.7999999999999999E-4</v>
      </c>
      <c r="Z43">
        <v>1.7770000000000001E-2</v>
      </c>
      <c r="AA43">
        <v>8.6529999999999996E-2</v>
      </c>
    </row>
    <row r="44" spans="1:27" x14ac:dyDescent="0.2">
      <c r="A44" t="s">
        <v>191</v>
      </c>
      <c r="B44">
        <v>20</v>
      </c>
      <c r="C44" s="1">
        <v>176658127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189</v>
      </c>
      <c r="K44" t="s">
        <v>31</v>
      </c>
      <c r="L44">
        <v>30</v>
      </c>
      <c r="N44" t="s">
        <v>38</v>
      </c>
      <c r="O44" s="1">
        <v>270592</v>
      </c>
      <c r="P44">
        <v>18</v>
      </c>
      <c r="Q44">
        <v>1050</v>
      </c>
      <c r="R44">
        <v>0</v>
      </c>
      <c r="S44">
        <v>0</v>
      </c>
      <c r="T44">
        <v>4039</v>
      </c>
      <c r="U44">
        <v>4373</v>
      </c>
      <c r="V44">
        <v>3499</v>
      </c>
      <c r="W44">
        <v>1.1639999999999999E-2</v>
      </c>
      <c r="X44">
        <v>0.37268000000000001</v>
      </c>
      <c r="Y44">
        <v>3.6000000000000002E-4</v>
      </c>
      <c r="Z44">
        <v>1.669E-2</v>
      </c>
      <c r="AA44">
        <v>0.15448999999999999</v>
      </c>
    </row>
    <row r="45" spans="1:27" x14ac:dyDescent="0.2">
      <c r="A45" t="s">
        <v>191</v>
      </c>
      <c r="B45">
        <v>20</v>
      </c>
      <c r="C45" s="1">
        <v>176658127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189</v>
      </c>
      <c r="K45" t="s">
        <v>31</v>
      </c>
      <c r="L45">
        <v>30</v>
      </c>
      <c r="N45" t="s">
        <v>38</v>
      </c>
      <c r="O45" s="1">
        <v>270592</v>
      </c>
      <c r="P45">
        <v>17</v>
      </c>
      <c r="Q45">
        <v>229</v>
      </c>
      <c r="R45">
        <v>0</v>
      </c>
      <c r="S45">
        <v>0</v>
      </c>
      <c r="T45">
        <v>4039</v>
      </c>
      <c r="U45">
        <v>4286</v>
      </c>
      <c r="V45">
        <v>3506</v>
      </c>
      <c r="W45">
        <v>1.09E-2</v>
      </c>
      <c r="X45">
        <v>0.36782999999999999</v>
      </c>
      <c r="Y45">
        <v>4.4000000000000002E-4</v>
      </c>
      <c r="Z45">
        <v>1.5970000000000002E-2</v>
      </c>
      <c r="AA45">
        <v>0.18182000000000001</v>
      </c>
    </row>
    <row r="46" spans="1:27" x14ac:dyDescent="0.2">
      <c r="A46" t="s">
        <v>191</v>
      </c>
      <c r="B46">
        <v>20</v>
      </c>
      <c r="C46" s="1">
        <v>176658127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189</v>
      </c>
      <c r="K46" t="s">
        <v>31</v>
      </c>
      <c r="L46">
        <v>30</v>
      </c>
      <c r="N46" t="s">
        <v>38</v>
      </c>
      <c r="O46" s="1">
        <v>270592</v>
      </c>
      <c r="P46">
        <v>16</v>
      </c>
      <c r="Q46">
        <v>463</v>
      </c>
      <c r="R46">
        <v>0</v>
      </c>
      <c r="S46">
        <v>0</v>
      </c>
      <c r="T46">
        <v>4039</v>
      </c>
      <c r="U46">
        <v>4403</v>
      </c>
      <c r="V46">
        <v>3451</v>
      </c>
      <c r="W46">
        <v>1.189E-2</v>
      </c>
      <c r="X46">
        <v>0.37454999999999999</v>
      </c>
      <c r="Y46">
        <v>5.9999999999999995E-4</v>
      </c>
      <c r="Z46">
        <v>1.762E-2</v>
      </c>
      <c r="AA46">
        <v>0.13652</v>
      </c>
    </row>
    <row r="47" spans="1:27" x14ac:dyDescent="0.2">
      <c r="A47" t="s">
        <v>191</v>
      </c>
      <c r="B47">
        <v>20</v>
      </c>
      <c r="C47" s="1">
        <v>176658127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189</v>
      </c>
      <c r="K47" t="s">
        <v>31</v>
      </c>
      <c r="L47">
        <v>30</v>
      </c>
      <c r="N47" t="s">
        <v>38</v>
      </c>
      <c r="O47" s="1">
        <v>270592</v>
      </c>
      <c r="P47">
        <v>15</v>
      </c>
      <c r="Q47">
        <v>346</v>
      </c>
      <c r="R47">
        <v>0</v>
      </c>
      <c r="S47">
        <v>0</v>
      </c>
      <c r="T47">
        <v>4039</v>
      </c>
      <c r="U47">
        <v>4308</v>
      </c>
      <c r="V47">
        <v>3470</v>
      </c>
      <c r="W47">
        <v>1.238E-2</v>
      </c>
      <c r="X47">
        <v>0.37351000000000001</v>
      </c>
      <c r="Y47">
        <v>5.5999999999999995E-4</v>
      </c>
      <c r="Z47">
        <v>1.8089999999999998E-2</v>
      </c>
      <c r="AA47">
        <v>0.16816</v>
      </c>
    </row>
    <row r="48" spans="1:27" x14ac:dyDescent="0.2">
      <c r="A48" t="s">
        <v>191</v>
      </c>
      <c r="B48">
        <v>20</v>
      </c>
      <c r="C48" s="1">
        <v>176658127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189</v>
      </c>
      <c r="K48" t="s">
        <v>31</v>
      </c>
      <c r="L48">
        <v>30</v>
      </c>
      <c r="N48" t="s">
        <v>38</v>
      </c>
      <c r="O48" s="1">
        <v>270592</v>
      </c>
      <c r="P48">
        <v>14</v>
      </c>
      <c r="Q48">
        <v>1203</v>
      </c>
      <c r="R48">
        <v>0</v>
      </c>
      <c r="S48">
        <v>0</v>
      </c>
      <c r="T48">
        <v>4039</v>
      </c>
      <c r="U48">
        <v>4403</v>
      </c>
      <c r="V48">
        <v>3461</v>
      </c>
      <c r="W48">
        <v>1.1140000000000001E-2</v>
      </c>
      <c r="X48">
        <v>0.37014999999999998</v>
      </c>
      <c r="Y48">
        <v>3.5E-4</v>
      </c>
      <c r="Z48">
        <v>1.626E-2</v>
      </c>
      <c r="AA48">
        <v>0.18081</v>
      </c>
    </row>
    <row r="49" spans="1:27" x14ac:dyDescent="0.2">
      <c r="A49" t="s">
        <v>191</v>
      </c>
      <c r="B49">
        <v>20</v>
      </c>
      <c r="C49" s="1">
        <v>176658127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189</v>
      </c>
      <c r="K49" t="s">
        <v>31</v>
      </c>
      <c r="L49">
        <v>30</v>
      </c>
      <c r="N49" t="s">
        <v>38</v>
      </c>
      <c r="O49" s="1">
        <v>270592</v>
      </c>
      <c r="P49">
        <v>13</v>
      </c>
      <c r="Q49">
        <v>3281</v>
      </c>
      <c r="R49">
        <v>0</v>
      </c>
      <c r="S49">
        <v>0</v>
      </c>
      <c r="T49">
        <v>4039</v>
      </c>
      <c r="U49">
        <v>4217</v>
      </c>
      <c r="V49">
        <v>3447</v>
      </c>
      <c r="W49">
        <v>1.1639999999999999E-2</v>
      </c>
      <c r="X49">
        <v>0.37226999999999999</v>
      </c>
      <c r="Y49">
        <v>3.8999999999999999E-4</v>
      </c>
      <c r="Z49">
        <v>1.7829999999999999E-2</v>
      </c>
      <c r="AA49">
        <v>0.14338999999999999</v>
      </c>
    </row>
    <row r="50" spans="1:27" x14ac:dyDescent="0.2">
      <c r="A50" t="s">
        <v>191</v>
      </c>
      <c r="B50">
        <v>20</v>
      </c>
      <c r="C50" s="1">
        <v>176658127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189</v>
      </c>
      <c r="K50" t="s">
        <v>31</v>
      </c>
      <c r="L50">
        <v>30</v>
      </c>
      <c r="N50" t="s">
        <v>38</v>
      </c>
      <c r="O50" s="1">
        <v>270592</v>
      </c>
      <c r="P50">
        <v>12</v>
      </c>
      <c r="Q50">
        <v>325</v>
      </c>
      <c r="R50">
        <v>0</v>
      </c>
      <c r="S50">
        <v>0</v>
      </c>
      <c r="T50">
        <v>4039</v>
      </c>
      <c r="U50">
        <v>4320</v>
      </c>
      <c r="V50">
        <v>3438</v>
      </c>
      <c r="W50">
        <v>1.065E-2</v>
      </c>
      <c r="X50">
        <v>0.36859999999999998</v>
      </c>
      <c r="Y50">
        <v>5.2999999999999998E-4</v>
      </c>
      <c r="Z50">
        <v>1.5769999999999999E-2</v>
      </c>
      <c r="AA50">
        <v>0.16944000000000001</v>
      </c>
    </row>
    <row r="51" spans="1:27" x14ac:dyDescent="0.2">
      <c r="A51" t="s">
        <v>191</v>
      </c>
      <c r="B51">
        <v>20</v>
      </c>
      <c r="C51" s="1">
        <v>176658127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189</v>
      </c>
      <c r="K51" t="s">
        <v>31</v>
      </c>
      <c r="L51">
        <v>30</v>
      </c>
      <c r="N51" t="s">
        <v>38</v>
      </c>
      <c r="O51" s="1">
        <v>270592</v>
      </c>
      <c r="P51">
        <v>11</v>
      </c>
      <c r="Q51">
        <v>837</v>
      </c>
      <c r="R51">
        <v>0</v>
      </c>
      <c r="S51">
        <v>0</v>
      </c>
      <c r="T51">
        <v>4039</v>
      </c>
      <c r="U51">
        <v>4282</v>
      </c>
      <c r="V51">
        <v>3466</v>
      </c>
      <c r="W51">
        <v>1.09E-2</v>
      </c>
      <c r="X51">
        <v>0.36823</v>
      </c>
      <c r="Y51">
        <v>3.5E-4</v>
      </c>
      <c r="Z51">
        <v>1.5559999999999999E-2</v>
      </c>
      <c r="AA51">
        <v>0.17652999999999999</v>
      </c>
    </row>
    <row r="52" spans="1:27" x14ac:dyDescent="0.2">
      <c r="A52" t="s">
        <v>191</v>
      </c>
      <c r="B52">
        <v>20</v>
      </c>
      <c r="C52" s="1">
        <v>176658127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189</v>
      </c>
      <c r="K52" t="s">
        <v>31</v>
      </c>
      <c r="L52">
        <v>30</v>
      </c>
      <c r="N52" t="s">
        <v>38</v>
      </c>
      <c r="O52" s="1">
        <v>270592</v>
      </c>
      <c r="P52">
        <v>10</v>
      </c>
      <c r="Q52">
        <v>45</v>
      </c>
      <c r="R52">
        <v>0</v>
      </c>
      <c r="S52">
        <v>1</v>
      </c>
      <c r="T52">
        <v>4038</v>
      </c>
      <c r="U52">
        <v>4411</v>
      </c>
      <c r="V52">
        <v>3453</v>
      </c>
      <c r="W52">
        <v>1.1140000000000001E-2</v>
      </c>
      <c r="X52">
        <v>0.36806</v>
      </c>
      <c r="Y52">
        <v>4.4999999999999999E-4</v>
      </c>
      <c r="Z52">
        <v>1.5720000000000001E-2</v>
      </c>
      <c r="AA52">
        <v>0.18889</v>
      </c>
    </row>
    <row r="53" spans="1:27" x14ac:dyDescent="0.2">
      <c r="A53" t="s">
        <v>191</v>
      </c>
      <c r="B53">
        <v>20</v>
      </c>
      <c r="C53" s="1">
        <v>176658127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189</v>
      </c>
      <c r="K53" t="s">
        <v>31</v>
      </c>
      <c r="L53">
        <v>30</v>
      </c>
      <c r="N53" t="s">
        <v>38</v>
      </c>
      <c r="O53" s="1">
        <v>270592</v>
      </c>
      <c r="P53">
        <v>9</v>
      </c>
      <c r="Q53">
        <v>626</v>
      </c>
      <c r="R53">
        <v>0</v>
      </c>
      <c r="S53">
        <v>0</v>
      </c>
      <c r="T53">
        <v>4039</v>
      </c>
      <c r="U53">
        <v>4404</v>
      </c>
      <c r="V53">
        <v>3468</v>
      </c>
      <c r="W53">
        <v>1.1390000000000001E-2</v>
      </c>
      <c r="X53">
        <v>0.37053000000000003</v>
      </c>
      <c r="Y53">
        <v>5.5000000000000003E-4</v>
      </c>
      <c r="Z53">
        <v>1.6289999999999999E-2</v>
      </c>
      <c r="AA53">
        <v>0.18647</v>
      </c>
    </row>
    <row r="54" spans="1:27" x14ac:dyDescent="0.2">
      <c r="A54" t="s">
        <v>191</v>
      </c>
      <c r="B54">
        <v>20</v>
      </c>
      <c r="C54" s="1">
        <v>176658127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189</v>
      </c>
      <c r="K54" t="s">
        <v>31</v>
      </c>
      <c r="L54">
        <v>30</v>
      </c>
      <c r="N54" t="s">
        <v>38</v>
      </c>
      <c r="O54" s="1">
        <v>270592</v>
      </c>
      <c r="P54">
        <v>8</v>
      </c>
      <c r="Q54">
        <v>1407</v>
      </c>
      <c r="R54">
        <v>0</v>
      </c>
      <c r="S54">
        <v>0</v>
      </c>
      <c r="T54">
        <v>4039</v>
      </c>
      <c r="U54">
        <v>4388</v>
      </c>
      <c r="V54">
        <v>3462</v>
      </c>
      <c r="W54">
        <v>1.04E-2</v>
      </c>
      <c r="X54">
        <v>0.36985000000000001</v>
      </c>
      <c r="Y54">
        <v>3.8999999999999999E-4</v>
      </c>
      <c r="Z54">
        <v>1.4970000000000001E-2</v>
      </c>
      <c r="AA54">
        <v>0.16259999999999999</v>
      </c>
    </row>
    <row r="55" spans="1:27" x14ac:dyDescent="0.2">
      <c r="A55" t="s">
        <v>191</v>
      </c>
      <c r="B55">
        <v>20</v>
      </c>
      <c r="C55" s="1">
        <v>176658127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189</v>
      </c>
      <c r="K55" t="s">
        <v>31</v>
      </c>
      <c r="L55">
        <v>30</v>
      </c>
      <c r="N55" t="s">
        <v>38</v>
      </c>
      <c r="O55" s="1">
        <v>270592</v>
      </c>
      <c r="P55">
        <v>7</v>
      </c>
      <c r="Q55">
        <v>393</v>
      </c>
      <c r="R55">
        <v>0</v>
      </c>
      <c r="S55">
        <v>0</v>
      </c>
      <c r="T55">
        <v>4039</v>
      </c>
      <c r="U55">
        <v>4408</v>
      </c>
      <c r="V55">
        <v>3434</v>
      </c>
      <c r="W55">
        <v>1.09E-2</v>
      </c>
      <c r="X55">
        <v>0.36958000000000002</v>
      </c>
      <c r="Y55">
        <v>2.7999999999999998E-4</v>
      </c>
      <c r="Z55">
        <v>1.5720000000000001E-2</v>
      </c>
      <c r="AA55">
        <v>0.15751000000000001</v>
      </c>
    </row>
    <row r="56" spans="1:27" x14ac:dyDescent="0.2">
      <c r="A56" t="s">
        <v>191</v>
      </c>
      <c r="B56">
        <v>20</v>
      </c>
      <c r="C56" s="1">
        <v>176658127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189</v>
      </c>
      <c r="K56" t="s">
        <v>31</v>
      </c>
      <c r="L56">
        <v>30</v>
      </c>
      <c r="N56" t="s">
        <v>38</v>
      </c>
      <c r="O56" s="1">
        <v>270592</v>
      </c>
      <c r="P56">
        <v>6</v>
      </c>
      <c r="Q56">
        <v>891</v>
      </c>
      <c r="R56">
        <v>0</v>
      </c>
      <c r="S56">
        <v>0</v>
      </c>
      <c r="T56">
        <v>4039</v>
      </c>
      <c r="U56">
        <v>4297</v>
      </c>
      <c r="V56">
        <v>3491</v>
      </c>
      <c r="W56">
        <v>9.9100000000000004E-3</v>
      </c>
      <c r="X56">
        <v>0.36669000000000002</v>
      </c>
      <c r="Y56">
        <v>3.5E-4</v>
      </c>
      <c r="Z56">
        <v>1.4080000000000001E-2</v>
      </c>
      <c r="AA56">
        <v>0.12564</v>
      </c>
    </row>
    <row r="57" spans="1:27" x14ac:dyDescent="0.2">
      <c r="A57" t="s">
        <v>191</v>
      </c>
      <c r="B57">
        <v>20</v>
      </c>
      <c r="C57" s="1">
        <v>176658127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189</v>
      </c>
      <c r="K57" t="s">
        <v>31</v>
      </c>
      <c r="L57">
        <v>30</v>
      </c>
      <c r="N57" t="s">
        <v>38</v>
      </c>
      <c r="O57" s="1">
        <v>270592</v>
      </c>
      <c r="P57">
        <v>5</v>
      </c>
      <c r="Q57">
        <v>241</v>
      </c>
      <c r="R57">
        <v>0</v>
      </c>
      <c r="S57">
        <v>0</v>
      </c>
      <c r="T57">
        <v>4039</v>
      </c>
      <c r="U57">
        <v>4365</v>
      </c>
      <c r="V57">
        <v>3499</v>
      </c>
      <c r="W57">
        <v>1.238E-2</v>
      </c>
      <c r="X57">
        <v>0.37402999999999997</v>
      </c>
      <c r="Y57">
        <v>6.9999999999999999E-4</v>
      </c>
      <c r="Z57">
        <v>1.8149999999999999E-2</v>
      </c>
      <c r="AA57">
        <v>0.14530999999999999</v>
      </c>
    </row>
    <row r="58" spans="1:27" x14ac:dyDescent="0.2">
      <c r="A58" t="s">
        <v>191</v>
      </c>
      <c r="B58">
        <v>20</v>
      </c>
      <c r="C58" s="1">
        <v>176658127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189</v>
      </c>
      <c r="K58" t="s">
        <v>31</v>
      </c>
      <c r="L58">
        <v>30</v>
      </c>
      <c r="N58" t="s">
        <v>38</v>
      </c>
      <c r="O58" s="1">
        <v>270592</v>
      </c>
      <c r="P58">
        <v>4</v>
      </c>
      <c r="Q58">
        <v>3376</v>
      </c>
      <c r="R58">
        <v>0</v>
      </c>
      <c r="S58">
        <v>0</v>
      </c>
      <c r="T58">
        <v>4039</v>
      </c>
      <c r="U58">
        <v>4341</v>
      </c>
      <c r="V58">
        <v>3487</v>
      </c>
      <c r="W58">
        <v>9.1599999999999997E-3</v>
      </c>
      <c r="X58">
        <v>0.36586000000000002</v>
      </c>
      <c r="Y58">
        <v>4.6999999999999999E-4</v>
      </c>
      <c r="Z58">
        <v>1.3440000000000001E-2</v>
      </c>
      <c r="AA58">
        <v>0.14715</v>
      </c>
    </row>
    <row r="59" spans="1:27" x14ac:dyDescent="0.2">
      <c r="A59" t="s">
        <v>191</v>
      </c>
      <c r="B59">
        <v>20</v>
      </c>
      <c r="C59" s="1">
        <v>176658127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189</v>
      </c>
      <c r="K59" t="s">
        <v>31</v>
      </c>
      <c r="L59">
        <v>30</v>
      </c>
      <c r="N59" t="s">
        <v>38</v>
      </c>
      <c r="O59" s="1">
        <v>270592</v>
      </c>
      <c r="P59">
        <v>3</v>
      </c>
      <c r="Q59">
        <v>61</v>
      </c>
      <c r="R59">
        <v>0</v>
      </c>
      <c r="S59">
        <v>0</v>
      </c>
      <c r="T59">
        <v>4039</v>
      </c>
      <c r="U59">
        <v>4348</v>
      </c>
      <c r="V59">
        <v>3482</v>
      </c>
      <c r="W59">
        <v>1.2880000000000001E-2</v>
      </c>
      <c r="X59">
        <v>0.37707000000000002</v>
      </c>
      <c r="Y59">
        <v>8.0000000000000004E-4</v>
      </c>
      <c r="Z59">
        <v>1.874E-2</v>
      </c>
      <c r="AA59">
        <v>0.16063</v>
      </c>
    </row>
    <row r="60" spans="1:27" x14ac:dyDescent="0.2">
      <c r="A60" t="s">
        <v>191</v>
      </c>
      <c r="B60">
        <v>20</v>
      </c>
      <c r="C60" s="1">
        <v>176658127</v>
      </c>
      <c r="D60" t="s">
        <v>36</v>
      </c>
      <c r="E60">
        <v>4039</v>
      </c>
      <c r="F60">
        <v>88858</v>
      </c>
      <c r="G60" t="s">
        <v>37</v>
      </c>
      <c r="H60">
        <v>4</v>
      </c>
      <c r="I60">
        <v>3</v>
      </c>
      <c r="J60" t="s">
        <v>189</v>
      </c>
      <c r="K60" t="s">
        <v>31</v>
      </c>
      <c r="L60">
        <v>30</v>
      </c>
      <c r="N60" t="s">
        <v>38</v>
      </c>
      <c r="O60" s="1">
        <v>270592</v>
      </c>
      <c r="P60">
        <v>2</v>
      </c>
      <c r="Q60">
        <v>1693</v>
      </c>
      <c r="R60">
        <v>0</v>
      </c>
      <c r="S60">
        <v>0</v>
      </c>
      <c r="T60">
        <v>4039</v>
      </c>
      <c r="U60">
        <v>4358</v>
      </c>
      <c r="V60">
        <v>3516</v>
      </c>
      <c r="W60">
        <v>1.04E-2</v>
      </c>
      <c r="X60">
        <v>0.36503000000000002</v>
      </c>
      <c r="Y60">
        <v>4.0000000000000002E-4</v>
      </c>
      <c r="Z60">
        <v>1.4540000000000001E-2</v>
      </c>
      <c r="AA60">
        <v>0.22764000000000001</v>
      </c>
    </row>
    <row r="61" spans="1:27" x14ac:dyDescent="0.2">
      <c r="A61" t="s">
        <v>191</v>
      </c>
      <c r="B61">
        <v>20</v>
      </c>
      <c r="C61" s="1">
        <v>176658127</v>
      </c>
      <c r="D61" t="s">
        <v>36</v>
      </c>
      <c r="E61">
        <v>4039</v>
      </c>
      <c r="F61">
        <v>88858</v>
      </c>
      <c r="G61" t="s">
        <v>37</v>
      </c>
      <c r="H61">
        <v>4</v>
      </c>
      <c r="I61">
        <v>3</v>
      </c>
      <c r="J61" t="s">
        <v>189</v>
      </c>
      <c r="K61" t="s">
        <v>31</v>
      </c>
      <c r="L61">
        <v>30</v>
      </c>
      <c r="N61" t="s">
        <v>38</v>
      </c>
      <c r="O61" s="1">
        <v>270592</v>
      </c>
      <c r="P61">
        <v>1</v>
      </c>
      <c r="Q61">
        <v>2637</v>
      </c>
      <c r="R61">
        <v>0</v>
      </c>
      <c r="S61">
        <v>0</v>
      </c>
      <c r="T61">
        <v>4039</v>
      </c>
      <c r="U61">
        <v>4377</v>
      </c>
      <c r="V61">
        <v>3483</v>
      </c>
      <c r="W61">
        <v>1.1639999999999999E-2</v>
      </c>
      <c r="X61">
        <v>0.37097000000000002</v>
      </c>
      <c r="Y61">
        <v>5.2999999999999998E-4</v>
      </c>
      <c r="Z61">
        <v>1.6789999999999999E-2</v>
      </c>
      <c r="AA61">
        <v>0.16744000000000001</v>
      </c>
    </row>
    <row r="62" spans="1:27" x14ac:dyDescent="0.2">
      <c r="A62" t="s">
        <v>190</v>
      </c>
      <c r="B62">
        <v>20</v>
      </c>
      <c r="C62" s="1">
        <v>179135691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189</v>
      </c>
      <c r="K62" t="s">
        <v>31</v>
      </c>
      <c r="L62">
        <v>30</v>
      </c>
      <c r="N62" s="1">
        <v>4369101</v>
      </c>
      <c r="O62" s="1">
        <v>369251</v>
      </c>
      <c r="P62">
        <v>18</v>
      </c>
      <c r="Q62">
        <v>544</v>
      </c>
      <c r="R62">
        <v>183</v>
      </c>
      <c r="S62">
        <v>0</v>
      </c>
      <c r="T62">
        <v>3856</v>
      </c>
      <c r="U62">
        <v>3681</v>
      </c>
      <c r="V62">
        <v>2351</v>
      </c>
      <c r="W62">
        <v>1.6590000000000001E-2</v>
      </c>
      <c r="X62">
        <v>0.29310000000000003</v>
      </c>
      <c r="Y62" s="2">
        <v>9.0000000000000006E-5</v>
      </c>
      <c r="Z62" s="2">
        <v>1.0000000000000001E-5</v>
      </c>
      <c r="AA62">
        <v>0.48801</v>
      </c>
    </row>
    <row r="63" spans="1:27" x14ac:dyDescent="0.2">
      <c r="A63" t="s">
        <v>190</v>
      </c>
      <c r="B63">
        <v>20</v>
      </c>
      <c r="C63" s="1">
        <v>179135691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189</v>
      </c>
      <c r="K63" t="s">
        <v>31</v>
      </c>
      <c r="L63">
        <v>30</v>
      </c>
      <c r="N63" s="1">
        <v>4369101</v>
      </c>
      <c r="O63" s="1">
        <v>369251</v>
      </c>
      <c r="P63">
        <v>14</v>
      </c>
      <c r="Q63">
        <v>136</v>
      </c>
      <c r="R63">
        <v>62</v>
      </c>
      <c r="S63">
        <v>0</v>
      </c>
      <c r="T63">
        <v>3977</v>
      </c>
      <c r="U63">
        <v>3810</v>
      </c>
      <c r="V63">
        <v>2368</v>
      </c>
      <c r="W63">
        <v>3.2939999999999997E-2</v>
      </c>
      <c r="X63">
        <v>0.29419000000000001</v>
      </c>
      <c r="Y63">
        <v>2.5350000000000001E-2</v>
      </c>
      <c r="Z63">
        <v>3.8899999999999998E-3</v>
      </c>
      <c r="AA63">
        <v>0.32136999999999999</v>
      </c>
    </row>
    <row r="64" spans="1:27" x14ac:dyDescent="0.2">
      <c r="A64" t="s">
        <v>190</v>
      </c>
      <c r="B64">
        <v>20</v>
      </c>
      <c r="C64" s="1">
        <v>179135691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189</v>
      </c>
      <c r="K64" t="s">
        <v>31</v>
      </c>
      <c r="L64">
        <v>30</v>
      </c>
      <c r="N64" s="1">
        <v>4369101</v>
      </c>
      <c r="O64" s="1">
        <v>369251</v>
      </c>
      <c r="P64">
        <v>10</v>
      </c>
      <c r="Q64">
        <v>1004</v>
      </c>
      <c r="R64">
        <v>178</v>
      </c>
      <c r="S64">
        <v>0</v>
      </c>
      <c r="T64">
        <v>3861</v>
      </c>
      <c r="U64">
        <v>3879</v>
      </c>
      <c r="V64">
        <v>2325</v>
      </c>
      <c r="W64">
        <v>2.972E-2</v>
      </c>
      <c r="X64">
        <v>0.31790000000000002</v>
      </c>
      <c r="Y64" s="2">
        <v>1.0000000000000001E-5</v>
      </c>
      <c r="Z64" s="2">
        <v>6.0000000000000002E-5</v>
      </c>
      <c r="AA64">
        <v>0.60140000000000005</v>
      </c>
    </row>
    <row r="65" spans="1:27" x14ac:dyDescent="0.2">
      <c r="A65" t="s">
        <v>190</v>
      </c>
      <c r="B65">
        <v>20</v>
      </c>
      <c r="C65" s="1">
        <v>179135691</v>
      </c>
      <c r="D65" t="s">
        <v>40</v>
      </c>
      <c r="E65">
        <v>4039</v>
      </c>
      <c r="F65">
        <v>88234</v>
      </c>
      <c r="G65" t="s">
        <v>41</v>
      </c>
      <c r="H65">
        <v>8</v>
      </c>
      <c r="I65">
        <v>4</v>
      </c>
      <c r="J65" t="s">
        <v>189</v>
      </c>
      <c r="K65" t="s">
        <v>31</v>
      </c>
      <c r="L65">
        <v>30</v>
      </c>
      <c r="N65" s="1">
        <v>4369101</v>
      </c>
      <c r="O65" s="1">
        <v>369251</v>
      </c>
      <c r="P65">
        <v>9</v>
      </c>
      <c r="Q65">
        <v>2491</v>
      </c>
      <c r="R65">
        <v>224</v>
      </c>
      <c r="S65">
        <v>0</v>
      </c>
      <c r="T65">
        <v>3815</v>
      </c>
      <c r="U65">
        <v>3730</v>
      </c>
      <c r="V65">
        <v>2282</v>
      </c>
      <c r="W65">
        <v>2.997E-2</v>
      </c>
      <c r="X65">
        <v>0.28771000000000002</v>
      </c>
      <c r="Y65">
        <v>1.6000000000000001E-4</v>
      </c>
      <c r="Z65">
        <v>5.7800000000000004E-3</v>
      </c>
      <c r="AA65">
        <v>0.61419000000000001</v>
      </c>
    </row>
    <row r="67" spans="1:27" x14ac:dyDescent="0.2">
      <c r="V67" s="4">
        <f>AVERAGE(V42:V61)</f>
        <v>3472.9</v>
      </c>
      <c r="W67" s="4">
        <f t="shared" ref="W67:Z67" si="0">AVERAGE(W42:W61)</f>
        <v>1.1181499999999999E-2</v>
      </c>
      <c r="X67" s="4">
        <f t="shared" si="0"/>
        <v>0.37052799999999997</v>
      </c>
      <c r="Y67" s="4">
        <f t="shared" si="0"/>
        <v>4.8399999999999989E-4</v>
      </c>
      <c r="Z67" s="4">
        <f t="shared" si="0"/>
        <v>1.6209499999999998E-2</v>
      </c>
      <c r="AA67">
        <f t="shared" ref="AA67" si="1">AVERAGE(AA22:AA41)</f>
        <v>3.9802999999999998E-2</v>
      </c>
    </row>
  </sheetData>
  <pageMargins left="0.78740157499999996" right="0.78740157499999996" top="0.984251969" bottom="0.984251969" header="0.4921259845" footer="0.49212598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2FBE-3E70-BE4C-AF8E-AC584A79307B}">
  <sheetPr codeName="Planilha6"/>
  <dimension ref="A1:AA66"/>
  <sheetViews>
    <sheetView workbookViewId="0">
      <pane xSplit="1" ySplit="1" topLeftCell="O46" activePane="bottomRight" state="frozenSplit"/>
      <selection pane="topRight" activeCell="B1" sqref="B1"/>
      <selection pane="bottomLeft" activeCell="A2" sqref="A2"/>
      <selection pane="bottomRight" sqref="A1:AA64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180</v>
      </c>
      <c r="B2">
        <v>20</v>
      </c>
      <c r="C2" s="1">
        <v>181850026</v>
      </c>
      <c r="D2" t="s">
        <v>28</v>
      </c>
      <c r="E2">
        <v>4039</v>
      </c>
      <c r="F2">
        <v>88045</v>
      </c>
      <c r="G2" t="s">
        <v>179</v>
      </c>
      <c r="H2">
        <v>4</v>
      </c>
      <c r="I2">
        <v>3</v>
      </c>
      <c r="J2" t="s">
        <v>137</v>
      </c>
      <c r="K2" t="s">
        <v>31</v>
      </c>
      <c r="L2">
        <v>30</v>
      </c>
      <c r="N2" s="1">
        <v>4359743</v>
      </c>
      <c r="O2" s="1">
        <v>260708</v>
      </c>
      <c r="P2">
        <v>20</v>
      </c>
      <c r="Q2">
        <v>1550</v>
      </c>
      <c r="R2">
        <v>0</v>
      </c>
      <c r="S2">
        <v>0</v>
      </c>
      <c r="T2">
        <v>4039</v>
      </c>
      <c r="U2">
        <v>4494</v>
      </c>
      <c r="V2">
        <v>3370</v>
      </c>
      <c r="W2" s="3">
        <v>1.1639999999999999E-2</v>
      </c>
      <c r="X2" s="3">
        <v>0.38838</v>
      </c>
      <c r="Y2" s="3">
        <v>4.8000000000000001E-4</v>
      </c>
      <c r="Z2" s="3">
        <v>1.704E-2</v>
      </c>
      <c r="AA2" t="s">
        <v>188</v>
      </c>
    </row>
    <row r="3" spans="1:27" x14ac:dyDescent="0.2">
      <c r="A3" t="s">
        <v>180</v>
      </c>
      <c r="B3">
        <v>20</v>
      </c>
      <c r="C3" s="1">
        <v>181850026</v>
      </c>
      <c r="D3" t="s">
        <v>28</v>
      </c>
      <c r="E3">
        <v>4039</v>
      </c>
      <c r="F3">
        <v>88045</v>
      </c>
      <c r="G3" t="s">
        <v>179</v>
      </c>
      <c r="H3">
        <v>4</v>
      </c>
      <c r="I3">
        <v>3</v>
      </c>
      <c r="J3" t="s">
        <v>137</v>
      </c>
      <c r="K3" t="s">
        <v>31</v>
      </c>
      <c r="L3">
        <v>30</v>
      </c>
      <c r="N3" s="1">
        <v>4359743</v>
      </c>
      <c r="O3" s="1">
        <v>260708</v>
      </c>
      <c r="P3">
        <v>19</v>
      </c>
      <c r="Q3">
        <v>3757</v>
      </c>
      <c r="R3">
        <v>0</v>
      </c>
      <c r="S3">
        <v>0</v>
      </c>
      <c r="T3">
        <v>4039</v>
      </c>
      <c r="U3">
        <v>4355</v>
      </c>
      <c r="V3">
        <v>3417</v>
      </c>
      <c r="W3" s="3">
        <v>6.1900000000000002E-3</v>
      </c>
      <c r="X3" s="3">
        <v>0.36173</v>
      </c>
      <c r="Y3" s="3">
        <v>8.0000000000000007E-5</v>
      </c>
      <c r="Z3" s="3">
        <v>8.43E-3</v>
      </c>
      <c r="AA3" t="s">
        <v>187</v>
      </c>
    </row>
    <row r="4" spans="1:27" x14ac:dyDescent="0.2">
      <c r="A4" t="s">
        <v>180</v>
      </c>
      <c r="B4">
        <v>20</v>
      </c>
      <c r="C4" s="1">
        <v>181850026</v>
      </c>
      <c r="D4" t="s">
        <v>28</v>
      </c>
      <c r="E4">
        <v>4039</v>
      </c>
      <c r="F4">
        <v>88045</v>
      </c>
      <c r="G4" t="s">
        <v>179</v>
      </c>
      <c r="H4">
        <v>4</v>
      </c>
      <c r="I4">
        <v>3</v>
      </c>
      <c r="J4" t="s">
        <v>137</v>
      </c>
      <c r="K4" t="s">
        <v>31</v>
      </c>
      <c r="L4">
        <v>30</v>
      </c>
      <c r="N4" s="1">
        <v>4359743</v>
      </c>
      <c r="O4" s="1">
        <v>260708</v>
      </c>
      <c r="P4">
        <v>18</v>
      </c>
      <c r="Q4">
        <v>362</v>
      </c>
      <c r="R4">
        <v>0</v>
      </c>
      <c r="S4">
        <v>0</v>
      </c>
      <c r="T4">
        <v>4039</v>
      </c>
      <c r="U4">
        <v>4428</v>
      </c>
      <c r="V4">
        <v>3390</v>
      </c>
      <c r="W4" s="3">
        <v>1.065E-2</v>
      </c>
      <c r="X4" s="3">
        <v>0.38311000000000001</v>
      </c>
      <c r="Y4" s="3">
        <v>2.1000000000000001E-4</v>
      </c>
      <c r="Z4" s="3">
        <v>1.512E-2</v>
      </c>
      <c r="AA4" t="s">
        <v>186</v>
      </c>
    </row>
    <row r="5" spans="1:27" x14ac:dyDescent="0.2">
      <c r="A5" t="s">
        <v>180</v>
      </c>
      <c r="B5">
        <v>20</v>
      </c>
      <c r="C5" s="1">
        <v>181850026</v>
      </c>
      <c r="D5" t="s">
        <v>28</v>
      </c>
      <c r="E5">
        <v>4039</v>
      </c>
      <c r="F5">
        <v>88045</v>
      </c>
      <c r="G5" t="s">
        <v>179</v>
      </c>
      <c r="H5">
        <v>4</v>
      </c>
      <c r="I5">
        <v>3</v>
      </c>
      <c r="J5" t="s">
        <v>137</v>
      </c>
      <c r="K5" t="s">
        <v>31</v>
      </c>
      <c r="L5">
        <v>30</v>
      </c>
      <c r="N5" s="1">
        <v>4359743</v>
      </c>
      <c r="O5" s="1">
        <v>260708</v>
      </c>
      <c r="P5">
        <v>17</v>
      </c>
      <c r="Q5">
        <v>2592</v>
      </c>
      <c r="R5">
        <v>0</v>
      </c>
      <c r="S5">
        <v>0</v>
      </c>
      <c r="T5">
        <v>4039</v>
      </c>
      <c r="U5">
        <v>4404</v>
      </c>
      <c r="V5">
        <v>3368</v>
      </c>
      <c r="W5" s="3">
        <v>1.065E-2</v>
      </c>
      <c r="X5" s="3">
        <v>0.38169999999999998</v>
      </c>
      <c r="Y5" s="3">
        <v>3.6999999999999999E-4</v>
      </c>
      <c r="Z5" s="3">
        <v>1.5270000000000001E-2</v>
      </c>
      <c r="AA5" t="s">
        <v>47</v>
      </c>
    </row>
    <row r="6" spans="1:27" x14ac:dyDescent="0.2">
      <c r="A6" t="s">
        <v>180</v>
      </c>
      <c r="B6">
        <v>20</v>
      </c>
      <c r="C6" s="1">
        <v>181850026</v>
      </c>
      <c r="D6" t="s">
        <v>28</v>
      </c>
      <c r="E6">
        <v>4039</v>
      </c>
      <c r="F6">
        <v>88045</v>
      </c>
      <c r="G6" t="s">
        <v>179</v>
      </c>
      <c r="H6">
        <v>4</v>
      </c>
      <c r="I6">
        <v>3</v>
      </c>
      <c r="J6" t="s">
        <v>137</v>
      </c>
      <c r="K6" t="s">
        <v>31</v>
      </c>
      <c r="L6">
        <v>30</v>
      </c>
      <c r="N6" s="1">
        <v>4359743</v>
      </c>
      <c r="O6" s="1">
        <v>260708</v>
      </c>
      <c r="P6">
        <v>16</v>
      </c>
      <c r="Q6">
        <v>797</v>
      </c>
      <c r="R6">
        <v>0</v>
      </c>
      <c r="S6">
        <v>0</v>
      </c>
      <c r="T6">
        <v>4039</v>
      </c>
      <c r="U6">
        <v>4280</v>
      </c>
      <c r="V6">
        <v>3396</v>
      </c>
      <c r="W6" s="3">
        <v>1.0149999999999999E-2</v>
      </c>
      <c r="X6" s="3">
        <v>0.38166</v>
      </c>
      <c r="Y6" s="3">
        <v>3.8999999999999999E-4</v>
      </c>
      <c r="Z6" s="3">
        <v>1.457E-2</v>
      </c>
      <c r="AA6" t="s">
        <v>44</v>
      </c>
    </row>
    <row r="7" spans="1:27" x14ac:dyDescent="0.2">
      <c r="A7" t="s">
        <v>180</v>
      </c>
      <c r="B7">
        <v>20</v>
      </c>
      <c r="C7" s="1">
        <v>181850026</v>
      </c>
      <c r="D7" t="s">
        <v>28</v>
      </c>
      <c r="E7">
        <v>4039</v>
      </c>
      <c r="F7">
        <v>88045</v>
      </c>
      <c r="G7" t="s">
        <v>179</v>
      </c>
      <c r="H7">
        <v>4</v>
      </c>
      <c r="I7">
        <v>3</v>
      </c>
      <c r="J7" t="s">
        <v>137</v>
      </c>
      <c r="K7" t="s">
        <v>31</v>
      </c>
      <c r="L7">
        <v>30</v>
      </c>
      <c r="N7" s="1">
        <v>4359743</v>
      </c>
      <c r="O7" s="1">
        <v>260708</v>
      </c>
      <c r="P7">
        <v>15</v>
      </c>
      <c r="Q7">
        <v>1260</v>
      </c>
      <c r="R7">
        <v>0</v>
      </c>
      <c r="S7">
        <v>0</v>
      </c>
      <c r="T7">
        <v>4039</v>
      </c>
      <c r="U7">
        <v>4373</v>
      </c>
      <c r="V7">
        <v>3371</v>
      </c>
      <c r="W7" s="3">
        <v>9.41E-3</v>
      </c>
      <c r="X7" s="3">
        <v>0.37724000000000002</v>
      </c>
      <c r="Y7" s="3">
        <v>1.1E-4</v>
      </c>
      <c r="Z7" s="3">
        <v>1.3469999999999999E-2</v>
      </c>
      <c r="AA7" t="s">
        <v>46</v>
      </c>
    </row>
    <row r="8" spans="1:27" x14ac:dyDescent="0.2">
      <c r="A8" t="s">
        <v>180</v>
      </c>
      <c r="B8">
        <v>20</v>
      </c>
      <c r="C8" s="1">
        <v>181850026</v>
      </c>
      <c r="D8" t="s">
        <v>28</v>
      </c>
      <c r="E8">
        <v>4039</v>
      </c>
      <c r="F8">
        <v>88045</v>
      </c>
      <c r="G8" t="s">
        <v>179</v>
      </c>
      <c r="H8">
        <v>4</v>
      </c>
      <c r="I8">
        <v>3</v>
      </c>
      <c r="J8" t="s">
        <v>137</v>
      </c>
      <c r="K8" t="s">
        <v>31</v>
      </c>
      <c r="L8">
        <v>30</v>
      </c>
      <c r="N8" s="1">
        <v>4359743</v>
      </c>
      <c r="O8" s="1">
        <v>260708</v>
      </c>
      <c r="P8">
        <v>14</v>
      </c>
      <c r="Q8">
        <v>348</v>
      </c>
      <c r="R8">
        <v>0</v>
      </c>
      <c r="S8">
        <v>0</v>
      </c>
      <c r="T8">
        <v>4039</v>
      </c>
      <c r="U8">
        <v>4407</v>
      </c>
      <c r="V8">
        <v>3355</v>
      </c>
      <c r="W8" s="3">
        <v>1.09E-2</v>
      </c>
      <c r="X8" s="3">
        <v>0.38230999999999998</v>
      </c>
      <c r="Y8" s="3">
        <v>3.5E-4</v>
      </c>
      <c r="Z8" s="3">
        <v>1.5389999999999999E-2</v>
      </c>
      <c r="AA8" t="s">
        <v>119</v>
      </c>
    </row>
    <row r="9" spans="1:27" x14ac:dyDescent="0.2">
      <c r="A9" t="s">
        <v>180</v>
      </c>
      <c r="B9">
        <v>20</v>
      </c>
      <c r="C9" s="1">
        <v>181850026</v>
      </c>
      <c r="D9" t="s">
        <v>28</v>
      </c>
      <c r="E9">
        <v>4039</v>
      </c>
      <c r="F9">
        <v>88045</v>
      </c>
      <c r="G9" t="s">
        <v>179</v>
      </c>
      <c r="H9">
        <v>4</v>
      </c>
      <c r="I9">
        <v>3</v>
      </c>
      <c r="J9" t="s">
        <v>137</v>
      </c>
      <c r="K9" t="s">
        <v>31</v>
      </c>
      <c r="L9">
        <v>30</v>
      </c>
      <c r="N9" s="1">
        <v>4359743</v>
      </c>
      <c r="O9" s="1">
        <v>260708</v>
      </c>
      <c r="P9">
        <v>13</v>
      </c>
      <c r="Q9">
        <v>621</v>
      </c>
      <c r="R9">
        <v>0</v>
      </c>
      <c r="S9">
        <v>0</v>
      </c>
      <c r="T9">
        <v>4039</v>
      </c>
      <c r="U9">
        <v>4407</v>
      </c>
      <c r="V9">
        <v>3379</v>
      </c>
      <c r="W9" s="3">
        <v>1.1140000000000001E-2</v>
      </c>
      <c r="X9" s="3">
        <v>0.38538</v>
      </c>
      <c r="Y9" s="3">
        <v>4.2000000000000002E-4</v>
      </c>
      <c r="Z9" s="3">
        <v>1.619E-2</v>
      </c>
      <c r="AA9" t="s">
        <v>56</v>
      </c>
    </row>
    <row r="10" spans="1:27" x14ac:dyDescent="0.2">
      <c r="A10" t="s">
        <v>180</v>
      </c>
      <c r="B10">
        <v>20</v>
      </c>
      <c r="C10" s="1">
        <v>181850026</v>
      </c>
      <c r="D10" t="s">
        <v>28</v>
      </c>
      <c r="E10">
        <v>4039</v>
      </c>
      <c r="F10">
        <v>88045</v>
      </c>
      <c r="G10" t="s">
        <v>179</v>
      </c>
      <c r="H10">
        <v>4</v>
      </c>
      <c r="I10">
        <v>3</v>
      </c>
      <c r="J10" t="s">
        <v>137</v>
      </c>
      <c r="K10" t="s">
        <v>31</v>
      </c>
      <c r="L10">
        <v>30</v>
      </c>
      <c r="N10" s="1">
        <v>4359743</v>
      </c>
      <c r="O10" s="1">
        <v>260708</v>
      </c>
      <c r="P10">
        <v>12</v>
      </c>
      <c r="Q10">
        <v>110</v>
      </c>
      <c r="R10">
        <v>0</v>
      </c>
      <c r="S10">
        <v>0</v>
      </c>
      <c r="T10">
        <v>4039</v>
      </c>
      <c r="U10">
        <v>4493</v>
      </c>
      <c r="V10">
        <v>3371</v>
      </c>
      <c r="W10" s="3">
        <v>9.9100000000000004E-3</v>
      </c>
      <c r="X10" s="3">
        <v>0.37769999999999998</v>
      </c>
      <c r="Y10" s="3">
        <v>2.9999999999999997E-4</v>
      </c>
      <c r="Z10" s="3">
        <v>1.3610000000000001E-2</v>
      </c>
      <c r="AA10" t="s">
        <v>42</v>
      </c>
    </row>
    <row r="11" spans="1:27" x14ac:dyDescent="0.2">
      <c r="A11" t="s">
        <v>180</v>
      </c>
      <c r="B11">
        <v>20</v>
      </c>
      <c r="C11" s="1">
        <v>181850026</v>
      </c>
      <c r="D11" t="s">
        <v>28</v>
      </c>
      <c r="E11">
        <v>4039</v>
      </c>
      <c r="F11">
        <v>88045</v>
      </c>
      <c r="G11" t="s">
        <v>179</v>
      </c>
      <c r="H11">
        <v>4</v>
      </c>
      <c r="I11">
        <v>3</v>
      </c>
      <c r="J11" t="s">
        <v>137</v>
      </c>
      <c r="K11" t="s">
        <v>31</v>
      </c>
      <c r="L11">
        <v>30</v>
      </c>
      <c r="N11" s="1">
        <v>4359743</v>
      </c>
      <c r="O11" s="1">
        <v>260708</v>
      </c>
      <c r="P11">
        <v>11</v>
      </c>
      <c r="Q11">
        <v>2842</v>
      </c>
      <c r="R11">
        <v>0</v>
      </c>
      <c r="S11">
        <v>0</v>
      </c>
      <c r="T11">
        <v>4039</v>
      </c>
      <c r="U11">
        <v>4325</v>
      </c>
      <c r="V11">
        <v>3387</v>
      </c>
      <c r="W11" s="3">
        <v>9.41E-3</v>
      </c>
      <c r="X11" s="3">
        <v>0.37830000000000003</v>
      </c>
      <c r="Y11" s="3">
        <v>3.2000000000000003E-4</v>
      </c>
      <c r="Z11" s="3">
        <v>1.349E-2</v>
      </c>
      <c r="AA11" t="s">
        <v>181</v>
      </c>
    </row>
    <row r="12" spans="1:27" x14ac:dyDescent="0.2">
      <c r="A12" t="s">
        <v>180</v>
      </c>
      <c r="B12">
        <v>20</v>
      </c>
      <c r="C12" s="1">
        <v>181850026</v>
      </c>
      <c r="D12" t="s">
        <v>28</v>
      </c>
      <c r="E12">
        <v>4039</v>
      </c>
      <c r="F12">
        <v>88045</v>
      </c>
      <c r="G12" t="s">
        <v>179</v>
      </c>
      <c r="H12">
        <v>4</v>
      </c>
      <c r="I12">
        <v>3</v>
      </c>
      <c r="J12" t="s">
        <v>137</v>
      </c>
      <c r="K12" t="s">
        <v>31</v>
      </c>
      <c r="L12">
        <v>30</v>
      </c>
      <c r="N12" s="1">
        <v>4359743</v>
      </c>
      <c r="O12" s="1">
        <v>260708</v>
      </c>
      <c r="P12">
        <v>10</v>
      </c>
      <c r="Q12">
        <v>1791</v>
      </c>
      <c r="R12">
        <v>0</v>
      </c>
      <c r="S12">
        <v>0</v>
      </c>
      <c r="T12">
        <v>4039</v>
      </c>
      <c r="U12">
        <v>4399</v>
      </c>
      <c r="V12">
        <v>3341</v>
      </c>
      <c r="W12" s="3">
        <v>1.2880000000000001E-2</v>
      </c>
      <c r="X12" s="3">
        <v>0.39191999999999999</v>
      </c>
      <c r="Y12" s="3">
        <v>4.2000000000000002E-4</v>
      </c>
      <c r="Z12" s="3">
        <v>1.856E-2</v>
      </c>
      <c r="AA12" t="s">
        <v>51</v>
      </c>
    </row>
    <row r="13" spans="1:27" x14ac:dyDescent="0.2">
      <c r="A13" t="s">
        <v>180</v>
      </c>
      <c r="B13">
        <v>20</v>
      </c>
      <c r="C13" s="1">
        <v>181850026</v>
      </c>
      <c r="D13" t="s">
        <v>28</v>
      </c>
      <c r="E13">
        <v>4039</v>
      </c>
      <c r="F13">
        <v>88045</v>
      </c>
      <c r="G13" t="s">
        <v>179</v>
      </c>
      <c r="H13">
        <v>4</v>
      </c>
      <c r="I13">
        <v>3</v>
      </c>
      <c r="J13" t="s">
        <v>137</v>
      </c>
      <c r="K13" t="s">
        <v>31</v>
      </c>
      <c r="L13">
        <v>30</v>
      </c>
      <c r="N13" s="1">
        <v>4359743</v>
      </c>
      <c r="O13" s="1">
        <v>260708</v>
      </c>
      <c r="P13">
        <v>9</v>
      </c>
      <c r="Q13">
        <v>1882</v>
      </c>
      <c r="R13">
        <v>0</v>
      </c>
      <c r="S13">
        <v>0</v>
      </c>
      <c r="T13">
        <v>4039</v>
      </c>
      <c r="U13">
        <v>4402</v>
      </c>
      <c r="V13">
        <v>3376</v>
      </c>
      <c r="W13" s="3">
        <v>9.6600000000000002E-3</v>
      </c>
      <c r="X13" s="3">
        <v>0.37980000000000003</v>
      </c>
      <c r="Y13" s="3">
        <v>3.5E-4</v>
      </c>
      <c r="Z13" s="3">
        <v>1.43E-2</v>
      </c>
      <c r="AA13" t="s">
        <v>126</v>
      </c>
    </row>
    <row r="14" spans="1:27" x14ac:dyDescent="0.2">
      <c r="A14" t="s">
        <v>180</v>
      </c>
      <c r="B14">
        <v>20</v>
      </c>
      <c r="C14" s="1">
        <v>181850026</v>
      </c>
      <c r="D14" t="s">
        <v>28</v>
      </c>
      <c r="E14">
        <v>4039</v>
      </c>
      <c r="F14">
        <v>88045</v>
      </c>
      <c r="G14" t="s">
        <v>179</v>
      </c>
      <c r="H14">
        <v>4</v>
      </c>
      <c r="I14">
        <v>3</v>
      </c>
      <c r="J14" t="s">
        <v>137</v>
      </c>
      <c r="K14" t="s">
        <v>31</v>
      </c>
      <c r="L14">
        <v>30</v>
      </c>
      <c r="N14" s="1">
        <v>4359743</v>
      </c>
      <c r="O14" s="1">
        <v>260708</v>
      </c>
      <c r="P14">
        <v>8</v>
      </c>
      <c r="Q14">
        <v>826</v>
      </c>
      <c r="R14">
        <v>0</v>
      </c>
      <c r="S14">
        <v>0</v>
      </c>
      <c r="T14">
        <v>4039</v>
      </c>
      <c r="U14">
        <v>4249</v>
      </c>
      <c r="V14">
        <v>3361</v>
      </c>
      <c r="W14" s="3">
        <v>8.9200000000000008E-3</v>
      </c>
      <c r="X14" s="3">
        <v>0.3765</v>
      </c>
      <c r="Y14" s="3">
        <v>2.9E-4</v>
      </c>
      <c r="Z14" s="3">
        <v>1.302E-2</v>
      </c>
      <c r="AA14" t="s">
        <v>185</v>
      </c>
    </row>
    <row r="15" spans="1:27" x14ac:dyDescent="0.2">
      <c r="A15" t="s">
        <v>180</v>
      </c>
      <c r="B15">
        <v>20</v>
      </c>
      <c r="C15" s="1">
        <v>181850026</v>
      </c>
      <c r="D15" t="s">
        <v>28</v>
      </c>
      <c r="E15">
        <v>4039</v>
      </c>
      <c r="F15">
        <v>88045</v>
      </c>
      <c r="G15" t="s">
        <v>179</v>
      </c>
      <c r="H15">
        <v>4</v>
      </c>
      <c r="I15">
        <v>3</v>
      </c>
      <c r="J15" t="s">
        <v>137</v>
      </c>
      <c r="K15" t="s">
        <v>31</v>
      </c>
      <c r="L15">
        <v>30</v>
      </c>
      <c r="N15" s="1">
        <v>4359743</v>
      </c>
      <c r="O15" s="1">
        <v>260708</v>
      </c>
      <c r="P15">
        <v>7</v>
      </c>
      <c r="Q15">
        <v>794</v>
      </c>
      <c r="R15">
        <v>0</v>
      </c>
      <c r="S15">
        <v>0</v>
      </c>
      <c r="T15">
        <v>4039</v>
      </c>
      <c r="U15">
        <v>4340</v>
      </c>
      <c r="V15">
        <v>3322</v>
      </c>
      <c r="W15" s="3">
        <v>1.04E-2</v>
      </c>
      <c r="X15" s="3">
        <v>0.38279000000000002</v>
      </c>
      <c r="Y15" s="3">
        <v>4.2000000000000002E-4</v>
      </c>
      <c r="Z15" s="3">
        <v>1.5010000000000001E-2</v>
      </c>
      <c r="AA15" t="s">
        <v>184</v>
      </c>
    </row>
    <row r="16" spans="1:27" x14ac:dyDescent="0.2">
      <c r="A16" t="s">
        <v>180</v>
      </c>
      <c r="B16">
        <v>20</v>
      </c>
      <c r="C16" s="1">
        <v>181850026</v>
      </c>
      <c r="D16" t="s">
        <v>28</v>
      </c>
      <c r="E16">
        <v>4039</v>
      </c>
      <c r="F16">
        <v>88045</v>
      </c>
      <c r="G16" t="s">
        <v>179</v>
      </c>
      <c r="H16">
        <v>4</v>
      </c>
      <c r="I16">
        <v>3</v>
      </c>
      <c r="J16" t="s">
        <v>137</v>
      </c>
      <c r="K16" t="s">
        <v>31</v>
      </c>
      <c r="L16">
        <v>30</v>
      </c>
      <c r="N16" s="1">
        <v>4359743</v>
      </c>
      <c r="O16" s="1">
        <v>260708</v>
      </c>
      <c r="P16">
        <v>6</v>
      </c>
      <c r="Q16">
        <v>1356</v>
      </c>
      <c r="R16">
        <v>0</v>
      </c>
      <c r="S16">
        <v>0</v>
      </c>
      <c r="T16">
        <v>4039</v>
      </c>
      <c r="U16">
        <v>4370</v>
      </c>
      <c r="V16">
        <v>3374</v>
      </c>
      <c r="W16" s="3">
        <v>1.2880000000000001E-2</v>
      </c>
      <c r="X16" s="3">
        <v>0.39417999999999997</v>
      </c>
      <c r="Y16" s="3">
        <v>7.2000000000000005E-4</v>
      </c>
      <c r="Z16" s="3">
        <v>1.8630000000000001E-2</v>
      </c>
      <c r="AA16" t="s">
        <v>183</v>
      </c>
    </row>
    <row r="17" spans="1:27" x14ac:dyDescent="0.2">
      <c r="A17" t="s">
        <v>180</v>
      </c>
      <c r="B17">
        <v>20</v>
      </c>
      <c r="C17" s="1">
        <v>181850026</v>
      </c>
      <c r="D17" t="s">
        <v>28</v>
      </c>
      <c r="E17">
        <v>4039</v>
      </c>
      <c r="F17">
        <v>88045</v>
      </c>
      <c r="G17" t="s">
        <v>179</v>
      </c>
      <c r="H17">
        <v>4</v>
      </c>
      <c r="I17">
        <v>3</v>
      </c>
      <c r="J17" t="s">
        <v>137</v>
      </c>
      <c r="K17" t="s">
        <v>31</v>
      </c>
      <c r="L17">
        <v>30</v>
      </c>
      <c r="N17" s="1">
        <v>4359743</v>
      </c>
      <c r="O17" s="1">
        <v>260708</v>
      </c>
      <c r="P17">
        <v>5</v>
      </c>
      <c r="Q17">
        <v>488</v>
      </c>
      <c r="R17">
        <v>0</v>
      </c>
      <c r="S17">
        <v>0</v>
      </c>
      <c r="T17">
        <v>4039</v>
      </c>
      <c r="U17">
        <v>4323</v>
      </c>
      <c r="V17">
        <v>3377</v>
      </c>
      <c r="W17" s="3">
        <v>7.92E-3</v>
      </c>
      <c r="X17" s="3">
        <v>0.37082999999999999</v>
      </c>
      <c r="Y17" s="3">
        <v>1.8000000000000001E-4</v>
      </c>
      <c r="Z17" s="3">
        <v>1.11E-2</v>
      </c>
      <c r="AA17" t="s">
        <v>182</v>
      </c>
    </row>
    <row r="18" spans="1:27" x14ac:dyDescent="0.2">
      <c r="A18" t="s">
        <v>180</v>
      </c>
      <c r="B18">
        <v>20</v>
      </c>
      <c r="C18" s="1">
        <v>181850026</v>
      </c>
      <c r="D18" t="s">
        <v>28</v>
      </c>
      <c r="E18">
        <v>4039</v>
      </c>
      <c r="F18">
        <v>88045</v>
      </c>
      <c r="G18" t="s">
        <v>179</v>
      </c>
      <c r="H18">
        <v>4</v>
      </c>
      <c r="I18">
        <v>3</v>
      </c>
      <c r="J18" t="s">
        <v>137</v>
      </c>
      <c r="K18" t="s">
        <v>31</v>
      </c>
      <c r="L18">
        <v>30</v>
      </c>
      <c r="N18" s="1">
        <v>4359743</v>
      </c>
      <c r="O18" s="1">
        <v>260708</v>
      </c>
      <c r="P18">
        <v>4</v>
      </c>
      <c r="Q18">
        <v>513</v>
      </c>
      <c r="R18">
        <v>0</v>
      </c>
      <c r="S18">
        <v>0</v>
      </c>
      <c r="T18">
        <v>4039</v>
      </c>
      <c r="U18">
        <v>4324</v>
      </c>
      <c r="V18">
        <v>3378</v>
      </c>
      <c r="W18" s="3">
        <v>9.41E-3</v>
      </c>
      <c r="X18" s="3">
        <v>0.37795000000000001</v>
      </c>
      <c r="Y18" s="3">
        <v>2.3000000000000001E-4</v>
      </c>
      <c r="Z18" s="3">
        <v>1.3520000000000001E-2</v>
      </c>
      <c r="AA18" t="s">
        <v>181</v>
      </c>
    </row>
    <row r="19" spans="1:27" x14ac:dyDescent="0.2">
      <c r="A19" t="s">
        <v>180</v>
      </c>
      <c r="B19">
        <v>20</v>
      </c>
      <c r="C19" s="1">
        <v>181850026</v>
      </c>
      <c r="D19" t="s">
        <v>28</v>
      </c>
      <c r="E19">
        <v>4039</v>
      </c>
      <c r="F19">
        <v>88045</v>
      </c>
      <c r="G19" t="s">
        <v>179</v>
      </c>
      <c r="H19">
        <v>4</v>
      </c>
      <c r="I19">
        <v>3</v>
      </c>
      <c r="J19" t="s">
        <v>137</v>
      </c>
      <c r="K19" t="s">
        <v>31</v>
      </c>
      <c r="L19">
        <v>30</v>
      </c>
      <c r="N19" s="1">
        <v>4359743</v>
      </c>
      <c r="O19" s="1">
        <v>260708</v>
      </c>
      <c r="P19">
        <v>3</v>
      </c>
      <c r="Q19">
        <v>1582</v>
      </c>
      <c r="R19">
        <v>0</v>
      </c>
      <c r="S19">
        <v>0</v>
      </c>
      <c r="T19">
        <v>4039</v>
      </c>
      <c r="U19">
        <v>4295</v>
      </c>
      <c r="V19">
        <v>3363</v>
      </c>
      <c r="W19" s="3">
        <v>1.1390000000000001E-2</v>
      </c>
      <c r="X19" s="3">
        <v>0.38782</v>
      </c>
      <c r="Y19" s="3">
        <v>4.8000000000000001E-4</v>
      </c>
      <c r="Z19" s="3">
        <v>1.6830000000000001E-2</v>
      </c>
      <c r="AA19" t="s">
        <v>43</v>
      </c>
    </row>
    <row r="20" spans="1:27" x14ac:dyDescent="0.2">
      <c r="A20" t="s">
        <v>180</v>
      </c>
      <c r="B20">
        <v>20</v>
      </c>
      <c r="C20" s="1">
        <v>181850026</v>
      </c>
      <c r="D20" t="s">
        <v>28</v>
      </c>
      <c r="E20">
        <v>4039</v>
      </c>
      <c r="F20">
        <v>88045</v>
      </c>
      <c r="G20" t="s">
        <v>179</v>
      </c>
      <c r="H20">
        <v>4</v>
      </c>
      <c r="I20">
        <v>3</v>
      </c>
      <c r="J20" t="s">
        <v>137</v>
      </c>
      <c r="K20" t="s">
        <v>31</v>
      </c>
      <c r="L20">
        <v>30</v>
      </c>
      <c r="N20" s="1">
        <v>4359743</v>
      </c>
      <c r="O20" s="1">
        <v>260708</v>
      </c>
      <c r="P20">
        <v>2</v>
      </c>
      <c r="Q20">
        <v>2504</v>
      </c>
      <c r="R20">
        <v>0</v>
      </c>
      <c r="S20">
        <v>0</v>
      </c>
      <c r="T20">
        <v>4039</v>
      </c>
      <c r="U20">
        <v>4362</v>
      </c>
      <c r="V20">
        <v>3358</v>
      </c>
      <c r="W20" s="3">
        <v>1.04E-2</v>
      </c>
      <c r="X20" s="3">
        <v>0.38351000000000002</v>
      </c>
      <c r="Y20" s="3">
        <v>3.4000000000000002E-4</v>
      </c>
      <c r="Z20" s="3">
        <v>1.5270000000000001E-2</v>
      </c>
      <c r="AA20" t="s">
        <v>45</v>
      </c>
    </row>
    <row r="21" spans="1:27" x14ac:dyDescent="0.2">
      <c r="A21" t="s">
        <v>180</v>
      </c>
      <c r="B21">
        <v>20</v>
      </c>
      <c r="C21" s="1">
        <v>181850026</v>
      </c>
      <c r="D21" t="s">
        <v>28</v>
      </c>
      <c r="E21">
        <v>4039</v>
      </c>
      <c r="F21">
        <v>88045</v>
      </c>
      <c r="G21" t="s">
        <v>179</v>
      </c>
      <c r="H21">
        <v>4</v>
      </c>
      <c r="I21">
        <v>3</v>
      </c>
      <c r="J21" t="s">
        <v>137</v>
      </c>
      <c r="K21" t="s">
        <v>31</v>
      </c>
      <c r="L21">
        <v>30</v>
      </c>
      <c r="N21" s="1">
        <v>4359743</v>
      </c>
      <c r="O21" s="1">
        <v>260708</v>
      </c>
      <c r="P21">
        <v>1</v>
      </c>
      <c r="Q21">
        <v>3042</v>
      </c>
      <c r="R21">
        <v>0</v>
      </c>
      <c r="S21">
        <v>0</v>
      </c>
      <c r="T21">
        <v>4039</v>
      </c>
      <c r="U21">
        <v>4317</v>
      </c>
      <c r="V21">
        <v>3381</v>
      </c>
      <c r="W21" s="3">
        <v>8.4200000000000004E-3</v>
      </c>
      <c r="X21" s="3">
        <v>0.37497000000000003</v>
      </c>
      <c r="Y21" s="3">
        <v>2.7999999999999998E-4</v>
      </c>
      <c r="Z21" s="3">
        <v>1.221E-2</v>
      </c>
      <c r="AA21" t="s">
        <v>48</v>
      </c>
    </row>
    <row r="22" spans="1:27" x14ac:dyDescent="0.2">
      <c r="A22" t="s">
        <v>164</v>
      </c>
      <c r="B22">
        <v>20</v>
      </c>
      <c r="C22" s="1">
        <v>179451813</v>
      </c>
      <c r="D22" t="s">
        <v>33</v>
      </c>
      <c r="E22">
        <v>4039</v>
      </c>
      <c r="F22">
        <v>88374</v>
      </c>
      <c r="G22" t="s">
        <v>34</v>
      </c>
      <c r="H22">
        <v>4</v>
      </c>
      <c r="I22">
        <v>3</v>
      </c>
      <c r="J22" t="s">
        <v>137</v>
      </c>
      <c r="K22" t="s">
        <v>31</v>
      </c>
      <c r="L22">
        <v>30</v>
      </c>
      <c r="N22" s="1">
        <v>4376034</v>
      </c>
      <c r="O22" s="1">
        <v>251044</v>
      </c>
      <c r="P22">
        <v>20</v>
      </c>
      <c r="Q22">
        <v>3420</v>
      </c>
      <c r="R22">
        <v>0</v>
      </c>
      <c r="S22">
        <v>0</v>
      </c>
      <c r="T22">
        <v>4039</v>
      </c>
      <c r="U22">
        <v>4103</v>
      </c>
      <c r="V22">
        <v>3263</v>
      </c>
      <c r="W22" s="3">
        <v>5.7000000000000002E-3</v>
      </c>
      <c r="X22" s="3">
        <v>0.37858999999999998</v>
      </c>
      <c r="Y22" s="3">
        <v>1E-4</v>
      </c>
      <c r="Z22" s="3">
        <v>6.0499999999999998E-3</v>
      </c>
      <c r="AA22" t="s">
        <v>178</v>
      </c>
    </row>
    <row r="23" spans="1:27" x14ac:dyDescent="0.2">
      <c r="A23" t="s">
        <v>164</v>
      </c>
      <c r="B23">
        <v>20</v>
      </c>
      <c r="C23" s="1">
        <v>179451813</v>
      </c>
      <c r="D23" t="s">
        <v>33</v>
      </c>
      <c r="E23">
        <v>4039</v>
      </c>
      <c r="F23">
        <v>88374</v>
      </c>
      <c r="G23" t="s">
        <v>34</v>
      </c>
      <c r="H23">
        <v>4</v>
      </c>
      <c r="I23">
        <v>3</v>
      </c>
      <c r="J23" t="s">
        <v>137</v>
      </c>
      <c r="K23" t="s">
        <v>31</v>
      </c>
      <c r="L23">
        <v>30</v>
      </c>
      <c r="N23" s="1">
        <v>4376034</v>
      </c>
      <c r="O23" s="1">
        <v>251044</v>
      </c>
      <c r="P23">
        <v>19</v>
      </c>
      <c r="Q23">
        <v>1768</v>
      </c>
      <c r="R23">
        <v>0</v>
      </c>
      <c r="S23">
        <v>0</v>
      </c>
      <c r="T23">
        <v>4039</v>
      </c>
      <c r="U23">
        <v>4434</v>
      </c>
      <c r="V23">
        <v>3244</v>
      </c>
      <c r="W23" s="3">
        <v>9.6600000000000002E-3</v>
      </c>
      <c r="X23" s="3">
        <v>0.40060000000000001</v>
      </c>
      <c r="Y23" s="3">
        <v>8.0000000000000007E-5</v>
      </c>
      <c r="Z23" s="3">
        <v>9.7400000000000004E-3</v>
      </c>
      <c r="AA23" t="s">
        <v>177</v>
      </c>
    </row>
    <row r="24" spans="1:27" x14ac:dyDescent="0.2">
      <c r="A24" t="s">
        <v>164</v>
      </c>
      <c r="B24">
        <v>20</v>
      </c>
      <c r="C24" s="1">
        <v>179451813</v>
      </c>
      <c r="D24" t="s">
        <v>33</v>
      </c>
      <c r="E24">
        <v>4039</v>
      </c>
      <c r="F24">
        <v>88374</v>
      </c>
      <c r="G24" t="s">
        <v>34</v>
      </c>
      <c r="H24">
        <v>4</v>
      </c>
      <c r="I24">
        <v>3</v>
      </c>
      <c r="J24" t="s">
        <v>137</v>
      </c>
      <c r="K24" t="s">
        <v>31</v>
      </c>
      <c r="L24">
        <v>30</v>
      </c>
      <c r="N24" s="1">
        <v>4376034</v>
      </c>
      <c r="O24" s="1">
        <v>251044</v>
      </c>
      <c r="P24">
        <v>18</v>
      </c>
      <c r="Q24">
        <v>1982</v>
      </c>
      <c r="R24">
        <v>0</v>
      </c>
      <c r="S24">
        <v>0</v>
      </c>
      <c r="T24">
        <v>4039</v>
      </c>
      <c r="U24">
        <v>4421</v>
      </c>
      <c r="V24">
        <v>3277</v>
      </c>
      <c r="W24" s="3">
        <v>7.6800000000000002E-3</v>
      </c>
      <c r="X24" s="3">
        <v>0.37752000000000002</v>
      </c>
      <c r="Y24" s="3">
        <v>6.9999999999999994E-5</v>
      </c>
      <c r="Z24" s="3">
        <v>6.0499999999999998E-3</v>
      </c>
      <c r="AA24" t="s">
        <v>176</v>
      </c>
    </row>
    <row r="25" spans="1:27" x14ac:dyDescent="0.2">
      <c r="A25" t="s">
        <v>164</v>
      </c>
      <c r="B25">
        <v>20</v>
      </c>
      <c r="C25" s="1">
        <v>179451813</v>
      </c>
      <c r="D25" t="s">
        <v>33</v>
      </c>
      <c r="E25">
        <v>4039</v>
      </c>
      <c r="F25">
        <v>88374</v>
      </c>
      <c r="G25" t="s">
        <v>34</v>
      </c>
      <c r="H25">
        <v>4</v>
      </c>
      <c r="I25">
        <v>3</v>
      </c>
      <c r="J25" t="s">
        <v>137</v>
      </c>
      <c r="K25" t="s">
        <v>31</v>
      </c>
      <c r="L25">
        <v>30</v>
      </c>
      <c r="N25" s="1">
        <v>4376034</v>
      </c>
      <c r="O25" s="1">
        <v>251044</v>
      </c>
      <c r="P25">
        <v>17</v>
      </c>
      <c r="Q25">
        <v>663</v>
      </c>
      <c r="R25">
        <v>0</v>
      </c>
      <c r="S25">
        <v>0</v>
      </c>
      <c r="T25">
        <v>4039</v>
      </c>
      <c r="U25">
        <v>4387</v>
      </c>
      <c r="V25">
        <v>3271</v>
      </c>
      <c r="W25" s="3">
        <v>1.4120000000000001E-2</v>
      </c>
      <c r="X25" s="3">
        <v>0.43358999999999998</v>
      </c>
      <c r="Y25" s="3">
        <v>2.2000000000000001E-4</v>
      </c>
      <c r="Z25" s="3">
        <v>1.7219999999999999E-2</v>
      </c>
      <c r="AA25" t="s">
        <v>175</v>
      </c>
    </row>
    <row r="26" spans="1:27" x14ac:dyDescent="0.2">
      <c r="A26" t="s">
        <v>164</v>
      </c>
      <c r="B26">
        <v>20</v>
      </c>
      <c r="C26" s="1">
        <v>179451813</v>
      </c>
      <c r="D26" t="s">
        <v>33</v>
      </c>
      <c r="E26">
        <v>4039</v>
      </c>
      <c r="F26">
        <v>88374</v>
      </c>
      <c r="G26" t="s">
        <v>34</v>
      </c>
      <c r="H26">
        <v>4</v>
      </c>
      <c r="I26">
        <v>3</v>
      </c>
      <c r="J26" t="s">
        <v>137</v>
      </c>
      <c r="K26" t="s">
        <v>31</v>
      </c>
      <c r="L26">
        <v>30</v>
      </c>
      <c r="N26" s="1">
        <v>4376034</v>
      </c>
      <c r="O26" s="1">
        <v>251044</v>
      </c>
      <c r="P26">
        <v>16</v>
      </c>
      <c r="Q26">
        <v>535</v>
      </c>
      <c r="R26">
        <v>0</v>
      </c>
      <c r="S26">
        <v>0</v>
      </c>
      <c r="T26">
        <v>4039</v>
      </c>
      <c r="U26">
        <v>4257</v>
      </c>
      <c r="V26">
        <v>3293</v>
      </c>
      <c r="W26" s="3">
        <v>1.932E-2</v>
      </c>
      <c r="X26" s="3">
        <v>0.43615999999999999</v>
      </c>
      <c r="Y26" s="3">
        <v>1.06E-3</v>
      </c>
      <c r="Z26" s="3">
        <v>1.7909999999999999E-2</v>
      </c>
      <c r="AA26" t="s">
        <v>174</v>
      </c>
    </row>
    <row r="27" spans="1:27" x14ac:dyDescent="0.2">
      <c r="A27" t="s">
        <v>164</v>
      </c>
      <c r="B27">
        <v>20</v>
      </c>
      <c r="C27" s="1">
        <v>179451813</v>
      </c>
      <c r="D27" t="s">
        <v>33</v>
      </c>
      <c r="E27">
        <v>4039</v>
      </c>
      <c r="F27">
        <v>88374</v>
      </c>
      <c r="G27" t="s">
        <v>34</v>
      </c>
      <c r="H27">
        <v>4</v>
      </c>
      <c r="I27">
        <v>3</v>
      </c>
      <c r="J27" t="s">
        <v>137</v>
      </c>
      <c r="K27" t="s">
        <v>31</v>
      </c>
      <c r="L27">
        <v>30</v>
      </c>
      <c r="N27" s="1">
        <v>4376034</v>
      </c>
      <c r="O27" s="1">
        <v>251044</v>
      </c>
      <c r="P27">
        <v>15</v>
      </c>
      <c r="Q27">
        <v>256</v>
      </c>
      <c r="R27">
        <v>0</v>
      </c>
      <c r="S27">
        <v>0</v>
      </c>
      <c r="T27">
        <v>4039</v>
      </c>
      <c r="U27">
        <v>4279</v>
      </c>
      <c r="V27">
        <v>3245</v>
      </c>
      <c r="W27" s="3">
        <v>2.699E-2</v>
      </c>
      <c r="X27" s="3">
        <v>0.45767000000000002</v>
      </c>
      <c r="Y27" s="3">
        <v>1.83E-3</v>
      </c>
      <c r="Z27" s="3">
        <v>2.4729999999999999E-2</v>
      </c>
      <c r="AA27" t="s">
        <v>173</v>
      </c>
    </row>
    <row r="28" spans="1:27" x14ac:dyDescent="0.2">
      <c r="A28" t="s">
        <v>164</v>
      </c>
      <c r="B28">
        <v>20</v>
      </c>
      <c r="C28" s="1">
        <v>179451813</v>
      </c>
      <c r="D28" t="s">
        <v>33</v>
      </c>
      <c r="E28">
        <v>4039</v>
      </c>
      <c r="F28">
        <v>88374</v>
      </c>
      <c r="G28" t="s">
        <v>34</v>
      </c>
      <c r="H28">
        <v>4</v>
      </c>
      <c r="I28">
        <v>3</v>
      </c>
      <c r="J28" t="s">
        <v>137</v>
      </c>
      <c r="K28" t="s">
        <v>31</v>
      </c>
      <c r="L28">
        <v>30</v>
      </c>
      <c r="N28" s="1">
        <v>4376034</v>
      </c>
      <c r="O28" s="1">
        <v>251044</v>
      </c>
      <c r="P28">
        <v>14</v>
      </c>
      <c r="Q28">
        <v>1390</v>
      </c>
      <c r="R28">
        <v>0</v>
      </c>
      <c r="S28">
        <v>0</v>
      </c>
      <c r="T28">
        <v>4039</v>
      </c>
      <c r="U28">
        <v>4211</v>
      </c>
      <c r="V28">
        <v>3275</v>
      </c>
      <c r="W28" s="3">
        <v>8.9200000000000008E-3</v>
      </c>
      <c r="X28" s="3">
        <v>0.40489000000000003</v>
      </c>
      <c r="Y28" s="3">
        <v>6.0000000000000002E-5</v>
      </c>
      <c r="Z28" s="3">
        <v>1.093E-2</v>
      </c>
      <c r="AA28" t="s">
        <v>133</v>
      </c>
    </row>
    <row r="29" spans="1:27" x14ac:dyDescent="0.2">
      <c r="A29" t="s">
        <v>164</v>
      </c>
      <c r="B29">
        <v>20</v>
      </c>
      <c r="C29" s="1">
        <v>179451813</v>
      </c>
      <c r="D29" t="s">
        <v>33</v>
      </c>
      <c r="E29">
        <v>4039</v>
      </c>
      <c r="F29">
        <v>88374</v>
      </c>
      <c r="G29" t="s">
        <v>34</v>
      </c>
      <c r="H29">
        <v>4</v>
      </c>
      <c r="I29">
        <v>3</v>
      </c>
      <c r="J29" t="s">
        <v>137</v>
      </c>
      <c r="K29" t="s">
        <v>31</v>
      </c>
      <c r="L29">
        <v>30</v>
      </c>
      <c r="N29" s="1">
        <v>4376034</v>
      </c>
      <c r="O29" s="1">
        <v>251044</v>
      </c>
      <c r="P29">
        <v>13</v>
      </c>
      <c r="Q29">
        <v>1842</v>
      </c>
      <c r="R29">
        <v>0</v>
      </c>
      <c r="S29">
        <v>0</v>
      </c>
      <c r="T29">
        <v>4039</v>
      </c>
      <c r="U29">
        <v>4505</v>
      </c>
      <c r="V29">
        <v>3221</v>
      </c>
      <c r="W29" s="3">
        <v>8.4200000000000004E-3</v>
      </c>
      <c r="X29" s="3">
        <v>0.38274999999999998</v>
      </c>
      <c r="Y29" s="3">
        <v>6.0000000000000002E-5</v>
      </c>
      <c r="Z29" s="3">
        <v>7.1900000000000002E-3</v>
      </c>
      <c r="AA29" t="s">
        <v>49</v>
      </c>
    </row>
    <row r="30" spans="1:27" x14ac:dyDescent="0.2">
      <c r="A30" t="s">
        <v>164</v>
      </c>
      <c r="B30">
        <v>20</v>
      </c>
      <c r="C30" s="1">
        <v>179451813</v>
      </c>
      <c r="D30" t="s">
        <v>33</v>
      </c>
      <c r="E30">
        <v>4039</v>
      </c>
      <c r="F30">
        <v>88374</v>
      </c>
      <c r="G30" t="s">
        <v>34</v>
      </c>
      <c r="H30">
        <v>4</v>
      </c>
      <c r="I30">
        <v>3</v>
      </c>
      <c r="J30" t="s">
        <v>137</v>
      </c>
      <c r="K30" t="s">
        <v>31</v>
      </c>
      <c r="L30">
        <v>30</v>
      </c>
      <c r="N30" s="1">
        <v>4376034</v>
      </c>
      <c r="O30" s="1">
        <v>251044</v>
      </c>
      <c r="P30">
        <v>12</v>
      </c>
      <c r="Q30">
        <v>606</v>
      </c>
      <c r="R30">
        <v>0</v>
      </c>
      <c r="S30">
        <v>0</v>
      </c>
      <c r="T30">
        <v>4039</v>
      </c>
      <c r="U30">
        <v>4492</v>
      </c>
      <c r="V30">
        <v>3222</v>
      </c>
      <c r="W30" s="3">
        <v>1.486E-2</v>
      </c>
      <c r="X30" s="3">
        <v>0.42603999999999997</v>
      </c>
      <c r="Y30" s="3">
        <v>3.5E-4</v>
      </c>
      <c r="Z30" s="3">
        <v>1.5820000000000001E-2</v>
      </c>
      <c r="AA30" t="s">
        <v>172</v>
      </c>
    </row>
    <row r="31" spans="1:27" x14ac:dyDescent="0.2">
      <c r="A31" t="s">
        <v>164</v>
      </c>
      <c r="B31">
        <v>20</v>
      </c>
      <c r="C31" s="1">
        <v>179451813</v>
      </c>
      <c r="D31" t="s">
        <v>33</v>
      </c>
      <c r="E31">
        <v>4039</v>
      </c>
      <c r="F31">
        <v>88374</v>
      </c>
      <c r="G31" t="s">
        <v>34</v>
      </c>
      <c r="H31">
        <v>4</v>
      </c>
      <c r="I31">
        <v>3</v>
      </c>
      <c r="J31" t="s">
        <v>137</v>
      </c>
      <c r="K31" t="s">
        <v>31</v>
      </c>
      <c r="L31">
        <v>30</v>
      </c>
      <c r="N31" s="1">
        <v>4376034</v>
      </c>
      <c r="O31" s="1">
        <v>251044</v>
      </c>
      <c r="P31">
        <v>11</v>
      </c>
      <c r="Q31">
        <v>3477</v>
      </c>
      <c r="R31">
        <v>1</v>
      </c>
      <c r="S31">
        <v>0</v>
      </c>
      <c r="T31">
        <v>4038</v>
      </c>
      <c r="U31">
        <v>4291</v>
      </c>
      <c r="V31">
        <v>3227</v>
      </c>
      <c r="W31" s="3">
        <v>6.1900000000000002E-3</v>
      </c>
      <c r="X31" s="3">
        <v>0.37983</v>
      </c>
      <c r="Y31" s="3">
        <v>5.0000000000000002E-5</v>
      </c>
      <c r="Z31" s="3">
        <v>6.4900000000000001E-3</v>
      </c>
      <c r="AA31" t="s">
        <v>171</v>
      </c>
    </row>
    <row r="32" spans="1:27" x14ac:dyDescent="0.2">
      <c r="A32" t="s">
        <v>164</v>
      </c>
      <c r="B32">
        <v>20</v>
      </c>
      <c r="C32" s="1">
        <v>179451813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137</v>
      </c>
      <c r="K32" t="s">
        <v>31</v>
      </c>
      <c r="L32">
        <v>30</v>
      </c>
      <c r="N32" s="1">
        <v>4376034</v>
      </c>
      <c r="O32" s="1">
        <v>251044</v>
      </c>
      <c r="P32">
        <v>10</v>
      </c>
      <c r="Q32">
        <v>942</v>
      </c>
      <c r="R32">
        <v>0</v>
      </c>
      <c r="S32">
        <v>0</v>
      </c>
      <c r="T32">
        <v>4039</v>
      </c>
      <c r="U32">
        <v>4359</v>
      </c>
      <c r="V32">
        <v>3235</v>
      </c>
      <c r="W32" s="3">
        <v>1.09E-2</v>
      </c>
      <c r="X32" s="3">
        <v>0.40243000000000001</v>
      </c>
      <c r="Y32" s="3">
        <v>1.9000000000000001E-4</v>
      </c>
      <c r="Z32" s="3">
        <v>1.0330000000000001E-2</v>
      </c>
      <c r="AA32" t="s">
        <v>170</v>
      </c>
    </row>
    <row r="33" spans="1:27" x14ac:dyDescent="0.2">
      <c r="A33" t="s">
        <v>164</v>
      </c>
      <c r="B33">
        <v>20</v>
      </c>
      <c r="C33" s="1">
        <v>179451813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137</v>
      </c>
      <c r="K33" t="s">
        <v>31</v>
      </c>
      <c r="L33">
        <v>30</v>
      </c>
      <c r="N33" s="1">
        <v>4376034</v>
      </c>
      <c r="O33" s="1">
        <v>251044</v>
      </c>
      <c r="P33">
        <v>9</v>
      </c>
      <c r="Q33">
        <v>784</v>
      </c>
      <c r="R33">
        <v>0</v>
      </c>
      <c r="S33">
        <v>0</v>
      </c>
      <c r="T33">
        <v>4039</v>
      </c>
      <c r="U33">
        <v>4344</v>
      </c>
      <c r="V33">
        <v>3216</v>
      </c>
      <c r="W33" s="3">
        <v>8.4200000000000004E-3</v>
      </c>
      <c r="X33" s="3">
        <v>0.40717999999999999</v>
      </c>
      <c r="Y33" s="3">
        <v>5.0000000000000002E-5</v>
      </c>
      <c r="Z33" s="3">
        <v>1.1469999999999999E-2</v>
      </c>
      <c r="AA33" t="s">
        <v>169</v>
      </c>
    </row>
    <row r="34" spans="1:27" x14ac:dyDescent="0.2">
      <c r="A34" t="s">
        <v>164</v>
      </c>
      <c r="B34">
        <v>20</v>
      </c>
      <c r="C34" s="1">
        <v>179451813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137</v>
      </c>
      <c r="K34" t="s">
        <v>31</v>
      </c>
      <c r="L34">
        <v>30</v>
      </c>
      <c r="N34" s="1">
        <v>4376034</v>
      </c>
      <c r="O34" s="1">
        <v>251044</v>
      </c>
      <c r="P34">
        <v>8</v>
      </c>
      <c r="Q34">
        <v>1892</v>
      </c>
      <c r="R34">
        <v>0</v>
      </c>
      <c r="S34">
        <v>0</v>
      </c>
      <c r="T34">
        <v>4039</v>
      </c>
      <c r="U34">
        <v>4363</v>
      </c>
      <c r="V34">
        <v>3273</v>
      </c>
      <c r="W34" s="3">
        <v>7.6800000000000002E-3</v>
      </c>
      <c r="X34" s="3">
        <v>0.40262999999999999</v>
      </c>
      <c r="Y34" s="3">
        <v>4.0000000000000003E-5</v>
      </c>
      <c r="Z34" s="3">
        <v>1.004E-2</v>
      </c>
      <c r="AA34" t="s">
        <v>168</v>
      </c>
    </row>
    <row r="35" spans="1:27" x14ac:dyDescent="0.2">
      <c r="A35" t="s">
        <v>164</v>
      </c>
      <c r="B35">
        <v>20</v>
      </c>
      <c r="C35" s="1">
        <v>179451813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137</v>
      </c>
      <c r="K35" t="s">
        <v>31</v>
      </c>
      <c r="L35">
        <v>30</v>
      </c>
      <c r="N35" s="1">
        <v>4376034</v>
      </c>
      <c r="O35" s="1">
        <v>251044</v>
      </c>
      <c r="P35">
        <v>7</v>
      </c>
      <c r="Q35">
        <v>836</v>
      </c>
      <c r="R35">
        <v>0</v>
      </c>
      <c r="S35">
        <v>0</v>
      </c>
      <c r="T35">
        <v>4039</v>
      </c>
      <c r="U35">
        <v>4224</v>
      </c>
      <c r="V35">
        <v>3224</v>
      </c>
      <c r="W35" s="3">
        <v>1.2880000000000001E-2</v>
      </c>
      <c r="X35" s="3">
        <v>0.39949000000000001</v>
      </c>
      <c r="Y35" s="3">
        <v>1.7000000000000001E-4</v>
      </c>
      <c r="Z35" s="3">
        <v>9.7300000000000008E-3</v>
      </c>
      <c r="AA35" t="s">
        <v>167</v>
      </c>
    </row>
    <row r="36" spans="1:27" x14ac:dyDescent="0.2">
      <c r="A36" t="s">
        <v>164</v>
      </c>
      <c r="B36">
        <v>20</v>
      </c>
      <c r="C36" s="1">
        <v>179451813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137</v>
      </c>
      <c r="K36" t="s">
        <v>31</v>
      </c>
      <c r="L36">
        <v>30</v>
      </c>
      <c r="N36" s="1">
        <v>4376034</v>
      </c>
      <c r="O36" s="1">
        <v>251044</v>
      </c>
      <c r="P36">
        <v>6</v>
      </c>
      <c r="Q36">
        <v>1947</v>
      </c>
      <c r="R36">
        <v>0</v>
      </c>
      <c r="S36">
        <v>0</v>
      </c>
      <c r="T36">
        <v>4039</v>
      </c>
      <c r="U36">
        <v>4328</v>
      </c>
      <c r="V36">
        <v>3224</v>
      </c>
      <c r="W36" s="3">
        <v>6.9300000000000004E-3</v>
      </c>
      <c r="X36" s="3">
        <v>0.37816</v>
      </c>
      <c r="Y36" s="3">
        <v>5.0000000000000002E-5</v>
      </c>
      <c r="Z36" s="3">
        <v>5.5199999999999997E-3</v>
      </c>
      <c r="AA36" t="s">
        <v>55</v>
      </c>
    </row>
    <row r="37" spans="1:27" x14ac:dyDescent="0.2">
      <c r="A37" t="s">
        <v>164</v>
      </c>
      <c r="B37">
        <v>20</v>
      </c>
      <c r="C37" s="1">
        <v>179451813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137</v>
      </c>
      <c r="K37" t="s">
        <v>31</v>
      </c>
      <c r="L37">
        <v>30</v>
      </c>
      <c r="N37" s="1">
        <v>4376034</v>
      </c>
      <c r="O37" s="1">
        <v>251044</v>
      </c>
      <c r="P37">
        <v>5</v>
      </c>
      <c r="Q37">
        <v>2814</v>
      </c>
      <c r="R37">
        <v>0</v>
      </c>
      <c r="S37">
        <v>0</v>
      </c>
      <c r="T37">
        <v>4039</v>
      </c>
      <c r="U37">
        <v>4173</v>
      </c>
      <c r="V37">
        <v>3267</v>
      </c>
      <c r="W37" s="3">
        <v>6.4400000000000004E-3</v>
      </c>
      <c r="X37" s="3">
        <v>0.38134000000000001</v>
      </c>
      <c r="Y37" s="3">
        <v>5.0000000000000002E-5</v>
      </c>
      <c r="Z37" s="3">
        <v>6.4099999999999999E-3</v>
      </c>
      <c r="AA37" t="s">
        <v>136</v>
      </c>
    </row>
    <row r="38" spans="1:27" x14ac:dyDescent="0.2">
      <c r="A38" t="s">
        <v>164</v>
      </c>
      <c r="B38">
        <v>20</v>
      </c>
      <c r="C38" s="1">
        <v>179451813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137</v>
      </c>
      <c r="K38" t="s">
        <v>31</v>
      </c>
      <c r="L38">
        <v>30</v>
      </c>
      <c r="N38" s="1">
        <v>4376034</v>
      </c>
      <c r="O38" s="1">
        <v>251044</v>
      </c>
      <c r="P38">
        <v>4</v>
      </c>
      <c r="Q38">
        <v>489</v>
      </c>
      <c r="R38">
        <v>0</v>
      </c>
      <c r="S38">
        <v>0</v>
      </c>
      <c r="T38">
        <v>4039</v>
      </c>
      <c r="U38">
        <v>4321</v>
      </c>
      <c r="V38">
        <v>3267</v>
      </c>
      <c r="W38" s="3">
        <v>1.907E-2</v>
      </c>
      <c r="X38" s="3">
        <v>0.43330999999999997</v>
      </c>
      <c r="Y38" s="3">
        <v>7.9000000000000001E-4</v>
      </c>
      <c r="Z38" s="3">
        <v>1.737E-2</v>
      </c>
      <c r="AA38" t="s">
        <v>166</v>
      </c>
    </row>
    <row r="39" spans="1:27" x14ac:dyDescent="0.2">
      <c r="A39" t="s">
        <v>164</v>
      </c>
      <c r="B39">
        <v>20</v>
      </c>
      <c r="C39" s="1">
        <v>179451813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137</v>
      </c>
      <c r="K39" t="s">
        <v>31</v>
      </c>
      <c r="L39">
        <v>30</v>
      </c>
      <c r="N39" s="1">
        <v>4376034</v>
      </c>
      <c r="O39" s="1">
        <v>251044</v>
      </c>
      <c r="P39">
        <v>3</v>
      </c>
      <c r="Q39">
        <v>1579</v>
      </c>
      <c r="R39">
        <v>0</v>
      </c>
      <c r="S39">
        <v>0</v>
      </c>
      <c r="T39">
        <v>4039</v>
      </c>
      <c r="U39">
        <v>4412</v>
      </c>
      <c r="V39">
        <v>3244</v>
      </c>
      <c r="W39" s="3">
        <v>1.0149999999999999E-2</v>
      </c>
      <c r="X39" s="3">
        <v>0.39909</v>
      </c>
      <c r="Y39" s="3">
        <v>2.5000000000000001E-4</v>
      </c>
      <c r="Z39" s="3">
        <v>9.7400000000000004E-3</v>
      </c>
      <c r="AA39" t="s">
        <v>163</v>
      </c>
    </row>
    <row r="40" spans="1:27" x14ac:dyDescent="0.2">
      <c r="A40" t="s">
        <v>164</v>
      </c>
      <c r="B40">
        <v>20</v>
      </c>
      <c r="C40" s="1">
        <v>179451813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137</v>
      </c>
      <c r="K40" t="s">
        <v>31</v>
      </c>
      <c r="L40">
        <v>30</v>
      </c>
      <c r="N40" s="1">
        <v>4376034</v>
      </c>
      <c r="O40" s="1">
        <v>251044</v>
      </c>
      <c r="P40">
        <v>2</v>
      </c>
      <c r="Q40">
        <v>127</v>
      </c>
      <c r="R40">
        <v>0</v>
      </c>
      <c r="S40">
        <v>0</v>
      </c>
      <c r="T40">
        <v>4039</v>
      </c>
      <c r="U40">
        <v>4325</v>
      </c>
      <c r="V40">
        <v>3253</v>
      </c>
      <c r="W40" s="3">
        <v>2.3769999999999999E-2</v>
      </c>
      <c r="X40" s="3">
        <v>0.46693000000000001</v>
      </c>
      <c r="Y40" s="3">
        <v>1E-3</v>
      </c>
      <c r="Z40" s="3">
        <v>2.8979999999999999E-2</v>
      </c>
      <c r="AA40" t="s">
        <v>165</v>
      </c>
    </row>
    <row r="41" spans="1:27" x14ac:dyDescent="0.2">
      <c r="A41" t="s">
        <v>164</v>
      </c>
      <c r="B41">
        <v>20</v>
      </c>
      <c r="C41" s="1">
        <v>179451813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137</v>
      </c>
      <c r="K41" t="s">
        <v>31</v>
      </c>
      <c r="L41">
        <v>30</v>
      </c>
      <c r="N41" s="1">
        <v>4376034</v>
      </c>
      <c r="O41" s="1">
        <v>251044</v>
      </c>
      <c r="P41">
        <v>1</v>
      </c>
      <c r="Q41">
        <v>1693</v>
      </c>
      <c r="R41">
        <v>0</v>
      </c>
      <c r="S41">
        <v>0</v>
      </c>
      <c r="T41">
        <v>4039</v>
      </c>
      <c r="U41">
        <v>4306</v>
      </c>
      <c r="V41">
        <v>3276</v>
      </c>
      <c r="W41" s="3">
        <v>1.0149999999999999E-2</v>
      </c>
      <c r="X41" s="3">
        <v>0.40529999999999999</v>
      </c>
      <c r="Y41" s="3">
        <v>1.2E-4</v>
      </c>
      <c r="Z41" s="3">
        <v>1.0540000000000001E-2</v>
      </c>
      <c r="AA41" t="s">
        <v>163</v>
      </c>
    </row>
    <row r="42" spans="1:27" x14ac:dyDescent="0.2">
      <c r="A42" t="s">
        <v>143</v>
      </c>
      <c r="B42">
        <v>20</v>
      </c>
      <c r="C42" s="1">
        <v>176337804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137</v>
      </c>
      <c r="K42" t="s">
        <v>31</v>
      </c>
      <c r="L42">
        <v>30</v>
      </c>
      <c r="N42" t="s">
        <v>38</v>
      </c>
      <c r="O42" s="1">
        <v>270561</v>
      </c>
      <c r="P42">
        <v>20</v>
      </c>
      <c r="Q42">
        <v>3493</v>
      </c>
      <c r="R42">
        <v>0</v>
      </c>
      <c r="S42">
        <v>0</v>
      </c>
      <c r="T42">
        <v>4039</v>
      </c>
      <c r="U42">
        <v>4256</v>
      </c>
      <c r="V42">
        <v>3404</v>
      </c>
      <c r="W42" s="3">
        <v>1.2630000000000001E-2</v>
      </c>
      <c r="X42" s="3">
        <v>0.37685000000000002</v>
      </c>
      <c r="Y42" s="3">
        <v>1.0499999999999999E-3</v>
      </c>
      <c r="Z42" s="3">
        <v>1.821E-2</v>
      </c>
      <c r="AA42" t="s">
        <v>162</v>
      </c>
    </row>
    <row r="43" spans="1:27" x14ac:dyDescent="0.2">
      <c r="A43" t="s">
        <v>143</v>
      </c>
      <c r="B43">
        <v>20</v>
      </c>
      <c r="C43" s="1">
        <v>176337804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137</v>
      </c>
      <c r="K43" t="s">
        <v>31</v>
      </c>
      <c r="L43">
        <v>30</v>
      </c>
      <c r="N43" t="s">
        <v>38</v>
      </c>
      <c r="O43" s="1">
        <v>270561</v>
      </c>
      <c r="P43">
        <v>19</v>
      </c>
      <c r="Q43">
        <v>2432</v>
      </c>
      <c r="R43">
        <v>0</v>
      </c>
      <c r="S43">
        <v>0</v>
      </c>
      <c r="T43">
        <v>4039</v>
      </c>
      <c r="U43">
        <v>4415</v>
      </c>
      <c r="V43">
        <v>3405</v>
      </c>
      <c r="W43" s="3">
        <v>1.04E-2</v>
      </c>
      <c r="X43" s="3">
        <v>0.36603000000000002</v>
      </c>
      <c r="Y43" s="3">
        <v>5.0000000000000001E-4</v>
      </c>
      <c r="Z43" s="3">
        <v>1.487E-2</v>
      </c>
      <c r="AA43" t="s">
        <v>161</v>
      </c>
    </row>
    <row r="44" spans="1:27" x14ac:dyDescent="0.2">
      <c r="A44" t="s">
        <v>143</v>
      </c>
      <c r="B44">
        <v>20</v>
      </c>
      <c r="C44" s="1">
        <v>176337804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137</v>
      </c>
      <c r="K44" t="s">
        <v>31</v>
      </c>
      <c r="L44">
        <v>30</v>
      </c>
      <c r="N44" t="s">
        <v>38</v>
      </c>
      <c r="O44" s="1">
        <v>270561</v>
      </c>
      <c r="P44">
        <v>18</v>
      </c>
      <c r="Q44">
        <v>343</v>
      </c>
      <c r="R44">
        <v>0</v>
      </c>
      <c r="S44">
        <v>0</v>
      </c>
      <c r="T44">
        <v>4039</v>
      </c>
      <c r="U44">
        <v>4370</v>
      </c>
      <c r="V44">
        <v>3382</v>
      </c>
      <c r="W44" s="3">
        <v>1.189E-2</v>
      </c>
      <c r="X44" s="3">
        <v>0.37469000000000002</v>
      </c>
      <c r="Y44" s="3">
        <v>4.6999999999999999E-4</v>
      </c>
      <c r="Z44" s="3">
        <v>1.719E-2</v>
      </c>
      <c r="AA44" t="s">
        <v>160</v>
      </c>
    </row>
    <row r="45" spans="1:27" x14ac:dyDescent="0.2">
      <c r="A45" t="s">
        <v>143</v>
      </c>
      <c r="B45">
        <v>20</v>
      </c>
      <c r="C45" s="1">
        <v>176337804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137</v>
      </c>
      <c r="K45" t="s">
        <v>31</v>
      </c>
      <c r="L45">
        <v>30</v>
      </c>
      <c r="N45" t="s">
        <v>38</v>
      </c>
      <c r="O45" s="1">
        <v>270561</v>
      </c>
      <c r="P45">
        <v>17</v>
      </c>
      <c r="Q45">
        <v>2248</v>
      </c>
      <c r="R45">
        <v>0</v>
      </c>
      <c r="S45">
        <v>0</v>
      </c>
      <c r="T45">
        <v>4039</v>
      </c>
      <c r="U45">
        <v>4384</v>
      </c>
      <c r="V45">
        <v>3390</v>
      </c>
      <c r="W45" s="3">
        <v>9.41E-3</v>
      </c>
      <c r="X45" s="3">
        <v>0.36377999999999999</v>
      </c>
      <c r="Y45" s="3">
        <v>2.9E-4</v>
      </c>
      <c r="Z45" s="3">
        <v>1.366E-2</v>
      </c>
      <c r="AA45" t="s">
        <v>159</v>
      </c>
    </row>
    <row r="46" spans="1:27" x14ac:dyDescent="0.2">
      <c r="A46" t="s">
        <v>143</v>
      </c>
      <c r="B46">
        <v>20</v>
      </c>
      <c r="C46" s="1">
        <v>176337804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137</v>
      </c>
      <c r="K46" t="s">
        <v>31</v>
      </c>
      <c r="L46">
        <v>30</v>
      </c>
      <c r="N46" t="s">
        <v>38</v>
      </c>
      <c r="O46" s="1">
        <v>270561</v>
      </c>
      <c r="P46">
        <v>16</v>
      </c>
      <c r="Q46">
        <v>794</v>
      </c>
      <c r="R46">
        <v>0</v>
      </c>
      <c r="S46">
        <v>0</v>
      </c>
      <c r="T46">
        <v>4039</v>
      </c>
      <c r="U46">
        <v>4416</v>
      </c>
      <c r="V46">
        <v>3386</v>
      </c>
      <c r="W46" s="3">
        <v>9.1599999999999997E-3</v>
      </c>
      <c r="X46" s="3">
        <v>0.36441000000000001</v>
      </c>
      <c r="Y46" s="3">
        <v>4.2000000000000002E-4</v>
      </c>
      <c r="Z46" s="3">
        <v>1.325E-2</v>
      </c>
      <c r="AA46" t="s">
        <v>158</v>
      </c>
    </row>
    <row r="47" spans="1:27" x14ac:dyDescent="0.2">
      <c r="A47" t="s">
        <v>143</v>
      </c>
      <c r="B47">
        <v>20</v>
      </c>
      <c r="C47" s="1">
        <v>176337804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137</v>
      </c>
      <c r="K47" t="s">
        <v>31</v>
      </c>
      <c r="L47">
        <v>30</v>
      </c>
      <c r="N47" t="s">
        <v>38</v>
      </c>
      <c r="O47" s="1">
        <v>270561</v>
      </c>
      <c r="P47">
        <v>15</v>
      </c>
      <c r="Q47">
        <v>2289</v>
      </c>
      <c r="R47">
        <v>0</v>
      </c>
      <c r="S47">
        <v>0</v>
      </c>
      <c r="T47">
        <v>4039</v>
      </c>
      <c r="U47">
        <v>4393</v>
      </c>
      <c r="V47">
        <v>3377</v>
      </c>
      <c r="W47" s="3">
        <v>1.065E-2</v>
      </c>
      <c r="X47" s="3">
        <v>0.36960999999999999</v>
      </c>
      <c r="Y47" s="3">
        <v>3.8000000000000002E-4</v>
      </c>
      <c r="Z47" s="3">
        <v>1.538E-2</v>
      </c>
      <c r="AA47" t="s">
        <v>157</v>
      </c>
    </row>
    <row r="48" spans="1:27" x14ac:dyDescent="0.2">
      <c r="A48" t="s">
        <v>143</v>
      </c>
      <c r="B48">
        <v>20</v>
      </c>
      <c r="C48" s="1">
        <v>176337804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137</v>
      </c>
      <c r="K48" t="s">
        <v>31</v>
      </c>
      <c r="L48">
        <v>30</v>
      </c>
      <c r="N48" t="s">
        <v>38</v>
      </c>
      <c r="O48" s="1">
        <v>270561</v>
      </c>
      <c r="P48">
        <v>14</v>
      </c>
      <c r="Q48">
        <v>911</v>
      </c>
      <c r="R48">
        <v>0</v>
      </c>
      <c r="S48">
        <v>0</v>
      </c>
      <c r="T48">
        <v>4039</v>
      </c>
      <c r="U48">
        <v>4347</v>
      </c>
      <c r="V48">
        <v>3425</v>
      </c>
      <c r="W48" s="3">
        <v>1.1140000000000001E-2</v>
      </c>
      <c r="X48" s="3">
        <v>0.36985000000000001</v>
      </c>
      <c r="Y48" s="3">
        <v>4.2000000000000002E-4</v>
      </c>
      <c r="Z48" s="3">
        <v>1.593E-2</v>
      </c>
      <c r="AA48" t="s">
        <v>156</v>
      </c>
    </row>
    <row r="49" spans="1:27" x14ac:dyDescent="0.2">
      <c r="A49" t="s">
        <v>143</v>
      </c>
      <c r="B49">
        <v>20</v>
      </c>
      <c r="C49" s="1">
        <v>176337804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137</v>
      </c>
      <c r="K49" t="s">
        <v>31</v>
      </c>
      <c r="L49">
        <v>30</v>
      </c>
      <c r="N49" t="s">
        <v>38</v>
      </c>
      <c r="O49" s="1">
        <v>270561</v>
      </c>
      <c r="P49">
        <v>13</v>
      </c>
      <c r="Q49">
        <v>1180</v>
      </c>
      <c r="R49">
        <v>0</v>
      </c>
      <c r="S49">
        <v>0</v>
      </c>
      <c r="T49">
        <v>4039</v>
      </c>
      <c r="U49">
        <v>4433</v>
      </c>
      <c r="V49">
        <v>3391</v>
      </c>
      <c r="W49" s="3">
        <v>9.9100000000000004E-3</v>
      </c>
      <c r="X49" s="3">
        <v>0.36681999999999998</v>
      </c>
      <c r="Y49" s="3">
        <v>4.0999999999999999E-4</v>
      </c>
      <c r="Z49" s="3">
        <v>1.47E-2</v>
      </c>
      <c r="AA49" t="s">
        <v>155</v>
      </c>
    </row>
    <row r="50" spans="1:27" x14ac:dyDescent="0.2">
      <c r="A50" t="s">
        <v>143</v>
      </c>
      <c r="B50">
        <v>20</v>
      </c>
      <c r="C50" s="1">
        <v>176337804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137</v>
      </c>
      <c r="K50" t="s">
        <v>31</v>
      </c>
      <c r="L50">
        <v>30</v>
      </c>
      <c r="N50" t="s">
        <v>38</v>
      </c>
      <c r="O50" s="1">
        <v>270561</v>
      </c>
      <c r="P50">
        <v>12</v>
      </c>
      <c r="Q50">
        <v>2217</v>
      </c>
      <c r="R50">
        <v>0</v>
      </c>
      <c r="S50">
        <v>0</v>
      </c>
      <c r="T50">
        <v>4039</v>
      </c>
      <c r="U50">
        <v>4332</v>
      </c>
      <c r="V50">
        <v>3342</v>
      </c>
      <c r="W50" s="3">
        <v>1.04E-2</v>
      </c>
      <c r="X50" s="3">
        <v>0.37141000000000002</v>
      </c>
      <c r="Y50" s="3">
        <v>4.2000000000000002E-4</v>
      </c>
      <c r="Z50" s="3">
        <v>1.486E-2</v>
      </c>
      <c r="AA50" t="s">
        <v>154</v>
      </c>
    </row>
    <row r="51" spans="1:27" x14ac:dyDescent="0.2">
      <c r="A51" t="s">
        <v>143</v>
      </c>
      <c r="B51">
        <v>20</v>
      </c>
      <c r="C51" s="1">
        <v>176337804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137</v>
      </c>
      <c r="K51" t="s">
        <v>31</v>
      </c>
      <c r="L51">
        <v>30</v>
      </c>
      <c r="N51" t="s">
        <v>38</v>
      </c>
      <c r="O51" s="1">
        <v>270561</v>
      </c>
      <c r="P51">
        <v>11</v>
      </c>
      <c r="Q51">
        <v>1640</v>
      </c>
      <c r="R51">
        <v>0</v>
      </c>
      <c r="S51">
        <v>0</v>
      </c>
      <c r="T51">
        <v>4039</v>
      </c>
      <c r="U51">
        <v>4409</v>
      </c>
      <c r="V51">
        <v>3363</v>
      </c>
      <c r="W51" s="3">
        <v>1.189E-2</v>
      </c>
      <c r="X51" s="3">
        <v>0.37358000000000002</v>
      </c>
      <c r="Y51" s="3">
        <v>4.4999999999999999E-4</v>
      </c>
      <c r="Z51" s="3">
        <v>1.7049999999999999E-2</v>
      </c>
      <c r="AA51" t="s">
        <v>153</v>
      </c>
    </row>
    <row r="52" spans="1:27" x14ac:dyDescent="0.2">
      <c r="A52" t="s">
        <v>143</v>
      </c>
      <c r="B52">
        <v>20</v>
      </c>
      <c r="C52" s="1">
        <v>176337804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137</v>
      </c>
      <c r="K52" t="s">
        <v>31</v>
      </c>
      <c r="L52">
        <v>30</v>
      </c>
      <c r="N52" t="s">
        <v>38</v>
      </c>
      <c r="O52" s="1">
        <v>270561</v>
      </c>
      <c r="P52">
        <v>10</v>
      </c>
      <c r="Q52">
        <v>1155</v>
      </c>
      <c r="R52">
        <v>0</v>
      </c>
      <c r="S52">
        <v>0</v>
      </c>
      <c r="T52">
        <v>4039</v>
      </c>
      <c r="U52">
        <v>4465</v>
      </c>
      <c r="V52">
        <v>3327</v>
      </c>
      <c r="W52" s="3">
        <v>1.065E-2</v>
      </c>
      <c r="X52" s="3">
        <v>0.36914000000000002</v>
      </c>
      <c r="Y52" s="3">
        <v>4.6000000000000001E-4</v>
      </c>
      <c r="Z52" s="3">
        <v>1.5310000000000001E-2</v>
      </c>
      <c r="AA52" t="s">
        <v>152</v>
      </c>
    </row>
    <row r="53" spans="1:27" x14ac:dyDescent="0.2">
      <c r="A53" t="s">
        <v>143</v>
      </c>
      <c r="B53">
        <v>20</v>
      </c>
      <c r="C53" s="1">
        <v>176337804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137</v>
      </c>
      <c r="K53" t="s">
        <v>31</v>
      </c>
      <c r="L53">
        <v>30</v>
      </c>
      <c r="N53" t="s">
        <v>38</v>
      </c>
      <c r="O53" s="1">
        <v>270561</v>
      </c>
      <c r="P53">
        <v>9</v>
      </c>
      <c r="Q53">
        <v>2403</v>
      </c>
      <c r="R53">
        <v>0</v>
      </c>
      <c r="S53">
        <v>0</v>
      </c>
      <c r="T53">
        <v>4039</v>
      </c>
      <c r="U53">
        <v>4368</v>
      </c>
      <c r="V53">
        <v>3378</v>
      </c>
      <c r="W53" s="3">
        <v>9.6600000000000002E-3</v>
      </c>
      <c r="X53" s="3">
        <v>0.36346000000000001</v>
      </c>
      <c r="Y53" s="3">
        <v>1.6000000000000001E-4</v>
      </c>
      <c r="Z53" s="3">
        <v>1.3690000000000001E-2</v>
      </c>
      <c r="AA53" t="s">
        <v>151</v>
      </c>
    </row>
    <row r="54" spans="1:27" x14ac:dyDescent="0.2">
      <c r="A54" t="s">
        <v>143</v>
      </c>
      <c r="B54">
        <v>20</v>
      </c>
      <c r="C54" s="1">
        <v>176337804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137</v>
      </c>
      <c r="K54" t="s">
        <v>31</v>
      </c>
      <c r="L54">
        <v>30</v>
      </c>
      <c r="N54" t="s">
        <v>38</v>
      </c>
      <c r="O54" s="1">
        <v>270561</v>
      </c>
      <c r="P54">
        <v>8</v>
      </c>
      <c r="Q54">
        <v>3206</v>
      </c>
      <c r="R54">
        <v>0</v>
      </c>
      <c r="S54">
        <v>0</v>
      </c>
      <c r="T54">
        <v>4039</v>
      </c>
      <c r="U54">
        <v>4382</v>
      </c>
      <c r="V54">
        <v>3392</v>
      </c>
      <c r="W54" s="3">
        <v>1.213E-2</v>
      </c>
      <c r="X54" s="3">
        <v>0.37730999999999998</v>
      </c>
      <c r="Y54" s="3">
        <v>5.9999999999999995E-4</v>
      </c>
      <c r="Z54" s="3">
        <v>1.755E-2</v>
      </c>
      <c r="AA54" t="s">
        <v>150</v>
      </c>
    </row>
    <row r="55" spans="1:27" x14ac:dyDescent="0.2">
      <c r="A55" t="s">
        <v>143</v>
      </c>
      <c r="B55">
        <v>20</v>
      </c>
      <c r="C55" s="1">
        <v>176337804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137</v>
      </c>
      <c r="K55" t="s">
        <v>31</v>
      </c>
      <c r="L55">
        <v>30</v>
      </c>
      <c r="N55" t="s">
        <v>38</v>
      </c>
      <c r="O55" s="1">
        <v>270561</v>
      </c>
      <c r="P55">
        <v>7</v>
      </c>
      <c r="Q55">
        <v>2136</v>
      </c>
      <c r="R55">
        <v>0</v>
      </c>
      <c r="S55">
        <v>0</v>
      </c>
      <c r="T55">
        <v>4039</v>
      </c>
      <c r="U55">
        <v>4364</v>
      </c>
      <c r="V55">
        <v>3386</v>
      </c>
      <c r="W55" s="3">
        <v>1.1390000000000001E-2</v>
      </c>
      <c r="X55" s="3">
        <v>0.37181999999999998</v>
      </c>
      <c r="Y55" s="3">
        <v>6.7000000000000002E-4</v>
      </c>
      <c r="Z55" s="3">
        <v>1.636E-2</v>
      </c>
      <c r="AA55" t="s">
        <v>149</v>
      </c>
    </row>
    <row r="56" spans="1:27" x14ac:dyDescent="0.2">
      <c r="A56" t="s">
        <v>143</v>
      </c>
      <c r="B56">
        <v>20</v>
      </c>
      <c r="C56" s="1">
        <v>176337804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137</v>
      </c>
      <c r="K56" t="s">
        <v>31</v>
      </c>
      <c r="L56">
        <v>30</v>
      </c>
      <c r="N56" t="s">
        <v>38</v>
      </c>
      <c r="O56" s="1">
        <v>270561</v>
      </c>
      <c r="P56">
        <v>6</v>
      </c>
      <c r="Q56">
        <v>79</v>
      </c>
      <c r="R56">
        <v>0</v>
      </c>
      <c r="S56">
        <v>0</v>
      </c>
      <c r="T56">
        <v>4039</v>
      </c>
      <c r="U56">
        <v>4399</v>
      </c>
      <c r="V56">
        <v>3419</v>
      </c>
      <c r="W56" s="3">
        <v>1.0149999999999999E-2</v>
      </c>
      <c r="X56" s="3">
        <v>0.36736000000000002</v>
      </c>
      <c r="Y56" s="3">
        <v>2.5000000000000001E-4</v>
      </c>
      <c r="Z56" s="3">
        <v>1.447E-2</v>
      </c>
      <c r="AA56" t="s">
        <v>148</v>
      </c>
    </row>
    <row r="57" spans="1:27" x14ac:dyDescent="0.2">
      <c r="A57" t="s">
        <v>143</v>
      </c>
      <c r="B57">
        <v>20</v>
      </c>
      <c r="C57" s="1">
        <v>176337804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137</v>
      </c>
      <c r="K57" t="s">
        <v>31</v>
      </c>
      <c r="L57">
        <v>30</v>
      </c>
      <c r="N57" t="s">
        <v>38</v>
      </c>
      <c r="O57" s="1">
        <v>270561</v>
      </c>
      <c r="P57">
        <v>5</v>
      </c>
      <c r="Q57">
        <v>3613</v>
      </c>
      <c r="R57">
        <v>0</v>
      </c>
      <c r="S57">
        <v>0</v>
      </c>
      <c r="T57">
        <v>4039</v>
      </c>
      <c r="U57">
        <v>4437</v>
      </c>
      <c r="V57">
        <v>3379</v>
      </c>
      <c r="W57" s="3">
        <v>1.1140000000000001E-2</v>
      </c>
      <c r="X57" s="3">
        <v>0.36985000000000001</v>
      </c>
      <c r="Y57" s="3">
        <v>3.4000000000000002E-4</v>
      </c>
      <c r="Z57" s="3">
        <v>1.5740000000000001E-2</v>
      </c>
      <c r="AA57" t="s">
        <v>147</v>
      </c>
    </row>
    <row r="58" spans="1:27" x14ac:dyDescent="0.2">
      <c r="A58" t="s">
        <v>143</v>
      </c>
      <c r="B58">
        <v>20</v>
      </c>
      <c r="C58" s="1">
        <v>176337804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137</v>
      </c>
      <c r="K58" t="s">
        <v>31</v>
      </c>
      <c r="L58">
        <v>30</v>
      </c>
      <c r="N58" t="s">
        <v>38</v>
      </c>
      <c r="O58" s="1">
        <v>270561</v>
      </c>
      <c r="P58">
        <v>4</v>
      </c>
      <c r="Q58">
        <v>365</v>
      </c>
      <c r="R58">
        <v>0</v>
      </c>
      <c r="S58">
        <v>0</v>
      </c>
      <c r="T58">
        <v>4039</v>
      </c>
      <c r="U58">
        <v>4436</v>
      </c>
      <c r="V58">
        <v>3362</v>
      </c>
      <c r="W58" s="3">
        <v>1.04E-2</v>
      </c>
      <c r="X58" s="3">
        <v>0.36853000000000002</v>
      </c>
      <c r="Y58" s="3">
        <v>4.2999999999999999E-4</v>
      </c>
      <c r="Z58" s="3">
        <v>1.498E-2</v>
      </c>
      <c r="AA58" t="s">
        <v>146</v>
      </c>
    </row>
    <row r="59" spans="1:27" x14ac:dyDescent="0.2">
      <c r="A59" t="s">
        <v>143</v>
      </c>
      <c r="B59">
        <v>20</v>
      </c>
      <c r="C59" s="1">
        <v>176337804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137</v>
      </c>
      <c r="K59" t="s">
        <v>31</v>
      </c>
      <c r="L59">
        <v>30</v>
      </c>
      <c r="N59" t="s">
        <v>38</v>
      </c>
      <c r="O59" s="1">
        <v>270561</v>
      </c>
      <c r="P59">
        <v>3</v>
      </c>
      <c r="Q59">
        <v>2414</v>
      </c>
      <c r="R59">
        <v>0</v>
      </c>
      <c r="S59">
        <v>0</v>
      </c>
      <c r="T59">
        <v>4039</v>
      </c>
      <c r="U59">
        <v>4349</v>
      </c>
      <c r="V59">
        <v>3385</v>
      </c>
      <c r="W59" s="3">
        <v>1.1140000000000001E-2</v>
      </c>
      <c r="X59" s="3">
        <v>0.37247000000000002</v>
      </c>
      <c r="Y59" s="3">
        <v>6.2E-4</v>
      </c>
      <c r="Z59" s="3">
        <v>1.5939999999999999E-2</v>
      </c>
      <c r="AA59" t="s">
        <v>145</v>
      </c>
    </row>
    <row r="60" spans="1:27" x14ac:dyDescent="0.2">
      <c r="A60" t="s">
        <v>143</v>
      </c>
      <c r="B60">
        <v>20</v>
      </c>
      <c r="C60" s="1">
        <v>176337804</v>
      </c>
      <c r="D60" t="s">
        <v>36</v>
      </c>
      <c r="E60">
        <v>4039</v>
      </c>
      <c r="F60">
        <v>88858</v>
      </c>
      <c r="G60" t="s">
        <v>37</v>
      </c>
      <c r="H60">
        <v>4</v>
      </c>
      <c r="I60">
        <v>3</v>
      </c>
      <c r="J60" t="s">
        <v>137</v>
      </c>
      <c r="K60" t="s">
        <v>31</v>
      </c>
      <c r="L60">
        <v>30</v>
      </c>
      <c r="N60" t="s">
        <v>38</v>
      </c>
      <c r="O60" s="1">
        <v>270561</v>
      </c>
      <c r="P60">
        <v>2</v>
      </c>
      <c r="Q60">
        <v>62</v>
      </c>
      <c r="R60">
        <v>0</v>
      </c>
      <c r="S60">
        <v>0</v>
      </c>
      <c r="T60">
        <v>4039</v>
      </c>
      <c r="U60">
        <v>4429</v>
      </c>
      <c r="V60">
        <v>3341</v>
      </c>
      <c r="W60" s="3">
        <v>8.4200000000000004E-3</v>
      </c>
      <c r="X60" s="3">
        <v>0.36381999999999998</v>
      </c>
      <c r="Y60" s="3">
        <v>1.3999999999999999E-4</v>
      </c>
      <c r="Z60" s="3">
        <v>1.272E-2</v>
      </c>
      <c r="AA60" t="s">
        <v>144</v>
      </c>
    </row>
    <row r="61" spans="1:27" x14ac:dyDescent="0.2">
      <c r="A61" t="s">
        <v>143</v>
      </c>
      <c r="B61">
        <v>20</v>
      </c>
      <c r="C61" s="1">
        <v>176337804</v>
      </c>
      <c r="D61" t="s">
        <v>36</v>
      </c>
      <c r="E61">
        <v>4039</v>
      </c>
      <c r="F61">
        <v>88858</v>
      </c>
      <c r="G61" t="s">
        <v>37</v>
      </c>
      <c r="H61">
        <v>4</v>
      </c>
      <c r="I61">
        <v>3</v>
      </c>
      <c r="J61" t="s">
        <v>137</v>
      </c>
      <c r="K61" t="s">
        <v>31</v>
      </c>
      <c r="L61">
        <v>30</v>
      </c>
      <c r="N61" t="s">
        <v>38</v>
      </c>
      <c r="O61" s="1">
        <v>270561</v>
      </c>
      <c r="P61">
        <v>1</v>
      </c>
      <c r="Q61">
        <v>1006</v>
      </c>
      <c r="R61">
        <v>0</v>
      </c>
      <c r="S61">
        <v>0</v>
      </c>
      <c r="T61">
        <v>4039</v>
      </c>
      <c r="U61">
        <v>4525</v>
      </c>
      <c r="V61">
        <v>3325</v>
      </c>
      <c r="W61" s="3">
        <v>9.1599999999999997E-3</v>
      </c>
      <c r="X61" s="3">
        <v>0.36270999999999998</v>
      </c>
      <c r="Y61" s="3">
        <v>1.9000000000000001E-4</v>
      </c>
      <c r="Z61" s="3">
        <v>1.303E-2</v>
      </c>
      <c r="AA61" t="s">
        <v>142</v>
      </c>
    </row>
    <row r="62" spans="1:27" x14ac:dyDescent="0.2">
      <c r="A62" t="s">
        <v>138</v>
      </c>
      <c r="B62">
        <v>20</v>
      </c>
      <c r="C62" s="1">
        <v>177885943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137</v>
      </c>
      <c r="K62" t="s">
        <v>31</v>
      </c>
      <c r="L62">
        <v>30</v>
      </c>
      <c r="N62" s="1">
        <v>4369101</v>
      </c>
      <c r="O62" s="1">
        <v>369251</v>
      </c>
      <c r="P62">
        <v>16</v>
      </c>
      <c r="Q62">
        <v>978</v>
      </c>
      <c r="R62">
        <v>220</v>
      </c>
      <c r="S62">
        <v>0</v>
      </c>
      <c r="T62">
        <v>3819</v>
      </c>
      <c r="U62">
        <v>4127</v>
      </c>
      <c r="V62">
        <v>2267</v>
      </c>
      <c r="W62" s="3">
        <v>2.5760000000000002E-2</v>
      </c>
      <c r="X62" s="3">
        <v>0.3175</v>
      </c>
      <c r="Y62" s="3">
        <v>1.0000000000000001E-5</v>
      </c>
      <c r="Z62" s="3">
        <v>5.0000000000000002E-5</v>
      </c>
      <c r="AA62" t="s">
        <v>141</v>
      </c>
    </row>
    <row r="63" spans="1:27" x14ac:dyDescent="0.2">
      <c r="A63" t="s">
        <v>138</v>
      </c>
      <c r="B63">
        <v>20</v>
      </c>
      <c r="C63" s="1">
        <v>177885943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137</v>
      </c>
      <c r="K63" t="s">
        <v>31</v>
      </c>
      <c r="L63">
        <v>30</v>
      </c>
      <c r="N63" s="1">
        <v>4369101</v>
      </c>
      <c r="O63" s="1">
        <v>369251</v>
      </c>
      <c r="P63">
        <v>10</v>
      </c>
      <c r="Q63">
        <v>2583</v>
      </c>
      <c r="R63">
        <v>188</v>
      </c>
      <c r="S63">
        <v>0</v>
      </c>
      <c r="T63">
        <v>3851</v>
      </c>
      <c r="U63">
        <v>3783</v>
      </c>
      <c r="V63">
        <v>2179</v>
      </c>
      <c r="W63" s="3">
        <v>1.1390000000000001E-2</v>
      </c>
      <c r="X63" s="3">
        <v>0.26643</v>
      </c>
      <c r="Y63" s="3">
        <v>3.0000000000000001E-5</v>
      </c>
      <c r="Z63" s="3">
        <v>8.8000000000000003E-4</v>
      </c>
      <c r="AA63" t="s">
        <v>140</v>
      </c>
    </row>
    <row r="64" spans="1:27" x14ac:dyDescent="0.2">
      <c r="A64" t="s">
        <v>138</v>
      </c>
      <c r="B64">
        <v>20</v>
      </c>
      <c r="C64" s="1">
        <v>177885943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137</v>
      </c>
      <c r="K64" t="s">
        <v>31</v>
      </c>
      <c r="L64">
        <v>30</v>
      </c>
      <c r="N64" s="1">
        <v>4369101</v>
      </c>
      <c r="O64" s="1">
        <v>369251</v>
      </c>
      <c r="P64">
        <v>4</v>
      </c>
      <c r="Q64">
        <v>1536</v>
      </c>
      <c r="R64">
        <v>408</v>
      </c>
      <c r="S64">
        <v>0</v>
      </c>
      <c r="T64">
        <v>3631</v>
      </c>
      <c r="U64">
        <v>3700</v>
      </c>
      <c r="V64">
        <v>2312</v>
      </c>
      <c r="W64" s="3">
        <v>2.0310000000000002E-2</v>
      </c>
      <c r="X64" s="3">
        <v>0.33778999999999998</v>
      </c>
      <c r="Y64" s="3">
        <v>7.2000000000000005E-4</v>
      </c>
      <c r="Z64" s="3">
        <v>1.0000000000000001E-5</v>
      </c>
      <c r="AA64" t="s">
        <v>139</v>
      </c>
    </row>
    <row r="66" spans="22:27" x14ac:dyDescent="0.2">
      <c r="V66">
        <f>AVERAGE(V42:V61)</f>
        <v>3377.95</v>
      </c>
      <c r="W66">
        <f t="shared" ref="W66:Z66" si="0">AVERAGE(W42:W61)</f>
        <v>1.0586000000000002E-2</v>
      </c>
      <c r="X66">
        <f t="shared" si="0"/>
        <v>0.36917499999999992</v>
      </c>
      <c r="Y66">
        <f t="shared" si="0"/>
        <v>4.3350000000000002E-4</v>
      </c>
      <c r="Z66">
        <f t="shared" si="0"/>
        <v>1.5244500000000003E-2</v>
      </c>
      <c r="AA66" t="e">
        <f t="shared" ref="AA66" si="1">AVERAGE(AA62:AA64)</f>
        <v>#DIV/0!</v>
      </c>
    </row>
  </sheetData>
  <pageMargins left="0.78740157499999996" right="0.78740157499999996" top="0.984251969" bottom="0.984251969" header="0.4921259845" footer="0.492125984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CB46-2AD4-F24F-8DD1-F22E260914FA}">
  <dimension ref="A1:AA68"/>
  <sheetViews>
    <sheetView workbookViewId="0">
      <pane xSplit="1" ySplit="1" topLeftCell="T48" activePane="bottomRight" state="frozenSplit"/>
      <selection pane="topRight" activeCell="B1" sqref="B1"/>
      <selection pane="bottomLeft" activeCell="A2" sqref="A2"/>
      <selection pane="bottomRight" sqref="A1:AA66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208</v>
      </c>
      <c r="B2">
        <v>20</v>
      </c>
      <c r="C2" s="1">
        <v>181697226</v>
      </c>
      <c r="D2" t="s">
        <v>28</v>
      </c>
      <c r="E2">
        <v>4039</v>
      </c>
      <c r="F2">
        <v>88384</v>
      </c>
      <c r="G2" t="s">
        <v>34</v>
      </c>
      <c r="H2">
        <v>4</v>
      </c>
      <c r="I2">
        <v>3</v>
      </c>
      <c r="J2" t="s">
        <v>204</v>
      </c>
      <c r="K2" t="s">
        <v>31</v>
      </c>
      <c r="L2">
        <v>30</v>
      </c>
      <c r="N2" s="1">
        <v>4376529</v>
      </c>
      <c r="O2" s="1">
        <v>260461</v>
      </c>
      <c r="P2">
        <v>20</v>
      </c>
      <c r="Q2">
        <v>2595</v>
      </c>
      <c r="R2">
        <v>0</v>
      </c>
      <c r="S2">
        <v>0</v>
      </c>
      <c r="T2">
        <v>4039</v>
      </c>
      <c r="U2">
        <v>4364</v>
      </c>
      <c r="V2">
        <v>3230</v>
      </c>
      <c r="W2">
        <v>1.1639999999999999E-2</v>
      </c>
      <c r="X2">
        <v>0.38738</v>
      </c>
      <c r="Y2">
        <v>5.5000000000000003E-4</v>
      </c>
      <c r="Z2">
        <v>1.678E-2</v>
      </c>
      <c r="AA2">
        <v>1.4800000000000001E-2</v>
      </c>
    </row>
    <row r="3" spans="1:27" x14ac:dyDescent="0.2">
      <c r="A3" t="s">
        <v>208</v>
      </c>
      <c r="B3">
        <v>20</v>
      </c>
      <c r="C3" s="1">
        <v>181697226</v>
      </c>
      <c r="D3" t="s">
        <v>28</v>
      </c>
      <c r="E3">
        <v>4039</v>
      </c>
      <c r="F3">
        <v>88384</v>
      </c>
      <c r="G3" t="s">
        <v>34</v>
      </c>
      <c r="H3">
        <v>4</v>
      </c>
      <c r="I3">
        <v>3</v>
      </c>
      <c r="J3" t="s">
        <v>204</v>
      </c>
      <c r="K3" t="s">
        <v>31</v>
      </c>
      <c r="L3">
        <v>30</v>
      </c>
      <c r="N3" s="1">
        <v>4376529</v>
      </c>
      <c r="O3" s="1">
        <v>260461</v>
      </c>
      <c r="P3">
        <v>19</v>
      </c>
      <c r="Q3">
        <v>3565</v>
      </c>
      <c r="R3">
        <v>0</v>
      </c>
      <c r="S3">
        <v>0</v>
      </c>
      <c r="T3">
        <v>4039</v>
      </c>
      <c r="U3">
        <v>4471</v>
      </c>
      <c r="V3">
        <v>3279</v>
      </c>
      <c r="W3">
        <v>1.1639999999999999E-2</v>
      </c>
      <c r="X3">
        <v>0.38807999999999998</v>
      </c>
      <c r="Y3">
        <v>3.8999999999999999E-4</v>
      </c>
      <c r="Z3">
        <v>1.7139999999999999E-2</v>
      </c>
      <c r="AA3">
        <v>1.7579999999999998E-2</v>
      </c>
    </row>
    <row r="4" spans="1:27" x14ac:dyDescent="0.2">
      <c r="A4" t="s">
        <v>208</v>
      </c>
      <c r="B4">
        <v>20</v>
      </c>
      <c r="C4" s="1">
        <v>181697226</v>
      </c>
      <c r="D4" t="s">
        <v>28</v>
      </c>
      <c r="E4">
        <v>4039</v>
      </c>
      <c r="F4">
        <v>88384</v>
      </c>
      <c r="G4" t="s">
        <v>34</v>
      </c>
      <c r="H4">
        <v>4</v>
      </c>
      <c r="I4">
        <v>3</v>
      </c>
      <c r="J4" t="s">
        <v>204</v>
      </c>
      <c r="K4" t="s">
        <v>31</v>
      </c>
      <c r="L4">
        <v>30</v>
      </c>
      <c r="N4" s="1">
        <v>4376529</v>
      </c>
      <c r="O4" s="1">
        <v>260461</v>
      </c>
      <c r="P4">
        <v>18</v>
      </c>
      <c r="Q4">
        <v>577</v>
      </c>
      <c r="R4">
        <v>0</v>
      </c>
      <c r="S4">
        <v>0</v>
      </c>
      <c r="T4">
        <v>4039</v>
      </c>
      <c r="U4">
        <v>4327</v>
      </c>
      <c r="V4">
        <v>3287</v>
      </c>
      <c r="W4">
        <v>9.41E-3</v>
      </c>
      <c r="X4">
        <v>0.37745000000000001</v>
      </c>
      <c r="Y4">
        <v>2.9999999999999997E-4</v>
      </c>
      <c r="Z4">
        <v>1.2959999999999999E-2</v>
      </c>
      <c r="AA4">
        <v>9.9600000000000001E-3</v>
      </c>
    </row>
    <row r="5" spans="1:27" x14ac:dyDescent="0.2">
      <c r="A5" t="s">
        <v>208</v>
      </c>
      <c r="B5">
        <v>20</v>
      </c>
      <c r="C5" s="1">
        <v>181697226</v>
      </c>
      <c r="D5" t="s">
        <v>28</v>
      </c>
      <c r="E5">
        <v>4039</v>
      </c>
      <c r="F5">
        <v>88384</v>
      </c>
      <c r="G5" t="s">
        <v>34</v>
      </c>
      <c r="H5">
        <v>4</v>
      </c>
      <c r="I5">
        <v>3</v>
      </c>
      <c r="J5" t="s">
        <v>204</v>
      </c>
      <c r="K5" t="s">
        <v>31</v>
      </c>
      <c r="L5">
        <v>30</v>
      </c>
      <c r="N5" s="1">
        <v>4376529</v>
      </c>
      <c r="O5" s="1">
        <v>260461</v>
      </c>
      <c r="P5">
        <v>17</v>
      </c>
      <c r="Q5">
        <v>2990</v>
      </c>
      <c r="R5">
        <v>0</v>
      </c>
      <c r="S5">
        <v>0</v>
      </c>
      <c r="T5">
        <v>4039</v>
      </c>
      <c r="U5">
        <v>4446</v>
      </c>
      <c r="V5">
        <v>3282</v>
      </c>
      <c r="W5">
        <v>1.189E-2</v>
      </c>
      <c r="X5">
        <v>0.38805000000000001</v>
      </c>
      <c r="Y5">
        <v>8.0000000000000004E-4</v>
      </c>
      <c r="Z5">
        <v>1.6889999999999999E-2</v>
      </c>
      <c r="AA5">
        <v>8.8699999999999994E-3</v>
      </c>
    </row>
    <row r="6" spans="1:27" x14ac:dyDescent="0.2">
      <c r="A6" t="s">
        <v>208</v>
      </c>
      <c r="B6">
        <v>20</v>
      </c>
      <c r="C6" s="1">
        <v>181697226</v>
      </c>
      <c r="D6" t="s">
        <v>28</v>
      </c>
      <c r="E6">
        <v>4039</v>
      </c>
      <c r="F6">
        <v>88384</v>
      </c>
      <c r="G6" t="s">
        <v>34</v>
      </c>
      <c r="H6">
        <v>4</v>
      </c>
      <c r="I6">
        <v>3</v>
      </c>
      <c r="J6" t="s">
        <v>204</v>
      </c>
      <c r="K6" t="s">
        <v>31</v>
      </c>
      <c r="L6">
        <v>30</v>
      </c>
      <c r="N6" s="1">
        <v>4376529</v>
      </c>
      <c r="O6" s="1">
        <v>260461</v>
      </c>
      <c r="P6">
        <v>16</v>
      </c>
      <c r="Q6">
        <v>640</v>
      </c>
      <c r="R6">
        <v>0</v>
      </c>
      <c r="S6">
        <v>0</v>
      </c>
      <c r="T6">
        <v>4039</v>
      </c>
      <c r="U6">
        <v>4259</v>
      </c>
      <c r="V6">
        <v>3311</v>
      </c>
      <c r="W6">
        <v>9.9100000000000004E-3</v>
      </c>
      <c r="X6">
        <v>0.38108999999999998</v>
      </c>
      <c r="Y6">
        <v>2.5999999999999998E-4</v>
      </c>
      <c r="Z6">
        <v>1.438E-2</v>
      </c>
      <c r="AA6">
        <v>1.41E-2</v>
      </c>
    </row>
    <row r="7" spans="1:27" x14ac:dyDescent="0.2">
      <c r="A7" t="s">
        <v>208</v>
      </c>
      <c r="B7">
        <v>20</v>
      </c>
      <c r="C7" s="1">
        <v>181697226</v>
      </c>
      <c r="D7" t="s">
        <v>28</v>
      </c>
      <c r="E7">
        <v>4039</v>
      </c>
      <c r="F7">
        <v>88384</v>
      </c>
      <c r="G7" t="s">
        <v>34</v>
      </c>
      <c r="H7">
        <v>4</v>
      </c>
      <c r="I7">
        <v>3</v>
      </c>
      <c r="J7" t="s">
        <v>204</v>
      </c>
      <c r="K7" t="s">
        <v>31</v>
      </c>
      <c r="L7">
        <v>30</v>
      </c>
      <c r="N7" s="1">
        <v>4376529</v>
      </c>
      <c r="O7" s="1">
        <v>260461</v>
      </c>
      <c r="P7">
        <v>15</v>
      </c>
      <c r="Q7">
        <v>415</v>
      </c>
      <c r="R7">
        <v>0</v>
      </c>
      <c r="S7">
        <v>0</v>
      </c>
      <c r="T7">
        <v>4039</v>
      </c>
      <c r="U7">
        <v>4487</v>
      </c>
      <c r="V7">
        <v>3301</v>
      </c>
      <c r="W7">
        <v>9.1599999999999997E-3</v>
      </c>
      <c r="X7">
        <v>0.37756000000000001</v>
      </c>
      <c r="Y7">
        <v>2.4000000000000001E-4</v>
      </c>
      <c r="Z7">
        <v>1.3310000000000001E-2</v>
      </c>
      <c r="AA7">
        <v>4.4999999999999997E-3</v>
      </c>
    </row>
    <row r="8" spans="1:27" x14ac:dyDescent="0.2">
      <c r="A8" t="s">
        <v>208</v>
      </c>
      <c r="B8">
        <v>20</v>
      </c>
      <c r="C8" s="1">
        <v>181697226</v>
      </c>
      <c r="D8" t="s">
        <v>28</v>
      </c>
      <c r="E8">
        <v>4039</v>
      </c>
      <c r="F8">
        <v>88384</v>
      </c>
      <c r="G8" t="s">
        <v>34</v>
      </c>
      <c r="H8">
        <v>4</v>
      </c>
      <c r="I8">
        <v>3</v>
      </c>
      <c r="J8" t="s">
        <v>204</v>
      </c>
      <c r="K8" t="s">
        <v>31</v>
      </c>
      <c r="L8">
        <v>30</v>
      </c>
      <c r="N8" s="1">
        <v>4376529</v>
      </c>
      <c r="O8" s="1">
        <v>260461</v>
      </c>
      <c r="P8">
        <v>14</v>
      </c>
      <c r="Q8">
        <v>2978</v>
      </c>
      <c r="R8">
        <v>0</v>
      </c>
      <c r="S8">
        <v>0</v>
      </c>
      <c r="T8">
        <v>4039</v>
      </c>
      <c r="U8">
        <v>4421</v>
      </c>
      <c r="V8">
        <v>3287</v>
      </c>
      <c r="W8">
        <v>9.41E-3</v>
      </c>
      <c r="X8">
        <v>0.37816</v>
      </c>
      <c r="Y8">
        <v>2.5999999999999998E-4</v>
      </c>
      <c r="Z8">
        <v>1.346E-2</v>
      </c>
      <c r="AA8">
        <v>1.422E-2</v>
      </c>
    </row>
    <row r="9" spans="1:27" x14ac:dyDescent="0.2">
      <c r="A9" t="s">
        <v>208</v>
      </c>
      <c r="B9">
        <v>20</v>
      </c>
      <c r="C9" s="1">
        <v>181697226</v>
      </c>
      <c r="D9" t="s">
        <v>28</v>
      </c>
      <c r="E9">
        <v>4039</v>
      </c>
      <c r="F9">
        <v>88384</v>
      </c>
      <c r="G9" t="s">
        <v>34</v>
      </c>
      <c r="H9">
        <v>4</v>
      </c>
      <c r="I9">
        <v>3</v>
      </c>
      <c r="J9" t="s">
        <v>204</v>
      </c>
      <c r="K9" t="s">
        <v>31</v>
      </c>
      <c r="L9">
        <v>30</v>
      </c>
      <c r="N9" s="1">
        <v>4376529</v>
      </c>
      <c r="O9" s="1">
        <v>260461</v>
      </c>
      <c r="P9">
        <v>13</v>
      </c>
      <c r="Q9">
        <v>1010</v>
      </c>
      <c r="R9">
        <v>0</v>
      </c>
      <c r="S9">
        <v>0</v>
      </c>
      <c r="T9">
        <v>4039</v>
      </c>
      <c r="U9">
        <v>4408</v>
      </c>
      <c r="V9">
        <v>3212</v>
      </c>
      <c r="W9">
        <v>1.362E-2</v>
      </c>
      <c r="X9">
        <v>0.39577000000000001</v>
      </c>
      <c r="Y9">
        <v>5.1999999999999995E-4</v>
      </c>
      <c r="Z9">
        <v>1.9869999999999999E-2</v>
      </c>
      <c r="AA9">
        <v>9.4299999999999991E-3</v>
      </c>
    </row>
    <row r="10" spans="1:27" x14ac:dyDescent="0.2">
      <c r="A10" t="s">
        <v>208</v>
      </c>
      <c r="B10">
        <v>20</v>
      </c>
      <c r="C10" s="1">
        <v>181697226</v>
      </c>
      <c r="D10" t="s">
        <v>28</v>
      </c>
      <c r="E10">
        <v>4039</v>
      </c>
      <c r="F10">
        <v>88384</v>
      </c>
      <c r="G10" t="s">
        <v>34</v>
      </c>
      <c r="H10">
        <v>4</v>
      </c>
      <c r="I10">
        <v>3</v>
      </c>
      <c r="J10" t="s">
        <v>204</v>
      </c>
      <c r="K10" t="s">
        <v>31</v>
      </c>
      <c r="L10">
        <v>30</v>
      </c>
      <c r="N10" s="1">
        <v>4376529</v>
      </c>
      <c r="O10" s="1">
        <v>260461</v>
      </c>
      <c r="P10">
        <v>12</v>
      </c>
      <c r="Q10">
        <v>558</v>
      </c>
      <c r="R10">
        <v>0</v>
      </c>
      <c r="S10">
        <v>0</v>
      </c>
      <c r="T10">
        <v>4039</v>
      </c>
      <c r="U10">
        <v>4573</v>
      </c>
      <c r="V10">
        <v>3231</v>
      </c>
      <c r="W10">
        <v>1.065E-2</v>
      </c>
      <c r="X10">
        <v>0.38424000000000003</v>
      </c>
      <c r="Y10">
        <v>3.1E-4</v>
      </c>
      <c r="Z10">
        <v>1.5270000000000001E-2</v>
      </c>
      <c r="AA10">
        <v>1.55E-2</v>
      </c>
    </row>
    <row r="11" spans="1:27" x14ac:dyDescent="0.2">
      <c r="A11" t="s">
        <v>208</v>
      </c>
      <c r="B11">
        <v>20</v>
      </c>
      <c r="C11" s="1">
        <v>181697226</v>
      </c>
      <c r="D11" t="s">
        <v>28</v>
      </c>
      <c r="E11">
        <v>4039</v>
      </c>
      <c r="F11">
        <v>88384</v>
      </c>
      <c r="G11" t="s">
        <v>34</v>
      </c>
      <c r="H11">
        <v>4</v>
      </c>
      <c r="I11">
        <v>3</v>
      </c>
      <c r="J11" t="s">
        <v>204</v>
      </c>
      <c r="K11" t="s">
        <v>31</v>
      </c>
      <c r="L11">
        <v>30</v>
      </c>
      <c r="N11" s="1">
        <v>4376529</v>
      </c>
      <c r="O11" s="1">
        <v>260461</v>
      </c>
      <c r="P11">
        <v>11</v>
      </c>
      <c r="Q11">
        <v>231</v>
      </c>
      <c r="R11">
        <v>0</v>
      </c>
      <c r="S11">
        <v>0</v>
      </c>
      <c r="T11">
        <v>4039</v>
      </c>
      <c r="U11">
        <v>4416</v>
      </c>
      <c r="V11">
        <v>3254</v>
      </c>
      <c r="W11">
        <v>1.1639999999999999E-2</v>
      </c>
      <c r="X11">
        <v>0.38671</v>
      </c>
      <c r="Y11">
        <v>5.5000000000000003E-4</v>
      </c>
      <c r="Z11">
        <v>1.6500000000000001E-2</v>
      </c>
      <c r="AA11">
        <v>1.295E-2</v>
      </c>
    </row>
    <row r="12" spans="1:27" x14ac:dyDescent="0.2">
      <c r="A12" t="s">
        <v>208</v>
      </c>
      <c r="B12">
        <v>20</v>
      </c>
      <c r="C12" s="1">
        <v>181697226</v>
      </c>
      <c r="D12" t="s">
        <v>28</v>
      </c>
      <c r="E12">
        <v>4039</v>
      </c>
      <c r="F12">
        <v>88384</v>
      </c>
      <c r="G12" t="s">
        <v>34</v>
      </c>
      <c r="H12">
        <v>4</v>
      </c>
      <c r="I12">
        <v>3</v>
      </c>
      <c r="J12" t="s">
        <v>204</v>
      </c>
      <c r="K12" t="s">
        <v>31</v>
      </c>
      <c r="L12">
        <v>30</v>
      </c>
      <c r="N12" s="1">
        <v>4376529</v>
      </c>
      <c r="O12" s="1">
        <v>260461</v>
      </c>
      <c r="P12">
        <v>10</v>
      </c>
      <c r="Q12">
        <v>418</v>
      </c>
      <c r="R12">
        <v>0</v>
      </c>
      <c r="S12">
        <v>0</v>
      </c>
      <c r="T12">
        <v>4039</v>
      </c>
      <c r="U12">
        <v>4490</v>
      </c>
      <c r="V12">
        <v>3272</v>
      </c>
      <c r="W12">
        <v>1.189E-2</v>
      </c>
      <c r="X12">
        <v>0.38827</v>
      </c>
      <c r="Y12">
        <v>4.6000000000000001E-4</v>
      </c>
      <c r="Z12">
        <v>1.7090000000000001E-2</v>
      </c>
      <c r="AA12">
        <v>1.064E-2</v>
      </c>
    </row>
    <row r="13" spans="1:27" x14ac:dyDescent="0.2">
      <c r="A13" t="s">
        <v>208</v>
      </c>
      <c r="B13">
        <v>20</v>
      </c>
      <c r="C13" s="1">
        <v>181697226</v>
      </c>
      <c r="D13" t="s">
        <v>28</v>
      </c>
      <c r="E13">
        <v>4039</v>
      </c>
      <c r="F13">
        <v>88384</v>
      </c>
      <c r="G13" t="s">
        <v>34</v>
      </c>
      <c r="H13">
        <v>4</v>
      </c>
      <c r="I13">
        <v>3</v>
      </c>
      <c r="J13" t="s">
        <v>204</v>
      </c>
      <c r="K13" t="s">
        <v>31</v>
      </c>
      <c r="L13">
        <v>30</v>
      </c>
      <c r="N13" s="1">
        <v>4376529</v>
      </c>
      <c r="O13" s="1">
        <v>260461</v>
      </c>
      <c r="P13">
        <v>9</v>
      </c>
      <c r="Q13">
        <v>1718</v>
      </c>
      <c r="R13">
        <v>0</v>
      </c>
      <c r="S13">
        <v>0</v>
      </c>
      <c r="T13">
        <v>4039</v>
      </c>
      <c r="U13">
        <v>4312</v>
      </c>
      <c r="V13">
        <v>3288</v>
      </c>
      <c r="W13">
        <v>1.2880000000000001E-2</v>
      </c>
      <c r="X13">
        <v>0.39356999999999998</v>
      </c>
      <c r="Y13">
        <v>5.5000000000000003E-4</v>
      </c>
      <c r="Z13">
        <v>1.8370000000000001E-2</v>
      </c>
      <c r="AA13">
        <v>4.5199999999999997E-3</v>
      </c>
    </row>
    <row r="14" spans="1:27" x14ac:dyDescent="0.2">
      <c r="A14" t="s">
        <v>208</v>
      </c>
      <c r="B14">
        <v>20</v>
      </c>
      <c r="C14" s="1">
        <v>181697226</v>
      </c>
      <c r="D14" t="s">
        <v>28</v>
      </c>
      <c r="E14">
        <v>4039</v>
      </c>
      <c r="F14">
        <v>88384</v>
      </c>
      <c r="G14" t="s">
        <v>34</v>
      </c>
      <c r="H14">
        <v>4</v>
      </c>
      <c r="I14">
        <v>3</v>
      </c>
      <c r="J14" t="s">
        <v>204</v>
      </c>
      <c r="K14" t="s">
        <v>31</v>
      </c>
      <c r="L14">
        <v>30</v>
      </c>
      <c r="N14" s="1">
        <v>4376529</v>
      </c>
      <c r="O14" s="1">
        <v>260461</v>
      </c>
      <c r="P14">
        <v>8</v>
      </c>
      <c r="Q14">
        <v>769</v>
      </c>
      <c r="R14">
        <v>0</v>
      </c>
      <c r="S14">
        <v>0</v>
      </c>
      <c r="T14">
        <v>4039</v>
      </c>
      <c r="U14">
        <v>4387</v>
      </c>
      <c r="V14">
        <v>3323</v>
      </c>
      <c r="W14">
        <v>1.0149999999999999E-2</v>
      </c>
      <c r="X14">
        <v>0.38329000000000002</v>
      </c>
      <c r="Y14">
        <v>4.0999999999999999E-4</v>
      </c>
      <c r="Z14">
        <v>1.529E-2</v>
      </c>
      <c r="AA14">
        <v>1.098E-2</v>
      </c>
    </row>
    <row r="15" spans="1:27" x14ac:dyDescent="0.2">
      <c r="A15" t="s">
        <v>208</v>
      </c>
      <c r="B15">
        <v>20</v>
      </c>
      <c r="C15" s="1">
        <v>181697226</v>
      </c>
      <c r="D15" t="s">
        <v>28</v>
      </c>
      <c r="E15">
        <v>4039</v>
      </c>
      <c r="F15">
        <v>88384</v>
      </c>
      <c r="G15" t="s">
        <v>34</v>
      </c>
      <c r="H15">
        <v>4</v>
      </c>
      <c r="I15">
        <v>3</v>
      </c>
      <c r="J15" t="s">
        <v>204</v>
      </c>
      <c r="K15" t="s">
        <v>31</v>
      </c>
      <c r="L15">
        <v>30</v>
      </c>
      <c r="N15" s="1">
        <v>4376529</v>
      </c>
      <c r="O15" s="1">
        <v>260461</v>
      </c>
      <c r="P15">
        <v>7</v>
      </c>
      <c r="Q15">
        <v>1863</v>
      </c>
      <c r="R15">
        <v>0</v>
      </c>
      <c r="S15">
        <v>0</v>
      </c>
      <c r="T15">
        <v>4039</v>
      </c>
      <c r="U15">
        <v>4416</v>
      </c>
      <c r="V15">
        <v>3284</v>
      </c>
      <c r="W15">
        <v>9.1599999999999997E-3</v>
      </c>
      <c r="X15">
        <v>0.37813000000000002</v>
      </c>
      <c r="Y15">
        <v>3.6000000000000002E-4</v>
      </c>
      <c r="Z15">
        <v>1.362E-2</v>
      </c>
      <c r="AA15">
        <v>1.502E-2</v>
      </c>
    </row>
    <row r="16" spans="1:27" x14ac:dyDescent="0.2">
      <c r="A16" t="s">
        <v>208</v>
      </c>
      <c r="B16">
        <v>20</v>
      </c>
      <c r="C16" s="1">
        <v>181697226</v>
      </c>
      <c r="D16" t="s">
        <v>28</v>
      </c>
      <c r="E16">
        <v>4039</v>
      </c>
      <c r="F16">
        <v>88384</v>
      </c>
      <c r="G16" t="s">
        <v>34</v>
      </c>
      <c r="H16">
        <v>4</v>
      </c>
      <c r="I16">
        <v>3</v>
      </c>
      <c r="J16" t="s">
        <v>204</v>
      </c>
      <c r="K16" t="s">
        <v>31</v>
      </c>
      <c r="L16">
        <v>30</v>
      </c>
      <c r="N16" s="1">
        <v>4376529</v>
      </c>
      <c r="O16" s="1">
        <v>260461</v>
      </c>
      <c r="P16">
        <v>6</v>
      </c>
      <c r="Q16">
        <v>1662</v>
      </c>
      <c r="R16">
        <v>0</v>
      </c>
      <c r="S16">
        <v>0</v>
      </c>
      <c r="T16">
        <v>4039</v>
      </c>
      <c r="U16">
        <v>4395</v>
      </c>
      <c r="V16">
        <v>3259</v>
      </c>
      <c r="W16">
        <v>1.1140000000000001E-2</v>
      </c>
      <c r="X16">
        <v>0.38767000000000001</v>
      </c>
      <c r="Y16">
        <v>3.4000000000000002E-4</v>
      </c>
      <c r="Z16">
        <v>1.668E-2</v>
      </c>
      <c r="AA16">
        <v>1.2120000000000001E-2</v>
      </c>
    </row>
    <row r="17" spans="1:27" x14ac:dyDescent="0.2">
      <c r="A17" t="s">
        <v>208</v>
      </c>
      <c r="B17">
        <v>20</v>
      </c>
      <c r="C17" s="1">
        <v>181697226</v>
      </c>
      <c r="D17" t="s">
        <v>28</v>
      </c>
      <c r="E17">
        <v>4039</v>
      </c>
      <c r="F17">
        <v>88384</v>
      </c>
      <c r="G17" t="s">
        <v>34</v>
      </c>
      <c r="H17">
        <v>4</v>
      </c>
      <c r="I17">
        <v>3</v>
      </c>
      <c r="J17" t="s">
        <v>204</v>
      </c>
      <c r="K17" t="s">
        <v>31</v>
      </c>
      <c r="L17">
        <v>30</v>
      </c>
      <c r="N17" s="1">
        <v>4376529</v>
      </c>
      <c r="O17" s="1">
        <v>260461</v>
      </c>
      <c r="P17">
        <v>5</v>
      </c>
      <c r="Q17">
        <v>1151</v>
      </c>
      <c r="R17">
        <v>0</v>
      </c>
      <c r="S17">
        <v>0</v>
      </c>
      <c r="T17">
        <v>4039</v>
      </c>
      <c r="U17">
        <v>4419</v>
      </c>
      <c r="V17">
        <v>3253</v>
      </c>
      <c r="W17">
        <v>1.213E-2</v>
      </c>
      <c r="X17">
        <v>0.38863999999999999</v>
      </c>
      <c r="Y17">
        <v>4.2999999999999999E-4</v>
      </c>
      <c r="Z17">
        <v>1.7180000000000001E-2</v>
      </c>
      <c r="AA17">
        <v>1.7010000000000001E-2</v>
      </c>
    </row>
    <row r="18" spans="1:27" x14ac:dyDescent="0.2">
      <c r="A18" t="s">
        <v>208</v>
      </c>
      <c r="B18">
        <v>20</v>
      </c>
      <c r="C18" s="1">
        <v>181697226</v>
      </c>
      <c r="D18" t="s">
        <v>28</v>
      </c>
      <c r="E18">
        <v>4039</v>
      </c>
      <c r="F18">
        <v>88384</v>
      </c>
      <c r="G18" t="s">
        <v>34</v>
      </c>
      <c r="H18">
        <v>4</v>
      </c>
      <c r="I18">
        <v>3</v>
      </c>
      <c r="J18" t="s">
        <v>204</v>
      </c>
      <c r="K18" t="s">
        <v>31</v>
      </c>
      <c r="L18">
        <v>30</v>
      </c>
      <c r="N18" s="1">
        <v>4376529</v>
      </c>
      <c r="O18" s="1">
        <v>260461</v>
      </c>
      <c r="P18">
        <v>4</v>
      </c>
      <c r="Q18">
        <v>3399</v>
      </c>
      <c r="R18">
        <v>0</v>
      </c>
      <c r="S18">
        <v>0</v>
      </c>
      <c r="T18">
        <v>4039</v>
      </c>
      <c r="U18">
        <v>4459</v>
      </c>
      <c r="V18">
        <v>3205</v>
      </c>
      <c r="W18">
        <v>9.1599999999999997E-3</v>
      </c>
      <c r="X18">
        <v>0.37834000000000001</v>
      </c>
      <c r="Y18">
        <v>2.9999999999999997E-4</v>
      </c>
      <c r="Z18">
        <v>1.3429999999999999E-2</v>
      </c>
      <c r="AA18">
        <v>1.8020000000000001E-2</v>
      </c>
    </row>
    <row r="19" spans="1:27" x14ac:dyDescent="0.2">
      <c r="A19" t="s">
        <v>208</v>
      </c>
      <c r="B19">
        <v>20</v>
      </c>
      <c r="C19" s="1">
        <v>181697226</v>
      </c>
      <c r="D19" t="s">
        <v>28</v>
      </c>
      <c r="E19">
        <v>4039</v>
      </c>
      <c r="F19">
        <v>88384</v>
      </c>
      <c r="G19" t="s">
        <v>34</v>
      </c>
      <c r="H19">
        <v>4</v>
      </c>
      <c r="I19">
        <v>3</v>
      </c>
      <c r="J19" t="s">
        <v>204</v>
      </c>
      <c r="K19" t="s">
        <v>31</v>
      </c>
      <c r="L19">
        <v>30</v>
      </c>
      <c r="N19" s="1">
        <v>4376529</v>
      </c>
      <c r="O19" s="1">
        <v>260461</v>
      </c>
      <c r="P19">
        <v>3</v>
      </c>
      <c r="Q19">
        <v>3211</v>
      </c>
      <c r="R19">
        <v>0</v>
      </c>
      <c r="S19">
        <v>0</v>
      </c>
      <c r="T19">
        <v>4039</v>
      </c>
      <c r="U19">
        <v>4454</v>
      </c>
      <c r="V19">
        <v>3234</v>
      </c>
      <c r="W19">
        <v>8.9200000000000008E-3</v>
      </c>
      <c r="X19">
        <v>0.37594</v>
      </c>
      <c r="Y19">
        <v>2.7999999999999998E-4</v>
      </c>
      <c r="Z19">
        <v>1.282E-2</v>
      </c>
      <c r="AA19">
        <v>1.4290000000000001E-2</v>
      </c>
    </row>
    <row r="20" spans="1:27" x14ac:dyDescent="0.2">
      <c r="A20" t="s">
        <v>208</v>
      </c>
      <c r="B20">
        <v>20</v>
      </c>
      <c r="C20" s="1">
        <v>181697226</v>
      </c>
      <c r="D20" t="s">
        <v>28</v>
      </c>
      <c r="E20">
        <v>4039</v>
      </c>
      <c r="F20">
        <v>88384</v>
      </c>
      <c r="G20" t="s">
        <v>34</v>
      </c>
      <c r="H20">
        <v>4</v>
      </c>
      <c r="I20">
        <v>3</v>
      </c>
      <c r="J20" t="s">
        <v>204</v>
      </c>
      <c r="K20" t="s">
        <v>31</v>
      </c>
      <c r="L20">
        <v>30</v>
      </c>
      <c r="N20" s="1">
        <v>4376529</v>
      </c>
      <c r="O20" s="1">
        <v>260461</v>
      </c>
      <c r="P20">
        <v>2</v>
      </c>
      <c r="Q20">
        <v>3011</v>
      </c>
      <c r="R20">
        <v>0</v>
      </c>
      <c r="S20">
        <v>0</v>
      </c>
      <c r="T20">
        <v>4039</v>
      </c>
      <c r="U20">
        <v>4328</v>
      </c>
      <c r="V20">
        <v>3296</v>
      </c>
      <c r="W20">
        <v>1.0149999999999999E-2</v>
      </c>
      <c r="X20">
        <v>0.38108999999999998</v>
      </c>
      <c r="Y20">
        <v>2.7E-4</v>
      </c>
      <c r="Z20">
        <v>1.489E-2</v>
      </c>
      <c r="AA20">
        <v>1.951E-2</v>
      </c>
    </row>
    <row r="21" spans="1:27" x14ac:dyDescent="0.2">
      <c r="A21" t="s">
        <v>208</v>
      </c>
      <c r="B21">
        <v>20</v>
      </c>
      <c r="C21" s="1">
        <v>181697226</v>
      </c>
      <c r="D21" t="s">
        <v>28</v>
      </c>
      <c r="E21">
        <v>4039</v>
      </c>
      <c r="F21">
        <v>88384</v>
      </c>
      <c r="G21" t="s">
        <v>34</v>
      </c>
      <c r="H21">
        <v>4</v>
      </c>
      <c r="I21">
        <v>3</v>
      </c>
      <c r="J21" t="s">
        <v>204</v>
      </c>
      <c r="K21" t="s">
        <v>31</v>
      </c>
      <c r="L21">
        <v>30</v>
      </c>
      <c r="N21" s="1">
        <v>4376529</v>
      </c>
      <c r="O21" s="1">
        <v>260461</v>
      </c>
      <c r="P21">
        <v>1</v>
      </c>
      <c r="Q21">
        <v>409</v>
      </c>
      <c r="R21">
        <v>0</v>
      </c>
      <c r="S21">
        <v>0</v>
      </c>
      <c r="T21">
        <v>4039</v>
      </c>
      <c r="U21">
        <v>4361</v>
      </c>
      <c r="V21">
        <v>3287</v>
      </c>
      <c r="W21">
        <v>1.0149999999999999E-2</v>
      </c>
      <c r="X21">
        <v>0.38138</v>
      </c>
      <c r="Y21">
        <v>3.6999999999999999E-4</v>
      </c>
      <c r="Z21">
        <v>1.4449999999999999E-2</v>
      </c>
      <c r="AA21">
        <v>9.7599999999999996E-3</v>
      </c>
    </row>
    <row r="22" spans="1:27" x14ac:dyDescent="0.2">
      <c r="A22" t="s">
        <v>207</v>
      </c>
      <c r="B22">
        <v>20</v>
      </c>
      <c r="C22" s="1">
        <v>179992252</v>
      </c>
      <c r="D22" t="s">
        <v>33</v>
      </c>
      <c r="E22">
        <v>4039</v>
      </c>
      <c r="F22">
        <v>88374</v>
      </c>
      <c r="G22" t="s">
        <v>34</v>
      </c>
      <c r="H22">
        <v>4</v>
      </c>
      <c r="I22">
        <v>3</v>
      </c>
      <c r="J22" t="s">
        <v>204</v>
      </c>
      <c r="K22" t="s">
        <v>31</v>
      </c>
      <c r="L22">
        <v>30</v>
      </c>
      <c r="N22" s="1">
        <v>4376034</v>
      </c>
      <c r="O22" s="1">
        <v>250446</v>
      </c>
      <c r="P22">
        <v>20</v>
      </c>
      <c r="Q22">
        <v>1797</v>
      </c>
      <c r="R22">
        <v>0</v>
      </c>
      <c r="S22">
        <v>0</v>
      </c>
      <c r="T22">
        <v>4039</v>
      </c>
      <c r="U22">
        <v>4413</v>
      </c>
      <c r="V22">
        <v>3121</v>
      </c>
      <c r="W22">
        <v>8.1700000000000002E-3</v>
      </c>
      <c r="X22">
        <v>0.37975999999999999</v>
      </c>
      <c r="Y22" s="2">
        <v>6.0000000000000002E-5</v>
      </c>
      <c r="Z22">
        <v>6.0000000000000001E-3</v>
      </c>
      <c r="AA22">
        <v>1.515E-2</v>
      </c>
    </row>
    <row r="23" spans="1:27" x14ac:dyDescent="0.2">
      <c r="A23" t="s">
        <v>207</v>
      </c>
      <c r="B23">
        <v>20</v>
      </c>
      <c r="C23" s="1">
        <v>179992252</v>
      </c>
      <c r="D23" t="s">
        <v>33</v>
      </c>
      <c r="E23">
        <v>4039</v>
      </c>
      <c r="F23">
        <v>88374</v>
      </c>
      <c r="G23" t="s">
        <v>34</v>
      </c>
      <c r="H23">
        <v>4</v>
      </c>
      <c r="I23">
        <v>3</v>
      </c>
      <c r="J23" t="s">
        <v>204</v>
      </c>
      <c r="K23" t="s">
        <v>31</v>
      </c>
      <c r="L23">
        <v>30</v>
      </c>
      <c r="N23" s="1">
        <v>4376034</v>
      </c>
      <c r="O23" s="1">
        <v>250446</v>
      </c>
      <c r="P23">
        <v>19</v>
      </c>
      <c r="Q23">
        <v>883</v>
      </c>
      <c r="R23">
        <v>0</v>
      </c>
      <c r="S23">
        <v>0</v>
      </c>
      <c r="T23">
        <v>4039</v>
      </c>
      <c r="U23">
        <v>4326</v>
      </c>
      <c r="V23">
        <v>3158</v>
      </c>
      <c r="W23">
        <v>8.1700000000000002E-3</v>
      </c>
      <c r="X23">
        <v>0.40529999999999999</v>
      </c>
      <c r="Y23" s="2">
        <v>8.0000000000000007E-5</v>
      </c>
      <c r="Z23">
        <v>1.055E-2</v>
      </c>
      <c r="AA23">
        <v>7.1970000000000006E-2</v>
      </c>
    </row>
    <row r="24" spans="1:27" x14ac:dyDescent="0.2">
      <c r="A24" t="s">
        <v>207</v>
      </c>
      <c r="B24">
        <v>20</v>
      </c>
      <c r="C24" s="1">
        <v>179992252</v>
      </c>
      <c r="D24" t="s">
        <v>33</v>
      </c>
      <c r="E24">
        <v>4039</v>
      </c>
      <c r="F24">
        <v>88374</v>
      </c>
      <c r="G24" t="s">
        <v>34</v>
      </c>
      <c r="H24">
        <v>4</v>
      </c>
      <c r="I24">
        <v>3</v>
      </c>
      <c r="J24" t="s">
        <v>204</v>
      </c>
      <c r="K24" t="s">
        <v>31</v>
      </c>
      <c r="L24">
        <v>30</v>
      </c>
      <c r="N24" s="1">
        <v>4376034</v>
      </c>
      <c r="O24" s="1">
        <v>250446</v>
      </c>
      <c r="P24">
        <v>18</v>
      </c>
      <c r="Q24">
        <v>343</v>
      </c>
      <c r="R24">
        <v>0</v>
      </c>
      <c r="S24">
        <v>0</v>
      </c>
      <c r="T24">
        <v>4039</v>
      </c>
      <c r="U24">
        <v>4302</v>
      </c>
      <c r="V24">
        <v>3224</v>
      </c>
      <c r="W24">
        <v>2.1049999999999999E-2</v>
      </c>
      <c r="X24">
        <v>0.44073000000000001</v>
      </c>
      <c r="Y24">
        <v>8.0000000000000004E-4</v>
      </c>
      <c r="Z24">
        <v>1.924E-2</v>
      </c>
      <c r="AA24">
        <v>2.913E-2</v>
      </c>
    </row>
    <row r="25" spans="1:27" x14ac:dyDescent="0.2">
      <c r="A25" t="s">
        <v>207</v>
      </c>
      <c r="B25">
        <v>20</v>
      </c>
      <c r="C25" s="1">
        <v>179992252</v>
      </c>
      <c r="D25" t="s">
        <v>33</v>
      </c>
      <c r="E25">
        <v>4039</v>
      </c>
      <c r="F25">
        <v>88374</v>
      </c>
      <c r="G25" t="s">
        <v>34</v>
      </c>
      <c r="H25">
        <v>4</v>
      </c>
      <c r="I25">
        <v>3</v>
      </c>
      <c r="J25" t="s">
        <v>204</v>
      </c>
      <c r="K25" t="s">
        <v>31</v>
      </c>
      <c r="L25">
        <v>30</v>
      </c>
      <c r="N25" s="1">
        <v>4376034</v>
      </c>
      <c r="O25" s="1">
        <v>250446</v>
      </c>
      <c r="P25">
        <v>17</v>
      </c>
      <c r="Q25">
        <v>2364</v>
      </c>
      <c r="R25">
        <v>0</v>
      </c>
      <c r="S25">
        <v>0</v>
      </c>
      <c r="T25">
        <v>4039</v>
      </c>
      <c r="U25">
        <v>4436</v>
      </c>
      <c r="V25">
        <v>3154</v>
      </c>
      <c r="W25">
        <v>7.43E-3</v>
      </c>
      <c r="X25">
        <v>0.38763999999999998</v>
      </c>
      <c r="Y25" s="2">
        <v>8.0000000000000007E-5</v>
      </c>
      <c r="Z25">
        <v>7.5399999999999998E-3</v>
      </c>
      <c r="AA25">
        <v>4.138E-2</v>
      </c>
    </row>
    <row r="26" spans="1:27" x14ac:dyDescent="0.2">
      <c r="A26" t="s">
        <v>207</v>
      </c>
      <c r="B26">
        <v>20</v>
      </c>
      <c r="C26" s="1">
        <v>179992252</v>
      </c>
      <c r="D26" t="s">
        <v>33</v>
      </c>
      <c r="E26">
        <v>4039</v>
      </c>
      <c r="F26">
        <v>88374</v>
      </c>
      <c r="G26" t="s">
        <v>34</v>
      </c>
      <c r="H26">
        <v>4</v>
      </c>
      <c r="I26">
        <v>3</v>
      </c>
      <c r="J26" t="s">
        <v>204</v>
      </c>
      <c r="K26" t="s">
        <v>31</v>
      </c>
      <c r="L26">
        <v>30</v>
      </c>
      <c r="N26" s="1">
        <v>4376034</v>
      </c>
      <c r="O26" s="1">
        <v>250446</v>
      </c>
      <c r="P26">
        <v>16</v>
      </c>
      <c r="Q26">
        <v>1273</v>
      </c>
      <c r="R26">
        <v>1</v>
      </c>
      <c r="S26">
        <v>0</v>
      </c>
      <c r="T26">
        <v>4038</v>
      </c>
      <c r="U26">
        <v>4344</v>
      </c>
      <c r="V26">
        <v>3178</v>
      </c>
      <c r="W26">
        <v>1.065E-2</v>
      </c>
      <c r="X26">
        <v>0.39476</v>
      </c>
      <c r="Y26">
        <v>2.0000000000000001E-4</v>
      </c>
      <c r="Z26">
        <v>8.8199999999999997E-3</v>
      </c>
      <c r="AA26">
        <v>2.879E-2</v>
      </c>
    </row>
    <row r="27" spans="1:27" x14ac:dyDescent="0.2">
      <c r="A27" t="s">
        <v>207</v>
      </c>
      <c r="B27">
        <v>20</v>
      </c>
      <c r="C27" s="1">
        <v>179992252</v>
      </c>
      <c r="D27" t="s">
        <v>33</v>
      </c>
      <c r="E27">
        <v>4039</v>
      </c>
      <c r="F27">
        <v>88374</v>
      </c>
      <c r="G27" t="s">
        <v>34</v>
      </c>
      <c r="H27">
        <v>4</v>
      </c>
      <c r="I27">
        <v>3</v>
      </c>
      <c r="J27" t="s">
        <v>204</v>
      </c>
      <c r="K27" t="s">
        <v>31</v>
      </c>
      <c r="L27">
        <v>30</v>
      </c>
      <c r="N27" s="1">
        <v>4376034</v>
      </c>
      <c r="O27" s="1">
        <v>250446</v>
      </c>
      <c r="P27">
        <v>15</v>
      </c>
      <c r="Q27">
        <v>453</v>
      </c>
      <c r="R27">
        <v>1</v>
      </c>
      <c r="S27">
        <v>0</v>
      </c>
      <c r="T27">
        <v>4038</v>
      </c>
      <c r="U27">
        <v>4374</v>
      </c>
      <c r="V27">
        <v>3158</v>
      </c>
      <c r="W27">
        <v>1.61E-2</v>
      </c>
      <c r="X27">
        <v>0.43173</v>
      </c>
      <c r="Y27">
        <v>4.4999999999999999E-4</v>
      </c>
      <c r="Z27">
        <v>1.6230000000000001E-2</v>
      </c>
      <c r="AA27">
        <v>4.0869999999999997E-2</v>
      </c>
    </row>
    <row r="28" spans="1:27" x14ac:dyDescent="0.2">
      <c r="A28" t="s">
        <v>207</v>
      </c>
      <c r="B28">
        <v>20</v>
      </c>
      <c r="C28" s="1">
        <v>179992252</v>
      </c>
      <c r="D28" t="s">
        <v>33</v>
      </c>
      <c r="E28">
        <v>4039</v>
      </c>
      <c r="F28">
        <v>88374</v>
      </c>
      <c r="G28" t="s">
        <v>34</v>
      </c>
      <c r="H28">
        <v>4</v>
      </c>
      <c r="I28">
        <v>3</v>
      </c>
      <c r="J28" t="s">
        <v>204</v>
      </c>
      <c r="K28" t="s">
        <v>31</v>
      </c>
      <c r="L28">
        <v>30</v>
      </c>
      <c r="N28" s="1">
        <v>4376034</v>
      </c>
      <c r="O28" s="1">
        <v>250446</v>
      </c>
      <c r="P28">
        <v>14</v>
      </c>
      <c r="Q28">
        <v>350</v>
      </c>
      <c r="R28">
        <v>0</v>
      </c>
      <c r="S28">
        <v>0</v>
      </c>
      <c r="T28">
        <v>4039</v>
      </c>
      <c r="U28">
        <v>4306</v>
      </c>
      <c r="V28">
        <v>3126</v>
      </c>
      <c r="W28">
        <v>2.179E-2</v>
      </c>
      <c r="X28">
        <v>0.44767000000000001</v>
      </c>
      <c r="Y28">
        <v>7.3999999999999999E-4</v>
      </c>
      <c r="Z28">
        <v>2.0570000000000001E-2</v>
      </c>
      <c r="AA28">
        <v>3.0300000000000001E-2</v>
      </c>
    </row>
    <row r="29" spans="1:27" x14ac:dyDescent="0.2">
      <c r="A29" t="s">
        <v>207</v>
      </c>
      <c r="B29">
        <v>20</v>
      </c>
      <c r="C29" s="1">
        <v>179992252</v>
      </c>
      <c r="D29" t="s">
        <v>33</v>
      </c>
      <c r="E29">
        <v>4039</v>
      </c>
      <c r="F29">
        <v>88374</v>
      </c>
      <c r="G29" t="s">
        <v>34</v>
      </c>
      <c r="H29">
        <v>4</v>
      </c>
      <c r="I29">
        <v>3</v>
      </c>
      <c r="J29" t="s">
        <v>204</v>
      </c>
      <c r="K29" t="s">
        <v>31</v>
      </c>
      <c r="L29">
        <v>30</v>
      </c>
      <c r="N29" s="1">
        <v>4376034</v>
      </c>
      <c r="O29" s="1">
        <v>250446</v>
      </c>
      <c r="P29">
        <v>13</v>
      </c>
      <c r="Q29">
        <v>2188</v>
      </c>
      <c r="R29">
        <v>0</v>
      </c>
      <c r="S29">
        <v>0</v>
      </c>
      <c r="T29">
        <v>4039</v>
      </c>
      <c r="U29">
        <v>4365</v>
      </c>
      <c r="V29">
        <v>3113</v>
      </c>
      <c r="W29">
        <v>7.6800000000000002E-3</v>
      </c>
      <c r="X29">
        <v>0.37537999999999999</v>
      </c>
      <c r="Y29" s="2">
        <v>6.0000000000000002E-5</v>
      </c>
      <c r="Z29">
        <v>5.3400000000000001E-3</v>
      </c>
      <c r="AA29">
        <v>3.0110000000000001E-2</v>
      </c>
    </row>
    <row r="30" spans="1:27" x14ac:dyDescent="0.2">
      <c r="A30" t="s">
        <v>207</v>
      </c>
      <c r="B30">
        <v>20</v>
      </c>
      <c r="C30" s="1">
        <v>179992252</v>
      </c>
      <c r="D30" t="s">
        <v>33</v>
      </c>
      <c r="E30">
        <v>4039</v>
      </c>
      <c r="F30">
        <v>88374</v>
      </c>
      <c r="G30" t="s">
        <v>34</v>
      </c>
      <c r="H30">
        <v>4</v>
      </c>
      <c r="I30">
        <v>3</v>
      </c>
      <c r="J30" t="s">
        <v>204</v>
      </c>
      <c r="K30" t="s">
        <v>31</v>
      </c>
      <c r="L30">
        <v>30</v>
      </c>
      <c r="N30" s="1">
        <v>4376034</v>
      </c>
      <c r="O30" s="1">
        <v>250446</v>
      </c>
      <c r="P30">
        <v>12</v>
      </c>
      <c r="Q30">
        <v>946</v>
      </c>
      <c r="R30">
        <v>0</v>
      </c>
      <c r="S30">
        <v>0</v>
      </c>
      <c r="T30">
        <v>4039</v>
      </c>
      <c r="U30">
        <v>4365</v>
      </c>
      <c r="V30">
        <v>3135</v>
      </c>
      <c r="W30">
        <v>1.065E-2</v>
      </c>
      <c r="X30">
        <v>0.41649999999999998</v>
      </c>
      <c r="Y30">
        <v>1.2999999999999999E-4</v>
      </c>
      <c r="Z30">
        <v>1.2489999999999999E-2</v>
      </c>
      <c r="AA30">
        <v>3.4329999999999999E-2</v>
      </c>
    </row>
    <row r="31" spans="1:27" x14ac:dyDescent="0.2">
      <c r="A31" t="s">
        <v>207</v>
      </c>
      <c r="B31">
        <v>20</v>
      </c>
      <c r="C31" s="1">
        <v>179992252</v>
      </c>
      <c r="D31" t="s">
        <v>33</v>
      </c>
      <c r="E31">
        <v>4039</v>
      </c>
      <c r="F31">
        <v>88374</v>
      </c>
      <c r="G31" t="s">
        <v>34</v>
      </c>
      <c r="H31">
        <v>4</v>
      </c>
      <c r="I31">
        <v>3</v>
      </c>
      <c r="J31" t="s">
        <v>204</v>
      </c>
      <c r="K31" t="s">
        <v>31</v>
      </c>
      <c r="L31">
        <v>30</v>
      </c>
      <c r="N31" s="1">
        <v>4376034</v>
      </c>
      <c r="O31" s="1">
        <v>250446</v>
      </c>
      <c r="P31">
        <v>11</v>
      </c>
      <c r="Q31">
        <v>1368</v>
      </c>
      <c r="R31">
        <v>0</v>
      </c>
      <c r="S31">
        <v>0</v>
      </c>
      <c r="T31">
        <v>4039</v>
      </c>
      <c r="U31">
        <v>4369</v>
      </c>
      <c r="V31">
        <v>3109</v>
      </c>
      <c r="W31">
        <v>1.0149999999999999E-2</v>
      </c>
      <c r="X31">
        <v>0.40616000000000002</v>
      </c>
      <c r="Y31">
        <v>2.0000000000000001E-4</v>
      </c>
      <c r="Z31">
        <v>1.0829999999999999E-2</v>
      </c>
      <c r="AA31">
        <v>3.5369999999999999E-2</v>
      </c>
    </row>
    <row r="32" spans="1:27" x14ac:dyDescent="0.2">
      <c r="A32" t="s">
        <v>207</v>
      </c>
      <c r="B32">
        <v>20</v>
      </c>
      <c r="C32" s="1">
        <v>179992252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204</v>
      </c>
      <c r="K32" t="s">
        <v>31</v>
      </c>
      <c r="L32">
        <v>30</v>
      </c>
      <c r="N32" s="1">
        <v>4376034</v>
      </c>
      <c r="O32" s="1">
        <v>250446</v>
      </c>
      <c r="P32">
        <v>10</v>
      </c>
      <c r="Q32">
        <v>814</v>
      </c>
      <c r="R32">
        <v>0</v>
      </c>
      <c r="S32">
        <v>0</v>
      </c>
      <c r="T32">
        <v>4039</v>
      </c>
      <c r="U32">
        <v>4148</v>
      </c>
      <c r="V32">
        <v>3164</v>
      </c>
      <c r="W32">
        <v>1.2630000000000001E-2</v>
      </c>
      <c r="X32">
        <v>0.43178</v>
      </c>
      <c r="Y32">
        <v>1.7000000000000001E-4</v>
      </c>
      <c r="Z32">
        <v>1.695E-2</v>
      </c>
      <c r="AA32">
        <v>5.5690000000000003E-2</v>
      </c>
    </row>
    <row r="33" spans="1:27" x14ac:dyDescent="0.2">
      <c r="A33" t="s">
        <v>207</v>
      </c>
      <c r="B33">
        <v>20</v>
      </c>
      <c r="C33" s="1">
        <v>179992252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204</v>
      </c>
      <c r="K33" t="s">
        <v>31</v>
      </c>
      <c r="L33">
        <v>30</v>
      </c>
      <c r="N33" s="1">
        <v>4376034</v>
      </c>
      <c r="O33" s="1">
        <v>250446</v>
      </c>
      <c r="P33">
        <v>9</v>
      </c>
      <c r="Q33">
        <v>393</v>
      </c>
      <c r="R33">
        <v>0</v>
      </c>
      <c r="S33">
        <v>0</v>
      </c>
      <c r="T33">
        <v>4039</v>
      </c>
      <c r="U33">
        <v>4236</v>
      </c>
      <c r="V33">
        <v>3142</v>
      </c>
      <c r="W33">
        <v>1.6840000000000001E-2</v>
      </c>
      <c r="X33">
        <v>0.44135999999999997</v>
      </c>
      <c r="Y33">
        <v>4.4000000000000002E-4</v>
      </c>
      <c r="Z33">
        <v>1.8579999999999999E-2</v>
      </c>
      <c r="AA33">
        <v>3.8629999999999998E-2</v>
      </c>
    </row>
    <row r="34" spans="1:27" x14ac:dyDescent="0.2">
      <c r="A34" t="s">
        <v>207</v>
      </c>
      <c r="B34">
        <v>20</v>
      </c>
      <c r="C34" s="1">
        <v>179992252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204</v>
      </c>
      <c r="K34" t="s">
        <v>31</v>
      </c>
      <c r="L34">
        <v>30</v>
      </c>
      <c r="N34" s="1">
        <v>4376034</v>
      </c>
      <c r="O34" s="1">
        <v>250446</v>
      </c>
      <c r="P34">
        <v>8</v>
      </c>
      <c r="Q34">
        <v>3589</v>
      </c>
      <c r="R34">
        <v>0</v>
      </c>
      <c r="S34">
        <v>0</v>
      </c>
      <c r="T34">
        <v>4039</v>
      </c>
      <c r="U34">
        <v>4281</v>
      </c>
      <c r="V34">
        <v>3149</v>
      </c>
      <c r="W34">
        <v>5.7000000000000002E-3</v>
      </c>
      <c r="X34">
        <v>0.36586000000000002</v>
      </c>
      <c r="Y34" s="2">
        <v>3.0000000000000001E-5</v>
      </c>
      <c r="Z34">
        <v>3.8700000000000002E-3</v>
      </c>
      <c r="AA34">
        <v>3.1620000000000002E-2</v>
      </c>
    </row>
    <row r="35" spans="1:27" x14ac:dyDescent="0.2">
      <c r="A35" t="s">
        <v>207</v>
      </c>
      <c r="B35">
        <v>20</v>
      </c>
      <c r="C35" s="1">
        <v>179992252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204</v>
      </c>
      <c r="K35" t="s">
        <v>31</v>
      </c>
      <c r="L35">
        <v>30</v>
      </c>
      <c r="N35" s="1">
        <v>4376034</v>
      </c>
      <c r="O35" s="1">
        <v>250446</v>
      </c>
      <c r="P35">
        <v>7</v>
      </c>
      <c r="Q35">
        <v>1460</v>
      </c>
      <c r="R35">
        <v>0</v>
      </c>
      <c r="S35">
        <v>0</v>
      </c>
      <c r="T35">
        <v>4039</v>
      </c>
      <c r="U35">
        <v>4320</v>
      </c>
      <c r="V35">
        <v>3154</v>
      </c>
      <c r="W35">
        <v>1.04E-2</v>
      </c>
      <c r="X35">
        <v>0.41326000000000002</v>
      </c>
      <c r="Y35">
        <v>2.1000000000000001E-4</v>
      </c>
      <c r="Z35">
        <v>1.205E-2</v>
      </c>
      <c r="AA35">
        <v>5.2260000000000001E-2</v>
      </c>
    </row>
    <row r="36" spans="1:27" x14ac:dyDescent="0.2">
      <c r="A36" t="s">
        <v>207</v>
      </c>
      <c r="B36">
        <v>20</v>
      </c>
      <c r="C36" s="1">
        <v>179992252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204</v>
      </c>
      <c r="K36" t="s">
        <v>31</v>
      </c>
      <c r="L36">
        <v>30</v>
      </c>
      <c r="N36" s="1">
        <v>4376034</v>
      </c>
      <c r="O36" s="1">
        <v>250446</v>
      </c>
      <c r="P36">
        <v>6</v>
      </c>
      <c r="Q36">
        <v>162</v>
      </c>
      <c r="R36">
        <v>0</v>
      </c>
      <c r="S36">
        <v>0</v>
      </c>
      <c r="T36">
        <v>4039</v>
      </c>
      <c r="U36">
        <v>4263</v>
      </c>
      <c r="V36">
        <v>3183</v>
      </c>
      <c r="W36">
        <v>2.7740000000000001E-2</v>
      </c>
      <c r="X36">
        <v>0.47144999999999998</v>
      </c>
      <c r="Y36">
        <v>1.32E-3</v>
      </c>
      <c r="Z36">
        <v>3.024E-2</v>
      </c>
      <c r="AA36">
        <v>4.0379999999999999E-2</v>
      </c>
    </row>
    <row r="37" spans="1:27" x14ac:dyDescent="0.2">
      <c r="A37" t="s">
        <v>207</v>
      </c>
      <c r="B37">
        <v>20</v>
      </c>
      <c r="C37" s="1">
        <v>179992252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204</v>
      </c>
      <c r="K37" t="s">
        <v>31</v>
      </c>
      <c r="L37">
        <v>30</v>
      </c>
      <c r="N37" s="1">
        <v>4376034</v>
      </c>
      <c r="O37" s="1">
        <v>250446</v>
      </c>
      <c r="P37">
        <v>5</v>
      </c>
      <c r="Q37">
        <v>1088</v>
      </c>
      <c r="R37">
        <v>0</v>
      </c>
      <c r="S37">
        <v>0</v>
      </c>
      <c r="T37">
        <v>4039</v>
      </c>
      <c r="U37">
        <v>4221</v>
      </c>
      <c r="V37">
        <v>3173</v>
      </c>
      <c r="W37">
        <v>8.4200000000000004E-3</v>
      </c>
      <c r="X37">
        <v>0.39689000000000002</v>
      </c>
      <c r="Y37">
        <v>1.6000000000000001E-4</v>
      </c>
      <c r="Z37">
        <v>9.1500000000000001E-3</v>
      </c>
      <c r="AA37">
        <v>4.8129999999999999E-2</v>
      </c>
    </row>
    <row r="38" spans="1:27" x14ac:dyDescent="0.2">
      <c r="A38" t="s">
        <v>207</v>
      </c>
      <c r="B38">
        <v>20</v>
      </c>
      <c r="C38" s="1">
        <v>179992252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204</v>
      </c>
      <c r="K38" t="s">
        <v>31</v>
      </c>
      <c r="L38">
        <v>30</v>
      </c>
      <c r="N38" s="1">
        <v>4376034</v>
      </c>
      <c r="O38" s="1">
        <v>250446</v>
      </c>
      <c r="P38">
        <v>4</v>
      </c>
      <c r="Q38">
        <v>2840</v>
      </c>
      <c r="R38">
        <v>0</v>
      </c>
      <c r="S38">
        <v>0</v>
      </c>
      <c r="T38">
        <v>4039</v>
      </c>
      <c r="U38">
        <v>4241</v>
      </c>
      <c r="V38">
        <v>3143</v>
      </c>
      <c r="W38">
        <v>6.1900000000000002E-3</v>
      </c>
      <c r="X38">
        <v>0.37930000000000003</v>
      </c>
      <c r="Y38" s="2">
        <v>3.0000000000000001E-5</v>
      </c>
      <c r="Z38">
        <v>5.9899999999999997E-3</v>
      </c>
      <c r="AA38">
        <v>0.03</v>
      </c>
    </row>
    <row r="39" spans="1:27" x14ac:dyDescent="0.2">
      <c r="A39" t="s">
        <v>207</v>
      </c>
      <c r="B39">
        <v>20</v>
      </c>
      <c r="C39" s="1">
        <v>179992252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204</v>
      </c>
      <c r="K39" t="s">
        <v>31</v>
      </c>
      <c r="L39">
        <v>30</v>
      </c>
      <c r="N39" s="1">
        <v>4376034</v>
      </c>
      <c r="O39" s="1">
        <v>250446</v>
      </c>
      <c r="P39">
        <v>3</v>
      </c>
      <c r="Q39">
        <v>488</v>
      </c>
      <c r="R39">
        <v>0</v>
      </c>
      <c r="S39">
        <v>0</v>
      </c>
      <c r="T39">
        <v>4039</v>
      </c>
      <c r="U39">
        <v>4260</v>
      </c>
      <c r="V39">
        <v>3162</v>
      </c>
      <c r="W39">
        <v>1.8079999999999999E-2</v>
      </c>
      <c r="X39">
        <v>0.43744</v>
      </c>
      <c r="Y39">
        <v>5.1000000000000004E-4</v>
      </c>
      <c r="Z39">
        <v>1.7979999999999999E-2</v>
      </c>
      <c r="AA39">
        <v>3.7670000000000002E-2</v>
      </c>
    </row>
    <row r="40" spans="1:27" x14ac:dyDescent="0.2">
      <c r="A40" t="s">
        <v>207</v>
      </c>
      <c r="B40">
        <v>20</v>
      </c>
      <c r="C40" s="1">
        <v>179992252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204</v>
      </c>
      <c r="K40" t="s">
        <v>31</v>
      </c>
      <c r="L40">
        <v>30</v>
      </c>
      <c r="N40" s="1">
        <v>4376034</v>
      </c>
      <c r="O40" s="1">
        <v>250446</v>
      </c>
      <c r="P40">
        <v>2</v>
      </c>
      <c r="Q40">
        <v>1616</v>
      </c>
      <c r="R40">
        <v>0</v>
      </c>
      <c r="S40">
        <v>0</v>
      </c>
      <c r="T40">
        <v>4039</v>
      </c>
      <c r="U40">
        <v>4478</v>
      </c>
      <c r="V40">
        <v>3130</v>
      </c>
      <c r="W40">
        <v>7.43E-3</v>
      </c>
      <c r="X40">
        <v>0.38712000000000002</v>
      </c>
      <c r="Y40">
        <v>1E-4</v>
      </c>
      <c r="Z40">
        <v>7.1900000000000002E-3</v>
      </c>
      <c r="AA40">
        <v>3.678E-2</v>
      </c>
    </row>
    <row r="41" spans="1:27" x14ac:dyDescent="0.2">
      <c r="A41" t="s">
        <v>207</v>
      </c>
      <c r="B41">
        <v>20</v>
      </c>
      <c r="C41" s="1">
        <v>179992252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204</v>
      </c>
      <c r="K41" t="s">
        <v>31</v>
      </c>
      <c r="L41">
        <v>30</v>
      </c>
      <c r="N41" s="1">
        <v>4376034</v>
      </c>
      <c r="O41" s="1">
        <v>250446</v>
      </c>
      <c r="P41">
        <v>1</v>
      </c>
      <c r="Q41">
        <v>2322</v>
      </c>
      <c r="R41">
        <v>0</v>
      </c>
      <c r="S41">
        <v>0</v>
      </c>
      <c r="T41">
        <v>4039</v>
      </c>
      <c r="U41">
        <v>4360</v>
      </c>
      <c r="V41">
        <v>3128</v>
      </c>
      <c r="W41">
        <v>5.94E-3</v>
      </c>
      <c r="X41">
        <v>0.37490000000000001</v>
      </c>
      <c r="Y41" s="2">
        <v>6.0000000000000002E-5</v>
      </c>
      <c r="Z41">
        <v>5.5799999999999999E-3</v>
      </c>
      <c r="AA41">
        <v>3.986E-2</v>
      </c>
    </row>
    <row r="42" spans="1:27" x14ac:dyDescent="0.2">
      <c r="A42" t="s">
        <v>206</v>
      </c>
      <c r="B42">
        <v>20</v>
      </c>
      <c r="C42" s="1">
        <v>175583401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204</v>
      </c>
      <c r="K42" t="s">
        <v>31</v>
      </c>
      <c r="L42">
        <v>30</v>
      </c>
      <c r="N42" t="s">
        <v>38</v>
      </c>
      <c r="O42" s="1">
        <v>270686</v>
      </c>
      <c r="P42">
        <v>20</v>
      </c>
      <c r="Q42">
        <v>112</v>
      </c>
      <c r="R42">
        <v>0</v>
      </c>
      <c r="S42">
        <v>0</v>
      </c>
      <c r="T42">
        <v>4039</v>
      </c>
      <c r="U42">
        <v>4552</v>
      </c>
      <c r="V42">
        <v>3274</v>
      </c>
      <c r="W42">
        <v>1.1390000000000001E-2</v>
      </c>
      <c r="X42">
        <v>0.37447999999999998</v>
      </c>
      <c r="Y42">
        <v>4.4999999999999999E-4</v>
      </c>
      <c r="Z42">
        <v>1.593E-2</v>
      </c>
      <c r="AA42">
        <v>0.10628</v>
      </c>
    </row>
    <row r="43" spans="1:27" x14ac:dyDescent="0.2">
      <c r="A43" t="s">
        <v>206</v>
      </c>
      <c r="B43">
        <v>20</v>
      </c>
      <c r="C43" s="1">
        <v>175583401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204</v>
      </c>
      <c r="K43" t="s">
        <v>31</v>
      </c>
      <c r="L43">
        <v>30</v>
      </c>
      <c r="N43" t="s">
        <v>38</v>
      </c>
      <c r="O43" s="1">
        <v>270686</v>
      </c>
      <c r="P43">
        <v>19</v>
      </c>
      <c r="Q43">
        <v>1058</v>
      </c>
      <c r="R43">
        <v>0</v>
      </c>
      <c r="S43">
        <v>0</v>
      </c>
      <c r="T43">
        <v>4039</v>
      </c>
      <c r="U43">
        <v>4451</v>
      </c>
      <c r="V43">
        <v>3297</v>
      </c>
      <c r="W43">
        <v>1.04E-2</v>
      </c>
      <c r="X43">
        <v>0.36709000000000003</v>
      </c>
      <c r="Y43">
        <v>3.3E-4</v>
      </c>
      <c r="Z43">
        <v>1.542E-2</v>
      </c>
      <c r="AA43">
        <v>0.16841</v>
      </c>
    </row>
    <row r="44" spans="1:27" x14ac:dyDescent="0.2">
      <c r="A44" t="s">
        <v>206</v>
      </c>
      <c r="B44">
        <v>20</v>
      </c>
      <c r="C44" s="1">
        <v>175583401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204</v>
      </c>
      <c r="K44" t="s">
        <v>31</v>
      </c>
      <c r="L44">
        <v>30</v>
      </c>
      <c r="N44" t="s">
        <v>38</v>
      </c>
      <c r="O44" s="1">
        <v>270686</v>
      </c>
      <c r="P44">
        <v>18</v>
      </c>
      <c r="Q44">
        <v>792</v>
      </c>
      <c r="R44">
        <v>0</v>
      </c>
      <c r="S44">
        <v>0</v>
      </c>
      <c r="T44">
        <v>4039</v>
      </c>
      <c r="U44">
        <v>4545</v>
      </c>
      <c r="V44">
        <v>3235</v>
      </c>
      <c r="W44">
        <v>9.9100000000000004E-3</v>
      </c>
      <c r="X44">
        <v>0.36092000000000002</v>
      </c>
      <c r="Y44">
        <v>1.3999999999999999E-4</v>
      </c>
      <c r="Z44">
        <v>1.4370000000000001E-2</v>
      </c>
      <c r="AA44">
        <v>0.27307999999999999</v>
      </c>
    </row>
    <row r="45" spans="1:27" x14ac:dyDescent="0.2">
      <c r="A45" t="s">
        <v>206</v>
      </c>
      <c r="B45">
        <v>20</v>
      </c>
      <c r="C45" s="1">
        <v>175583401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204</v>
      </c>
      <c r="K45" t="s">
        <v>31</v>
      </c>
      <c r="L45">
        <v>30</v>
      </c>
      <c r="N45" t="s">
        <v>38</v>
      </c>
      <c r="O45" s="1">
        <v>270686</v>
      </c>
      <c r="P45">
        <v>17</v>
      </c>
      <c r="Q45">
        <v>83</v>
      </c>
      <c r="R45">
        <v>0</v>
      </c>
      <c r="S45">
        <v>0</v>
      </c>
      <c r="T45">
        <v>4039</v>
      </c>
      <c r="U45">
        <v>4372</v>
      </c>
      <c r="V45">
        <v>3268</v>
      </c>
      <c r="W45">
        <v>1.1639999999999999E-2</v>
      </c>
      <c r="X45">
        <v>0.37226999999999999</v>
      </c>
      <c r="Y45">
        <v>4.2000000000000002E-4</v>
      </c>
      <c r="Z45">
        <v>1.6480000000000002E-2</v>
      </c>
      <c r="AA45">
        <v>0.15171000000000001</v>
      </c>
    </row>
    <row r="46" spans="1:27" x14ac:dyDescent="0.2">
      <c r="A46" t="s">
        <v>206</v>
      </c>
      <c r="B46">
        <v>20</v>
      </c>
      <c r="C46" s="1">
        <v>175583401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204</v>
      </c>
      <c r="K46" t="s">
        <v>31</v>
      </c>
      <c r="L46">
        <v>30</v>
      </c>
      <c r="N46" t="s">
        <v>38</v>
      </c>
      <c r="O46" s="1">
        <v>270686</v>
      </c>
      <c r="P46">
        <v>16</v>
      </c>
      <c r="Q46">
        <v>1371</v>
      </c>
      <c r="R46">
        <v>0</v>
      </c>
      <c r="S46">
        <v>0</v>
      </c>
      <c r="T46">
        <v>4039</v>
      </c>
      <c r="U46">
        <v>4446</v>
      </c>
      <c r="V46">
        <v>3258</v>
      </c>
      <c r="W46">
        <v>1.065E-2</v>
      </c>
      <c r="X46">
        <v>0.36497000000000002</v>
      </c>
      <c r="Y46">
        <v>4.0000000000000002E-4</v>
      </c>
      <c r="Z46">
        <v>1.487E-2</v>
      </c>
      <c r="AA46">
        <v>0.22702</v>
      </c>
    </row>
    <row r="47" spans="1:27" x14ac:dyDescent="0.2">
      <c r="A47" t="s">
        <v>206</v>
      </c>
      <c r="B47">
        <v>20</v>
      </c>
      <c r="C47" s="1">
        <v>175583401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204</v>
      </c>
      <c r="K47" t="s">
        <v>31</v>
      </c>
      <c r="L47">
        <v>30</v>
      </c>
      <c r="N47" t="s">
        <v>38</v>
      </c>
      <c r="O47" s="1">
        <v>270686</v>
      </c>
      <c r="P47">
        <v>15</v>
      </c>
      <c r="Q47">
        <v>1202</v>
      </c>
      <c r="R47">
        <v>0</v>
      </c>
      <c r="S47">
        <v>0</v>
      </c>
      <c r="T47">
        <v>4039</v>
      </c>
      <c r="U47">
        <v>4369</v>
      </c>
      <c r="V47">
        <v>3229</v>
      </c>
      <c r="W47">
        <v>1.1639999999999999E-2</v>
      </c>
      <c r="X47">
        <v>0.37315999999999999</v>
      </c>
      <c r="Y47">
        <v>6.4000000000000005E-4</v>
      </c>
      <c r="Z47">
        <v>1.6899999999999998E-2</v>
      </c>
      <c r="AA47">
        <v>0.15264</v>
      </c>
    </row>
    <row r="48" spans="1:27" x14ac:dyDescent="0.2">
      <c r="A48" t="s">
        <v>206</v>
      </c>
      <c r="B48">
        <v>20</v>
      </c>
      <c r="C48" s="1">
        <v>175583401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204</v>
      </c>
      <c r="K48" t="s">
        <v>31</v>
      </c>
      <c r="L48">
        <v>30</v>
      </c>
      <c r="N48" t="s">
        <v>38</v>
      </c>
      <c r="O48" s="1">
        <v>270686</v>
      </c>
      <c r="P48">
        <v>14</v>
      </c>
      <c r="Q48">
        <v>2143</v>
      </c>
      <c r="R48">
        <v>0</v>
      </c>
      <c r="S48">
        <v>0</v>
      </c>
      <c r="T48">
        <v>4039</v>
      </c>
      <c r="U48">
        <v>4338</v>
      </c>
      <c r="V48">
        <v>3284</v>
      </c>
      <c r="W48">
        <v>1.09E-2</v>
      </c>
      <c r="X48">
        <v>0.37306</v>
      </c>
      <c r="Y48">
        <v>3.5E-4</v>
      </c>
      <c r="Z48">
        <v>1.6060000000000001E-2</v>
      </c>
      <c r="AA48">
        <v>0.13531000000000001</v>
      </c>
    </row>
    <row r="49" spans="1:27" x14ac:dyDescent="0.2">
      <c r="A49" t="s">
        <v>206</v>
      </c>
      <c r="B49">
        <v>20</v>
      </c>
      <c r="C49" s="1">
        <v>175583401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204</v>
      </c>
      <c r="K49" t="s">
        <v>31</v>
      </c>
      <c r="L49">
        <v>30</v>
      </c>
      <c r="N49" t="s">
        <v>38</v>
      </c>
      <c r="O49" s="1">
        <v>270686</v>
      </c>
      <c r="P49">
        <v>13</v>
      </c>
      <c r="Q49">
        <v>327</v>
      </c>
      <c r="R49">
        <v>0</v>
      </c>
      <c r="S49">
        <v>0</v>
      </c>
      <c r="T49">
        <v>4039</v>
      </c>
      <c r="U49">
        <v>4429</v>
      </c>
      <c r="V49">
        <v>3257</v>
      </c>
      <c r="W49">
        <v>1.213E-2</v>
      </c>
      <c r="X49">
        <v>0.37230000000000002</v>
      </c>
      <c r="Y49">
        <v>3.6999999999999999E-4</v>
      </c>
      <c r="Z49">
        <v>1.7399999999999999E-2</v>
      </c>
      <c r="AA49">
        <v>0.17347000000000001</v>
      </c>
    </row>
    <row r="50" spans="1:27" x14ac:dyDescent="0.2">
      <c r="A50" t="s">
        <v>206</v>
      </c>
      <c r="B50">
        <v>20</v>
      </c>
      <c r="C50" s="1">
        <v>175583401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204</v>
      </c>
      <c r="K50" t="s">
        <v>31</v>
      </c>
      <c r="L50">
        <v>30</v>
      </c>
      <c r="N50" t="s">
        <v>38</v>
      </c>
      <c r="O50" s="1">
        <v>270686</v>
      </c>
      <c r="P50">
        <v>12</v>
      </c>
      <c r="Q50">
        <v>1144</v>
      </c>
      <c r="R50">
        <v>0</v>
      </c>
      <c r="S50">
        <v>0</v>
      </c>
      <c r="T50">
        <v>4039</v>
      </c>
      <c r="U50">
        <v>4474</v>
      </c>
      <c r="V50">
        <v>3292</v>
      </c>
      <c r="W50">
        <v>9.41E-3</v>
      </c>
      <c r="X50">
        <v>0.36715999999999999</v>
      </c>
      <c r="Y50">
        <v>2.5000000000000001E-4</v>
      </c>
      <c r="Z50">
        <v>1.357E-2</v>
      </c>
      <c r="AA50">
        <v>0.12659999999999999</v>
      </c>
    </row>
    <row r="51" spans="1:27" x14ac:dyDescent="0.2">
      <c r="A51" t="s">
        <v>206</v>
      </c>
      <c r="B51">
        <v>20</v>
      </c>
      <c r="C51" s="1">
        <v>175583401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204</v>
      </c>
      <c r="K51" t="s">
        <v>31</v>
      </c>
      <c r="L51">
        <v>30</v>
      </c>
      <c r="N51" t="s">
        <v>38</v>
      </c>
      <c r="O51" s="1">
        <v>270686</v>
      </c>
      <c r="P51">
        <v>11</v>
      </c>
      <c r="Q51">
        <v>555</v>
      </c>
      <c r="R51">
        <v>0</v>
      </c>
      <c r="S51">
        <v>0</v>
      </c>
      <c r="T51">
        <v>4039</v>
      </c>
      <c r="U51">
        <v>4462</v>
      </c>
      <c r="V51">
        <v>3238</v>
      </c>
      <c r="W51">
        <v>9.1599999999999997E-3</v>
      </c>
      <c r="X51">
        <v>0.36082999999999998</v>
      </c>
      <c r="Y51">
        <v>1.8000000000000001E-4</v>
      </c>
      <c r="Z51">
        <v>1.2789999999999999E-2</v>
      </c>
      <c r="AA51">
        <v>0.24625</v>
      </c>
    </row>
    <row r="52" spans="1:27" x14ac:dyDescent="0.2">
      <c r="A52" t="s">
        <v>206</v>
      </c>
      <c r="B52">
        <v>20</v>
      </c>
      <c r="C52" s="1">
        <v>175583401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204</v>
      </c>
      <c r="K52" t="s">
        <v>31</v>
      </c>
      <c r="L52">
        <v>30</v>
      </c>
      <c r="N52" t="s">
        <v>38</v>
      </c>
      <c r="O52" s="1">
        <v>270686</v>
      </c>
      <c r="P52">
        <v>10</v>
      </c>
      <c r="Q52">
        <v>1148</v>
      </c>
      <c r="R52">
        <v>0</v>
      </c>
      <c r="S52">
        <v>0</v>
      </c>
      <c r="T52">
        <v>4039</v>
      </c>
      <c r="U52">
        <v>4331</v>
      </c>
      <c r="V52">
        <v>3217</v>
      </c>
      <c r="W52">
        <v>9.9100000000000004E-3</v>
      </c>
      <c r="X52">
        <v>0.36756</v>
      </c>
      <c r="Y52">
        <v>3.6999999999999999E-4</v>
      </c>
      <c r="Z52">
        <v>1.409E-2</v>
      </c>
      <c r="AA52">
        <v>0.15640999999999999</v>
      </c>
    </row>
    <row r="53" spans="1:27" x14ac:dyDescent="0.2">
      <c r="A53" t="s">
        <v>206</v>
      </c>
      <c r="B53">
        <v>20</v>
      </c>
      <c r="C53" s="1">
        <v>175583401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204</v>
      </c>
      <c r="K53" t="s">
        <v>31</v>
      </c>
      <c r="L53">
        <v>30</v>
      </c>
      <c r="N53" t="s">
        <v>38</v>
      </c>
      <c r="O53" s="1">
        <v>270686</v>
      </c>
      <c r="P53">
        <v>9</v>
      </c>
      <c r="Q53">
        <v>338</v>
      </c>
      <c r="R53">
        <v>0</v>
      </c>
      <c r="S53">
        <v>0</v>
      </c>
      <c r="T53">
        <v>4039</v>
      </c>
      <c r="U53">
        <v>4401</v>
      </c>
      <c r="V53">
        <v>3261</v>
      </c>
      <c r="W53">
        <v>1.1140000000000001E-2</v>
      </c>
      <c r="X53">
        <v>0.36970999999999998</v>
      </c>
      <c r="Y53">
        <v>4.4000000000000002E-4</v>
      </c>
      <c r="Z53">
        <v>1.6299999999999999E-2</v>
      </c>
      <c r="AA53">
        <v>0.19192000000000001</v>
      </c>
    </row>
    <row r="54" spans="1:27" x14ac:dyDescent="0.2">
      <c r="A54" t="s">
        <v>206</v>
      </c>
      <c r="B54">
        <v>20</v>
      </c>
      <c r="C54" s="1">
        <v>175583401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204</v>
      </c>
      <c r="K54" t="s">
        <v>31</v>
      </c>
      <c r="L54">
        <v>30</v>
      </c>
      <c r="N54" t="s">
        <v>38</v>
      </c>
      <c r="O54" s="1">
        <v>270686</v>
      </c>
      <c r="P54">
        <v>8</v>
      </c>
      <c r="Q54">
        <v>147</v>
      </c>
      <c r="R54">
        <v>0</v>
      </c>
      <c r="S54">
        <v>0</v>
      </c>
      <c r="T54">
        <v>4039</v>
      </c>
      <c r="U54">
        <v>4425</v>
      </c>
      <c r="V54">
        <v>3275</v>
      </c>
      <c r="W54">
        <v>1.1390000000000001E-2</v>
      </c>
      <c r="X54">
        <v>0.37379000000000001</v>
      </c>
      <c r="Y54">
        <v>5.8E-4</v>
      </c>
      <c r="Z54">
        <v>1.585E-2</v>
      </c>
      <c r="AA54">
        <v>0.12559999999999999</v>
      </c>
    </row>
    <row r="55" spans="1:27" x14ac:dyDescent="0.2">
      <c r="A55" t="s">
        <v>206</v>
      </c>
      <c r="B55">
        <v>20</v>
      </c>
      <c r="C55" s="1">
        <v>175583401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204</v>
      </c>
      <c r="K55" t="s">
        <v>31</v>
      </c>
      <c r="L55">
        <v>30</v>
      </c>
      <c r="N55" t="s">
        <v>38</v>
      </c>
      <c r="O55" s="1">
        <v>270686</v>
      </c>
      <c r="P55">
        <v>7</v>
      </c>
      <c r="Q55">
        <v>1395</v>
      </c>
      <c r="R55">
        <v>0</v>
      </c>
      <c r="S55">
        <v>0</v>
      </c>
      <c r="T55">
        <v>4039</v>
      </c>
      <c r="U55">
        <v>4502</v>
      </c>
      <c r="V55">
        <v>3272</v>
      </c>
      <c r="W55">
        <v>1.1639999999999999E-2</v>
      </c>
      <c r="X55">
        <v>0.36964000000000002</v>
      </c>
      <c r="Y55">
        <v>3.6999999999999999E-4</v>
      </c>
      <c r="Z55">
        <v>1.6570000000000001E-2</v>
      </c>
      <c r="AA55">
        <v>0.17299</v>
      </c>
    </row>
    <row r="56" spans="1:27" x14ac:dyDescent="0.2">
      <c r="A56" t="s">
        <v>206</v>
      </c>
      <c r="B56">
        <v>20</v>
      </c>
      <c r="C56" s="1">
        <v>175583401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204</v>
      </c>
      <c r="K56" t="s">
        <v>31</v>
      </c>
      <c r="L56">
        <v>30</v>
      </c>
      <c r="N56" t="s">
        <v>38</v>
      </c>
      <c r="O56" s="1">
        <v>270686</v>
      </c>
      <c r="P56">
        <v>6</v>
      </c>
      <c r="Q56">
        <v>1024</v>
      </c>
      <c r="R56">
        <v>0</v>
      </c>
      <c r="S56">
        <v>0</v>
      </c>
      <c r="T56">
        <v>4039</v>
      </c>
      <c r="U56">
        <v>4471</v>
      </c>
      <c r="V56">
        <v>3273</v>
      </c>
      <c r="W56">
        <v>1.1390000000000001E-2</v>
      </c>
      <c r="X56">
        <v>0.36987999999999999</v>
      </c>
      <c r="Y56">
        <v>6.7000000000000002E-4</v>
      </c>
      <c r="Z56">
        <v>1.6449999999999999E-2</v>
      </c>
      <c r="AA56">
        <v>0.16908000000000001</v>
      </c>
    </row>
    <row r="57" spans="1:27" x14ac:dyDescent="0.2">
      <c r="A57" t="s">
        <v>206</v>
      </c>
      <c r="B57">
        <v>20</v>
      </c>
      <c r="C57" s="1">
        <v>175583401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204</v>
      </c>
      <c r="K57" t="s">
        <v>31</v>
      </c>
      <c r="L57">
        <v>30</v>
      </c>
      <c r="N57" t="s">
        <v>38</v>
      </c>
      <c r="O57" s="1">
        <v>270686</v>
      </c>
      <c r="P57">
        <v>5</v>
      </c>
      <c r="Q57">
        <v>2816</v>
      </c>
      <c r="R57">
        <v>0</v>
      </c>
      <c r="S57">
        <v>0</v>
      </c>
      <c r="T57">
        <v>4039</v>
      </c>
      <c r="U57">
        <v>4489</v>
      </c>
      <c r="V57">
        <v>3263</v>
      </c>
      <c r="W57">
        <v>1.189E-2</v>
      </c>
      <c r="X57">
        <v>0.37513999999999997</v>
      </c>
      <c r="Y57">
        <v>8.7000000000000001E-4</v>
      </c>
      <c r="Z57">
        <v>1.805E-2</v>
      </c>
      <c r="AA57">
        <v>0.14893999999999999</v>
      </c>
    </row>
    <row r="58" spans="1:27" x14ac:dyDescent="0.2">
      <c r="A58" t="s">
        <v>206</v>
      </c>
      <c r="B58">
        <v>20</v>
      </c>
      <c r="C58" s="1">
        <v>175583401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204</v>
      </c>
      <c r="K58" t="s">
        <v>31</v>
      </c>
      <c r="L58">
        <v>30</v>
      </c>
      <c r="N58" t="s">
        <v>38</v>
      </c>
      <c r="O58" s="1">
        <v>270686</v>
      </c>
      <c r="P58">
        <v>4</v>
      </c>
      <c r="Q58">
        <v>1837</v>
      </c>
      <c r="R58">
        <v>0</v>
      </c>
      <c r="S58">
        <v>0</v>
      </c>
      <c r="T58">
        <v>4039</v>
      </c>
      <c r="U58">
        <v>4363</v>
      </c>
      <c r="V58">
        <v>3253</v>
      </c>
      <c r="W58">
        <v>1.1390000000000001E-2</v>
      </c>
      <c r="X58">
        <v>0.37046000000000001</v>
      </c>
      <c r="Y58">
        <v>3.3E-4</v>
      </c>
      <c r="Z58">
        <v>1.583E-2</v>
      </c>
      <c r="AA58">
        <v>0.12947</v>
      </c>
    </row>
    <row r="59" spans="1:27" x14ac:dyDescent="0.2">
      <c r="A59" t="s">
        <v>206</v>
      </c>
      <c r="B59">
        <v>20</v>
      </c>
      <c r="C59" s="1">
        <v>175583401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204</v>
      </c>
      <c r="K59" t="s">
        <v>31</v>
      </c>
      <c r="L59">
        <v>30</v>
      </c>
      <c r="N59" t="s">
        <v>38</v>
      </c>
      <c r="O59" s="1">
        <v>270686</v>
      </c>
      <c r="P59">
        <v>3</v>
      </c>
      <c r="Q59">
        <v>367</v>
      </c>
      <c r="R59">
        <v>0</v>
      </c>
      <c r="S59">
        <v>0</v>
      </c>
      <c r="T59">
        <v>4039</v>
      </c>
      <c r="U59">
        <v>4468</v>
      </c>
      <c r="V59">
        <v>3282</v>
      </c>
      <c r="W59">
        <v>1.04E-2</v>
      </c>
      <c r="X59">
        <v>0.36287000000000003</v>
      </c>
      <c r="Y59">
        <v>3.2000000000000003E-4</v>
      </c>
      <c r="Z59">
        <v>1.515E-2</v>
      </c>
      <c r="AA59">
        <v>0.29616999999999999</v>
      </c>
    </row>
    <row r="60" spans="1:27" x14ac:dyDescent="0.2">
      <c r="A60" t="s">
        <v>206</v>
      </c>
      <c r="B60">
        <v>20</v>
      </c>
      <c r="C60" s="1">
        <v>175583401</v>
      </c>
      <c r="D60" t="s">
        <v>36</v>
      </c>
      <c r="E60">
        <v>4039</v>
      </c>
      <c r="F60">
        <v>88858</v>
      </c>
      <c r="G60" t="s">
        <v>37</v>
      </c>
      <c r="H60">
        <v>4</v>
      </c>
      <c r="I60">
        <v>3</v>
      </c>
      <c r="J60" t="s">
        <v>204</v>
      </c>
      <c r="K60" t="s">
        <v>31</v>
      </c>
      <c r="L60">
        <v>30</v>
      </c>
      <c r="N60" t="s">
        <v>38</v>
      </c>
      <c r="O60" s="1">
        <v>270686</v>
      </c>
      <c r="P60">
        <v>2</v>
      </c>
      <c r="Q60">
        <v>3509</v>
      </c>
      <c r="R60">
        <v>0</v>
      </c>
      <c r="S60">
        <v>0</v>
      </c>
      <c r="T60">
        <v>4039</v>
      </c>
      <c r="U60">
        <v>4516</v>
      </c>
      <c r="V60">
        <v>3240</v>
      </c>
      <c r="W60">
        <v>1.189E-2</v>
      </c>
      <c r="X60">
        <v>0.37434000000000001</v>
      </c>
      <c r="Y60">
        <v>8.0999999999999996E-4</v>
      </c>
      <c r="Z60">
        <v>1.7010000000000001E-2</v>
      </c>
      <c r="AA60">
        <v>0.10993</v>
      </c>
    </row>
    <row r="61" spans="1:27" x14ac:dyDescent="0.2">
      <c r="A61" t="s">
        <v>206</v>
      </c>
      <c r="B61">
        <v>20</v>
      </c>
      <c r="C61" s="1">
        <v>175583401</v>
      </c>
      <c r="D61" t="s">
        <v>36</v>
      </c>
      <c r="E61">
        <v>4039</v>
      </c>
      <c r="F61">
        <v>88858</v>
      </c>
      <c r="G61" t="s">
        <v>37</v>
      </c>
      <c r="H61">
        <v>4</v>
      </c>
      <c r="I61">
        <v>3</v>
      </c>
      <c r="J61" t="s">
        <v>204</v>
      </c>
      <c r="K61" t="s">
        <v>31</v>
      </c>
      <c r="L61">
        <v>30</v>
      </c>
      <c r="N61" t="s">
        <v>38</v>
      </c>
      <c r="O61" s="1">
        <v>270686</v>
      </c>
      <c r="P61">
        <v>1</v>
      </c>
      <c r="Q61">
        <v>243</v>
      </c>
      <c r="R61">
        <v>0</v>
      </c>
      <c r="S61">
        <v>0</v>
      </c>
      <c r="T61">
        <v>4039</v>
      </c>
      <c r="U61">
        <v>4342</v>
      </c>
      <c r="V61">
        <v>3308</v>
      </c>
      <c r="W61">
        <v>1.04E-2</v>
      </c>
      <c r="X61">
        <v>0.37004999999999999</v>
      </c>
      <c r="Y61">
        <v>4.6999999999999999E-4</v>
      </c>
      <c r="Z61">
        <v>1.5720000000000001E-2</v>
      </c>
      <c r="AA61">
        <v>0.15679000000000001</v>
      </c>
    </row>
    <row r="62" spans="1:27" x14ac:dyDescent="0.2">
      <c r="A62" t="s">
        <v>205</v>
      </c>
      <c r="B62">
        <v>20</v>
      </c>
      <c r="C62" s="1">
        <v>177892734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204</v>
      </c>
      <c r="K62" t="s">
        <v>31</v>
      </c>
      <c r="L62">
        <v>30</v>
      </c>
      <c r="N62" s="1">
        <v>4369101</v>
      </c>
      <c r="O62" s="1">
        <v>369251</v>
      </c>
      <c r="P62">
        <v>14</v>
      </c>
      <c r="Q62">
        <v>1791</v>
      </c>
      <c r="R62">
        <v>226</v>
      </c>
      <c r="S62">
        <v>0</v>
      </c>
      <c r="T62">
        <v>3813</v>
      </c>
      <c r="U62">
        <v>3928</v>
      </c>
      <c r="V62">
        <v>2074</v>
      </c>
      <c r="W62">
        <v>3.2439999999999997E-2</v>
      </c>
      <c r="X62">
        <v>0.31870999999999999</v>
      </c>
      <c r="Y62" s="2">
        <v>2.0000000000000002E-5</v>
      </c>
      <c r="Z62" s="2">
        <v>6.0000000000000002E-5</v>
      </c>
      <c r="AA62">
        <v>0.51485999999999998</v>
      </c>
    </row>
    <row r="63" spans="1:27" x14ac:dyDescent="0.2">
      <c r="A63" t="s">
        <v>205</v>
      </c>
      <c r="B63">
        <v>20</v>
      </c>
      <c r="C63" s="1">
        <v>177892734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204</v>
      </c>
      <c r="K63" t="s">
        <v>31</v>
      </c>
      <c r="L63">
        <v>30</v>
      </c>
      <c r="N63" s="1">
        <v>4369101</v>
      </c>
      <c r="O63" s="1">
        <v>369251</v>
      </c>
      <c r="P63">
        <v>10</v>
      </c>
      <c r="Q63">
        <v>1374</v>
      </c>
      <c r="R63">
        <v>168</v>
      </c>
      <c r="S63">
        <v>0</v>
      </c>
      <c r="T63">
        <v>3871</v>
      </c>
      <c r="U63">
        <v>4196</v>
      </c>
      <c r="V63">
        <v>2130</v>
      </c>
      <c r="W63">
        <v>1.04E-2</v>
      </c>
      <c r="X63">
        <v>0.33674999999999999</v>
      </c>
      <c r="Y63" s="2">
        <v>4.0000000000000003E-5</v>
      </c>
      <c r="Z63" s="2">
        <v>1.0000000000000001E-5</v>
      </c>
      <c r="AA63">
        <v>0.61789000000000005</v>
      </c>
    </row>
    <row r="64" spans="1:27" x14ac:dyDescent="0.2">
      <c r="A64" t="s">
        <v>205</v>
      </c>
      <c r="B64">
        <v>20</v>
      </c>
      <c r="C64" s="1">
        <v>177892734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204</v>
      </c>
      <c r="K64" t="s">
        <v>31</v>
      </c>
      <c r="L64">
        <v>30</v>
      </c>
      <c r="N64" s="1">
        <v>4369101</v>
      </c>
      <c r="O64" s="1">
        <v>369251</v>
      </c>
      <c r="P64">
        <v>9</v>
      </c>
      <c r="Q64">
        <v>2491</v>
      </c>
      <c r="R64">
        <v>411</v>
      </c>
      <c r="S64">
        <v>0</v>
      </c>
      <c r="T64">
        <v>3628</v>
      </c>
      <c r="U64">
        <v>4026</v>
      </c>
      <c r="V64">
        <v>1980</v>
      </c>
      <c r="W64">
        <v>2.997E-2</v>
      </c>
      <c r="X64">
        <v>0.28771000000000002</v>
      </c>
      <c r="Y64">
        <v>1.1E-4</v>
      </c>
      <c r="Z64">
        <v>5.7800000000000004E-3</v>
      </c>
      <c r="AA64">
        <v>0.61419000000000001</v>
      </c>
    </row>
    <row r="65" spans="1:27" x14ac:dyDescent="0.2">
      <c r="A65" t="s">
        <v>205</v>
      </c>
      <c r="B65">
        <v>20</v>
      </c>
      <c r="C65" s="1">
        <v>177892734</v>
      </c>
      <c r="D65" t="s">
        <v>40</v>
      </c>
      <c r="E65">
        <v>4039</v>
      </c>
      <c r="F65">
        <v>88234</v>
      </c>
      <c r="G65" t="s">
        <v>41</v>
      </c>
      <c r="H65">
        <v>8</v>
      </c>
      <c r="I65">
        <v>4</v>
      </c>
      <c r="J65" t="s">
        <v>204</v>
      </c>
      <c r="K65" t="s">
        <v>31</v>
      </c>
      <c r="L65">
        <v>30</v>
      </c>
      <c r="N65" s="1">
        <v>4369101</v>
      </c>
      <c r="O65" s="1">
        <v>369251</v>
      </c>
      <c r="P65">
        <v>8</v>
      </c>
      <c r="Q65">
        <v>1130</v>
      </c>
      <c r="R65">
        <v>451</v>
      </c>
      <c r="S65">
        <v>0</v>
      </c>
      <c r="T65">
        <v>3588</v>
      </c>
      <c r="U65">
        <v>3637</v>
      </c>
      <c r="V65">
        <v>1899</v>
      </c>
      <c r="W65">
        <v>1.634E-2</v>
      </c>
      <c r="X65">
        <v>0.31656000000000001</v>
      </c>
      <c r="Y65" s="2">
        <v>1.0000000000000001E-5</v>
      </c>
      <c r="Z65" s="2">
        <v>3.0000000000000001E-5</v>
      </c>
      <c r="AA65">
        <v>0.60512999999999995</v>
      </c>
    </row>
    <row r="66" spans="1:27" x14ac:dyDescent="0.2">
      <c r="A66" t="s">
        <v>205</v>
      </c>
      <c r="B66">
        <v>20</v>
      </c>
      <c r="C66" s="1">
        <v>177892734</v>
      </c>
      <c r="D66" t="s">
        <v>40</v>
      </c>
      <c r="E66">
        <v>4039</v>
      </c>
      <c r="F66">
        <v>88234</v>
      </c>
      <c r="G66" t="s">
        <v>41</v>
      </c>
      <c r="H66">
        <v>8</v>
      </c>
      <c r="I66">
        <v>4</v>
      </c>
      <c r="J66" t="s">
        <v>204</v>
      </c>
      <c r="K66" t="s">
        <v>31</v>
      </c>
      <c r="L66">
        <v>30</v>
      </c>
      <c r="N66" s="1">
        <v>4369101</v>
      </c>
      <c r="O66" s="1">
        <v>369251</v>
      </c>
      <c r="P66">
        <v>6</v>
      </c>
      <c r="Q66">
        <v>1612</v>
      </c>
      <c r="R66">
        <v>426</v>
      </c>
      <c r="S66">
        <v>0</v>
      </c>
      <c r="T66">
        <v>3613</v>
      </c>
      <c r="U66">
        <v>3725</v>
      </c>
      <c r="V66">
        <v>1877</v>
      </c>
      <c r="W66">
        <v>4.7050000000000002E-2</v>
      </c>
      <c r="X66">
        <v>0.32014999999999999</v>
      </c>
      <c r="Y66" s="2">
        <v>8.0000000000000007E-5</v>
      </c>
      <c r="Z66" s="2">
        <v>9.0000000000000006E-5</v>
      </c>
      <c r="AA66">
        <v>0.47558</v>
      </c>
    </row>
    <row r="68" spans="1:27" x14ac:dyDescent="0.2">
      <c r="V68">
        <f>AVERAGE(V42:V61)</f>
        <v>3263.8</v>
      </c>
      <c r="W68">
        <f t="shared" ref="W68:Z68" si="0">AVERAGE(W42:W61)</f>
        <v>1.0933500000000002E-2</v>
      </c>
      <c r="X68">
        <f t="shared" si="0"/>
        <v>0.36948400000000003</v>
      </c>
      <c r="Y68">
        <f t="shared" si="0"/>
        <v>4.3799999999999991E-4</v>
      </c>
      <c r="Z68">
        <f t="shared" si="0"/>
        <v>1.5740500000000001E-2</v>
      </c>
    </row>
  </sheetData>
  <pageMargins left="0.78740157499999996" right="0.78740157499999996" top="0.984251969" bottom="0.984251969" header="0.4921259845" footer="0.49212598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27A0-1271-844F-A5FE-C15328096050}">
  <sheetPr codeName="Planilha5"/>
  <dimension ref="A1:AA68"/>
  <sheetViews>
    <sheetView workbookViewId="0">
      <pane xSplit="1" ySplit="1" topLeftCell="P48" activePane="bottomRight" state="frozenSplit"/>
      <selection pane="topRight" activeCell="B1" sqref="B1"/>
      <selection pane="bottomLeft" activeCell="A2" sqref="A2"/>
      <selection pane="bottomRight" sqref="A1:AA66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135</v>
      </c>
      <c r="B2">
        <v>20</v>
      </c>
      <c r="C2" s="1">
        <v>180650949</v>
      </c>
      <c r="D2" t="s">
        <v>28</v>
      </c>
      <c r="E2">
        <v>4039</v>
      </c>
      <c r="F2">
        <v>88692</v>
      </c>
      <c r="G2" t="s">
        <v>134</v>
      </c>
      <c r="H2">
        <v>4</v>
      </c>
      <c r="I2">
        <v>3</v>
      </c>
      <c r="J2" t="s">
        <v>129</v>
      </c>
      <c r="K2" t="s">
        <v>31</v>
      </c>
      <c r="L2">
        <v>30</v>
      </c>
      <c r="N2" s="1">
        <v>439178</v>
      </c>
      <c r="O2" s="1">
        <v>260262</v>
      </c>
      <c r="P2">
        <v>20</v>
      </c>
      <c r="Q2">
        <v>2693</v>
      </c>
      <c r="R2">
        <v>0</v>
      </c>
      <c r="S2">
        <v>0</v>
      </c>
      <c r="T2">
        <v>4039</v>
      </c>
      <c r="U2">
        <v>4478</v>
      </c>
      <c r="V2">
        <v>3210</v>
      </c>
      <c r="W2" s="3">
        <v>1.189E-2</v>
      </c>
      <c r="X2" s="3">
        <v>0.38763999999999998</v>
      </c>
      <c r="Y2" s="3">
        <v>3.8999999999999999E-4</v>
      </c>
      <c r="Z2" s="3">
        <v>1.67E-2</v>
      </c>
      <c r="AA2" s="3">
        <v>7.0899999999999999E-3</v>
      </c>
    </row>
    <row r="3" spans="1:27" x14ac:dyDescent="0.2">
      <c r="A3" t="s">
        <v>135</v>
      </c>
      <c r="B3">
        <v>20</v>
      </c>
      <c r="C3" s="1">
        <v>180650949</v>
      </c>
      <c r="D3" t="s">
        <v>28</v>
      </c>
      <c r="E3">
        <v>4039</v>
      </c>
      <c r="F3">
        <v>88692</v>
      </c>
      <c r="G3" t="s">
        <v>134</v>
      </c>
      <c r="H3">
        <v>4</v>
      </c>
      <c r="I3">
        <v>3</v>
      </c>
      <c r="J3" t="s">
        <v>129</v>
      </c>
      <c r="K3" t="s">
        <v>31</v>
      </c>
      <c r="L3">
        <v>30</v>
      </c>
      <c r="N3" s="1">
        <v>439178</v>
      </c>
      <c r="O3" s="1">
        <v>260262</v>
      </c>
      <c r="P3">
        <v>19</v>
      </c>
      <c r="Q3">
        <v>2223</v>
      </c>
      <c r="R3">
        <v>0</v>
      </c>
      <c r="S3">
        <v>0</v>
      </c>
      <c r="T3">
        <v>4039</v>
      </c>
      <c r="U3">
        <v>4363</v>
      </c>
      <c r="V3">
        <v>3193</v>
      </c>
      <c r="W3" s="3">
        <v>8.6700000000000006E-3</v>
      </c>
      <c r="X3" s="3">
        <v>0.37413000000000002</v>
      </c>
      <c r="Y3" s="3">
        <v>3.6999999999999999E-4</v>
      </c>
      <c r="Z3" s="3">
        <v>1.2109999999999999E-2</v>
      </c>
      <c r="AA3" s="3">
        <v>1.345E-2</v>
      </c>
    </row>
    <row r="4" spans="1:27" x14ac:dyDescent="0.2">
      <c r="A4" t="s">
        <v>135</v>
      </c>
      <c r="B4">
        <v>20</v>
      </c>
      <c r="C4" s="1">
        <v>180650949</v>
      </c>
      <c r="D4" t="s">
        <v>28</v>
      </c>
      <c r="E4">
        <v>4039</v>
      </c>
      <c r="F4">
        <v>88692</v>
      </c>
      <c r="G4" t="s">
        <v>134</v>
      </c>
      <c r="H4">
        <v>4</v>
      </c>
      <c r="I4">
        <v>3</v>
      </c>
      <c r="J4" t="s">
        <v>129</v>
      </c>
      <c r="K4" t="s">
        <v>31</v>
      </c>
      <c r="L4">
        <v>30</v>
      </c>
      <c r="N4" s="1">
        <v>439178</v>
      </c>
      <c r="O4" s="1">
        <v>260262</v>
      </c>
      <c r="P4">
        <v>18</v>
      </c>
      <c r="Q4">
        <v>1165</v>
      </c>
      <c r="R4">
        <v>0</v>
      </c>
      <c r="S4">
        <v>0</v>
      </c>
      <c r="T4">
        <v>4039</v>
      </c>
      <c r="U4">
        <v>4386</v>
      </c>
      <c r="V4">
        <v>3188</v>
      </c>
      <c r="W4" s="3">
        <v>8.4200000000000004E-3</v>
      </c>
      <c r="X4" s="3">
        <v>0.37258000000000002</v>
      </c>
      <c r="Y4" s="3">
        <v>1.2E-4</v>
      </c>
      <c r="Z4" s="3">
        <v>1.1690000000000001E-2</v>
      </c>
      <c r="AA4" s="3">
        <v>1.248E-2</v>
      </c>
    </row>
    <row r="5" spans="1:27" x14ac:dyDescent="0.2">
      <c r="A5" t="s">
        <v>135</v>
      </c>
      <c r="B5">
        <v>20</v>
      </c>
      <c r="C5" s="1">
        <v>180650949</v>
      </c>
      <c r="D5" t="s">
        <v>28</v>
      </c>
      <c r="E5">
        <v>4039</v>
      </c>
      <c r="F5">
        <v>88692</v>
      </c>
      <c r="G5" t="s">
        <v>134</v>
      </c>
      <c r="H5">
        <v>4</v>
      </c>
      <c r="I5">
        <v>3</v>
      </c>
      <c r="J5" t="s">
        <v>129</v>
      </c>
      <c r="K5" t="s">
        <v>31</v>
      </c>
      <c r="L5">
        <v>30</v>
      </c>
      <c r="N5" s="1">
        <v>439178</v>
      </c>
      <c r="O5" s="1">
        <v>260262</v>
      </c>
      <c r="P5">
        <v>17</v>
      </c>
      <c r="Q5">
        <v>1081</v>
      </c>
      <c r="R5">
        <v>0</v>
      </c>
      <c r="S5">
        <v>0</v>
      </c>
      <c r="T5">
        <v>4039</v>
      </c>
      <c r="U5">
        <v>4406</v>
      </c>
      <c r="V5">
        <v>3176</v>
      </c>
      <c r="W5" s="3">
        <v>1.04E-2</v>
      </c>
      <c r="X5" s="3">
        <v>0.38274999999999998</v>
      </c>
      <c r="Y5" s="3">
        <v>3.5E-4</v>
      </c>
      <c r="Z5" s="3">
        <v>1.495E-2</v>
      </c>
      <c r="AA5" s="3">
        <v>8.1300000000000001E-3</v>
      </c>
    </row>
    <row r="6" spans="1:27" x14ac:dyDescent="0.2">
      <c r="A6" t="s">
        <v>135</v>
      </c>
      <c r="B6">
        <v>20</v>
      </c>
      <c r="C6" s="1">
        <v>180650949</v>
      </c>
      <c r="D6" t="s">
        <v>28</v>
      </c>
      <c r="E6">
        <v>4039</v>
      </c>
      <c r="F6">
        <v>88692</v>
      </c>
      <c r="G6" t="s">
        <v>134</v>
      </c>
      <c r="H6">
        <v>4</v>
      </c>
      <c r="I6">
        <v>3</v>
      </c>
      <c r="J6" t="s">
        <v>129</v>
      </c>
      <c r="K6" t="s">
        <v>31</v>
      </c>
      <c r="L6">
        <v>30</v>
      </c>
      <c r="N6" s="1">
        <v>439178</v>
      </c>
      <c r="O6" s="1">
        <v>260262</v>
      </c>
      <c r="P6">
        <v>16</v>
      </c>
      <c r="Q6">
        <v>3131</v>
      </c>
      <c r="R6">
        <v>0</v>
      </c>
      <c r="S6">
        <v>0</v>
      </c>
      <c r="T6">
        <v>4039</v>
      </c>
      <c r="U6">
        <v>4388</v>
      </c>
      <c r="V6">
        <v>3196</v>
      </c>
      <c r="W6" s="3">
        <v>1.1639999999999999E-2</v>
      </c>
      <c r="X6" s="3">
        <v>0.38879000000000002</v>
      </c>
      <c r="Y6" s="3">
        <v>3.8999999999999999E-4</v>
      </c>
      <c r="Z6" s="3">
        <v>1.6799999999999999E-2</v>
      </c>
      <c r="AA6" s="3">
        <v>1.388E-2</v>
      </c>
    </row>
    <row r="7" spans="1:27" x14ac:dyDescent="0.2">
      <c r="A7" t="s">
        <v>135</v>
      </c>
      <c r="B7">
        <v>20</v>
      </c>
      <c r="C7" s="1">
        <v>180650949</v>
      </c>
      <c r="D7" t="s">
        <v>28</v>
      </c>
      <c r="E7">
        <v>4039</v>
      </c>
      <c r="F7">
        <v>88692</v>
      </c>
      <c r="G7" t="s">
        <v>134</v>
      </c>
      <c r="H7">
        <v>4</v>
      </c>
      <c r="I7">
        <v>3</v>
      </c>
      <c r="J7" t="s">
        <v>129</v>
      </c>
      <c r="K7" t="s">
        <v>31</v>
      </c>
      <c r="L7">
        <v>30</v>
      </c>
      <c r="N7" s="1">
        <v>439178</v>
      </c>
      <c r="O7" s="1">
        <v>260262</v>
      </c>
      <c r="P7">
        <v>15</v>
      </c>
      <c r="Q7">
        <v>1025</v>
      </c>
      <c r="R7">
        <v>0</v>
      </c>
      <c r="S7">
        <v>0</v>
      </c>
      <c r="T7">
        <v>4039</v>
      </c>
      <c r="U7">
        <v>4542</v>
      </c>
      <c r="V7">
        <v>3192</v>
      </c>
      <c r="W7" s="3">
        <v>9.9100000000000004E-3</v>
      </c>
      <c r="X7" s="3">
        <v>0.37925999999999999</v>
      </c>
      <c r="Y7" s="3">
        <v>1.9000000000000001E-4</v>
      </c>
      <c r="Z7" s="3">
        <v>1.3860000000000001E-2</v>
      </c>
      <c r="AA7" s="3">
        <v>1.41E-2</v>
      </c>
    </row>
    <row r="8" spans="1:27" x14ac:dyDescent="0.2">
      <c r="A8" t="s">
        <v>135</v>
      </c>
      <c r="B8">
        <v>20</v>
      </c>
      <c r="C8" s="1">
        <v>180650949</v>
      </c>
      <c r="D8" t="s">
        <v>28</v>
      </c>
      <c r="E8">
        <v>4039</v>
      </c>
      <c r="F8">
        <v>88692</v>
      </c>
      <c r="G8" t="s">
        <v>134</v>
      </c>
      <c r="H8">
        <v>4</v>
      </c>
      <c r="I8">
        <v>3</v>
      </c>
      <c r="J8" t="s">
        <v>129</v>
      </c>
      <c r="K8" t="s">
        <v>31</v>
      </c>
      <c r="L8">
        <v>30</v>
      </c>
      <c r="N8" s="1">
        <v>439178</v>
      </c>
      <c r="O8" s="1">
        <v>260262</v>
      </c>
      <c r="P8">
        <v>14</v>
      </c>
      <c r="Q8">
        <v>361</v>
      </c>
      <c r="R8">
        <v>0</v>
      </c>
      <c r="S8">
        <v>0</v>
      </c>
      <c r="T8">
        <v>4039</v>
      </c>
      <c r="U8">
        <v>4421</v>
      </c>
      <c r="V8">
        <v>3183</v>
      </c>
      <c r="W8" s="3">
        <v>9.41E-3</v>
      </c>
      <c r="X8" s="3">
        <v>0.377</v>
      </c>
      <c r="Y8" s="3">
        <v>2.1000000000000001E-4</v>
      </c>
      <c r="Z8" s="3">
        <v>1.299E-2</v>
      </c>
      <c r="AA8" s="3">
        <v>7.11E-3</v>
      </c>
    </row>
    <row r="9" spans="1:27" x14ac:dyDescent="0.2">
      <c r="A9" t="s">
        <v>135</v>
      </c>
      <c r="B9">
        <v>20</v>
      </c>
      <c r="C9" s="1">
        <v>180650949</v>
      </c>
      <c r="D9" t="s">
        <v>28</v>
      </c>
      <c r="E9">
        <v>4039</v>
      </c>
      <c r="F9">
        <v>88692</v>
      </c>
      <c r="G9" t="s">
        <v>134</v>
      </c>
      <c r="H9">
        <v>4</v>
      </c>
      <c r="I9">
        <v>3</v>
      </c>
      <c r="J9" t="s">
        <v>129</v>
      </c>
      <c r="K9" t="s">
        <v>31</v>
      </c>
      <c r="L9">
        <v>30</v>
      </c>
      <c r="N9" s="1">
        <v>439178</v>
      </c>
      <c r="O9" s="1">
        <v>260262</v>
      </c>
      <c r="P9">
        <v>13</v>
      </c>
      <c r="Q9">
        <v>634</v>
      </c>
      <c r="R9">
        <v>0</v>
      </c>
      <c r="S9">
        <v>0</v>
      </c>
      <c r="T9">
        <v>4039</v>
      </c>
      <c r="U9">
        <v>4478</v>
      </c>
      <c r="V9">
        <v>3202</v>
      </c>
      <c r="W9" s="3">
        <v>1.213E-2</v>
      </c>
      <c r="X9" s="3">
        <v>0.39067000000000002</v>
      </c>
      <c r="Y9" s="3">
        <v>4.2999999999999999E-4</v>
      </c>
      <c r="Z9" s="3">
        <v>1.755E-2</v>
      </c>
      <c r="AA9" s="3">
        <v>1.2760000000000001E-2</v>
      </c>
    </row>
    <row r="10" spans="1:27" x14ac:dyDescent="0.2">
      <c r="A10" t="s">
        <v>135</v>
      </c>
      <c r="B10">
        <v>20</v>
      </c>
      <c r="C10" s="1">
        <v>180650949</v>
      </c>
      <c r="D10" t="s">
        <v>28</v>
      </c>
      <c r="E10">
        <v>4039</v>
      </c>
      <c r="F10">
        <v>88692</v>
      </c>
      <c r="G10" t="s">
        <v>134</v>
      </c>
      <c r="H10">
        <v>4</v>
      </c>
      <c r="I10">
        <v>3</v>
      </c>
      <c r="J10" t="s">
        <v>129</v>
      </c>
      <c r="K10" t="s">
        <v>31</v>
      </c>
      <c r="L10">
        <v>30</v>
      </c>
      <c r="N10" s="1">
        <v>439178</v>
      </c>
      <c r="O10" s="1">
        <v>260262</v>
      </c>
      <c r="P10">
        <v>12</v>
      </c>
      <c r="Q10">
        <v>162</v>
      </c>
      <c r="R10">
        <v>0</v>
      </c>
      <c r="S10">
        <v>0</v>
      </c>
      <c r="T10">
        <v>4039</v>
      </c>
      <c r="U10">
        <v>4530</v>
      </c>
      <c r="V10">
        <v>3114</v>
      </c>
      <c r="W10" s="3">
        <v>1.1140000000000001E-2</v>
      </c>
      <c r="X10" s="3">
        <v>0.38496999999999998</v>
      </c>
      <c r="Y10" s="3">
        <v>5.1000000000000004E-4</v>
      </c>
      <c r="Z10" s="3">
        <v>1.5980000000000001E-2</v>
      </c>
      <c r="AA10" s="3">
        <v>1.7170000000000001E-2</v>
      </c>
    </row>
    <row r="11" spans="1:27" x14ac:dyDescent="0.2">
      <c r="A11" t="s">
        <v>135</v>
      </c>
      <c r="B11">
        <v>20</v>
      </c>
      <c r="C11" s="1">
        <v>180650949</v>
      </c>
      <c r="D11" t="s">
        <v>28</v>
      </c>
      <c r="E11">
        <v>4039</v>
      </c>
      <c r="F11">
        <v>88692</v>
      </c>
      <c r="G11" t="s">
        <v>134</v>
      </c>
      <c r="H11">
        <v>4</v>
      </c>
      <c r="I11">
        <v>3</v>
      </c>
      <c r="J11" t="s">
        <v>129</v>
      </c>
      <c r="K11" t="s">
        <v>31</v>
      </c>
      <c r="L11">
        <v>30</v>
      </c>
      <c r="N11" s="1">
        <v>439178</v>
      </c>
      <c r="O11" s="1">
        <v>260262</v>
      </c>
      <c r="P11">
        <v>11</v>
      </c>
      <c r="Q11">
        <v>1491</v>
      </c>
      <c r="R11">
        <v>0</v>
      </c>
      <c r="S11">
        <v>0</v>
      </c>
      <c r="T11">
        <v>4039</v>
      </c>
      <c r="U11">
        <v>4471</v>
      </c>
      <c r="V11">
        <v>3193</v>
      </c>
      <c r="W11" s="3">
        <v>8.1700000000000002E-3</v>
      </c>
      <c r="X11" s="3">
        <v>0.37162000000000001</v>
      </c>
      <c r="Y11" s="3">
        <v>2.4000000000000001E-4</v>
      </c>
      <c r="Z11" s="3">
        <v>1.1520000000000001E-2</v>
      </c>
      <c r="AA11" s="3">
        <v>7.5799999999999999E-3</v>
      </c>
    </row>
    <row r="12" spans="1:27" x14ac:dyDescent="0.2">
      <c r="A12" t="s">
        <v>135</v>
      </c>
      <c r="B12">
        <v>20</v>
      </c>
      <c r="C12" s="1">
        <v>180650949</v>
      </c>
      <c r="D12" t="s">
        <v>28</v>
      </c>
      <c r="E12">
        <v>4039</v>
      </c>
      <c r="F12">
        <v>88692</v>
      </c>
      <c r="G12" t="s">
        <v>134</v>
      </c>
      <c r="H12">
        <v>4</v>
      </c>
      <c r="I12">
        <v>3</v>
      </c>
      <c r="J12" t="s">
        <v>129</v>
      </c>
      <c r="K12" t="s">
        <v>31</v>
      </c>
      <c r="L12">
        <v>30</v>
      </c>
      <c r="N12" s="1">
        <v>439178</v>
      </c>
      <c r="O12" s="1">
        <v>260262</v>
      </c>
      <c r="P12">
        <v>10</v>
      </c>
      <c r="Q12">
        <v>63</v>
      </c>
      <c r="R12">
        <v>0</v>
      </c>
      <c r="S12">
        <v>0</v>
      </c>
      <c r="T12">
        <v>4039</v>
      </c>
      <c r="U12">
        <v>4464</v>
      </c>
      <c r="V12">
        <v>3194</v>
      </c>
      <c r="W12" s="3">
        <v>1.2630000000000001E-2</v>
      </c>
      <c r="X12" s="3">
        <v>0.39177000000000001</v>
      </c>
      <c r="Y12" s="3">
        <v>5.4000000000000001E-4</v>
      </c>
      <c r="Z12" s="3">
        <v>1.8290000000000001E-2</v>
      </c>
      <c r="AA12" s="3">
        <v>9.41E-3</v>
      </c>
    </row>
    <row r="13" spans="1:27" x14ac:dyDescent="0.2">
      <c r="A13" t="s">
        <v>135</v>
      </c>
      <c r="B13">
        <v>20</v>
      </c>
      <c r="C13" s="1">
        <v>180650949</v>
      </c>
      <c r="D13" t="s">
        <v>28</v>
      </c>
      <c r="E13">
        <v>4039</v>
      </c>
      <c r="F13">
        <v>88692</v>
      </c>
      <c r="G13" t="s">
        <v>134</v>
      </c>
      <c r="H13">
        <v>4</v>
      </c>
      <c r="I13">
        <v>3</v>
      </c>
      <c r="J13" t="s">
        <v>129</v>
      </c>
      <c r="K13" t="s">
        <v>31</v>
      </c>
      <c r="L13">
        <v>30</v>
      </c>
      <c r="N13" s="1">
        <v>439178</v>
      </c>
      <c r="O13" s="1">
        <v>260262</v>
      </c>
      <c r="P13">
        <v>9</v>
      </c>
      <c r="Q13">
        <v>464</v>
      </c>
      <c r="R13">
        <v>0</v>
      </c>
      <c r="S13">
        <v>0</v>
      </c>
      <c r="T13">
        <v>4039</v>
      </c>
      <c r="U13">
        <v>4463</v>
      </c>
      <c r="V13">
        <v>3167</v>
      </c>
      <c r="W13" s="3">
        <v>9.1599999999999997E-3</v>
      </c>
      <c r="X13" s="3">
        <v>0.37608000000000003</v>
      </c>
      <c r="Y13" s="3">
        <v>2.9E-4</v>
      </c>
      <c r="Z13" s="3">
        <v>1.2930000000000001E-2</v>
      </c>
      <c r="AA13" s="3">
        <v>7.5100000000000002E-3</v>
      </c>
    </row>
    <row r="14" spans="1:27" x14ac:dyDescent="0.2">
      <c r="A14" t="s">
        <v>135</v>
      </c>
      <c r="B14">
        <v>20</v>
      </c>
      <c r="C14" s="1">
        <v>180650949</v>
      </c>
      <c r="D14" t="s">
        <v>28</v>
      </c>
      <c r="E14">
        <v>4039</v>
      </c>
      <c r="F14">
        <v>88692</v>
      </c>
      <c r="G14" t="s">
        <v>134</v>
      </c>
      <c r="H14">
        <v>4</v>
      </c>
      <c r="I14">
        <v>3</v>
      </c>
      <c r="J14" t="s">
        <v>129</v>
      </c>
      <c r="K14" t="s">
        <v>31</v>
      </c>
      <c r="L14">
        <v>30</v>
      </c>
      <c r="N14" s="1">
        <v>439178</v>
      </c>
      <c r="O14" s="1">
        <v>260262</v>
      </c>
      <c r="P14">
        <v>8</v>
      </c>
      <c r="Q14">
        <v>90</v>
      </c>
      <c r="R14">
        <v>0</v>
      </c>
      <c r="S14">
        <v>0</v>
      </c>
      <c r="T14">
        <v>4039</v>
      </c>
      <c r="U14">
        <v>4429</v>
      </c>
      <c r="V14">
        <v>3211</v>
      </c>
      <c r="W14" s="3">
        <v>1.213E-2</v>
      </c>
      <c r="X14" s="3">
        <v>0.39056000000000002</v>
      </c>
      <c r="Y14" s="3">
        <v>4.2999999999999999E-4</v>
      </c>
      <c r="Z14" s="3">
        <v>1.7590000000000001E-2</v>
      </c>
      <c r="AA14" s="3">
        <v>9.3500000000000007E-3</v>
      </c>
    </row>
    <row r="15" spans="1:27" x14ac:dyDescent="0.2">
      <c r="A15" t="s">
        <v>135</v>
      </c>
      <c r="B15">
        <v>20</v>
      </c>
      <c r="C15" s="1">
        <v>180650949</v>
      </c>
      <c r="D15" t="s">
        <v>28</v>
      </c>
      <c r="E15">
        <v>4039</v>
      </c>
      <c r="F15">
        <v>88692</v>
      </c>
      <c r="G15" t="s">
        <v>134</v>
      </c>
      <c r="H15">
        <v>4</v>
      </c>
      <c r="I15">
        <v>3</v>
      </c>
      <c r="J15" t="s">
        <v>129</v>
      </c>
      <c r="K15" t="s">
        <v>31</v>
      </c>
      <c r="L15">
        <v>30</v>
      </c>
      <c r="N15" s="1">
        <v>439178</v>
      </c>
      <c r="O15" s="1">
        <v>260262</v>
      </c>
      <c r="P15">
        <v>7</v>
      </c>
      <c r="Q15">
        <v>1149</v>
      </c>
      <c r="R15">
        <v>0</v>
      </c>
      <c r="S15">
        <v>0</v>
      </c>
      <c r="T15">
        <v>4039</v>
      </c>
      <c r="U15">
        <v>4343</v>
      </c>
      <c r="V15">
        <v>3189</v>
      </c>
      <c r="W15" s="3">
        <v>1.065E-2</v>
      </c>
      <c r="X15" s="3">
        <v>0.38424000000000003</v>
      </c>
      <c r="Y15" s="3">
        <v>3.1E-4</v>
      </c>
      <c r="Z15" s="3">
        <v>1.5429999999999999E-2</v>
      </c>
      <c r="AA15" s="3">
        <v>8.8599999999999998E-3</v>
      </c>
    </row>
    <row r="16" spans="1:27" x14ac:dyDescent="0.2">
      <c r="A16" t="s">
        <v>135</v>
      </c>
      <c r="B16">
        <v>20</v>
      </c>
      <c r="C16" s="1">
        <v>180650949</v>
      </c>
      <c r="D16" t="s">
        <v>28</v>
      </c>
      <c r="E16">
        <v>4039</v>
      </c>
      <c r="F16">
        <v>88692</v>
      </c>
      <c r="G16" t="s">
        <v>134</v>
      </c>
      <c r="H16">
        <v>4</v>
      </c>
      <c r="I16">
        <v>3</v>
      </c>
      <c r="J16" t="s">
        <v>129</v>
      </c>
      <c r="K16" t="s">
        <v>31</v>
      </c>
      <c r="L16">
        <v>30</v>
      </c>
      <c r="N16" s="1">
        <v>439178</v>
      </c>
      <c r="O16" s="1">
        <v>260262</v>
      </c>
      <c r="P16">
        <v>6</v>
      </c>
      <c r="Q16">
        <v>1270</v>
      </c>
      <c r="R16">
        <v>0</v>
      </c>
      <c r="S16">
        <v>0</v>
      </c>
      <c r="T16">
        <v>4039</v>
      </c>
      <c r="U16">
        <v>4444</v>
      </c>
      <c r="V16">
        <v>3212</v>
      </c>
      <c r="W16" s="3">
        <v>1.213E-2</v>
      </c>
      <c r="X16" s="3">
        <v>0.39117000000000002</v>
      </c>
      <c r="Y16" s="3">
        <v>5.1000000000000004E-4</v>
      </c>
      <c r="Z16" s="3">
        <v>1.7829999999999999E-2</v>
      </c>
      <c r="AA16" s="3">
        <v>1.1050000000000001E-2</v>
      </c>
    </row>
    <row r="17" spans="1:27" x14ac:dyDescent="0.2">
      <c r="A17" t="s">
        <v>135</v>
      </c>
      <c r="B17">
        <v>20</v>
      </c>
      <c r="C17" s="1">
        <v>180650949</v>
      </c>
      <c r="D17" t="s">
        <v>28</v>
      </c>
      <c r="E17">
        <v>4039</v>
      </c>
      <c r="F17">
        <v>88692</v>
      </c>
      <c r="G17" t="s">
        <v>134</v>
      </c>
      <c r="H17">
        <v>4</v>
      </c>
      <c r="I17">
        <v>3</v>
      </c>
      <c r="J17" t="s">
        <v>129</v>
      </c>
      <c r="K17" t="s">
        <v>31</v>
      </c>
      <c r="L17">
        <v>30</v>
      </c>
      <c r="N17" s="1">
        <v>439178</v>
      </c>
      <c r="O17" s="1">
        <v>260262</v>
      </c>
      <c r="P17">
        <v>5</v>
      </c>
      <c r="Q17">
        <v>841</v>
      </c>
      <c r="R17">
        <v>0</v>
      </c>
      <c r="S17">
        <v>0</v>
      </c>
      <c r="T17">
        <v>4039</v>
      </c>
      <c r="U17">
        <v>4488</v>
      </c>
      <c r="V17">
        <v>3156</v>
      </c>
      <c r="W17" s="3">
        <v>1.189E-2</v>
      </c>
      <c r="X17" s="3">
        <v>0.38805000000000001</v>
      </c>
      <c r="Y17" s="3">
        <v>4.8000000000000001E-4</v>
      </c>
      <c r="Z17" s="3">
        <v>1.652E-2</v>
      </c>
      <c r="AA17" s="3">
        <v>7.0899999999999999E-3</v>
      </c>
    </row>
    <row r="18" spans="1:27" x14ac:dyDescent="0.2">
      <c r="A18" t="s">
        <v>135</v>
      </c>
      <c r="B18">
        <v>20</v>
      </c>
      <c r="C18" s="1">
        <v>180650949</v>
      </c>
      <c r="D18" t="s">
        <v>28</v>
      </c>
      <c r="E18">
        <v>4039</v>
      </c>
      <c r="F18">
        <v>88692</v>
      </c>
      <c r="G18" t="s">
        <v>134</v>
      </c>
      <c r="H18">
        <v>4</v>
      </c>
      <c r="I18">
        <v>3</v>
      </c>
      <c r="J18" t="s">
        <v>129</v>
      </c>
      <c r="K18" t="s">
        <v>31</v>
      </c>
      <c r="L18">
        <v>30</v>
      </c>
      <c r="N18" s="1">
        <v>439178</v>
      </c>
      <c r="O18" s="1">
        <v>260262</v>
      </c>
      <c r="P18">
        <v>4</v>
      </c>
      <c r="Q18">
        <v>36</v>
      </c>
      <c r="R18">
        <v>0</v>
      </c>
      <c r="S18">
        <v>0</v>
      </c>
      <c r="T18">
        <v>4039</v>
      </c>
      <c r="U18">
        <v>4548</v>
      </c>
      <c r="V18">
        <v>3184</v>
      </c>
      <c r="W18" s="3">
        <v>9.9100000000000004E-3</v>
      </c>
      <c r="X18" s="3">
        <v>0.37994</v>
      </c>
      <c r="Y18" s="3">
        <v>3.1E-4</v>
      </c>
      <c r="Z18" s="3">
        <v>1.4019999999999999E-2</v>
      </c>
      <c r="AA18" s="3">
        <v>1.538E-2</v>
      </c>
    </row>
    <row r="19" spans="1:27" x14ac:dyDescent="0.2">
      <c r="A19" t="s">
        <v>135</v>
      </c>
      <c r="B19">
        <v>20</v>
      </c>
      <c r="C19" s="1">
        <v>180650949</v>
      </c>
      <c r="D19" t="s">
        <v>28</v>
      </c>
      <c r="E19">
        <v>4039</v>
      </c>
      <c r="F19">
        <v>88692</v>
      </c>
      <c r="G19" t="s">
        <v>134</v>
      </c>
      <c r="H19">
        <v>4</v>
      </c>
      <c r="I19">
        <v>3</v>
      </c>
      <c r="J19" t="s">
        <v>129</v>
      </c>
      <c r="K19" t="s">
        <v>31</v>
      </c>
      <c r="L19">
        <v>30</v>
      </c>
      <c r="N19" s="1">
        <v>439178</v>
      </c>
      <c r="O19" s="1">
        <v>260262</v>
      </c>
      <c r="P19">
        <v>3</v>
      </c>
      <c r="Q19">
        <v>646</v>
      </c>
      <c r="R19">
        <v>0</v>
      </c>
      <c r="S19">
        <v>0</v>
      </c>
      <c r="T19">
        <v>4039</v>
      </c>
      <c r="U19">
        <v>4450</v>
      </c>
      <c r="V19">
        <v>3172</v>
      </c>
      <c r="W19" s="3">
        <v>1.1140000000000001E-2</v>
      </c>
      <c r="X19" s="3">
        <v>0.38696999999999998</v>
      </c>
      <c r="Y19" s="3">
        <v>3.3E-4</v>
      </c>
      <c r="Z19" s="3">
        <v>1.643E-2</v>
      </c>
      <c r="AA19" s="3">
        <v>1.2120000000000001E-2</v>
      </c>
    </row>
    <row r="20" spans="1:27" x14ac:dyDescent="0.2">
      <c r="A20" t="s">
        <v>135</v>
      </c>
      <c r="B20">
        <v>20</v>
      </c>
      <c r="C20" s="1">
        <v>180650949</v>
      </c>
      <c r="D20" t="s">
        <v>28</v>
      </c>
      <c r="E20">
        <v>4039</v>
      </c>
      <c r="F20">
        <v>88692</v>
      </c>
      <c r="G20" t="s">
        <v>134</v>
      </c>
      <c r="H20">
        <v>4</v>
      </c>
      <c r="I20">
        <v>3</v>
      </c>
      <c r="J20" t="s">
        <v>129</v>
      </c>
      <c r="K20" t="s">
        <v>31</v>
      </c>
      <c r="L20">
        <v>30</v>
      </c>
      <c r="N20" s="1">
        <v>439178</v>
      </c>
      <c r="O20" s="1">
        <v>260262</v>
      </c>
      <c r="P20">
        <v>2</v>
      </c>
      <c r="Q20">
        <v>208</v>
      </c>
      <c r="R20">
        <v>0</v>
      </c>
      <c r="S20">
        <v>0</v>
      </c>
      <c r="T20">
        <v>4039</v>
      </c>
      <c r="U20">
        <v>4472</v>
      </c>
      <c r="V20">
        <v>3142</v>
      </c>
      <c r="W20" s="3">
        <v>1.337E-2</v>
      </c>
      <c r="X20" s="3">
        <v>0.39367999999999997</v>
      </c>
      <c r="Y20" s="3">
        <v>5.8E-4</v>
      </c>
      <c r="Z20" s="3">
        <v>1.8800000000000001E-2</v>
      </c>
      <c r="AA20" s="3">
        <v>9.7800000000000005E-3</v>
      </c>
    </row>
    <row r="21" spans="1:27" x14ac:dyDescent="0.2">
      <c r="A21" t="s">
        <v>135</v>
      </c>
      <c r="B21">
        <v>20</v>
      </c>
      <c r="C21" s="1">
        <v>180650949</v>
      </c>
      <c r="D21" t="s">
        <v>28</v>
      </c>
      <c r="E21">
        <v>4039</v>
      </c>
      <c r="F21">
        <v>88692</v>
      </c>
      <c r="G21" t="s">
        <v>134</v>
      </c>
      <c r="H21">
        <v>4</v>
      </c>
      <c r="I21">
        <v>3</v>
      </c>
      <c r="J21" t="s">
        <v>129</v>
      </c>
      <c r="K21" t="s">
        <v>31</v>
      </c>
      <c r="L21">
        <v>30</v>
      </c>
      <c r="N21" s="1">
        <v>439178</v>
      </c>
      <c r="O21" s="1">
        <v>260262</v>
      </c>
      <c r="P21">
        <v>1</v>
      </c>
      <c r="Q21">
        <v>910</v>
      </c>
      <c r="R21">
        <v>0</v>
      </c>
      <c r="S21">
        <v>0</v>
      </c>
      <c r="T21">
        <v>4039</v>
      </c>
      <c r="U21">
        <v>4378</v>
      </c>
      <c r="V21">
        <v>3166</v>
      </c>
      <c r="W21" s="3">
        <v>1.065E-2</v>
      </c>
      <c r="X21" s="3">
        <v>0.38340000000000002</v>
      </c>
      <c r="Y21" s="3">
        <v>4.2999999999999999E-4</v>
      </c>
      <c r="Z21" s="3">
        <v>1.4919999999999999E-2</v>
      </c>
      <c r="AA21" s="3">
        <v>1.218E-2</v>
      </c>
    </row>
    <row r="22" spans="1:27" x14ac:dyDescent="0.2">
      <c r="A22" t="s">
        <v>132</v>
      </c>
      <c r="B22">
        <v>20</v>
      </c>
      <c r="C22" s="1">
        <v>179310658</v>
      </c>
      <c r="D22" t="s">
        <v>33</v>
      </c>
      <c r="E22">
        <v>4039</v>
      </c>
      <c r="F22">
        <v>88374</v>
      </c>
      <c r="G22" t="s">
        <v>34</v>
      </c>
      <c r="H22">
        <v>4</v>
      </c>
      <c r="I22">
        <v>3</v>
      </c>
      <c r="J22" t="s">
        <v>129</v>
      </c>
      <c r="K22" t="s">
        <v>31</v>
      </c>
      <c r="L22">
        <v>30</v>
      </c>
      <c r="N22" s="1">
        <v>4376034</v>
      </c>
      <c r="O22" s="1">
        <v>251357</v>
      </c>
      <c r="P22">
        <v>20</v>
      </c>
      <c r="Q22">
        <v>806</v>
      </c>
      <c r="R22">
        <v>1</v>
      </c>
      <c r="S22">
        <v>0</v>
      </c>
      <c r="T22">
        <v>4038</v>
      </c>
      <c r="U22">
        <v>4490</v>
      </c>
      <c r="V22">
        <v>3046</v>
      </c>
      <c r="W22" s="3">
        <v>1.213E-2</v>
      </c>
      <c r="X22" s="3">
        <v>0.40542</v>
      </c>
      <c r="Y22" s="3">
        <v>2.1000000000000001E-4</v>
      </c>
      <c r="Z22" s="3">
        <v>1.1089999999999999E-2</v>
      </c>
      <c r="AA22" s="3">
        <v>2.4660000000000001E-2</v>
      </c>
    </row>
    <row r="23" spans="1:27" x14ac:dyDescent="0.2">
      <c r="A23" t="s">
        <v>132</v>
      </c>
      <c r="B23">
        <v>20</v>
      </c>
      <c r="C23" s="1">
        <v>179310658</v>
      </c>
      <c r="D23" t="s">
        <v>33</v>
      </c>
      <c r="E23">
        <v>4039</v>
      </c>
      <c r="F23">
        <v>88374</v>
      </c>
      <c r="G23" t="s">
        <v>34</v>
      </c>
      <c r="H23">
        <v>4</v>
      </c>
      <c r="I23">
        <v>3</v>
      </c>
      <c r="J23" t="s">
        <v>129</v>
      </c>
      <c r="K23" t="s">
        <v>31</v>
      </c>
      <c r="L23">
        <v>30</v>
      </c>
      <c r="N23" s="1">
        <v>4376034</v>
      </c>
      <c r="O23" s="1">
        <v>251357</v>
      </c>
      <c r="P23">
        <v>19</v>
      </c>
      <c r="Q23">
        <v>835</v>
      </c>
      <c r="R23">
        <v>0</v>
      </c>
      <c r="S23">
        <v>0</v>
      </c>
      <c r="T23">
        <v>4039</v>
      </c>
      <c r="U23">
        <v>4278</v>
      </c>
      <c r="V23">
        <v>3042</v>
      </c>
      <c r="W23" s="3">
        <v>1.1390000000000001E-2</v>
      </c>
      <c r="X23" s="3">
        <v>0.40816999999999998</v>
      </c>
      <c r="Y23" s="3">
        <v>2.9E-4</v>
      </c>
      <c r="Z23" s="3">
        <v>1.163E-2</v>
      </c>
      <c r="AA23" s="3">
        <v>2.6089999999999999E-2</v>
      </c>
    </row>
    <row r="24" spans="1:27" x14ac:dyDescent="0.2">
      <c r="A24" t="s">
        <v>132</v>
      </c>
      <c r="B24">
        <v>20</v>
      </c>
      <c r="C24" s="1">
        <v>179310658</v>
      </c>
      <c r="D24" t="s">
        <v>33</v>
      </c>
      <c r="E24">
        <v>4039</v>
      </c>
      <c r="F24">
        <v>88374</v>
      </c>
      <c r="G24" t="s">
        <v>34</v>
      </c>
      <c r="H24">
        <v>4</v>
      </c>
      <c r="I24">
        <v>3</v>
      </c>
      <c r="J24" t="s">
        <v>129</v>
      </c>
      <c r="K24" t="s">
        <v>31</v>
      </c>
      <c r="L24">
        <v>30</v>
      </c>
      <c r="N24" s="1">
        <v>4376034</v>
      </c>
      <c r="O24" s="1">
        <v>251357</v>
      </c>
      <c r="P24">
        <v>18</v>
      </c>
      <c r="Q24">
        <v>1441</v>
      </c>
      <c r="R24">
        <v>1</v>
      </c>
      <c r="S24">
        <v>0</v>
      </c>
      <c r="T24">
        <v>4038</v>
      </c>
      <c r="U24">
        <v>4242</v>
      </c>
      <c r="V24">
        <v>3030</v>
      </c>
      <c r="W24" s="3">
        <v>8.1700000000000002E-3</v>
      </c>
      <c r="X24" s="3">
        <v>0.39499000000000001</v>
      </c>
      <c r="Y24" s="3">
        <v>8.0000000000000007E-5</v>
      </c>
      <c r="Z24" s="3">
        <v>8.9700000000000005E-3</v>
      </c>
      <c r="AA24" s="3">
        <v>3.7879999999999997E-2</v>
      </c>
    </row>
    <row r="25" spans="1:27" x14ac:dyDescent="0.2">
      <c r="A25" t="s">
        <v>132</v>
      </c>
      <c r="B25">
        <v>20</v>
      </c>
      <c r="C25" s="1">
        <v>179310658</v>
      </c>
      <c r="D25" t="s">
        <v>33</v>
      </c>
      <c r="E25">
        <v>4039</v>
      </c>
      <c r="F25">
        <v>88374</v>
      </c>
      <c r="G25" t="s">
        <v>34</v>
      </c>
      <c r="H25">
        <v>4</v>
      </c>
      <c r="I25">
        <v>3</v>
      </c>
      <c r="J25" t="s">
        <v>129</v>
      </c>
      <c r="K25" t="s">
        <v>31</v>
      </c>
      <c r="L25">
        <v>30</v>
      </c>
      <c r="N25" s="1">
        <v>4376034</v>
      </c>
      <c r="O25" s="1">
        <v>251357</v>
      </c>
      <c r="P25">
        <v>17</v>
      </c>
      <c r="Q25">
        <v>1749</v>
      </c>
      <c r="R25">
        <v>2</v>
      </c>
      <c r="S25">
        <v>0</v>
      </c>
      <c r="T25">
        <v>4037</v>
      </c>
      <c r="U25">
        <v>4211</v>
      </c>
      <c r="V25">
        <v>3049</v>
      </c>
      <c r="W25" s="3">
        <v>8.6700000000000006E-3</v>
      </c>
      <c r="X25" s="3">
        <v>0.40899000000000002</v>
      </c>
      <c r="Y25" s="3">
        <v>1.4999999999999999E-4</v>
      </c>
      <c r="Z25" s="3">
        <v>1.1339999999999999E-2</v>
      </c>
      <c r="AA25" s="3">
        <v>5.7140000000000003E-2</v>
      </c>
    </row>
    <row r="26" spans="1:27" x14ac:dyDescent="0.2">
      <c r="A26" t="s">
        <v>132</v>
      </c>
      <c r="B26">
        <v>20</v>
      </c>
      <c r="C26" s="1">
        <v>179310658</v>
      </c>
      <c r="D26" t="s">
        <v>33</v>
      </c>
      <c r="E26">
        <v>4039</v>
      </c>
      <c r="F26">
        <v>88374</v>
      </c>
      <c r="G26" t="s">
        <v>34</v>
      </c>
      <c r="H26">
        <v>4</v>
      </c>
      <c r="I26">
        <v>3</v>
      </c>
      <c r="J26" t="s">
        <v>129</v>
      </c>
      <c r="K26" t="s">
        <v>31</v>
      </c>
      <c r="L26">
        <v>30</v>
      </c>
      <c r="N26" s="1">
        <v>4376034</v>
      </c>
      <c r="O26" s="1">
        <v>251357</v>
      </c>
      <c r="P26">
        <v>16</v>
      </c>
      <c r="Q26">
        <v>1002</v>
      </c>
      <c r="R26">
        <v>0</v>
      </c>
      <c r="S26">
        <v>0</v>
      </c>
      <c r="T26">
        <v>4039</v>
      </c>
      <c r="U26">
        <v>4201</v>
      </c>
      <c r="V26">
        <v>3075</v>
      </c>
      <c r="W26" s="3">
        <v>1.09E-2</v>
      </c>
      <c r="X26" s="3">
        <v>0.40275</v>
      </c>
      <c r="Y26" s="3">
        <v>2.7E-4</v>
      </c>
      <c r="Z26" s="3">
        <v>1.018E-2</v>
      </c>
      <c r="AA26" s="3">
        <v>2.1139999999999999E-2</v>
      </c>
    </row>
    <row r="27" spans="1:27" x14ac:dyDescent="0.2">
      <c r="A27" t="s">
        <v>132</v>
      </c>
      <c r="B27">
        <v>20</v>
      </c>
      <c r="C27" s="1">
        <v>179310658</v>
      </c>
      <c r="D27" t="s">
        <v>33</v>
      </c>
      <c r="E27">
        <v>4039</v>
      </c>
      <c r="F27">
        <v>88374</v>
      </c>
      <c r="G27" t="s">
        <v>34</v>
      </c>
      <c r="H27">
        <v>4</v>
      </c>
      <c r="I27">
        <v>3</v>
      </c>
      <c r="J27" t="s">
        <v>129</v>
      </c>
      <c r="K27" t="s">
        <v>31</v>
      </c>
      <c r="L27">
        <v>30</v>
      </c>
      <c r="N27" s="1">
        <v>4376034</v>
      </c>
      <c r="O27" s="1">
        <v>251357</v>
      </c>
      <c r="P27">
        <v>15</v>
      </c>
      <c r="Q27">
        <v>149</v>
      </c>
      <c r="R27">
        <v>0</v>
      </c>
      <c r="S27">
        <v>0</v>
      </c>
      <c r="T27">
        <v>4039</v>
      </c>
      <c r="U27">
        <v>4416</v>
      </c>
      <c r="V27">
        <v>3074</v>
      </c>
      <c r="W27" s="3">
        <v>3.3680000000000002E-2</v>
      </c>
      <c r="X27" s="3">
        <v>0.47719</v>
      </c>
      <c r="Y27" s="3">
        <v>2.0300000000000001E-3</v>
      </c>
      <c r="Z27" s="3">
        <v>3.4619999999999998E-2</v>
      </c>
      <c r="AA27" s="3">
        <v>3.388E-2</v>
      </c>
    </row>
    <row r="28" spans="1:27" x14ac:dyDescent="0.2">
      <c r="A28" t="s">
        <v>132</v>
      </c>
      <c r="B28">
        <v>20</v>
      </c>
      <c r="C28" s="1">
        <v>179310658</v>
      </c>
      <c r="D28" t="s">
        <v>33</v>
      </c>
      <c r="E28">
        <v>4039</v>
      </c>
      <c r="F28">
        <v>88374</v>
      </c>
      <c r="G28" t="s">
        <v>34</v>
      </c>
      <c r="H28">
        <v>4</v>
      </c>
      <c r="I28">
        <v>3</v>
      </c>
      <c r="J28" t="s">
        <v>129</v>
      </c>
      <c r="K28" t="s">
        <v>31</v>
      </c>
      <c r="L28">
        <v>30</v>
      </c>
      <c r="N28" s="1">
        <v>4376034</v>
      </c>
      <c r="O28" s="1">
        <v>251357</v>
      </c>
      <c r="P28">
        <v>14</v>
      </c>
      <c r="Q28">
        <v>2453</v>
      </c>
      <c r="R28">
        <v>1</v>
      </c>
      <c r="S28">
        <v>0</v>
      </c>
      <c r="T28">
        <v>4038</v>
      </c>
      <c r="U28">
        <v>4355</v>
      </c>
      <c r="V28">
        <v>3059</v>
      </c>
      <c r="W28" s="3">
        <v>7.92E-3</v>
      </c>
      <c r="X28" s="3">
        <v>0.38435000000000002</v>
      </c>
      <c r="Y28" s="3">
        <v>1.3999999999999999E-4</v>
      </c>
      <c r="Z28" s="3">
        <v>7.6299999999999996E-3</v>
      </c>
      <c r="AA28" s="3">
        <v>2.8230000000000002E-2</v>
      </c>
    </row>
    <row r="29" spans="1:27" x14ac:dyDescent="0.2">
      <c r="A29" t="s">
        <v>132</v>
      </c>
      <c r="B29">
        <v>20</v>
      </c>
      <c r="C29" s="1">
        <v>179310658</v>
      </c>
      <c r="D29" t="s">
        <v>33</v>
      </c>
      <c r="E29">
        <v>4039</v>
      </c>
      <c r="F29">
        <v>88374</v>
      </c>
      <c r="G29" t="s">
        <v>34</v>
      </c>
      <c r="H29">
        <v>4</v>
      </c>
      <c r="I29">
        <v>3</v>
      </c>
      <c r="J29" t="s">
        <v>129</v>
      </c>
      <c r="K29" t="s">
        <v>31</v>
      </c>
      <c r="L29">
        <v>30</v>
      </c>
      <c r="N29" s="1">
        <v>4376034</v>
      </c>
      <c r="O29" s="1">
        <v>251357</v>
      </c>
      <c r="P29">
        <v>13</v>
      </c>
      <c r="Q29">
        <v>443</v>
      </c>
      <c r="R29">
        <v>0</v>
      </c>
      <c r="S29">
        <v>0</v>
      </c>
      <c r="T29">
        <v>4039</v>
      </c>
      <c r="U29">
        <v>4455</v>
      </c>
      <c r="V29">
        <v>3093</v>
      </c>
      <c r="W29" s="3">
        <v>1.387E-2</v>
      </c>
      <c r="X29" s="3">
        <v>0.43513000000000002</v>
      </c>
      <c r="Y29" s="3">
        <v>4.8000000000000001E-4</v>
      </c>
      <c r="Z29" s="3">
        <v>1.813E-2</v>
      </c>
      <c r="AA29" s="3">
        <v>5.6489999999999999E-2</v>
      </c>
    </row>
    <row r="30" spans="1:27" x14ac:dyDescent="0.2">
      <c r="A30" t="s">
        <v>132</v>
      </c>
      <c r="B30">
        <v>20</v>
      </c>
      <c r="C30" s="1">
        <v>179310658</v>
      </c>
      <c r="D30" t="s">
        <v>33</v>
      </c>
      <c r="E30">
        <v>4039</v>
      </c>
      <c r="F30">
        <v>88374</v>
      </c>
      <c r="G30" t="s">
        <v>34</v>
      </c>
      <c r="H30">
        <v>4</v>
      </c>
      <c r="I30">
        <v>3</v>
      </c>
      <c r="J30" t="s">
        <v>129</v>
      </c>
      <c r="K30" t="s">
        <v>31</v>
      </c>
      <c r="L30">
        <v>30</v>
      </c>
      <c r="N30" s="1">
        <v>4376034</v>
      </c>
      <c r="O30" s="1">
        <v>251357</v>
      </c>
      <c r="P30">
        <v>12</v>
      </c>
      <c r="Q30">
        <v>1028</v>
      </c>
      <c r="R30">
        <v>1</v>
      </c>
      <c r="S30">
        <v>0</v>
      </c>
      <c r="T30">
        <v>4038</v>
      </c>
      <c r="U30">
        <v>4358</v>
      </c>
      <c r="V30">
        <v>3054</v>
      </c>
      <c r="W30" s="3">
        <v>8.9200000000000008E-3</v>
      </c>
      <c r="X30" s="3">
        <v>0.40283000000000002</v>
      </c>
      <c r="Y30" s="3">
        <v>6.9999999999999994E-5</v>
      </c>
      <c r="Z30" s="3">
        <v>1.0070000000000001E-2</v>
      </c>
      <c r="AA30" s="3">
        <v>4.2860000000000002E-2</v>
      </c>
    </row>
    <row r="31" spans="1:27" x14ac:dyDescent="0.2">
      <c r="A31" t="s">
        <v>132</v>
      </c>
      <c r="B31">
        <v>20</v>
      </c>
      <c r="C31" s="1">
        <v>179310658</v>
      </c>
      <c r="D31" t="s">
        <v>33</v>
      </c>
      <c r="E31">
        <v>4039</v>
      </c>
      <c r="F31">
        <v>88374</v>
      </c>
      <c r="G31" t="s">
        <v>34</v>
      </c>
      <c r="H31">
        <v>4</v>
      </c>
      <c r="I31">
        <v>3</v>
      </c>
      <c r="J31" t="s">
        <v>129</v>
      </c>
      <c r="K31" t="s">
        <v>31</v>
      </c>
      <c r="L31">
        <v>30</v>
      </c>
      <c r="N31" s="1">
        <v>4376034</v>
      </c>
      <c r="O31" s="1">
        <v>251357</v>
      </c>
      <c r="P31">
        <v>11</v>
      </c>
      <c r="Q31">
        <v>2569</v>
      </c>
      <c r="R31">
        <v>0</v>
      </c>
      <c r="S31">
        <v>0</v>
      </c>
      <c r="T31">
        <v>4039</v>
      </c>
      <c r="U31">
        <v>4258</v>
      </c>
      <c r="V31">
        <v>3064</v>
      </c>
      <c r="W31" s="3">
        <v>5.94E-3</v>
      </c>
      <c r="X31" s="3">
        <v>0.38023000000000001</v>
      </c>
      <c r="Y31" s="3">
        <v>4.0000000000000003E-5</v>
      </c>
      <c r="Z31" s="3">
        <v>6.5300000000000002E-3</v>
      </c>
      <c r="AA31" s="3">
        <v>4.3479999999999998E-2</v>
      </c>
    </row>
    <row r="32" spans="1:27" x14ac:dyDescent="0.2">
      <c r="A32" t="s">
        <v>132</v>
      </c>
      <c r="B32">
        <v>20</v>
      </c>
      <c r="C32" s="1">
        <v>179310658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129</v>
      </c>
      <c r="K32" t="s">
        <v>31</v>
      </c>
      <c r="L32">
        <v>30</v>
      </c>
      <c r="N32" s="1">
        <v>4376034</v>
      </c>
      <c r="O32" s="1">
        <v>251357</v>
      </c>
      <c r="P32">
        <v>10</v>
      </c>
      <c r="Q32">
        <v>1951</v>
      </c>
      <c r="R32">
        <v>1</v>
      </c>
      <c r="S32">
        <v>0</v>
      </c>
      <c r="T32">
        <v>4038</v>
      </c>
      <c r="U32">
        <v>4293</v>
      </c>
      <c r="V32">
        <v>3041</v>
      </c>
      <c r="W32" s="3">
        <v>8.4200000000000004E-3</v>
      </c>
      <c r="X32" s="3">
        <v>0.38673999999999997</v>
      </c>
      <c r="Y32" s="3">
        <v>1.9000000000000001E-4</v>
      </c>
      <c r="Z32" s="3">
        <v>7.0600000000000003E-3</v>
      </c>
      <c r="AA32" s="3">
        <v>2.496E-2</v>
      </c>
    </row>
    <row r="33" spans="1:27" x14ac:dyDescent="0.2">
      <c r="A33" t="s">
        <v>132</v>
      </c>
      <c r="B33">
        <v>20</v>
      </c>
      <c r="C33" s="1">
        <v>179310658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129</v>
      </c>
      <c r="K33" t="s">
        <v>31</v>
      </c>
      <c r="L33">
        <v>30</v>
      </c>
      <c r="N33" s="1">
        <v>4376034</v>
      </c>
      <c r="O33" s="1">
        <v>251357</v>
      </c>
      <c r="P33">
        <v>9</v>
      </c>
      <c r="Q33">
        <v>927</v>
      </c>
      <c r="R33">
        <v>0</v>
      </c>
      <c r="S33">
        <v>0</v>
      </c>
      <c r="T33">
        <v>4039</v>
      </c>
      <c r="U33">
        <v>4331</v>
      </c>
      <c r="V33">
        <v>3045</v>
      </c>
      <c r="W33" s="3">
        <v>1.04E-2</v>
      </c>
      <c r="X33" s="3">
        <v>0.40554000000000001</v>
      </c>
      <c r="Y33" s="3">
        <v>1.1E-4</v>
      </c>
      <c r="Z33" s="3">
        <v>1.073E-2</v>
      </c>
      <c r="AA33" s="3">
        <v>4.0649999999999999E-2</v>
      </c>
    </row>
    <row r="34" spans="1:27" x14ac:dyDescent="0.2">
      <c r="A34" t="s">
        <v>132</v>
      </c>
      <c r="B34">
        <v>20</v>
      </c>
      <c r="C34" s="1">
        <v>179310658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129</v>
      </c>
      <c r="K34" t="s">
        <v>31</v>
      </c>
      <c r="L34">
        <v>30</v>
      </c>
      <c r="N34" s="1">
        <v>4376034</v>
      </c>
      <c r="O34" s="1">
        <v>251357</v>
      </c>
      <c r="P34">
        <v>8</v>
      </c>
      <c r="Q34">
        <v>736</v>
      </c>
      <c r="R34">
        <v>0</v>
      </c>
      <c r="S34">
        <v>0</v>
      </c>
      <c r="T34">
        <v>4039</v>
      </c>
      <c r="U34">
        <v>4423</v>
      </c>
      <c r="V34">
        <v>3111</v>
      </c>
      <c r="W34" s="3">
        <v>1.5350000000000001E-2</v>
      </c>
      <c r="X34" s="3">
        <v>0.42985000000000001</v>
      </c>
      <c r="Y34" s="3">
        <v>9.3999999999999997E-4</v>
      </c>
      <c r="Z34" s="3">
        <v>1.6160000000000001E-2</v>
      </c>
      <c r="AA34" s="3">
        <v>3.7019999999999997E-2</v>
      </c>
    </row>
    <row r="35" spans="1:27" x14ac:dyDescent="0.2">
      <c r="A35" t="s">
        <v>132</v>
      </c>
      <c r="B35">
        <v>20</v>
      </c>
      <c r="C35" s="1">
        <v>179310658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129</v>
      </c>
      <c r="K35" t="s">
        <v>31</v>
      </c>
      <c r="L35">
        <v>30</v>
      </c>
      <c r="N35" s="1">
        <v>4376034</v>
      </c>
      <c r="O35" s="1">
        <v>251357</v>
      </c>
      <c r="P35">
        <v>7</v>
      </c>
      <c r="Q35">
        <v>919</v>
      </c>
      <c r="R35">
        <v>1</v>
      </c>
      <c r="S35">
        <v>0</v>
      </c>
      <c r="T35">
        <v>4038</v>
      </c>
      <c r="U35">
        <v>4343</v>
      </c>
      <c r="V35">
        <v>3025</v>
      </c>
      <c r="W35" s="3">
        <v>9.1599999999999997E-3</v>
      </c>
      <c r="X35" s="3">
        <v>0.41427999999999998</v>
      </c>
      <c r="Y35" s="3">
        <v>6.9999999999999994E-5</v>
      </c>
      <c r="Z35" s="3">
        <v>1.307E-2</v>
      </c>
      <c r="AA35" s="3">
        <v>6.3060000000000005E-2</v>
      </c>
    </row>
    <row r="36" spans="1:27" x14ac:dyDescent="0.2">
      <c r="A36" t="s">
        <v>132</v>
      </c>
      <c r="B36">
        <v>20</v>
      </c>
      <c r="C36" s="1">
        <v>179310658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129</v>
      </c>
      <c r="K36" t="s">
        <v>31</v>
      </c>
      <c r="L36">
        <v>30</v>
      </c>
      <c r="N36" s="1">
        <v>4376034</v>
      </c>
      <c r="O36" s="1">
        <v>251357</v>
      </c>
      <c r="P36">
        <v>6</v>
      </c>
      <c r="Q36">
        <v>132</v>
      </c>
      <c r="R36">
        <v>1</v>
      </c>
      <c r="S36">
        <v>0</v>
      </c>
      <c r="T36">
        <v>4038</v>
      </c>
      <c r="U36">
        <v>4311</v>
      </c>
      <c r="V36">
        <v>2959</v>
      </c>
      <c r="W36" s="3">
        <v>4.5069999999999999E-2</v>
      </c>
      <c r="X36" s="3">
        <v>0.48921999999999999</v>
      </c>
      <c r="Y36" s="3">
        <v>3.9899999999999996E-3</v>
      </c>
      <c r="Z36" s="3">
        <v>4.2090000000000002E-2</v>
      </c>
      <c r="AA36" s="3">
        <v>2.7810000000000001E-2</v>
      </c>
    </row>
    <row r="37" spans="1:27" x14ac:dyDescent="0.2">
      <c r="A37" t="s">
        <v>132</v>
      </c>
      <c r="B37">
        <v>20</v>
      </c>
      <c r="C37" s="1">
        <v>179310658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129</v>
      </c>
      <c r="K37" t="s">
        <v>31</v>
      </c>
      <c r="L37">
        <v>30</v>
      </c>
      <c r="N37" s="1">
        <v>4376034</v>
      </c>
      <c r="O37" s="1">
        <v>251357</v>
      </c>
      <c r="P37">
        <v>5</v>
      </c>
      <c r="Q37">
        <v>2068</v>
      </c>
      <c r="R37">
        <v>0</v>
      </c>
      <c r="S37">
        <v>0</v>
      </c>
      <c r="T37">
        <v>4039</v>
      </c>
      <c r="U37">
        <v>4567</v>
      </c>
      <c r="V37">
        <v>3041</v>
      </c>
      <c r="W37" s="3">
        <v>7.43E-3</v>
      </c>
      <c r="X37" s="3">
        <v>0.38108999999999998</v>
      </c>
      <c r="Y37" s="3">
        <v>1.2E-4</v>
      </c>
      <c r="Z37" s="3">
        <v>6.3800000000000003E-3</v>
      </c>
      <c r="AA37" s="3">
        <v>2.989E-2</v>
      </c>
    </row>
    <row r="38" spans="1:27" x14ac:dyDescent="0.2">
      <c r="A38" t="s">
        <v>132</v>
      </c>
      <c r="B38">
        <v>20</v>
      </c>
      <c r="C38" s="1">
        <v>179310658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129</v>
      </c>
      <c r="K38" t="s">
        <v>31</v>
      </c>
      <c r="L38">
        <v>30</v>
      </c>
      <c r="N38" s="1">
        <v>4376034</v>
      </c>
      <c r="O38" s="1">
        <v>251357</v>
      </c>
      <c r="P38">
        <v>4</v>
      </c>
      <c r="Q38">
        <v>2325</v>
      </c>
      <c r="R38">
        <v>0</v>
      </c>
      <c r="S38">
        <v>0</v>
      </c>
      <c r="T38">
        <v>4039</v>
      </c>
      <c r="U38">
        <v>4454</v>
      </c>
      <c r="V38">
        <v>3050</v>
      </c>
      <c r="W38" s="3">
        <v>8.9200000000000008E-3</v>
      </c>
      <c r="X38" s="3">
        <v>0.38823000000000002</v>
      </c>
      <c r="Y38" s="3">
        <v>8.0000000000000007E-5</v>
      </c>
      <c r="Z38" s="3">
        <v>7.9900000000000006E-3</v>
      </c>
      <c r="AA38" s="3">
        <v>2.6980000000000001E-2</v>
      </c>
    </row>
    <row r="39" spans="1:27" x14ac:dyDescent="0.2">
      <c r="A39" t="s">
        <v>132</v>
      </c>
      <c r="B39">
        <v>20</v>
      </c>
      <c r="C39" s="1">
        <v>179310658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129</v>
      </c>
      <c r="K39" t="s">
        <v>31</v>
      </c>
      <c r="L39">
        <v>30</v>
      </c>
      <c r="N39" s="1">
        <v>4376034</v>
      </c>
      <c r="O39" s="1">
        <v>251357</v>
      </c>
      <c r="P39">
        <v>3</v>
      </c>
      <c r="Q39">
        <v>743</v>
      </c>
      <c r="R39">
        <v>0</v>
      </c>
      <c r="S39">
        <v>0</v>
      </c>
      <c r="T39">
        <v>4039</v>
      </c>
      <c r="U39">
        <v>4315</v>
      </c>
      <c r="V39">
        <v>3007</v>
      </c>
      <c r="W39" s="3">
        <v>1.362E-2</v>
      </c>
      <c r="X39" s="3">
        <v>0.40246999999999999</v>
      </c>
      <c r="Y39" s="3">
        <v>6.0999999999999997E-4</v>
      </c>
      <c r="Z39" s="3">
        <v>1.0540000000000001E-2</v>
      </c>
      <c r="AA39" s="3">
        <v>2.222E-2</v>
      </c>
    </row>
    <row r="40" spans="1:27" x14ac:dyDescent="0.2">
      <c r="A40" t="s">
        <v>132</v>
      </c>
      <c r="B40">
        <v>20</v>
      </c>
      <c r="C40" s="1">
        <v>179310658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129</v>
      </c>
      <c r="K40" t="s">
        <v>31</v>
      </c>
      <c r="L40">
        <v>30</v>
      </c>
      <c r="N40" s="1">
        <v>4376034</v>
      </c>
      <c r="O40" s="1">
        <v>251357</v>
      </c>
      <c r="P40">
        <v>2</v>
      </c>
      <c r="Q40">
        <v>1261</v>
      </c>
      <c r="R40">
        <v>0</v>
      </c>
      <c r="S40">
        <v>0</v>
      </c>
      <c r="T40">
        <v>4039</v>
      </c>
      <c r="U40">
        <v>4358</v>
      </c>
      <c r="V40">
        <v>3060</v>
      </c>
      <c r="W40" s="3">
        <v>8.9200000000000008E-3</v>
      </c>
      <c r="X40" s="3">
        <v>0.40501999999999999</v>
      </c>
      <c r="Y40" s="3">
        <v>6.9999999999999994E-5</v>
      </c>
      <c r="Z40" s="3">
        <v>1.095E-2</v>
      </c>
      <c r="AA40" s="3">
        <v>5.3969999999999997E-2</v>
      </c>
    </row>
    <row r="41" spans="1:27" x14ac:dyDescent="0.2">
      <c r="A41" t="s">
        <v>132</v>
      </c>
      <c r="B41">
        <v>20</v>
      </c>
      <c r="C41" s="1">
        <v>179310658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129</v>
      </c>
      <c r="K41" t="s">
        <v>31</v>
      </c>
      <c r="L41">
        <v>30</v>
      </c>
      <c r="N41" s="1">
        <v>4376034</v>
      </c>
      <c r="O41" s="1">
        <v>251357</v>
      </c>
      <c r="P41">
        <v>1</v>
      </c>
      <c r="Q41">
        <v>2441</v>
      </c>
      <c r="R41">
        <v>0</v>
      </c>
      <c r="S41">
        <v>0</v>
      </c>
      <c r="T41">
        <v>4039</v>
      </c>
      <c r="U41">
        <v>4599</v>
      </c>
      <c r="V41">
        <v>3071</v>
      </c>
      <c r="W41" s="3">
        <v>7.43E-3</v>
      </c>
      <c r="X41" s="3">
        <v>0.38084000000000001</v>
      </c>
      <c r="Y41" s="3">
        <v>8.0000000000000007E-5</v>
      </c>
      <c r="Z41" s="3">
        <v>6.6499999999999997E-3</v>
      </c>
      <c r="AA41" s="3">
        <v>3.218E-2</v>
      </c>
    </row>
    <row r="42" spans="1:27" x14ac:dyDescent="0.2">
      <c r="A42" t="s">
        <v>131</v>
      </c>
      <c r="B42">
        <v>20</v>
      </c>
      <c r="C42" s="1">
        <v>177153364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129</v>
      </c>
      <c r="K42" t="s">
        <v>31</v>
      </c>
      <c r="L42">
        <v>30</v>
      </c>
      <c r="N42" t="s">
        <v>38</v>
      </c>
      <c r="O42" s="1">
        <v>270706</v>
      </c>
      <c r="P42">
        <v>20</v>
      </c>
      <c r="Q42">
        <v>725</v>
      </c>
      <c r="R42">
        <v>0</v>
      </c>
      <c r="S42">
        <v>0</v>
      </c>
      <c r="T42">
        <v>4039</v>
      </c>
      <c r="U42">
        <v>4375</v>
      </c>
      <c r="V42">
        <v>3175</v>
      </c>
      <c r="W42" s="3">
        <v>1.1140000000000001E-2</v>
      </c>
      <c r="X42" s="3">
        <v>0.37036000000000002</v>
      </c>
      <c r="Y42" s="3">
        <v>5.2999999999999998E-4</v>
      </c>
      <c r="Z42" s="3">
        <v>1.609E-2</v>
      </c>
      <c r="AA42" s="3">
        <v>0.14646000000000001</v>
      </c>
    </row>
    <row r="43" spans="1:27" x14ac:dyDescent="0.2">
      <c r="A43" t="s">
        <v>131</v>
      </c>
      <c r="B43">
        <v>20</v>
      </c>
      <c r="C43" s="1">
        <v>177153364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129</v>
      </c>
      <c r="K43" t="s">
        <v>31</v>
      </c>
      <c r="L43">
        <v>30</v>
      </c>
      <c r="N43" t="s">
        <v>38</v>
      </c>
      <c r="O43" s="1">
        <v>270706</v>
      </c>
      <c r="P43">
        <v>19</v>
      </c>
      <c r="Q43">
        <v>275</v>
      </c>
      <c r="R43">
        <v>0</v>
      </c>
      <c r="S43">
        <v>0</v>
      </c>
      <c r="T43">
        <v>4039</v>
      </c>
      <c r="U43">
        <v>4411</v>
      </c>
      <c r="V43">
        <v>3195</v>
      </c>
      <c r="W43" s="3">
        <v>1.04E-2</v>
      </c>
      <c r="X43" s="3">
        <v>0.36625999999999997</v>
      </c>
      <c r="Y43" s="3">
        <v>4.6999999999999999E-4</v>
      </c>
      <c r="Z43" s="3">
        <v>1.5299999999999999E-2</v>
      </c>
      <c r="AA43" s="3">
        <v>0.2079</v>
      </c>
    </row>
    <row r="44" spans="1:27" x14ac:dyDescent="0.2">
      <c r="A44" t="s">
        <v>131</v>
      </c>
      <c r="B44">
        <v>20</v>
      </c>
      <c r="C44" s="1">
        <v>177153364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129</v>
      </c>
      <c r="K44" t="s">
        <v>31</v>
      </c>
      <c r="L44">
        <v>30</v>
      </c>
      <c r="N44" t="s">
        <v>38</v>
      </c>
      <c r="O44" s="1">
        <v>270706</v>
      </c>
      <c r="P44">
        <v>18</v>
      </c>
      <c r="Q44">
        <v>620</v>
      </c>
      <c r="R44">
        <v>0</v>
      </c>
      <c r="S44">
        <v>0</v>
      </c>
      <c r="T44">
        <v>4039</v>
      </c>
      <c r="U44">
        <v>4516</v>
      </c>
      <c r="V44">
        <v>3200</v>
      </c>
      <c r="W44" s="3">
        <v>1.04E-2</v>
      </c>
      <c r="X44" s="3">
        <v>0.37073</v>
      </c>
      <c r="Y44" s="3">
        <v>2.2000000000000001E-4</v>
      </c>
      <c r="Z44" s="3">
        <v>1.4999999999999999E-2</v>
      </c>
      <c r="AA44" s="3">
        <v>0.11266</v>
      </c>
    </row>
    <row r="45" spans="1:27" x14ac:dyDescent="0.2">
      <c r="A45" t="s">
        <v>131</v>
      </c>
      <c r="B45">
        <v>20</v>
      </c>
      <c r="C45" s="1">
        <v>177153364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129</v>
      </c>
      <c r="K45" t="s">
        <v>31</v>
      </c>
      <c r="L45">
        <v>30</v>
      </c>
      <c r="N45" t="s">
        <v>38</v>
      </c>
      <c r="O45" s="1">
        <v>270706</v>
      </c>
      <c r="P45">
        <v>17</v>
      </c>
      <c r="Q45">
        <v>1617</v>
      </c>
      <c r="R45">
        <v>0</v>
      </c>
      <c r="S45">
        <v>0</v>
      </c>
      <c r="T45">
        <v>4039</v>
      </c>
      <c r="U45">
        <v>4367</v>
      </c>
      <c r="V45">
        <v>3201</v>
      </c>
      <c r="W45" s="3">
        <v>1.04E-2</v>
      </c>
      <c r="X45" s="3">
        <v>0.36742000000000002</v>
      </c>
      <c r="Y45" s="3">
        <v>2.2000000000000001E-4</v>
      </c>
      <c r="Z45" s="3">
        <v>1.499E-2</v>
      </c>
      <c r="AA45" s="3">
        <v>0.18002000000000001</v>
      </c>
    </row>
    <row r="46" spans="1:27" x14ac:dyDescent="0.2">
      <c r="A46" t="s">
        <v>131</v>
      </c>
      <c r="B46">
        <v>20</v>
      </c>
      <c r="C46" s="1">
        <v>177153364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129</v>
      </c>
      <c r="K46" t="s">
        <v>31</v>
      </c>
      <c r="L46">
        <v>30</v>
      </c>
      <c r="N46" t="s">
        <v>38</v>
      </c>
      <c r="O46" s="1">
        <v>270706</v>
      </c>
      <c r="P46">
        <v>16</v>
      </c>
      <c r="Q46">
        <v>327</v>
      </c>
      <c r="R46">
        <v>0</v>
      </c>
      <c r="S46">
        <v>0</v>
      </c>
      <c r="T46">
        <v>4039</v>
      </c>
      <c r="U46">
        <v>4567</v>
      </c>
      <c r="V46">
        <v>3165</v>
      </c>
      <c r="W46" s="3">
        <v>1.09E-2</v>
      </c>
      <c r="X46" s="3">
        <v>0.36936999999999998</v>
      </c>
      <c r="Y46" s="3">
        <v>4.8000000000000001E-4</v>
      </c>
      <c r="Z46" s="3">
        <v>1.5769999999999999E-2</v>
      </c>
      <c r="AA46" s="3">
        <v>0.15010999999999999</v>
      </c>
    </row>
    <row r="47" spans="1:27" x14ac:dyDescent="0.2">
      <c r="A47" t="s">
        <v>131</v>
      </c>
      <c r="B47">
        <v>20</v>
      </c>
      <c r="C47" s="1">
        <v>177153364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129</v>
      </c>
      <c r="K47" t="s">
        <v>31</v>
      </c>
      <c r="L47">
        <v>30</v>
      </c>
      <c r="N47" t="s">
        <v>38</v>
      </c>
      <c r="O47" s="1">
        <v>270706</v>
      </c>
      <c r="P47">
        <v>15</v>
      </c>
      <c r="Q47">
        <v>154</v>
      </c>
      <c r="R47">
        <v>0</v>
      </c>
      <c r="S47">
        <v>0</v>
      </c>
      <c r="T47">
        <v>4039</v>
      </c>
      <c r="U47">
        <v>4493</v>
      </c>
      <c r="V47">
        <v>3197</v>
      </c>
      <c r="W47" s="3">
        <v>1.1390000000000001E-2</v>
      </c>
      <c r="X47" s="3">
        <v>0.37111</v>
      </c>
      <c r="Y47" s="3">
        <v>3.2000000000000003E-4</v>
      </c>
      <c r="Z47" s="3">
        <v>1.6750000000000001E-2</v>
      </c>
      <c r="AA47" s="3">
        <v>0.18454000000000001</v>
      </c>
    </row>
    <row r="48" spans="1:27" x14ac:dyDescent="0.2">
      <c r="A48" t="s">
        <v>131</v>
      </c>
      <c r="B48">
        <v>20</v>
      </c>
      <c r="C48" s="1">
        <v>177153364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129</v>
      </c>
      <c r="K48" t="s">
        <v>31</v>
      </c>
      <c r="L48">
        <v>30</v>
      </c>
      <c r="N48" t="s">
        <v>38</v>
      </c>
      <c r="O48" s="1">
        <v>270706</v>
      </c>
      <c r="P48">
        <v>14</v>
      </c>
      <c r="Q48">
        <v>2284</v>
      </c>
      <c r="R48">
        <v>0</v>
      </c>
      <c r="S48">
        <v>0</v>
      </c>
      <c r="T48">
        <v>4039</v>
      </c>
      <c r="U48">
        <v>4549</v>
      </c>
      <c r="V48">
        <v>3153</v>
      </c>
      <c r="W48" s="3">
        <v>1.09E-2</v>
      </c>
      <c r="X48" s="3">
        <v>0.36975000000000002</v>
      </c>
      <c r="Y48" s="3">
        <v>3.8000000000000002E-4</v>
      </c>
      <c r="Z48" s="3">
        <v>1.618E-2</v>
      </c>
      <c r="AA48" s="3">
        <v>0.18182000000000001</v>
      </c>
    </row>
    <row r="49" spans="1:27" x14ac:dyDescent="0.2">
      <c r="A49" t="s">
        <v>131</v>
      </c>
      <c r="B49">
        <v>20</v>
      </c>
      <c r="C49" s="1">
        <v>177153364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129</v>
      </c>
      <c r="K49" t="s">
        <v>31</v>
      </c>
      <c r="L49">
        <v>30</v>
      </c>
      <c r="N49" t="s">
        <v>38</v>
      </c>
      <c r="O49" s="1">
        <v>270706</v>
      </c>
      <c r="P49">
        <v>13</v>
      </c>
      <c r="Q49">
        <v>2915</v>
      </c>
      <c r="R49">
        <v>0</v>
      </c>
      <c r="S49">
        <v>0</v>
      </c>
      <c r="T49">
        <v>4039</v>
      </c>
      <c r="U49">
        <v>4336</v>
      </c>
      <c r="V49">
        <v>3150</v>
      </c>
      <c r="W49" s="3">
        <v>8.4200000000000004E-3</v>
      </c>
      <c r="X49" s="3">
        <v>0.36476999999999998</v>
      </c>
      <c r="Y49" s="3">
        <v>2.5000000000000001E-4</v>
      </c>
      <c r="Z49" s="3">
        <v>1.259E-2</v>
      </c>
      <c r="AA49" s="3">
        <v>0.11765</v>
      </c>
    </row>
    <row r="50" spans="1:27" x14ac:dyDescent="0.2">
      <c r="A50" t="s">
        <v>131</v>
      </c>
      <c r="B50">
        <v>20</v>
      </c>
      <c r="C50" s="1">
        <v>177153364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129</v>
      </c>
      <c r="K50" t="s">
        <v>31</v>
      </c>
      <c r="L50">
        <v>30</v>
      </c>
      <c r="N50" t="s">
        <v>38</v>
      </c>
      <c r="O50" s="1">
        <v>270706</v>
      </c>
      <c r="P50">
        <v>12</v>
      </c>
      <c r="Q50">
        <v>183</v>
      </c>
      <c r="R50">
        <v>0</v>
      </c>
      <c r="S50">
        <v>0</v>
      </c>
      <c r="T50">
        <v>4039</v>
      </c>
      <c r="U50">
        <v>4424</v>
      </c>
      <c r="V50">
        <v>3146</v>
      </c>
      <c r="W50" s="3">
        <v>1.1639999999999999E-2</v>
      </c>
      <c r="X50" s="3">
        <v>0.37251000000000001</v>
      </c>
      <c r="Y50" s="3">
        <v>5.2999999999999998E-4</v>
      </c>
      <c r="Z50" s="3">
        <v>1.678E-2</v>
      </c>
      <c r="AA50" s="3">
        <v>0.13783999999999999</v>
      </c>
    </row>
    <row r="51" spans="1:27" x14ac:dyDescent="0.2">
      <c r="A51" t="s">
        <v>131</v>
      </c>
      <c r="B51">
        <v>20</v>
      </c>
      <c r="C51" s="1">
        <v>177153364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129</v>
      </c>
      <c r="K51" t="s">
        <v>31</v>
      </c>
      <c r="L51">
        <v>30</v>
      </c>
      <c r="N51" t="s">
        <v>38</v>
      </c>
      <c r="O51" s="1">
        <v>270706</v>
      </c>
      <c r="P51">
        <v>11</v>
      </c>
      <c r="Q51">
        <v>1499</v>
      </c>
      <c r="R51">
        <v>0</v>
      </c>
      <c r="S51">
        <v>0</v>
      </c>
      <c r="T51">
        <v>4039</v>
      </c>
      <c r="U51">
        <v>4406</v>
      </c>
      <c r="V51">
        <v>3112</v>
      </c>
      <c r="W51" s="3">
        <v>1.189E-2</v>
      </c>
      <c r="X51" s="3">
        <v>0.37134</v>
      </c>
      <c r="Y51" s="3">
        <v>4.8999999999999998E-4</v>
      </c>
      <c r="Z51" s="3">
        <v>1.729E-2</v>
      </c>
      <c r="AA51" s="3">
        <v>0.18174000000000001</v>
      </c>
    </row>
    <row r="52" spans="1:27" x14ac:dyDescent="0.2">
      <c r="A52" t="s">
        <v>131</v>
      </c>
      <c r="B52">
        <v>20</v>
      </c>
      <c r="C52" s="1">
        <v>177153364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129</v>
      </c>
      <c r="K52" t="s">
        <v>31</v>
      </c>
      <c r="L52">
        <v>30</v>
      </c>
      <c r="N52" t="s">
        <v>38</v>
      </c>
      <c r="O52" s="1">
        <v>270706</v>
      </c>
      <c r="P52">
        <v>10</v>
      </c>
      <c r="Q52">
        <v>2777</v>
      </c>
      <c r="R52">
        <v>0</v>
      </c>
      <c r="S52">
        <v>0</v>
      </c>
      <c r="T52">
        <v>4039</v>
      </c>
      <c r="U52">
        <v>4414</v>
      </c>
      <c r="V52">
        <v>3202</v>
      </c>
      <c r="W52" s="3">
        <v>1.189E-2</v>
      </c>
      <c r="X52" s="3">
        <v>0.37389</v>
      </c>
      <c r="Y52" s="3">
        <v>2.7E-4</v>
      </c>
      <c r="Z52" s="3">
        <v>1.7100000000000001E-2</v>
      </c>
      <c r="AA52" s="3">
        <v>0.14538999999999999</v>
      </c>
    </row>
    <row r="53" spans="1:27" x14ac:dyDescent="0.2">
      <c r="A53" t="s">
        <v>131</v>
      </c>
      <c r="B53">
        <v>20</v>
      </c>
      <c r="C53" s="1">
        <v>177153364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129</v>
      </c>
      <c r="K53" t="s">
        <v>31</v>
      </c>
      <c r="L53">
        <v>30</v>
      </c>
      <c r="N53" t="s">
        <v>38</v>
      </c>
      <c r="O53" s="1">
        <v>270706</v>
      </c>
      <c r="P53">
        <v>9</v>
      </c>
      <c r="Q53">
        <v>581</v>
      </c>
      <c r="R53">
        <v>0</v>
      </c>
      <c r="S53">
        <v>0</v>
      </c>
      <c r="T53">
        <v>4039</v>
      </c>
      <c r="U53">
        <v>4423</v>
      </c>
      <c r="V53">
        <v>3185</v>
      </c>
      <c r="W53" s="3">
        <v>9.9100000000000004E-3</v>
      </c>
      <c r="X53" s="3">
        <v>0.36606</v>
      </c>
      <c r="Y53" s="3">
        <v>3.4000000000000002E-4</v>
      </c>
      <c r="Z53" s="3">
        <v>1.421E-2</v>
      </c>
      <c r="AA53" s="3">
        <v>0.15897</v>
      </c>
    </row>
    <row r="54" spans="1:27" x14ac:dyDescent="0.2">
      <c r="A54" t="s">
        <v>131</v>
      </c>
      <c r="B54">
        <v>20</v>
      </c>
      <c r="C54" s="1">
        <v>177153364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129</v>
      </c>
      <c r="K54" t="s">
        <v>31</v>
      </c>
      <c r="L54">
        <v>30</v>
      </c>
      <c r="N54" t="s">
        <v>38</v>
      </c>
      <c r="O54" s="1">
        <v>270706</v>
      </c>
      <c r="P54">
        <v>8</v>
      </c>
      <c r="Q54">
        <v>1383</v>
      </c>
      <c r="R54">
        <v>0</v>
      </c>
      <c r="S54">
        <v>0</v>
      </c>
      <c r="T54">
        <v>4039</v>
      </c>
      <c r="U54">
        <v>4540</v>
      </c>
      <c r="V54">
        <v>3188</v>
      </c>
      <c r="W54" s="3">
        <v>1.213E-2</v>
      </c>
      <c r="X54" s="3">
        <v>0.37058999999999997</v>
      </c>
      <c r="Y54" s="3">
        <v>5.1000000000000004E-4</v>
      </c>
      <c r="Z54" s="3">
        <v>1.7500000000000002E-2</v>
      </c>
      <c r="AA54" s="3">
        <v>0.19217999999999999</v>
      </c>
    </row>
    <row r="55" spans="1:27" x14ac:dyDescent="0.2">
      <c r="A55" t="s">
        <v>131</v>
      </c>
      <c r="B55">
        <v>20</v>
      </c>
      <c r="C55" s="1">
        <v>177153364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129</v>
      </c>
      <c r="K55" t="s">
        <v>31</v>
      </c>
      <c r="L55">
        <v>30</v>
      </c>
      <c r="N55" t="s">
        <v>38</v>
      </c>
      <c r="O55" s="1">
        <v>270706</v>
      </c>
      <c r="P55">
        <v>7</v>
      </c>
      <c r="Q55">
        <v>1444</v>
      </c>
      <c r="R55">
        <v>0</v>
      </c>
      <c r="S55">
        <v>0</v>
      </c>
      <c r="T55">
        <v>4039</v>
      </c>
      <c r="U55">
        <v>4557</v>
      </c>
      <c r="V55">
        <v>3121</v>
      </c>
      <c r="W55" s="3">
        <v>1.04E-2</v>
      </c>
      <c r="X55" s="3">
        <v>0.36725999999999998</v>
      </c>
      <c r="Y55" s="3">
        <v>4.6999999999999999E-4</v>
      </c>
      <c r="Z55" s="3">
        <v>1.502E-2</v>
      </c>
      <c r="AA55" s="3">
        <v>0.16028000000000001</v>
      </c>
    </row>
    <row r="56" spans="1:27" x14ac:dyDescent="0.2">
      <c r="A56" t="s">
        <v>131</v>
      </c>
      <c r="B56">
        <v>20</v>
      </c>
      <c r="C56" s="1">
        <v>177153364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129</v>
      </c>
      <c r="K56" t="s">
        <v>31</v>
      </c>
      <c r="L56">
        <v>30</v>
      </c>
      <c r="N56" t="s">
        <v>38</v>
      </c>
      <c r="O56" s="1">
        <v>270706</v>
      </c>
      <c r="P56">
        <v>6</v>
      </c>
      <c r="Q56">
        <v>493</v>
      </c>
      <c r="R56">
        <v>0</v>
      </c>
      <c r="S56">
        <v>0</v>
      </c>
      <c r="T56">
        <v>4039</v>
      </c>
      <c r="U56">
        <v>4430</v>
      </c>
      <c r="V56">
        <v>3172</v>
      </c>
      <c r="W56" s="3">
        <v>1.3129999999999999E-2</v>
      </c>
      <c r="X56" s="3">
        <v>0.37986999999999999</v>
      </c>
      <c r="Y56" s="3">
        <v>1.0200000000000001E-3</v>
      </c>
      <c r="Z56" s="3">
        <v>1.8800000000000001E-2</v>
      </c>
      <c r="AA56" s="3">
        <v>0.13062000000000001</v>
      </c>
    </row>
    <row r="57" spans="1:27" x14ac:dyDescent="0.2">
      <c r="A57" t="s">
        <v>131</v>
      </c>
      <c r="B57">
        <v>20</v>
      </c>
      <c r="C57" s="1">
        <v>177153364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129</v>
      </c>
      <c r="K57" t="s">
        <v>31</v>
      </c>
      <c r="L57">
        <v>30</v>
      </c>
      <c r="N57" t="s">
        <v>38</v>
      </c>
      <c r="O57" s="1">
        <v>270706</v>
      </c>
      <c r="P57">
        <v>5</v>
      </c>
      <c r="Q57">
        <v>1380</v>
      </c>
      <c r="R57">
        <v>0</v>
      </c>
      <c r="S57">
        <v>0</v>
      </c>
      <c r="T57">
        <v>4039</v>
      </c>
      <c r="U57">
        <v>4542</v>
      </c>
      <c r="V57">
        <v>3192</v>
      </c>
      <c r="W57" s="3">
        <v>1.189E-2</v>
      </c>
      <c r="X57" s="3">
        <v>0.37372</v>
      </c>
      <c r="Y57" s="3">
        <v>3.4000000000000002E-4</v>
      </c>
      <c r="Z57" s="3">
        <v>1.7430000000000001E-2</v>
      </c>
      <c r="AA57" s="3">
        <v>0.14893999999999999</v>
      </c>
    </row>
    <row r="58" spans="1:27" x14ac:dyDescent="0.2">
      <c r="A58" t="s">
        <v>131</v>
      </c>
      <c r="B58">
        <v>20</v>
      </c>
      <c r="C58" s="1">
        <v>177153364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129</v>
      </c>
      <c r="K58" t="s">
        <v>31</v>
      </c>
      <c r="L58">
        <v>30</v>
      </c>
      <c r="N58" t="s">
        <v>38</v>
      </c>
      <c r="O58" s="1">
        <v>270706</v>
      </c>
      <c r="P58">
        <v>4</v>
      </c>
      <c r="Q58">
        <v>452</v>
      </c>
      <c r="R58">
        <v>0</v>
      </c>
      <c r="S58">
        <v>0</v>
      </c>
      <c r="T58">
        <v>4039</v>
      </c>
      <c r="U58">
        <v>4518</v>
      </c>
      <c r="V58">
        <v>3098</v>
      </c>
      <c r="W58" s="3">
        <v>1.065E-2</v>
      </c>
      <c r="X58" s="3">
        <v>0.36909999999999998</v>
      </c>
      <c r="Y58" s="3">
        <v>3.4000000000000002E-4</v>
      </c>
      <c r="Z58" s="3">
        <v>1.512E-2</v>
      </c>
      <c r="AA58" s="3">
        <v>0.18382999999999999</v>
      </c>
    </row>
    <row r="59" spans="1:27" x14ac:dyDescent="0.2">
      <c r="A59" t="s">
        <v>131</v>
      </c>
      <c r="B59">
        <v>20</v>
      </c>
      <c r="C59" s="1">
        <v>177153364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129</v>
      </c>
      <c r="K59" t="s">
        <v>31</v>
      </c>
      <c r="L59">
        <v>30</v>
      </c>
      <c r="N59" t="s">
        <v>38</v>
      </c>
      <c r="O59" s="1">
        <v>270706</v>
      </c>
      <c r="P59">
        <v>3</v>
      </c>
      <c r="Q59">
        <v>297</v>
      </c>
      <c r="R59">
        <v>0</v>
      </c>
      <c r="S59">
        <v>0</v>
      </c>
      <c r="T59">
        <v>4039</v>
      </c>
      <c r="U59">
        <v>4359</v>
      </c>
      <c r="V59">
        <v>3171</v>
      </c>
      <c r="W59" s="3">
        <v>9.6600000000000002E-3</v>
      </c>
      <c r="X59" s="3">
        <v>0.36408000000000001</v>
      </c>
      <c r="Y59" s="3">
        <v>2.7E-4</v>
      </c>
      <c r="Z59" s="3">
        <v>1.4200000000000001E-2</v>
      </c>
      <c r="AA59" s="3">
        <v>0.21188000000000001</v>
      </c>
    </row>
    <row r="60" spans="1:27" x14ac:dyDescent="0.2">
      <c r="A60" t="s">
        <v>131</v>
      </c>
      <c r="B60">
        <v>20</v>
      </c>
      <c r="C60" s="1">
        <v>177153364</v>
      </c>
      <c r="D60" t="s">
        <v>36</v>
      </c>
      <c r="E60">
        <v>4039</v>
      </c>
      <c r="F60">
        <v>88858</v>
      </c>
      <c r="G60" t="s">
        <v>37</v>
      </c>
      <c r="H60">
        <v>4</v>
      </c>
      <c r="I60">
        <v>3</v>
      </c>
      <c r="J60" t="s">
        <v>129</v>
      </c>
      <c r="K60" t="s">
        <v>31</v>
      </c>
      <c r="L60">
        <v>30</v>
      </c>
      <c r="N60" t="s">
        <v>38</v>
      </c>
      <c r="O60" s="1">
        <v>270706</v>
      </c>
      <c r="P60">
        <v>2</v>
      </c>
      <c r="Q60">
        <v>3051</v>
      </c>
      <c r="R60">
        <v>0</v>
      </c>
      <c r="S60">
        <v>0</v>
      </c>
      <c r="T60">
        <v>4039</v>
      </c>
      <c r="U60">
        <v>4606</v>
      </c>
      <c r="V60">
        <v>3130</v>
      </c>
      <c r="W60" s="3">
        <v>1.0149999999999999E-2</v>
      </c>
      <c r="X60" s="3">
        <v>0.36186000000000001</v>
      </c>
      <c r="Y60" s="3">
        <v>1.9000000000000001E-4</v>
      </c>
      <c r="Z60" s="3">
        <v>1.448E-2</v>
      </c>
      <c r="AA60" s="3">
        <v>0.28537000000000001</v>
      </c>
    </row>
    <row r="61" spans="1:27" x14ac:dyDescent="0.2">
      <c r="A61" t="s">
        <v>131</v>
      </c>
      <c r="B61">
        <v>20</v>
      </c>
      <c r="C61" s="1">
        <v>177153364</v>
      </c>
      <c r="D61" t="s">
        <v>36</v>
      </c>
      <c r="E61">
        <v>4039</v>
      </c>
      <c r="F61">
        <v>88858</v>
      </c>
      <c r="G61" t="s">
        <v>37</v>
      </c>
      <c r="H61">
        <v>4</v>
      </c>
      <c r="I61">
        <v>3</v>
      </c>
      <c r="J61" t="s">
        <v>129</v>
      </c>
      <c r="K61" t="s">
        <v>31</v>
      </c>
      <c r="L61">
        <v>30</v>
      </c>
      <c r="N61" t="s">
        <v>38</v>
      </c>
      <c r="O61" s="1">
        <v>270706</v>
      </c>
      <c r="P61">
        <v>1</v>
      </c>
      <c r="Q61">
        <v>2668</v>
      </c>
      <c r="R61">
        <v>0</v>
      </c>
      <c r="S61">
        <v>0</v>
      </c>
      <c r="T61">
        <v>4039</v>
      </c>
      <c r="U61">
        <v>4402</v>
      </c>
      <c r="V61">
        <v>3198</v>
      </c>
      <c r="W61" s="3">
        <v>1.0149999999999999E-2</v>
      </c>
      <c r="X61" s="3">
        <v>0.36631999999999998</v>
      </c>
      <c r="Y61" s="3">
        <v>2.7999999999999998E-4</v>
      </c>
      <c r="Z61" s="3">
        <v>1.4710000000000001E-2</v>
      </c>
      <c r="AA61" s="3">
        <v>0.17927000000000001</v>
      </c>
    </row>
    <row r="62" spans="1:27" x14ac:dyDescent="0.2">
      <c r="A62" t="s">
        <v>130</v>
      </c>
      <c r="B62">
        <v>20</v>
      </c>
      <c r="C62" s="1">
        <v>177811749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129</v>
      </c>
      <c r="K62" t="s">
        <v>31</v>
      </c>
      <c r="L62">
        <v>30</v>
      </c>
      <c r="N62" s="1">
        <v>4369101</v>
      </c>
      <c r="O62" s="1">
        <v>369251</v>
      </c>
      <c r="P62">
        <v>15</v>
      </c>
      <c r="Q62">
        <v>2056</v>
      </c>
      <c r="R62">
        <v>285</v>
      </c>
      <c r="S62">
        <v>0</v>
      </c>
      <c r="T62">
        <v>3754</v>
      </c>
      <c r="U62">
        <v>3749</v>
      </c>
      <c r="V62">
        <v>1833</v>
      </c>
      <c r="W62" s="3">
        <v>2.8479999999999998E-2</v>
      </c>
      <c r="X62" s="3">
        <v>0.26171</v>
      </c>
      <c r="Y62" s="3">
        <v>1.0000000000000001E-5</v>
      </c>
      <c r="Z62" s="3">
        <v>4.4080000000000001E-2</v>
      </c>
      <c r="AA62" s="3">
        <v>0.64668000000000003</v>
      </c>
    </row>
    <row r="63" spans="1:27" x14ac:dyDescent="0.2">
      <c r="A63" t="s">
        <v>130</v>
      </c>
      <c r="B63">
        <v>20</v>
      </c>
      <c r="C63" s="1">
        <v>177811749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129</v>
      </c>
      <c r="K63" t="s">
        <v>31</v>
      </c>
      <c r="L63">
        <v>30</v>
      </c>
      <c r="N63" s="1">
        <v>4369101</v>
      </c>
      <c r="O63" s="1">
        <v>369251</v>
      </c>
      <c r="P63">
        <v>11</v>
      </c>
      <c r="Q63">
        <v>966</v>
      </c>
      <c r="R63">
        <v>319</v>
      </c>
      <c r="S63">
        <v>0</v>
      </c>
      <c r="T63">
        <v>3720</v>
      </c>
      <c r="U63">
        <v>3405</v>
      </c>
      <c r="V63">
        <v>1839</v>
      </c>
      <c r="W63" s="3">
        <v>2.8479999999999998E-2</v>
      </c>
      <c r="X63" s="3">
        <v>0.31778000000000001</v>
      </c>
      <c r="Y63" s="3">
        <v>1.0000000000000001E-5</v>
      </c>
      <c r="Z63" s="3">
        <v>6.0000000000000002E-5</v>
      </c>
      <c r="AA63" s="3">
        <v>0.63143000000000005</v>
      </c>
    </row>
    <row r="64" spans="1:27" x14ac:dyDescent="0.2">
      <c r="A64" t="s">
        <v>130</v>
      </c>
      <c r="B64">
        <v>20</v>
      </c>
      <c r="C64" s="1">
        <v>177811749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129</v>
      </c>
      <c r="K64" t="s">
        <v>31</v>
      </c>
      <c r="L64">
        <v>30</v>
      </c>
      <c r="N64" s="1">
        <v>4369101</v>
      </c>
      <c r="O64" s="1">
        <v>369251</v>
      </c>
      <c r="P64">
        <v>6</v>
      </c>
      <c r="Q64">
        <v>1523</v>
      </c>
      <c r="R64">
        <v>267</v>
      </c>
      <c r="S64">
        <v>0</v>
      </c>
      <c r="T64">
        <v>3772</v>
      </c>
      <c r="U64">
        <v>3405</v>
      </c>
      <c r="V64">
        <v>1809</v>
      </c>
      <c r="W64" s="3">
        <v>1.7090000000000001E-2</v>
      </c>
      <c r="X64" s="3">
        <v>0.33451999999999998</v>
      </c>
      <c r="Y64" s="3">
        <v>2.5999999999999998E-4</v>
      </c>
      <c r="Z64" s="3">
        <v>6.0000000000000002E-5</v>
      </c>
      <c r="AA64" s="3">
        <v>0.44159999999999999</v>
      </c>
    </row>
    <row r="65" spans="1:27" x14ac:dyDescent="0.2">
      <c r="A65" t="s">
        <v>130</v>
      </c>
      <c r="B65">
        <v>20</v>
      </c>
      <c r="C65" s="1">
        <v>177811749</v>
      </c>
      <c r="D65" t="s">
        <v>40</v>
      </c>
      <c r="E65">
        <v>4039</v>
      </c>
      <c r="F65">
        <v>88234</v>
      </c>
      <c r="G65" t="s">
        <v>41</v>
      </c>
      <c r="H65">
        <v>8</v>
      </c>
      <c r="I65">
        <v>4</v>
      </c>
      <c r="J65" t="s">
        <v>129</v>
      </c>
      <c r="K65" t="s">
        <v>31</v>
      </c>
      <c r="L65">
        <v>30</v>
      </c>
      <c r="N65" s="1">
        <v>4369101</v>
      </c>
      <c r="O65" s="1">
        <v>369251</v>
      </c>
      <c r="P65">
        <v>3</v>
      </c>
      <c r="Q65">
        <v>515</v>
      </c>
      <c r="R65">
        <v>302</v>
      </c>
      <c r="S65">
        <v>0</v>
      </c>
      <c r="T65">
        <v>3737</v>
      </c>
      <c r="U65">
        <v>3037</v>
      </c>
      <c r="V65">
        <v>1825</v>
      </c>
      <c r="W65" s="3">
        <v>1.511E-2</v>
      </c>
      <c r="X65" s="3">
        <v>0.29329</v>
      </c>
      <c r="Y65" s="3">
        <v>1.1E-4</v>
      </c>
      <c r="Z65" s="3">
        <v>1.0000000000000001E-5</v>
      </c>
      <c r="AA65" s="3">
        <v>0.46283999999999997</v>
      </c>
    </row>
    <row r="66" spans="1:27" x14ac:dyDescent="0.2">
      <c r="A66" t="s">
        <v>130</v>
      </c>
      <c r="B66">
        <v>20</v>
      </c>
      <c r="C66" s="1">
        <v>177811749</v>
      </c>
      <c r="D66" t="s">
        <v>40</v>
      </c>
      <c r="E66">
        <v>4039</v>
      </c>
      <c r="F66">
        <v>88234</v>
      </c>
      <c r="G66" t="s">
        <v>41</v>
      </c>
      <c r="H66">
        <v>8</v>
      </c>
      <c r="I66">
        <v>4</v>
      </c>
      <c r="J66" t="s">
        <v>129</v>
      </c>
      <c r="K66" t="s">
        <v>31</v>
      </c>
      <c r="L66">
        <v>30</v>
      </c>
      <c r="N66" s="1">
        <v>4369101</v>
      </c>
      <c r="O66" s="1">
        <v>369251</v>
      </c>
      <c r="P66">
        <v>2</v>
      </c>
      <c r="Q66">
        <v>1736</v>
      </c>
      <c r="R66">
        <v>314</v>
      </c>
      <c r="S66">
        <v>0</v>
      </c>
      <c r="T66">
        <v>3725</v>
      </c>
      <c r="U66">
        <v>3577</v>
      </c>
      <c r="V66">
        <v>1907</v>
      </c>
      <c r="W66" s="3">
        <v>3.8629999999999998E-2</v>
      </c>
      <c r="X66" s="3">
        <v>0.31880999999999998</v>
      </c>
      <c r="Y66" s="3">
        <v>3.0000000000000001E-5</v>
      </c>
      <c r="Z66" s="3">
        <v>6.9999999999999994E-5</v>
      </c>
      <c r="AA66" s="3">
        <v>0.53391</v>
      </c>
    </row>
    <row r="68" spans="1:27" x14ac:dyDescent="0.2">
      <c r="V68">
        <f>AVERAGE(V42:V61)</f>
        <v>3167.55</v>
      </c>
      <c r="W68">
        <f t="shared" ref="W68:Z68" si="0">AVERAGE(W42:W61)</f>
        <v>1.0871999999999998E-2</v>
      </c>
      <c r="X68">
        <f t="shared" si="0"/>
        <v>0.36931849999999999</v>
      </c>
      <c r="Y68">
        <f t="shared" si="0"/>
        <v>3.9600000000000008E-4</v>
      </c>
      <c r="Z68">
        <f t="shared" si="0"/>
        <v>1.5765500000000002E-2</v>
      </c>
    </row>
  </sheetData>
  <pageMargins left="0.78740157499999996" right="0.78740157499999996" top="0.984251969" bottom="0.984251969" header="0.4921259845" footer="0.49212598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0E6C-AD02-9848-896D-E4841219C4DB}">
  <dimension ref="A1:AA71"/>
  <sheetViews>
    <sheetView workbookViewId="0">
      <pane xSplit="1" ySplit="1" topLeftCell="P51" activePane="bottomRight" state="frozenSplit"/>
      <selection pane="topRight" activeCell="B1" sqref="B1"/>
      <selection pane="bottomLeft" activeCell="A2" sqref="A2"/>
      <selection pane="bottomRight" sqref="A1:AA69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214</v>
      </c>
      <c r="B2">
        <v>20</v>
      </c>
      <c r="C2" s="1">
        <v>179861875</v>
      </c>
      <c r="D2" t="s">
        <v>28</v>
      </c>
      <c r="E2">
        <v>4039</v>
      </c>
      <c r="F2">
        <v>87964</v>
      </c>
      <c r="G2" t="s">
        <v>213</v>
      </c>
      <c r="H2">
        <v>4</v>
      </c>
      <c r="I2">
        <v>3</v>
      </c>
      <c r="J2" t="s">
        <v>209</v>
      </c>
      <c r="K2" t="s">
        <v>31</v>
      </c>
      <c r="L2">
        <v>30</v>
      </c>
      <c r="N2" s="1">
        <v>4355732</v>
      </c>
      <c r="O2" s="1">
        <v>260768</v>
      </c>
      <c r="P2">
        <v>20</v>
      </c>
      <c r="Q2">
        <v>910</v>
      </c>
      <c r="R2">
        <v>0</v>
      </c>
      <c r="S2">
        <v>0</v>
      </c>
      <c r="T2">
        <v>4039</v>
      </c>
      <c r="U2">
        <v>4557</v>
      </c>
      <c r="V2">
        <v>3097</v>
      </c>
      <c r="W2">
        <v>8.9200000000000008E-3</v>
      </c>
      <c r="X2">
        <v>0.37728</v>
      </c>
      <c r="Y2">
        <v>2.7E-4</v>
      </c>
      <c r="Z2">
        <v>1.319E-2</v>
      </c>
      <c r="AA2">
        <v>1.111E-2</v>
      </c>
    </row>
    <row r="3" spans="1:27" x14ac:dyDescent="0.2">
      <c r="A3" t="s">
        <v>214</v>
      </c>
      <c r="B3">
        <v>20</v>
      </c>
      <c r="C3" s="1">
        <v>179861875</v>
      </c>
      <c r="D3" t="s">
        <v>28</v>
      </c>
      <c r="E3">
        <v>4039</v>
      </c>
      <c r="F3">
        <v>87964</v>
      </c>
      <c r="G3" t="s">
        <v>213</v>
      </c>
      <c r="H3">
        <v>4</v>
      </c>
      <c r="I3">
        <v>3</v>
      </c>
      <c r="J3" t="s">
        <v>209</v>
      </c>
      <c r="K3" t="s">
        <v>31</v>
      </c>
      <c r="L3">
        <v>30</v>
      </c>
      <c r="N3" s="1">
        <v>4355732</v>
      </c>
      <c r="O3" s="1">
        <v>260768</v>
      </c>
      <c r="P3">
        <v>19</v>
      </c>
      <c r="Q3">
        <v>332</v>
      </c>
      <c r="R3">
        <v>0</v>
      </c>
      <c r="S3">
        <v>0</v>
      </c>
      <c r="T3">
        <v>4039</v>
      </c>
      <c r="U3">
        <v>4433</v>
      </c>
      <c r="V3">
        <v>3077</v>
      </c>
      <c r="W3">
        <v>1.362E-2</v>
      </c>
      <c r="X3">
        <v>0.3967</v>
      </c>
      <c r="Y3">
        <v>5.1999999999999995E-4</v>
      </c>
      <c r="Z3">
        <v>2.009E-2</v>
      </c>
      <c r="AA3">
        <v>1.077E-2</v>
      </c>
    </row>
    <row r="4" spans="1:27" x14ac:dyDescent="0.2">
      <c r="A4" t="s">
        <v>214</v>
      </c>
      <c r="B4">
        <v>20</v>
      </c>
      <c r="C4" s="1">
        <v>179861875</v>
      </c>
      <c r="D4" t="s">
        <v>28</v>
      </c>
      <c r="E4">
        <v>4039</v>
      </c>
      <c r="F4">
        <v>87964</v>
      </c>
      <c r="G4" t="s">
        <v>213</v>
      </c>
      <c r="H4">
        <v>4</v>
      </c>
      <c r="I4">
        <v>3</v>
      </c>
      <c r="J4" t="s">
        <v>209</v>
      </c>
      <c r="K4" t="s">
        <v>31</v>
      </c>
      <c r="L4">
        <v>30</v>
      </c>
      <c r="N4" s="1">
        <v>4355732</v>
      </c>
      <c r="O4" s="1">
        <v>260768</v>
      </c>
      <c r="P4">
        <v>18</v>
      </c>
      <c r="Q4">
        <v>487</v>
      </c>
      <c r="R4">
        <v>0</v>
      </c>
      <c r="S4">
        <v>0</v>
      </c>
      <c r="T4">
        <v>4039</v>
      </c>
      <c r="U4">
        <v>4588</v>
      </c>
      <c r="V4">
        <v>3062</v>
      </c>
      <c r="W4">
        <v>1.065E-2</v>
      </c>
      <c r="X4">
        <v>0.38318000000000002</v>
      </c>
      <c r="Y4">
        <v>4.4000000000000002E-4</v>
      </c>
      <c r="Z4">
        <v>1.528E-2</v>
      </c>
      <c r="AA4">
        <v>8.8599999999999998E-3</v>
      </c>
    </row>
    <row r="5" spans="1:27" x14ac:dyDescent="0.2">
      <c r="A5" t="s">
        <v>214</v>
      </c>
      <c r="B5">
        <v>20</v>
      </c>
      <c r="C5" s="1">
        <v>179861875</v>
      </c>
      <c r="D5" t="s">
        <v>28</v>
      </c>
      <c r="E5">
        <v>4039</v>
      </c>
      <c r="F5">
        <v>87964</v>
      </c>
      <c r="G5" t="s">
        <v>213</v>
      </c>
      <c r="H5">
        <v>4</v>
      </c>
      <c r="I5">
        <v>3</v>
      </c>
      <c r="J5" t="s">
        <v>209</v>
      </c>
      <c r="K5" t="s">
        <v>31</v>
      </c>
      <c r="L5">
        <v>30</v>
      </c>
      <c r="N5" s="1">
        <v>4355732</v>
      </c>
      <c r="O5" s="1">
        <v>260768</v>
      </c>
      <c r="P5">
        <v>17</v>
      </c>
      <c r="Q5">
        <v>263</v>
      </c>
      <c r="R5">
        <v>0</v>
      </c>
      <c r="S5">
        <v>0</v>
      </c>
      <c r="T5">
        <v>4039</v>
      </c>
      <c r="U5">
        <v>4470</v>
      </c>
      <c r="V5">
        <v>3076</v>
      </c>
      <c r="W5">
        <v>1.511E-2</v>
      </c>
      <c r="X5">
        <v>0.40118999999999999</v>
      </c>
      <c r="Y5">
        <v>7.1000000000000002E-4</v>
      </c>
      <c r="Z5">
        <v>2.1870000000000001E-2</v>
      </c>
      <c r="AA5">
        <v>5.4599999999999996E-3</v>
      </c>
    </row>
    <row r="6" spans="1:27" x14ac:dyDescent="0.2">
      <c r="A6" t="s">
        <v>214</v>
      </c>
      <c r="B6">
        <v>20</v>
      </c>
      <c r="C6" s="1">
        <v>179861875</v>
      </c>
      <c r="D6" t="s">
        <v>28</v>
      </c>
      <c r="E6">
        <v>4039</v>
      </c>
      <c r="F6">
        <v>87964</v>
      </c>
      <c r="G6" t="s">
        <v>213</v>
      </c>
      <c r="H6">
        <v>4</v>
      </c>
      <c r="I6">
        <v>3</v>
      </c>
      <c r="J6" t="s">
        <v>209</v>
      </c>
      <c r="K6" t="s">
        <v>31</v>
      </c>
      <c r="L6">
        <v>30</v>
      </c>
      <c r="N6" s="1">
        <v>4355732</v>
      </c>
      <c r="O6" s="1">
        <v>260768</v>
      </c>
      <c r="P6">
        <v>16</v>
      </c>
      <c r="Q6">
        <v>1669</v>
      </c>
      <c r="R6">
        <v>0</v>
      </c>
      <c r="S6">
        <v>0</v>
      </c>
      <c r="T6">
        <v>4039</v>
      </c>
      <c r="U6">
        <v>4438</v>
      </c>
      <c r="V6">
        <v>3094</v>
      </c>
      <c r="W6">
        <v>1.04E-2</v>
      </c>
      <c r="X6">
        <v>0.38435000000000002</v>
      </c>
      <c r="Y6">
        <v>3.6000000000000002E-4</v>
      </c>
      <c r="Z6">
        <v>1.5219999999999999E-2</v>
      </c>
      <c r="AA6">
        <v>1.5100000000000001E-2</v>
      </c>
    </row>
    <row r="7" spans="1:27" x14ac:dyDescent="0.2">
      <c r="A7" t="s">
        <v>214</v>
      </c>
      <c r="B7">
        <v>20</v>
      </c>
      <c r="C7" s="1">
        <v>179861875</v>
      </c>
      <c r="D7" t="s">
        <v>28</v>
      </c>
      <c r="E7">
        <v>4039</v>
      </c>
      <c r="F7">
        <v>87964</v>
      </c>
      <c r="G7" t="s">
        <v>213</v>
      </c>
      <c r="H7">
        <v>4</v>
      </c>
      <c r="I7">
        <v>3</v>
      </c>
      <c r="J7" t="s">
        <v>209</v>
      </c>
      <c r="K7" t="s">
        <v>31</v>
      </c>
      <c r="L7">
        <v>30</v>
      </c>
      <c r="N7" s="1">
        <v>4355732</v>
      </c>
      <c r="O7" s="1">
        <v>260768</v>
      </c>
      <c r="P7">
        <v>15</v>
      </c>
      <c r="Q7">
        <v>768</v>
      </c>
      <c r="R7">
        <v>0</v>
      </c>
      <c r="S7">
        <v>0</v>
      </c>
      <c r="T7">
        <v>4039</v>
      </c>
      <c r="U7">
        <v>4404</v>
      </c>
      <c r="V7">
        <v>3064</v>
      </c>
      <c r="W7">
        <v>1.3129999999999999E-2</v>
      </c>
      <c r="X7">
        <v>0.39561000000000002</v>
      </c>
      <c r="Y7">
        <v>4.2000000000000002E-4</v>
      </c>
      <c r="Z7">
        <v>1.924E-2</v>
      </c>
      <c r="AA7">
        <v>7.26E-3</v>
      </c>
    </row>
    <row r="8" spans="1:27" x14ac:dyDescent="0.2">
      <c r="A8" t="s">
        <v>214</v>
      </c>
      <c r="B8">
        <v>20</v>
      </c>
      <c r="C8" s="1">
        <v>179861875</v>
      </c>
      <c r="D8" t="s">
        <v>28</v>
      </c>
      <c r="E8">
        <v>4039</v>
      </c>
      <c r="F8">
        <v>87964</v>
      </c>
      <c r="G8" t="s">
        <v>213</v>
      </c>
      <c r="H8">
        <v>4</v>
      </c>
      <c r="I8">
        <v>3</v>
      </c>
      <c r="J8" t="s">
        <v>209</v>
      </c>
      <c r="K8" t="s">
        <v>31</v>
      </c>
      <c r="L8">
        <v>30</v>
      </c>
      <c r="N8" s="1">
        <v>4355732</v>
      </c>
      <c r="O8" s="1">
        <v>260768</v>
      </c>
      <c r="P8">
        <v>14</v>
      </c>
      <c r="Q8">
        <v>2158</v>
      </c>
      <c r="R8">
        <v>0</v>
      </c>
      <c r="S8">
        <v>0</v>
      </c>
      <c r="T8">
        <v>4039</v>
      </c>
      <c r="U8">
        <v>4480</v>
      </c>
      <c r="V8">
        <v>3092</v>
      </c>
      <c r="W8">
        <v>7.43E-3</v>
      </c>
      <c r="X8">
        <v>0.36806</v>
      </c>
      <c r="Y8">
        <v>1.1E-4</v>
      </c>
      <c r="Z8">
        <v>1.021E-2</v>
      </c>
      <c r="AA8">
        <v>9.1999999999999998E-3</v>
      </c>
    </row>
    <row r="9" spans="1:27" x14ac:dyDescent="0.2">
      <c r="A9" t="s">
        <v>214</v>
      </c>
      <c r="B9">
        <v>20</v>
      </c>
      <c r="C9" s="1">
        <v>179861875</v>
      </c>
      <c r="D9" t="s">
        <v>28</v>
      </c>
      <c r="E9">
        <v>4039</v>
      </c>
      <c r="F9">
        <v>87964</v>
      </c>
      <c r="G9" t="s">
        <v>213</v>
      </c>
      <c r="H9">
        <v>4</v>
      </c>
      <c r="I9">
        <v>3</v>
      </c>
      <c r="J9" t="s">
        <v>209</v>
      </c>
      <c r="K9" t="s">
        <v>31</v>
      </c>
      <c r="L9">
        <v>30</v>
      </c>
      <c r="N9" s="1">
        <v>4355732</v>
      </c>
      <c r="O9" s="1">
        <v>260768</v>
      </c>
      <c r="P9">
        <v>13</v>
      </c>
      <c r="Q9">
        <v>20</v>
      </c>
      <c r="R9">
        <v>0</v>
      </c>
      <c r="S9">
        <v>0</v>
      </c>
      <c r="T9">
        <v>4039</v>
      </c>
      <c r="U9">
        <v>4559</v>
      </c>
      <c r="V9">
        <v>3105</v>
      </c>
      <c r="W9">
        <v>9.1599999999999997E-3</v>
      </c>
      <c r="X9">
        <v>0.37681999999999999</v>
      </c>
      <c r="Y9">
        <v>3.4000000000000002E-4</v>
      </c>
      <c r="Z9">
        <v>1.299E-2</v>
      </c>
      <c r="AA9">
        <v>1.5E-3</v>
      </c>
    </row>
    <row r="10" spans="1:27" x14ac:dyDescent="0.2">
      <c r="A10" t="s">
        <v>214</v>
      </c>
      <c r="B10">
        <v>20</v>
      </c>
      <c r="C10" s="1">
        <v>179861875</v>
      </c>
      <c r="D10" t="s">
        <v>28</v>
      </c>
      <c r="E10">
        <v>4039</v>
      </c>
      <c r="F10">
        <v>87964</v>
      </c>
      <c r="G10" t="s">
        <v>213</v>
      </c>
      <c r="H10">
        <v>4</v>
      </c>
      <c r="I10">
        <v>3</v>
      </c>
      <c r="J10" t="s">
        <v>209</v>
      </c>
      <c r="K10" t="s">
        <v>31</v>
      </c>
      <c r="L10">
        <v>30</v>
      </c>
      <c r="N10" s="1">
        <v>4355732</v>
      </c>
      <c r="O10" s="1">
        <v>260768</v>
      </c>
      <c r="P10">
        <v>12</v>
      </c>
      <c r="Q10">
        <v>132</v>
      </c>
      <c r="R10">
        <v>0</v>
      </c>
      <c r="S10">
        <v>0</v>
      </c>
      <c r="T10">
        <v>4039</v>
      </c>
      <c r="U10">
        <v>4448</v>
      </c>
      <c r="V10">
        <v>3070</v>
      </c>
      <c r="W10">
        <v>9.6600000000000002E-3</v>
      </c>
      <c r="X10">
        <v>0.37930000000000003</v>
      </c>
      <c r="Y10">
        <v>2.3000000000000001E-4</v>
      </c>
      <c r="Z10">
        <v>1.3780000000000001E-2</v>
      </c>
      <c r="AA10">
        <v>5.4000000000000003E-3</v>
      </c>
    </row>
    <row r="11" spans="1:27" x14ac:dyDescent="0.2">
      <c r="A11" t="s">
        <v>214</v>
      </c>
      <c r="B11">
        <v>20</v>
      </c>
      <c r="C11" s="1">
        <v>179861875</v>
      </c>
      <c r="D11" t="s">
        <v>28</v>
      </c>
      <c r="E11">
        <v>4039</v>
      </c>
      <c r="F11">
        <v>87964</v>
      </c>
      <c r="G11" t="s">
        <v>213</v>
      </c>
      <c r="H11">
        <v>4</v>
      </c>
      <c r="I11">
        <v>3</v>
      </c>
      <c r="J11" t="s">
        <v>209</v>
      </c>
      <c r="K11" t="s">
        <v>31</v>
      </c>
      <c r="L11">
        <v>30</v>
      </c>
      <c r="N11" s="1">
        <v>4355732</v>
      </c>
      <c r="O11" s="1">
        <v>260768</v>
      </c>
      <c r="P11">
        <v>11</v>
      </c>
      <c r="Q11">
        <v>1921</v>
      </c>
      <c r="R11">
        <v>0</v>
      </c>
      <c r="S11">
        <v>0</v>
      </c>
      <c r="T11">
        <v>4039</v>
      </c>
      <c r="U11">
        <v>4308</v>
      </c>
      <c r="V11">
        <v>3054</v>
      </c>
      <c r="W11">
        <v>1.0149999999999999E-2</v>
      </c>
      <c r="X11">
        <v>0.38097999999999999</v>
      </c>
      <c r="Y11">
        <v>3.5E-4</v>
      </c>
      <c r="Z11">
        <v>1.444E-2</v>
      </c>
      <c r="AA11">
        <v>1.4630000000000001E-2</v>
      </c>
    </row>
    <row r="12" spans="1:27" x14ac:dyDescent="0.2">
      <c r="A12" t="s">
        <v>214</v>
      </c>
      <c r="B12">
        <v>20</v>
      </c>
      <c r="C12" s="1">
        <v>179861875</v>
      </c>
      <c r="D12" t="s">
        <v>28</v>
      </c>
      <c r="E12">
        <v>4039</v>
      </c>
      <c r="F12">
        <v>87964</v>
      </c>
      <c r="G12" t="s">
        <v>213</v>
      </c>
      <c r="H12">
        <v>4</v>
      </c>
      <c r="I12">
        <v>3</v>
      </c>
      <c r="J12" t="s">
        <v>209</v>
      </c>
      <c r="K12" t="s">
        <v>31</v>
      </c>
      <c r="L12">
        <v>30</v>
      </c>
      <c r="N12" s="1">
        <v>4355732</v>
      </c>
      <c r="O12" s="1">
        <v>260768</v>
      </c>
      <c r="P12">
        <v>10</v>
      </c>
      <c r="Q12">
        <v>2858</v>
      </c>
      <c r="R12">
        <v>0</v>
      </c>
      <c r="S12">
        <v>0</v>
      </c>
      <c r="T12">
        <v>4039</v>
      </c>
      <c r="U12">
        <v>4583</v>
      </c>
      <c r="V12">
        <v>3043</v>
      </c>
      <c r="W12">
        <v>1.09E-2</v>
      </c>
      <c r="X12">
        <v>0.38333</v>
      </c>
      <c r="Y12">
        <v>4.0999999999999999E-4</v>
      </c>
      <c r="Z12">
        <v>1.5259999999999999E-2</v>
      </c>
      <c r="AA12">
        <v>1.057E-2</v>
      </c>
    </row>
    <row r="13" spans="1:27" x14ac:dyDescent="0.2">
      <c r="A13" t="s">
        <v>214</v>
      </c>
      <c r="B13">
        <v>20</v>
      </c>
      <c r="C13" s="1">
        <v>179861875</v>
      </c>
      <c r="D13" t="s">
        <v>28</v>
      </c>
      <c r="E13">
        <v>4039</v>
      </c>
      <c r="F13">
        <v>87964</v>
      </c>
      <c r="G13" t="s">
        <v>213</v>
      </c>
      <c r="H13">
        <v>4</v>
      </c>
      <c r="I13">
        <v>3</v>
      </c>
      <c r="J13" t="s">
        <v>209</v>
      </c>
      <c r="K13" t="s">
        <v>31</v>
      </c>
      <c r="L13">
        <v>30</v>
      </c>
      <c r="N13" s="1">
        <v>4355732</v>
      </c>
      <c r="O13" s="1">
        <v>260768</v>
      </c>
      <c r="P13">
        <v>9</v>
      </c>
      <c r="Q13">
        <v>2787</v>
      </c>
      <c r="R13">
        <v>0</v>
      </c>
      <c r="S13">
        <v>0</v>
      </c>
      <c r="T13">
        <v>4039</v>
      </c>
      <c r="U13">
        <v>4538</v>
      </c>
      <c r="V13">
        <v>3082</v>
      </c>
      <c r="W13">
        <v>1.362E-2</v>
      </c>
      <c r="X13">
        <v>0.39449000000000001</v>
      </c>
      <c r="Y13">
        <v>3.6999999999999999E-4</v>
      </c>
      <c r="Z13">
        <v>1.95E-2</v>
      </c>
      <c r="AA13">
        <v>1.077E-2</v>
      </c>
    </row>
    <row r="14" spans="1:27" x14ac:dyDescent="0.2">
      <c r="A14" t="s">
        <v>214</v>
      </c>
      <c r="B14">
        <v>20</v>
      </c>
      <c r="C14" s="1">
        <v>179861875</v>
      </c>
      <c r="D14" t="s">
        <v>28</v>
      </c>
      <c r="E14">
        <v>4039</v>
      </c>
      <c r="F14">
        <v>87964</v>
      </c>
      <c r="G14" t="s">
        <v>213</v>
      </c>
      <c r="H14">
        <v>4</v>
      </c>
      <c r="I14">
        <v>3</v>
      </c>
      <c r="J14" t="s">
        <v>209</v>
      </c>
      <c r="K14" t="s">
        <v>31</v>
      </c>
      <c r="L14">
        <v>30</v>
      </c>
      <c r="N14" s="1">
        <v>4355732</v>
      </c>
      <c r="O14" s="1">
        <v>260768</v>
      </c>
      <c r="P14">
        <v>8</v>
      </c>
      <c r="Q14">
        <v>1693</v>
      </c>
      <c r="R14">
        <v>0</v>
      </c>
      <c r="S14">
        <v>0</v>
      </c>
      <c r="T14">
        <v>4039</v>
      </c>
      <c r="U14">
        <v>4380</v>
      </c>
      <c r="V14">
        <v>3064</v>
      </c>
      <c r="W14">
        <v>9.9100000000000004E-3</v>
      </c>
      <c r="X14">
        <v>0.38116</v>
      </c>
      <c r="Y14">
        <v>4.6999999999999999E-4</v>
      </c>
      <c r="Z14">
        <v>1.4800000000000001E-2</v>
      </c>
      <c r="AA14">
        <v>2.308E-2</v>
      </c>
    </row>
    <row r="15" spans="1:27" x14ac:dyDescent="0.2">
      <c r="A15" t="s">
        <v>214</v>
      </c>
      <c r="B15">
        <v>20</v>
      </c>
      <c r="C15" s="1">
        <v>179861875</v>
      </c>
      <c r="D15" t="s">
        <v>28</v>
      </c>
      <c r="E15">
        <v>4039</v>
      </c>
      <c r="F15">
        <v>87964</v>
      </c>
      <c r="G15" t="s">
        <v>213</v>
      </c>
      <c r="H15">
        <v>4</v>
      </c>
      <c r="I15">
        <v>3</v>
      </c>
      <c r="J15" t="s">
        <v>209</v>
      </c>
      <c r="K15" t="s">
        <v>31</v>
      </c>
      <c r="L15">
        <v>30</v>
      </c>
      <c r="N15" s="1">
        <v>4355732</v>
      </c>
      <c r="O15" s="1">
        <v>260768</v>
      </c>
      <c r="P15">
        <v>7</v>
      </c>
      <c r="Q15">
        <v>46</v>
      </c>
      <c r="R15">
        <v>0</v>
      </c>
      <c r="S15">
        <v>0</v>
      </c>
      <c r="T15">
        <v>4039</v>
      </c>
      <c r="U15">
        <v>4601</v>
      </c>
      <c r="V15">
        <v>3045</v>
      </c>
      <c r="W15">
        <v>9.1599999999999997E-3</v>
      </c>
      <c r="X15">
        <v>0.37597999999999998</v>
      </c>
      <c r="Y15">
        <v>2.1000000000000001E-4</v>
      </c>
      <c r="Z15">
        <v>1.299E-2</v>
      </c>
      <c r="AA15">
        <v>9.0100000000000006E-3</v>
      </c>
    </row>
    <row r="16" spans="1:27" x14ac:dyDescent="0.2">
      <c r="A16" t="s">
        <v>214</v>
      </c>
      <c r="B16">
        <v>20</v>
      </c>
      <c r="C16" s="1">
        <v>179861875</v>
      </c>
      <c r="D16" t="s">
        <v>28</v>
      </c>
      <c r="E16">
        <v>4039</v>
      </c>
      <c r="F16">
        <v>87964</v>
      </c>
      <c r="G16" t="s">
        <v>213</v>
      </c>
      <c r="H16">
        <v>4</v>
      </c>
      <c r="I16">
        <v>3</v>
      </c>
      <c r="J16" t="s">
        <v>209</v>
      </c>
      <c r="K16" t="s">
        <v>31</v>
      </c>
      <c r="L16">
        <v>30</v>
      </c>
      <c r="N16" s="1">
        <v>4355732</v>
      </c>
      <c r="O16" s="1">
        <v>260768</v>
      </c>
      <c r="P16">
        <v>6</v>
      </c>
      <c r="Q16">
        <v>2081</v>
      </c>
      <c r="R16">
        <v>0</v>
      </c>
      <c r="S16">
        <v>0</v>
      </c>
      <c r="T16">
        <v>4039</v>
      </c>
      <c r="U16">
        <v>4487</v>
      </c>
      <c r="V16">
        <v>3093</v>
      </c>
      <c r="W16">
        <v>9.6600000000000002E-3</v>
      </c>
      <c r="X16">
        <v>0.37855</v>
      </c>
      <c r="Y16">
        <v>2.3000000000000001E-4</v>
      </c>
      <c r="Z16">
        <v>1.3509999999999999E-2</v>
      </c>
      <c r="AA16">
        <v>6.7499999999999999E-3</v>
      </c>
    </row>
    <row r="17" spans="1:27" x14ac:dyDescent="0.2">
      <c r="A17" t="s">
        <v>214</v>
      </c>
      <c r="B17">
        <v>20</v>
      </c>
      <c r="C17" s="1">
        <v>179861875</v>
      </c>
      <c r="D17" t="s">
        <v>28</v>
      </c>
      <c r="E17">
        <v>4039</v>
      </c>
      <c r="F17">
        <v>87964</v>
      </c>
      <c r="G17" t="s">
        <v>213</v>
      </c>
      <c r="H17">
        <v>4</v>
      </c>
      <c r="I17">
        <v>3</v>
      </c>
      <c r="J17" t="s">
        <v>209</v>
      </c>
      <c r="K17" t="s">
        <v>31</v>
      </c>
      <c r="L17">
        <v>30</v>
      </c>
      <c r="N17" s="1">
        <v>4355732</v>
      </c>
      <c r="O17" s="1">
        <v>260768</v>
      </c>
      <c r="P17">
        <v>5</v>
      </c>
      <c r="Q17">
        <v>2772</v>
      </c>
      <c r="R17">
        <v>0</v>
      </c>
      <c r="S17">
        <v>0</v>
      </c>
      <c r="T17">
        <v>4039</v>
      </c>
      <c r="U17">
        <v>4556</v>
      </c>
      <c r="V17">
        <v>3082</v>
      </c>
      <c r="W17">
        <v>1.1140000000000001E-2</v>
      </c>
      <c r="X17">
        <v>0.38725999999999999</v>
      </c>
      <c r="Y17">
        <v>2.7E-4</v>
      </c>
      <c r="Z17">
        <v>1.6480000000000002E-2</v>
      </c>
      <c r="AA17">
        <v>1.111E-2</v>
      </c>
    </row>
    <row r="18" spans="1:27" x14ac:dyDescent="0.2">
      <c r="A18" t="s">
        <v>214</v>
      </c>
      <c r="B18">
        <v>20</v>
      </c>
      <c r="C18" s="1">
        <v>179861875</v>
      </c>
      <c r="D18" t="s">
        <v>28</v>
      </c>
      <c r="E18">
        <v>4039</v>
      </c>
      <c r="F18">
        <v>87964</v>
      </c>
      <c r="G18" t="s">
        <v>213</v>
      </c>
      <c r="H18">
        <v>4</v>
      </c>
      <c r="I18">
        <v>3</v>
      </c>
      <c r="J18" t="s">
        <v>209</v>
      </c>
      <c r="K18" t="s">
        <v>31</v>
      </c>
      <c r="L18">
        <v>30</v>
      </c>
      <c r="N18" s="1">
        <v>4355732</v>
      </c>
      <c r="O18" s="1">
        <v>260768</v>
      </c>
      <c r="P18">
        <v>4</v>
      </c>
      <c r="Q18">
        <v>2774</v>
      </c>
      <c r="R18">
        <v>0</v>
      </c>
      <c r="S18">
        <v>0</v>
      </c>
      <c r="T18">
        <v>4039</v>
      </c>
      <c r="U18">
        <v>4577</v>
      </c>
      <c r="V18">
        <v>3101</v>
      </c>
      <c r="W18">
        <v>1.213E-2</v>
      </c>
      <c r="X18">
        <v>0.38823000000000002</v>
      </c>
      <c r="Y18">
        <v>7.1000000000000002E-4</v>
      </c>
      <c r="Z18">
        <v>1.7180000000000001E-2</v>
      </c>
      <c r="AA18">
        <v>7.6499999999999997E-3</v>
      </c>
    </row>
    <row r="19" spans="1:27" x14ac:dyDescent="0.2">
      <c r="A19" t="s">
        <v>214</v>
      </c>
      <c r="B19">
        <v>20</v>
      </c>
      <c r="C19" s="1">
        <v>179861875</v>
      </c>
      <c r="D19" t="s">
        <v>28</v>
      </c>
      <c r="E19">
        <v>4039</v>
      </c>
      <c r="F19">
        <v>87964</v>
      </c>
      <c r="G19" t="s">
        <v>213</v>
      </c>
      <c r="H19">
        <v>4</v>
      </c>
      <c r="I19">
        <v>3</v>
      </c>
      <c r="J19" t="s">
        <v>209</v>
      </c>
      <c r="K19" t="s">
        <v>31</v>
      </c>
      <c r="L19">
        <v>30</v>
      </c>
      <c r="N19" s="1">
        <v>4355732</v>
      </c>
      <c r="O19" s="1">
        <v>260768</v>
      </c>
      <c r="P19">
        <v>3</v>
      </c>
      <c r="Q19">
        <v>1822</v>
      </c>
      <c r="R19">
        <v>0</v>
      </c>
      <c r="S19">
        <v>0</v>
      </c>
      <c r="T19">
        <v>4039</v>
      </c>
      <c r="U19">
        <v>4584</v>
      </c>
      <c r="V19">
        <v>3058</v>
      </c>
      <c r="W19">
        <v>1.04E-2</v>
      </c>
      <c r="X19">
        <v>0.38246000000000002</v>
      </c>
      <c r="Y19">
        <v>2.5000000000000001E-4</v>
      </c>
      <c r="Z19">
        <v>1.4959999999999999E-2</v>
      </c>
      <c r="AA19">
        <v>4.6499999999999996E-3</v>
      </c>
    </row>
    <row r="20" spans="1:27" x14ac:dyDescent="0.2">
      <c r="A20" t="s">
        <v>214</v>
      </c>
      <c r="B20">
        <v>20</v>
      </c>
      <c r="C20" s="1">
        <v>179861875</v>
      </c>
      <c r="D20" t="s">
        <v>28</v>
      </c>
      <c r="E20">
        <v>4039</v>
      </c>
      <c r="F20">
        <v>87964</v>
      </c>
      <c r="G20" t="s">
        <v>213</v>
      </c>
      <c r="H20">
        <v>4</v>
      </c>
      <c r="I20">
        <v>3</v>
      </c>
      <c r="J20" t="s">
        <v>209</v>
      </c>
      <c r="K20" t="s">
        <v>31</v>
      </c>
      <c r="L20">
        <v>30</v>
      </c>
      <c r="N20" s="1">
        <v>4355732</v>
      </c>
      <c r="O20" s="1">
        <v>260768</v>
      </c>
      <c r="P20">
        <v>2</v>
      </c>
      <c r="Q20">
        <v>470</v>
      </c>
      <c r="R20">
        <v>0</v>
      </c>
      <c r="S20">
        <v>0</v>
      </c>
      <c r="T20">
        <v>4039</v>
      </c>
      <c r="U20">
        <v>4423</v>
      </c>
      <c r="V20">
        <v>3117</v>
      </c>
      <c r="W20">
        <v>1.189E-2</v>
      </c>
      <c r="X20">
        <v>0.38807999999999998</v>
      </c>
      <c r="Y20">
        <v>4.8999999999999998E-4</v>
      </c>
      <c r="Z20">
        <v>1.72E-2</v>
      </c>
      <c r="AA20">
        <v>1.1520000000000001E-2</v>
      </c>
    </row>
    <row r="21" spans="1:27" x14ac:dyDescent="0.2">
      <c r="A21" t="s">
        <v>214</v>
      </c>
      <c r="B21">
        <v>20</v>
      </c>
      <c r="C21" s="1">
        <v>179861875</v>
      </c>
      <c r="D21" t="s">
        <v>28</v>
      </c>
      <c r="E21">
        <v>4039</v>
      </c>
      <c r="F21">
        <v>87964</v>
      </c>
      <c r="G21" t="s">
        <v>213</v>
      </c>
      <c r="H21">
        <v>4</v>
      </c>
      <c r="I21">
        <v>3</v>
      </c>
      <c r="J21" t="s">
        <v>209</v>
      </c>
      <c r="K21" t="s">
        <v>31</v>
      </c>
      <c r="L21">
        <v>30</v>
      </c>
      <c r="N21" s="1">
        <v>4355732</v>
      </c>
      <c r="O21" s="1">
        <v>260768</v>
      </c>
      <c r="P21">
        <v>1</v>
      </c>
      <c r="Q21">
        <v>2845</v>
      </c>
      <c r="R21">
        <v>0</v>
      </c>
      <c r="S21">
        <v>0</v>
      </c>
      <c r="T21">
        <v>4039</v>
      </c>
      <c r="U21">
        <v>4438</v>
      </c>
      <c r="V21">
        <v>3116</v>
      </c>
      <c r="W21">
        <v>1.1639999999999999E-2</v>
      </c>
      <c r="X21">
        <v>0.38700000000000001</v>
      </c>
      <c r="Y21">
        <v>7.5000000000000002E-4</v>
      </c>
      <c r="Z21">
        <v>1.677E-2</v>
      </c>
      <c r="AA21">
        <v>1.018E-2</v>
      </c>
    </row>
    <row r="22" spans="1:27" x14ac:dyDescent="0.2">
      <c r="A22" t="s">
        <v>212</v>
      </c>
      <c r="B22">
        <v>20</v>
      </c>
      <c r="C22" s="1">
        <v>178770023</v>
      </c>
      <c r="D22" t="s">
        <v>33</v>
      </c>
      <c r="E22">
        <v>4039</v>
      </c>
      <c r="F22">
        <v>88374</v>
      </c>
      <c r="G22" t="s">
        <v>34</v>
      </c>
      <c r="H22">
        <v>4</v>
      </c>
      <c r="I22">
        <v>3</v>
      </c>
      <c r="J22" t="s">
        <v>209</v>
      </c>
      <c r="K22" t="s">
        <v>31</v>
      </c>
      <c r="L22">
        <v>30</v>
      </c>
      <c r="N22" s="1">
        <v>4376034</v>
      </c>
      <c r="O22" s="1">
        <v>25088</v>
      </c>
      <c r="P22">
        <v>20</v>
      </c>
      <c r="Q22">
        <v>1854</v>
      </c>
      <c r="R22">
        <v>0</v>
      </c>
      <c r="S22">
        <v>0</v>
      </c>
      <c r="T22">
        <v>4039</v>
      </c>
      <c r="U22">
        <v>4447</v>
      </c>
      <c r="V22">
        <v>2997</v>
      </c>
      <c r="W22">
        <v>7.6800000000000002E-3</v>
      </c>
      <c r="X22">
        <v>0.37141000000000002</v>
      </c>
      <c r="Y22">
        <v>1.1E-4</v>
      </c>
      <c r="Z22">
        <v>4.8999999999999998E-3</v>
      </c>
      <c r="AA22">
        <v>4.3E-3</v>
      </c>
    </row>
    <row r="23" spans="1:27" x14ac:dyDescent="0.2">
      <c r="A23" t="s">
        <v>212</v>
      </c>
      <c r="B23">
        <v>20</v>
      </c>
      <c r="C23" s="1">
        <v>178770023</v>
      </c>
      <c r="D23" t="s">
        <v>33</v>
      </c>
      <c r="E23">
        <v>4039</v>
      </c>
      <c r="F23">
        <v>88374</v>
      </c>
      <c r="G23" t="s">
        <v>34</v>
      </c>
      <c r="H23">
        <v>4</v>
      </c>
      <c r="I23">
        <v>3</v>
      </c>
      <c r="J23" t="s">
        <v>209</v>
      </c>
      <c r="K23" t="s">
        <v>31</v>
      </c>
      <c r="L23">
        <v>30</v>
      </c>
      <c r="N23" s="1">
        <v>4376034</v>
      </c>
      <c r="O23" s="1">
        <v>25088</v>
      </c>
      <c r="P23">
        <v>19</v>
      </c>
      <c r="Q23">
        <v>1801</v>
      </c>
      <c r="R23">
        <v>1</v>
      </c>
      <c r="S23">
        <v>0</v>
      </c>
      <c r="T23">
        <v>4038</v>
      </c>
      <c r="U23">
        <v>4236</v>
      </c>
      <c r="V23">
        <v>2974</v>
      </c>
      <c r="W23">
        <v>7.1799999999999998E-3</v>
      </c>
      <c r="X23">
        <v>0.37629000000000001</v>
      </c>
      <c r="Y23" s="2">
        <v>3.0000000000000001E-5</v>
      </c>
      <c r="Z23">
        <v>5.5199999999999997E-3</v>
      </c>
      <c r="AA23">
        <v>1.2319999999999999E-2</v>
      </c>
    </row>
    <row r="24" spans="1:27" x14ac:dyDescent="0.2">
      <c r="A24" t="s">
        <v>212</v>
      </c>
      <c r="B24">
        <v>20</v>
      </c>
      <c r="C24" s="1">
        <v>178770023</v>
      </c>
      <c r="D24" t="s">
        <v>33</v>
      </c>
      <c r="E24">
        <v>4039</v>
      </c>
      <c r="F24">
        <v>88374</v>
      </c>
      <c r="G24" t="s">
        <v>34</v>
      </c>
      <c r="H24">
        <v>4</v>
      </c>
      <c r="I24">
        <v>3</v>
      </c>
      <c r="J24" t="s">
        <v>209</v>
      </c>
      <c r="K24" t="s">
        <v>31</v>
      </c>
      <c r="L24">
        <v>30</v>
      </c>
      <c r="N24" s="1">
        <v>4376034</v>
      </c>
      <c r="O24" s="1">
        <v>25088</v>
      </c>
      <c r="P24">
        <v>18</v>
      </c>
      <c r="Q24">
        <v>2345</v>
      </c>
      <c r="R24">
        <v>3</v>
      </c>
      <c r="S24">
        <v>0</v>
      </c>
      <c r="T24">
        <v>4036</v>
      </c>
      <c r="U24">
        <v>4314</v>
      </c>
      <c r="V24">
        <v>2928</v>
      </c>
      <c r="W24">
        <v>7.6800000000000002E-3</v>
      </c>
      <c r="X24">
        <v>0.3967</v>
      </c>
      <c r="Y24">
        <v>1.4999999999999999E-4</v>
      </c>
      <c r="Z24">
        <v>9.9600000000000001E-3</v>
      </c>
      <c r="AA24">
        <v>6.0220000000000003E-2</v>
      </c>
    </row>
    <row r="25" spans="1:27" x14ac:dyDescent="0.2">
      <c r="A25" t="s">
        <v>212</v>
      </c>
      <c r="B25">
        <v>20</v>
      </c>
      <c r="C25" s="1">
        <v>178770023</v>
      </c>
      <c r="D25" t="s">
        <v>33</v>
      </c>
      <c r="E25">
        <v>4039</v>
      </c>
      <c r="F25">
        <v>88374</v>
      </c>
      <c r="G25" t="s">
        <v>34</v>
      </c>
      <c r="H25">
        <v>4</v>
      </c>
      <c r="I25">
        <v>3</v>
      </c>
      <c r="J25" t="s">
        <v>209</v>
      </c>
      <c r="K25" t="s">
        <v>31</v>
      </c>
      <c r="L25">
        <v>30</v>
      </c>
      <c r="N25" s="1">
        <v>4376034</v>
      </c>
      <c r="O25" s="1">
        <v>25088</v>
      </c>
      <c r="P25">
        <v>17</v>
      </c>
      <c r="Q25">
        <v>188</v>
      </c>
      <c r="R25">
        <v>0</v>
      </c>
      <c r="S25">
        <v>0</v>
      </c>
      <c r="T25">
        <v>4039</v>
      </c>
      <c r="U25">
        <v>4257</v>
      </c>
      <c r="V25">
        <v>3017</v>
      </c>
      <c r="W25">
        <v>1.932E-2</v>
      </c>
      <c r="X25">
        <v>0.45273999999999998</v>
      </c>
      <c r="Y25">
        <v>6.9999999999999999E-4</v>
      </c>
      <c r="Z25">
        <v>2.4199999999999999E-2</v>
      </c>
      <c r="AA25">
        <v>5.5939999999999997E-2</v>
      </c>
    </row>
    <row r="26" spans="1:27" x14ac:dyDescent="0.2">
      <c r="A26" t="s">
        <v>212</v>
      </c>
      <c r="B26">
        <v>20</v>
      </c>
      <c r="C26" s="1">
        <v>178770023</v>
      </c>
      <c r="D26" t="s">
        <v>33</v>
      </c>
      <c r="E26">
        <v>4039</v>
      </c>
      <c r="F26">
        <v>88374</v>
      </c>
      <c r="G26" t="s">
        <v>34</v>
      </c>
      <c r="H26">
        <v>4</v>
      </c>
      <c r="I26">
        <v>3</v>
      </c>
      <c r="J26" t="s">
        <v>209</v>
      </c>
      <c r="K26" t="s">
        <v>31</v>
      </c>
      <c r="L26">
        <v>30</v>
      </c>
      <c r="N26" s="1">
        <v>4376034</v>
      </c>
      <c r="O26" s="1">
        <v>25088</v>
      </c>
      <c r="P26">
        <v>16</v>
      </c>
      <c r="Q26">
        <v>980</v>
      </c>
      <c r="R26">
        <v>0</v>
      </c>
      <c r="S26">
        <v>0</v>
      </c>
      <c r="T26">
        <v>4039</v>
      </c>
      <c r="U26">
        <v>4359</v>
      </c>
      <c r="V26">
        <v>2947</v>
      </c>
      <c r="W26">
        <v>1.1639999999999999E-2</v>
      </c>
      <c r="X26">
        <v>0.41715000000000002</v>
      </c>
      <c r="Y26">
        <v>2.9E-4</v>
      </c>
      <c r="Z26">
        <v>1.3129999999999999E-2</v>
      </c>
      <c r="AA26">
        <v>4.5330000000000002E-2</v>
      </c>
    </row>
    <row r="27" spans="1:27" x14ac:dyDescent="0.2">
      <c r="A27" t="s">
        <v>212</v>
      </c>
      <c r="B27">
        <v>20</v>
      </c>
      <c r="C27" s="1">
        <v>178770023</v>
      </c>
      <c r="D27" t="s">
        <v>33</v>
      </c>
      <c r="E27">
        <v>4039</v>
      </c>
      <c r="F27">
        <v>88374</v>
      </c>
      <c r="G27" t="s">
        <v>34</v>
      </c>
      <c r="H27">
        <v>4</v>
      </c>
      <c r="I27">
        <v>3</v>
      </c>
      <c r="J27" t="s">
        <v>209</v>
      </c>
      <c r="K27" t="s">
        <v>31</v>
      </c>
      <c r="L27">
        <v>30</v>
      </c>
      <c r="N27" s="1">
        <v>4376034</v>
      </c>
      <c r="O27" s="1">
        <v>25088</v>
      </c>
      <c r="P27">
        <v>15</v>
      </c>
      <c r="Q27">
        <v>437</v>
      </c>
      <c r="R27">
        <v>1</v>
      </c>
      <c r="S27">
        <v>0</v>
      </c>
      <c r="T27">
        <v>4038</v>
      </c>
      <c r="U27">
        <v>4333</v>
      </c>
      <c r="V27">
        <v>2981</v>
      </c>
      <c r="W27">
        <v>1.9560000000000001E-2</v>
      </c>
      <c r="X27">
        <v>0.44397999999999999</v>
      </c>
      <c r="Y27">
        <v>7.7999999999999999E-4</v>
      </c>
      <c r="Z27">
        <v>1.9689999999999999E-2</v>
      </c>
      <c r="AA27">
        <v>3.44E-2</v>
      </c>
    </row>
    <row r="28" spans="1:27" x14ac:dyDescent="0.2">
      <c r="A28" t="s">
        <v>212</v>
      </c>
      <c r="B28">
        <v>20</v>
      </c>
      <c r="C28" s="1">
        <v>178770023</v>
      </c>
      <c r="D28" t="s">
        <v>33</v>
      </c>
      <c r="E28">
        <v>4039</v>
      </c>
      <c r="F28">
        <v>88374</v>
      </c>
      <c r="G28" t="s">
        <v>34</v>
      </c>
      <c r="H28">
        <v>4</v>
      </c>
      <c r="I28">
        <v>3</v>
      </c>
      <c r="J28" t="s">
        <v>209</v>
      </c>
      <c r="K28" t="s">
        <v>31</v>
      </c>
      <c r="L28">
        <v>30</v>
      </c>
      <c r="N28" s="1">
        <v>4376034</v>
      </c>
      <c r="O28" s="1">
        <v>25088</v>
      </c>
      <c r="P28">
        <v>14</v>
      </c>
      <c r="Q28">
        <v>2262</v>
      </c>
      <c r="R28">
        <v>1</v>
      </c>
      <c r="S28">
        <v>0</v>
      </c>
      <c r="T28">
        <v>4038</v>
      </c>
      <c r="U28">
        <v>4260</v>
      </c>
      <c r="V28">
        <v>2944</v>
      </c>
      <c r="W28">
        <v>7.43E-3</v>
      </c>
      <c r="X28">
        <v>0.3841</v>
      </c>
      <c r="Y28">
        <v>1.2999999999999999E-4</v>
      </c>
      <c r="Z28">
        <v>7.0099999999999997E-3</v>
      </c>
      <c r="AA28">
        <v>3.4479999999999997E-2</v>
      </c>
    </row>
    <row r="29" spans="1:27" x14ac:dyDescent="0.2">
      <c r="A29" t="s">
        <v>212</v>
      </c>
      <c r="B29">
        <v>20</v>
      </c>
      <c r="C29" s="1">
        <v>178770023</v>
      </c>
      <c r="D29" t="s">
        <v>33</v>
      </c>
      <c r="E29">
        <v>4039</v>
      </c>
      <c r="F29">
        <v>88374</v>
      </c>
      <c r="G29" t="s">
        <v>34</v>
      </c>
      <c r="H29">
        <v>4</v>
      </c>
      <c r="I29">
        <v>3</v>
      </c>
      <c r="J29" t="s">
        <v>209</v>
      </c>
      <c r="K29" t="s">
        <v>31</v>
      </c>
      <c r="L29">
        <v>30</v>
      </c>
      <c r="N29" s="1">
        <v>4376034</v>
      </c>
      <c r="O29" s="1">
        <v>25088</v>
      </c>
      <c r="P29">
        <v>13</v>
      </c>
      <c r="Q29">
        <v>743</v>
      </c>
      <c r="R29">
        <v>0</v>
      </c>
      <c r="S29">
        <v>0</v>
      </c>
      <c r="T29">
        <v>4039</v>
      </c>
      <c r="U29">
        <v>4458</v>
      </c>
      <c r="V29">
        <v>2940</v>
      </c>
      <c r="W29">
        <v>1.2630000000000001E-2</v>
      </c>
      <c r="X29">
        <v>0.41611999999999999</v>
      </c>
      <c r="Y29">
        <v>1.6000000000000001E-4</v>
      </c>
      <c r="Z29">
        <v>1.3100000000000001E-2</v>
      </c>
      <c r="AA29">
        <v>0.04</v>
      </c>
    </row>
    <row r="30" spans="1:27" x14ac:dyDescent="0.2">
      <c r="A30" t="s">
        <v>212</v>
      </c>
      <c r="B30">
        <v>20</v>
      </c>
      <c r="C30" s="1">
        <v>178770023</v>
      </c>
      <c r="D30" t="s">
        <v>33</v>
      </c>
      <c r="E30">
        <v>4039</v>
      </c>
      <c r="F30">
        <v>88374</v>
      </c>
      <c r="G30" t="s">
        <v>34</v>
      </c>
      <c r="H30">
        <v>4</v>
      </c>
      <c r="I30">
        <v>3</v>
      </c>
      <c r="J30" t="s">
        <v>209</v>
      </c>
      <c r="K30" t="s">
        <v>31</v>
      </c>
      <c r="L30">
        <v>30</v>
      </c>
      <c r="N30" s="1">
        <v>4376034</v>
      </c>
      <c r="O30" s="1">
        <v>25088</v>
      </c>
      <c r="P30">
        <v>12</v>
      </c>
      <c r="Q30">
        <v>1346</v>
      </c>
      <c r="R30">
        <v>2</v>
      </c>
      <c r="S30">
        <v>0</v>
      </c>
      <c r="T30">
        <v>4037</v>
      </c>
      <c r="U30">
        <v>4419</v>
      </c>
      <c r="V30">
        <v>2965</v>
      </c>
      <c r="W30">
        <v>8.6700000000000006E-3</v>
      </c>
      <c r="X30">
        <v>0.39709</v>
      </c>
      <c r="Y30">
        <v>1.9000000000000001E-4</v>
      </c>
      <c r="Z30">
        <v>9.4800000000000006E-3</v>
      </c>
      <c r="AA30">
        <v>3.6970000000000003E-2</v>
      </c>
    </row>
    <row r="31" spans="1:27" x14ac:dyDescent="0.2">
      <c r="A31" t="s">
        <v>212</v>
      </c>
      <c r="B31">
        <v>20</v>
      </c>
      <c r="C31" s="1">
        <v>178770023</v>
      </c>
      <c r="D31" t="s">
        <v>33</v>
      </c>
      <c r="E31">
        <v>4039</v>
      </c>
      <c r="F31">
        <v>88374</v>
      </c>
      <c r="G31" t="s">
        <v>34</v>
      </c>
      <c r="H31">
        <v>4</v>
      </c>
      <c r="I31">
        <v>3</v>
      </c>
      <c r="J31" t="s">
        <v>209</v>
      </c>
      <c r="K31" t="s">
        <v>31</v>
      </c>
      <c r="L31">
        <v>30</v>
      </c>
      <c r="N31" s="1">
        <v>4376034</v>
      </c>
      <c r="O31" s="1">
        <v>25088</v>
      </c>
      <c r="P31">
        <v>11</v>
      </c>
      <c r="Q31">
        <v>945</v>
      </c>
      <c r="R31">
        <v>2</v>
      </c>
      <c r="S31">
        <v>0</v>
      </c>
      <c r="T31">
        <v>4037</v>
      </c>
      <c r="U31">
        <v>4378</v>
      </c>
      <c r="V31">
        <v>2952</v>
      </c>
      <c r="W31">
        <v>1.337E-2</v>
      </c>
      <c r="X31">
        <v>0.41844999999999999</v>
      </c>
      <c r="Y31">
        <v>3.5E-4</v>
      </c>
      <c r="Z31">
        <v>1.316E-2</v>
      </c>
      <c r="AA31">
        <v>3.2840000000000001E-2</v>
      </c>
    </row>
    <row r="32" spans="1:27" x14ac:dyDescent="0.2">
      <c r="A32" t="s">
        <v>212</v>
      </c>
      <c r="B32">
        <v>20</v>
      </c>
      <c r="C32" s="1">
        <v>178770023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209</v>
      </c>
      <c r="K32" t="s">
        <v>31</v>
      </c>
      <c r="L32">
        <v>30</v>
      </c>
      <c r="N32" s="1">
        <v>4376034</v>
      </c>
      <c r="O32" s="1">
        <v>25088</v>
      </c>
      <c r="P32">
        <v>10</v>
      </c>
      <c r="Q32">
        <v>750</v>
      </c>
      <c r="R32">
        <v>1</v>
      </c>
      <c r="S32">
        <v>0</v>
      </c>
      <c r="T32">
        <v>4038</v>
      </c>
      <c r="U32">
        <v>4363</v>
      </c>
      <c r="V32">
        <v>2949</v>
      </c>
      <c r="W32">
        <v>1.387E-2</v>
      </c>
      <c r="X32">
        <v>0.42803000000000002</v>
      </c>
      <c r="Y32">
        <v>3.4000000000000002E-4</v>
      </c>
      <c r="Z32">
        <v>1.541E-2</v>
      </c>
      <c r="AA32">
        <v>4.2860000000000002E-2</v>
      </c>
    </row>
    <row r="33" spans="1:27" x14ac:dyDescent="0.2">
      <c r="A33" t="s">
        <v>212</v>
      </c>
      <c r="B33">
        <v>20</v>
      </c>
      <c r="C33" s="1">
        <v>178770023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209</v>
      </c>
      <c r="K33" t="s">
        <v>31</v>
      </c>
      <c r="L33">
        <v>30</v>
      </c>
      <c r="N33" s="1">
        <v>4376034</v>
      </c>
      <c r="O33" s="1">
        <v>25088</v>
      </c>
      <c r="P33">
        <v>9</v>
      </c>
      <c r="Q33">
        <v>686</v>
      </c>
      <c r="R33">
        <v>1</v>
      </c>
      <c r="S33">
        <v>0</v>
      </c>
      <c r="T33">
        <v>4038</v>
      </c>
      <c r="U33">
        <v>4192</v>
      </c>
      <c r="V33">
        <v>2960</v>
      </c>
      <c r="W33">
        <v>1.387E-2</v>
      </c>
      <c r="X33">
        <v>0.41144999999999998</v>
      </c>
      <c r="Y33">
        <v>2.1000000000000001E-4</v>
      </c>
      <c r="Z33">
        <v>1.128E-2</v>
      </c>
      <c r="AA33">
        <v>2.273E-2</v>
      </c>
    </row>
    <row r="34" spans="1:27" x14ac:dyDescent="0.2">
      <c r="A34" t="s">
        <v>212</v>
      </c>
      <c r="B34">
        <v>20</v>
      </c>
      <c r="C34" s="1">
        <v>178770023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209</v>
      </c>
      <c r="K34" t="s">
        <v>31</v>
      </c>
      <c r="L34">
        <v>30</v>
      </c>
      <c r="N34" s="1">
        <v>4376034</v>
      </c>
      <c r="O34" s="1">
        <v>25088</v>
      </c>
      <c r="P34">
        <v>8</v>
      </c>
      <c r="Q34">
        <v>496</v>
      </c>
      <c r="R34">
        <v>1</v>
      </c>
      <c r="S34">
        <v>0</v>
      </c>
      <c r="T34">
        <v>4038</v>
      </c>
      <c r="U34">
        <v>4316</v>
      </c>
      <c r="V34">
        <v>2938</v>
      </c>
      <c r="W34">
        <v>1.4120000000000001E-2</v>
      </c>
      <c r="X34">
        <v>0.41948999999999997</v>
      </c>
      <c r="Y34">
        <v>2.9E-4</v>
      </c>
      <c r="Z34">
        <v>1.3809999999999999E-2</v>
      </c>
      <c r="AA34">
        <v>3.5090000000000003E-2</v>
      </c>
    </row>
    <row r="35" spans="1:27" x14ac:dyDescent="0.2">
      <c r="A35" t="s">
        <v>212</v>
      </c>
      <c r="B35">
        <v>20</v>
      </c>
      <c r="C35" s="1">
        <v>178770023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209</v>
      </c>
      <c r="K35" t="s">
        <v>31</v>
      </c>
      <c r="L35">
        <v>30</v>
      </c>
      <c r="N35" s="1">
        <v>4376034</v>
      </c>
      <c r="O35" s="1">
        <v>25088</v>
      </c>
      <c r="P35">
        <v>7</v>
      </c>
      <c r="Q35">
        <v>2021</v>
      </c>
      <c r="R35">
        <v>0</v>
      </c>
      <c r="S35">
        <v>0</v>
      </c>
      <c r="T35">
        <v>4039</v>
      </c>
      <c r="U35">
        <v>4367</v>
      </c>
      <c r="V35">
        <v>3001</v>
      </c>
      <c r="W35">
        <v>7.92E-3</v>
      </c>
      <c r="X35">
        <v>0.39151000000000002</v>
      </c>
      <c r="Y35" s="2">
        <v>5.0000000000000002E-5</v>
      </c>
      <c r="Z35">
        <v>8.0099999999999998E-3</v>
      </c>
      <c r="AA35">
        <v>3.8309999999999997E-2</v>
      </c>
    </row>
    <row r="36" spans="1:27" x14ac:dyDescent="0.2">
      <c r="A36" t="s">
        <v>212</v>
      </c>
      <c r="B36">
        <v>20</v>
      </c>
      <c r="C36" s="1">
        <v>178770023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209</v>
      </c>
      <c r="K36" t="s">
        <v>31</v>
      </c>
      <c r="L36">
        <v>30</v>
      </c>
      <c r="N36" s="1">
        <v>4376034</v>
      </c>
      <c r="O36" s="1">
        <v>25088</v>
      </c>
      <c r="P36">
        <v>6</v>
      </c>
      <c r="Q36">
        <v>2975</v>
      </c>
      <c r="R36">
        <v>0</v>
      </c>
      <c r="S36">
        <v>0</v>
      </c>
      <c r="T36">
        <v>4039</v>
      </c>
      <c r="U36">
        <v>4339</v>
      </c>
      <c r="V36">
        <v>2943</v>
      </c>
      <c r="W36">
        <v>7.1799999999999998E-3</v>
      </c>
      <c r="X36">
        <v>0.38634000000000002</v>
      </c>
      <c r="Y36">
        <v>1E-4</v>
      </c>
      <c r="Z36">
        <v>6.94E-3</v>
      </c>
      <c r="AA36">
        <v>2.9559999999999999E-2</v>
      </c>
    </row>
    <row r="37" spans="1:27" x14ac:dyDescent="0.2">
      <c r="A37" t="s">
        <v>212</v>
      </c>
      <c r="B37">
        <v>20</v>
      </c>
      <c r="C37" s="1">
        <v>178770023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209</v>
      </c>
      <c r="K37" t="s">
        <v>31</v>
      </c>
      <c r="L37">
        <v>30</v>
      </c>
      <c r="N37" s="1">
        <v>4376034</v>
      </c>
      <c r="O37" s="1">
        <v>25088</v>
      </c>
      <c r="P37">
        <v>5</v>
      </c>
      <c r="Q37">
        <v>1809</v>
      </c>
      <c r="R37">
        <v>0</v>
      </c>
      <c r="S37">
        <v>0</v>
      </c>
      <c r="T37">
        <v>4039</v>
      </c>
      <c r="U37">
        <v>4387</v>
      </c>
      <c r="V37">
        <v>2949</v>
      </c>
      <c r="W37">
        <v>7.43E-3</v>
      </c>
      <c r="X37">
        <v>0.39349000000000001</v>
      </c>
      <c r="Y37" s="2">
        <v>6.0000000000000002E-5</v>
      </c>
      <c r="Z37">
        <v>8.7600000000000004E-3</v>
      </c>
      <c r="AA37">
        <v>5.9769999999999997E-2</v>
      </c>
    </row>
    <row r="38" spans="1:27" x14ac:dyDescent="0.2">
      <c r="A38" t="s">
        <v>212</v>
      </c>
      <c r="B38">
        <v>20</v>
      </c>
      <c r="C38" s="1">
        <v>178770023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209</v>
      </c>
      <c r="K38" t="s">
        <v>31</v>
      </c>
      <c r="L38">
        <v>30</v>
      </c>
      <c r="N38" s="1">
        <v>4376034</v>
      </c>
      <c r="O38" s="1">
        <v>25088</v>
      </c>
      <c r="P38">
        <v>4</v>
      </c>
      <c r="Q38">
        <v>670</v>
      </c>
      <c r="R38">
        <v>1</v>
      </c>
      <c r="S38">
        <v>0</v>
      </c>
      <c r="T38">
        <v>4038</v>
      </c>
      <c r="U38">
        <v>4341</v>
      </c>
      <c r="V38">
        <v>2979</v>
      </c>
      <c r="W38">
        <v>1.238E-2</v>
      </c>
      <c r="X38">
        <v>0.40639999999999998</v>
      </c>
      <c r="Y38">
        <v>2.1000000000000001E-4</v>
      </c>
      <c r="Z38">
        <v>1.052E-2</v>
      </c>
      <c r="AA38">
        <v>2.367E-2</v>
      </c>
    </row>
    <row r="39" spans="1:27" x14ac:dyDescent="0.2">
      <c r="A39" t="s">
        <v>212</v>
      </c>
      <c r="B39">
        <v>20</v>
      </c>
      <c r="C39" s="1">
        <v>178770023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209</v>
      </c>
      <c r="K39" t="s">
        <v>31</v>
      </c>
      <c r="L39">
        <v>30</v>
      </c>
      <c r="N39" s="1">
        <v>4376034</v>
      </c>
      <c r="O39" s="1">
        <v>25088</v>
      </c>
      <c r="P39">
        <v>3</v>
      </c>
      <c r="Q39">
        <v>3050</v>
      </c>
      <c r="R39">
        <v>0</v>
      </c>
      <c r="S39">
        <v>0</v>
      </c>
      <c r="T39">
        <v>4039</v>
      </c>
      <c r="U39">
        <v>4367</v>
      </c>
      <c r="V39">
        <v>2929</v>
      </c>
      <c r="W39">
        <v>7.92E-3</v>
      </c>
      <c r="X39">
        <v>0.40587000000000001</v>
      </c>
      <c r="Y39">
        <v>1E-4</v>
      </c>
      <c r="Z39">
        <v>1.0800000000000001E-2</v>
      </c>
      <c r="AA39">
        <v>5.8470000000000001E-2</v>
      </c>
    </row>
    <row r="40" spans="1:27" x14ac:dyDescent="0.2">
      <c r="A40" t="s">
        <v>212</v>
      </c>
      <c r="B40">
        <v>20</v>
      </c>
      <c r="C40" s="1">
        <v>178770023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209</v>
      </c>
      <c r="K40" t="s">
        <v>31</v>
      </c>
      <c r="L40">
        <v>30</v>
      </c>
      <c r="N40" s="1">
        <v>4376034</v>
      </c>
      <c r="O40" s="1">
        <v>25088</v>
      </c>
      <c r="P40">
        <v>2</v>
      </c>
      <c r="Q40">
        <v>600</v>
      </c>
      <c r="R40">
        <v>0</v>
      </c>
      <c r="S40">
        <v>0</v>
      </c>
      <c r="T40">
        <v>4039</v>
      </c>
      <c r="U40">
        <v>4392</v>
      </c>
      <c r="V40">
        <v>2980</v>
      </c>
      <c r="W40">
        <v>1.634E-2</v>
      </c>
      <c r="X40">
        <v>0.42376000000000003</v>
      </c>
      <c r="Y40">
        <v>3.3E-4</v>
      </c>
      <c r="Z40">
        <v>1.5089999999999999E-2</v>
      </c>
      <c r="AA40">
        <v>2.937E-2</v>
      </c>
    </row>
    <row r="41" spans="1:27" x14ac:dyDescent="0.2">
      <c r="A41" t="s">
        <v>212</v>
      </c>
      <c r="B41">
        <v>20</v>
      </c>
      <c r="C41" s="1">
        <v>178770023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209</v>
      </c>
      <c r="K41" t="s">
        <v>31</v>
      </c>
      <c r="L41">
        <v>30</v>
      </c>
      <c r="N41" s="1">
        <v>4376034</v>
      </c>
      <c r="O41" s="1">
        <v>25088</v>
      </c>
      <c r="P41">
        <v>1</v>
      </c>
      <c r="Q41">
        <v>1276</v>
      </c>
      <c r="R41">
        <v>0</v>
      </c>
      <c r="S41">
        <v>0</v>
      </c>
      <c r="T41">
        <v>4039</v>
      </c>
      <c r="U41">
        <v>4424</v>
      </c>
      <c r="V41">
        <v>2982</v>
      </c>
      <c r="W41">
        <v>1.1639999999999999E-2</v>
      </c>
      <c r="X41">
        <v>0.40949000000000002</v>
      </c>
      <c r="Y41">
        <v>2.7E-4</v>
      </c>
      <c r="Z41">
        <v>1.132E-2</v>
      </c>
      <c r="AA41">
        <v>3.1449999999999999E-2</v>
      </c>
    </row>
    <row r="42" spans="1:27" x14ac:dyDescent="0.2">
      <c r="A42" t="s">
        <v>211</v>
      </c>
      <c r="B42">
        <v>20</v>
      </c>
      <c r="C42" s="1">
        <v>176576793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209</v>
      </c>
      <c r="K42" t="s">
        <v>31</v>
      </c>
      <c r="L42">
        <v>30</v>
      </c>
      <c r="N42" t="s">
        <v>38</v>
      </c>
      <c r="O42" s="1">
        <v>270668</v>
      </c>
      <c r="P42">
        <v>20</v>
      </c>
      <c r="Q42">
        <v>14</v>
      </c>
      <c r="R42">
        <v>0</v>
      </c>
      <c r="S42">
        <v>0</v>
      </c>
      <c r="T42">
        <v>4039</v>
      </c>
      <c r="U42">
        <v>4619</v>
      </c>
      <c r="V42">
        <v>3045</v>
      </c>
      <c r="W42">
        <v>1.1639999999999999E-2</v>
      </c>
      <c r="X42">
        <v>0.37196000000000001</v>
      </c>
      <c r="Y42">
        <v>4.2000000000000002E-4</v>
      </c>
      <c r="Z42">
        <v>1.6670000000000001E-2</v>
      </c>
      <c r="AA42">
        <v>0.15171000000000001</v>
      </c>
    </row>
    <row r="43" spans="1:27" x14ac:dyDescent="0.2">
      <c r="A43" t="s">
        <v>211</v>
      </c>
      <c r="B43">
        <v>20</v>
      </c>
      <c r="C43" s="1">
        <v>176576793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209</v>
      </c>
      <c r="K43" t="s">
        <v>31</v>
      </c>
      <c r="L43">
        <v>30</v>
      </c>
      <c r="N43" t="s">
        <v>38</v>
      </c>
      <c r="O43" s="1">
        <v>270668</v>
      </c>
      <c r="P43">
        <v>19</v>
      </c>
      <c r="Q43">
        <v>418</v>
      </c>
      <c r="R43">
        <v>0</v>
      </c>
      <c r="S43">
        <v>0</v>
      </c>
      <c r="T43">
        <v>4039</v>
      </c>
      <c r="U43">
        <v>4622</v>
      </c>
      <c r="V43">
        <v>3068</v>
      </c>
      <c r="W43">
        <v>9.6600000000000002E-3</v>
      </c>
      <c r="X43">
        <v>0.36497000000000002</v>
      </c>
      <c r="Y43">
        <v>2.5999999999999998E-4</v>
      </c>
      <c r="Z43">
        <v>1.418E-2</v>
      </c>
      <c r="AA43">
        <v>0.22267000000000001</v>
      </c>
    </row>
    <row r="44" spans="1:27" x14ac:dyDescent="0.2">
      <c r="A44" t="s">
        <v>211</v>
      </c>
      <c r="B44">
        <v>20</v>
      </c>
      <c r="C44" s="1">
        <v>176576793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209</v>
      </c>
      <c r="K44" t="s">
        <v>31</v>
      </c>
      <c r="L44">
        <v>30</v>
      </c>
      <c r="N44" t="s">
        <v>38</v>
      </c>
      <c r="O44" s="1">
        <v>270668</v>
      </c>
      <c r="P44">
        <v>18</v>
      </c>
      <c r="Q44">
        <v>2531</v>
      </c>
      <c r="R44">
        <v>0</v>
      </c>
      <c r="S44">
        <v>0</v>
      </c>
      <c r="T44">
        <v>4039</v>
      </c>
      <c r="U44">
        <v>4569</v>
      </c>
      <c r="V44">
        <v>3101</v>
      </c>
      <c r="W44">
        <v>1.0149999999999999E-2</v>
      </c>
      <c r="X44">
        <v>0.37093999999999999</v>
      </c>
      <c r="Y44">
        <v>4.2000000000000002E-4</v>
      </c>
      <c r="Z44">
        <v>1.4590000000000001E-2</v>
      </c>
      <c r="AA44">
        <v>0.10122</v>
      </c>
    </row>
    <row r="45" spans="1:27" x14ac:dyDescent="0.2">
      <c r="A45" t="s">
        <v>211</v>
      </c>
      <c r="B45">
        <v>20</v>
      </c>
      <c r="C45" s="1">
        <v>176576793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209</v>
      </c>
      <c r="K45" t="s">
        <v>31</v>
      </c>
      <c r="L45">
        <v>30</v>
      </c>
      <c r="N45" t="s">
        <v>38</v>
      </c>
      <c r="O45" s="1">
        <v>270668</v>
      </c>
      <c r="P45">
        <v>17</v>
      </c>
      <c r="Q45">
        <v>372</v>
      </c>
      <c r="R45">
        <v>0</v>
      </c>
      <c r="S45">
        <v>0</v>
      </c>
      <c r="T45">
        <v>4039</v>
      </c>
      <c r="U45">
        <v>4439</v>
      </c>
      <c r="V45">
        <v>3021</v>
      </c>
      <c r="W45">
        <v>1.09E-2</v>
      </c>
      <c r="X45">
        <v>0.37029000000000001</v>
      </c>
      <c r="Y45">
        <v>4.0000000000000002E-4</v>
      </c>
      <c r="Z45">
        <v>1.6219999999999998E-2</v>
      </c>
      <c r="AA45">
        <v>0.17548</v>
      </c>
    </row>
    <row r="46" spans="1:27" x14ac:dyDescent="0.2">
      <c r="A46" t="s">
        <v>211</v>
      </c>
      <c r="B46">
        <v>20</v>
      </c>
      <c r="C46" s="1">
        <v>176576793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209</v>
      </c>
      <c r="K46" t="s">
        <v>31</v>
      </c>
      <c r="L46">
        <v>30</v>
      </c>
      <c r="N46" t="s">
        <v>38</v>
      </c>
      <c r="O46" s="1">
        <v>270668</v>
      </c>
      <c r="P46">
        <v>16</v>
      </c>
      <c r="Q46">
        <v>2768</v>
      </c>
      <c r="R46">
        <v>0</v>
      </c>
      <c r="S46">
        <v>0</v>
      </c>
      <c r="T46">
        <v>4039</v>
      </c>
      <c r="U46">
        <v>4391</v>
      </c>
      <c r="V46">
        <v>3029</v>
      </c>
      <c r="W46">
        <v>1.189E-2</v>
      </c>
      <c r="X46">
        <v>0.37264999999999998</v>
      </c>
      <c r="Y46">
        <v>7.2000000000000005E-4</v>
      </c>
      <c r="Z46">
        <v>1.6959999999999999E-2</v>
      </c>
      <c r="AA46">
        <v>0.14007</v>
      </c>
    </row>
    <row r="47" spans="1:27" x14ac:dyDescent="0.2">
      <c r="A47" t="s">
        <v>211</v>
      </c>
      <c r="B47">
        <v>20</v>
      </c>
      <c r="C47" s="1">
        <v>176576793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209</v>
      </c>
      <c r="K47" t="s">
        <v>31</v>
      </c>
      <c r="L47">
        <v>30</v>
      </c>
      <c r="N47" t="s">
        <v>38</v>
      </c>
      <c r="O47" s="1">
        <v>270668</v>
      </c>
      <c r="P47">
        <v>15</v>
      </c>
      <c r="Q47">
        <v>1063</v>
      </c>
      <c r="R47">
        <v>0</v>
      </c>
      <c r="S47">
        <v>0</v>
      </c>
      <c r="T47">
        <v>4039</v>
      </c>
      <c r="U47">
        <v>4516</v>
      </c>
      <c r="V47">
        <v>3078</v>
      </c>
      <c r="W47">
        <v>1.04E-2</v>
      </c>
      <c r="X47">
        <v>0.36748999999999998</v>
      </c>
      <c r="Y47">
        <v>3.4000000000000002E-4</v>
      </c>
      <c r="Z47">
        <v>1.4840000000000001E-2</v>
      </c>
      <c r="AA47">
        <v>0.15795999999999999</v>
      </c>
    </row>
    <row r="48" spans="1:27" x14ac:dyDescent="0.2">
      <c r="A48" t="s">
        <v>211</v>
      </c>
      <c r="B48">
        <v>20</v>
      </c>
      <c r="C48" s="1">
        <v>176576793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209</v>
      </c>
      <c r="K48" t="s">
        <v>31</v>
      </c>
      <c r="L48">
        <v>30</v>
      </c>
      <c r="N48" t="s">
        <v>38</v>
      </c>
      <c r="O48" s="1">
        <v>270668</v>
      </c>
      <c r="P48">
        <v>14</v>
      </c>
      <c r="Q48">
        <v>1658</v>
      </c>
      <c r="R48">
        <v>0</v>
      </c>
      <c r="S48">
        <v>0</v>
      </c>
      <c r="T48">
        <v>4039</v>
      </c>
      <c r="U48">
        <v>4574</v>
      </c>
      <c r="V48">
        <v>3090</v>
      </c>
      <c r="W48">
        <v>9.6600000000000002E-3</v>
      </c>
      <c r="X48">
        <v>0.36746000000000001</v>
      </c>
      <c r="Y48">
        <v>3.8000000000000002E-4</v>
      </c>
      <c r="Z48">
        <v>1.397E-2</v>
      </c>
      <c r="AA48">
        <v>0.14305000000000001</v>
      </c>
    </row>
    <row r="49" spans="1:27" x14ac:dyDescent="0.2">
      <c r="A49" t="s">
        <v>211</v>
      </c>
      <c r="B49">
        <v>20</v>
      </c>
      <c r="C49" s="1">
        <v>176576793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209</v>
      </c>
      <c r="K49" t="s">
        <v>31</v>
      </c>
      <c r="L49">
        <v>30</v>
      </c>
      <c r="N49" t="s">
        <v>38</v>
      </c>
      <c r="O49" s="1">
        <v>270668</v>
      </c>
      <c r="P49">
        <v>13</v>
      </c>
      <c r="Q49">
        <v>455</v>
      </c>
      <c r="R49">
        <v>0</v>
      </c>
      <c r="S49">
        <v>0</v>
      </c>
      <c r="T49">
        <v>4039</v>
      </c>
      <c r="U49">
        <v>4536</v>
      </c>
      <c r="V49">
        <v>3078</v>
      </c>
      <c r="W49">
        <v>1.0149999999999999E-2</v>
      </c>
      <c r="X49">
        <v>0.36516999999999999</v>
      </c>
      <c r="Y49">
        <v>2.9999999999999997E-4</v>
      </c>
      <c r="Z49">
        <v>1.4409999999999999E-2</v>
      </c>
      <c r="AA49">
        <v>0.20488000000000001</v>
      </c>
    </row>
    <row r="50" spans="1:27" x14ac:dyDescent="0.2">
      <c r="A50" t="s">
        <v>211</v>
      </c>
      <c r="B50">
        <v>20</v>
      </c>
      <c r="C50" s="1">
        <v>176576793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209</v>
      </c>
      <c r="K50" t="s">
        <v>31</v>
      </c>
      <c r="L50">
        <v>30</v>
      </c>
      <c r="N50" t="s">
        <v>38</v>
      </c>
      <c r="O50" s="1">
        <v>270668</v>
      </c>
      <c r="P50">
        <v>12</v>
      </c>
      <c r="Q50">
        <v>734</v>
      </c>
      <c r="R50">
        <v>0</v>
      </c>
      <c r="S50">
        <v>0</v>
      </c>
      <c r="T50">
        <v>4039</v>
      </c>
      <c r="U50">
        <v>4393</v>
      </c>
      <c r="V50">
        <v>3053</v>
      </c>
      <c r="W50">
        <v>9.41E-3</v>
      </c>
      <c r="X50">
        <v>0.36437000000000003</v>
      </c>
      <c r="Y50">
        <v>3.5E-4</v>
      </c>
      <c r="Z50">
        <v>1.397E-2</v>
      </c>
      <c r="AA50">
        <v>0.21479000000000001</v>
      </c>
    </row>
    <row r="51" spans="1:27" x14ac:dyDescent="0.2">
      <c r="A51" t="s">
        <v>211</v>
      </c>
      <c r="B51">
        <v>20</v>
      </c>
      <c r="C51" s="1">
        <v>176576793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209</v>
      </c>
      <c r="K51" t="s">
        <v>31</v>
      </c>
      <c r="L51">
        <v>30</v>
      </c>
      <c r="N51" t="s">
        <v>38</v>
      </c>
      <c r="O51" s="1">
        <v>270668</v>
      </c>
      <c r="P51">
        <v>11</v>
      </c>
      <c r="Q51">
        <v>2519</v>
      </c>
      <c r="R51">
        <v>0</v>
      </c>
      <c r="S51">
        <v>0</v>
      </c>
      <c r="T51">
        <v>4039</v>
      </c>
      <c r="U51">
        <v>4494</v>
      </c>
      <c r="V51">
        <v>3090</v>
      </c>
      <c r="W51">
        <v>1.1639999999999999E-2</v>
      </c>
      <c r="X51">
        <v>0.36975000000000002</v>
      </c>
      <c r="Y51">
        <v>3.1E-4</v>
      </c>
      <c r="Z51">
        <v>1.634E-2</v>
      </c>
      <c r="AA51">
        <v>0.18593999999999999</v>
      </c>
    </row>
    <row r="52" spans="1:27" x14ac:dyDescent="0.2">
      <c r="A52" t="s">
        <v>211</v>
      </c>
      <c r="B52">
        <v>20</v>
      </c>
      <c r="C52" s="1">
        <v>176576793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209</v>
      </c>
      <c r="K52" t="s">
        <v>31</v>
      </c>
      <c r="L52">
        <v>30</v>
      </c>
      <c r="N52" t="s">
        <v>38</v>
      </c>
      <c r="O52" s="1">
        <v>270668</v>
      </c>
      <c r="P52">
        <v>10</v>
      </c>
      <c r="Q52">
        <v>1318</v>
      </c>
      <c r="R52">
        <v>0</v>
      </c>
      <c r="S52">
        <v>0</v>
      </c>
      <c r="T52">
        <v>4039</v>
      </c>
      <c r="U52">
        <v>4587</v>
      </c>
      <c r="V52">
        <v>3071</v>
      </c>
      <c r="W52">
        <v>1.04E-2</v>
      </c>
      <c r="X52">
        <v>0.36917</v>
      </c>
      <c r="Y52">
        <v>5.1999999999999995E-4</v>
      </c>
      <c r="Z52">
        <v>1.489E-2</v>
      </c>
      <c r="AA52">
        <v>0.13936999999999999</v>
      </c>
    </row>
    <row r="53" spans="1:27" x14ac:dyDescent="0.2">
      <c r="A53" t="s">
        <v>211</v>
      </c>
      <c r="B53">
        <v>20</v>
      </c>
      <c r="C53" s="1">
        <v>176576793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209</v>
      </c>
      <c r="K53" t="s">
        <v>31</v>
      </c>
      <c r="L53">
        <v>30</v>
      </c>
      <c r="N53" t="s">
        <v>38</v>
      </c>
      <c r="O53" s="1">
        <v>270668</v>
      </c>
      <c r="P53">
        <v>9</v>
      </c>
      <c r="Q53">
        <v>894</v>
      </c>
      <c r="R53">
        <v>0</v>
      </c>
      <c r="S53">
        <v>0</v>
      </c>
      <c r="T53">
        <v>4039</v>
      </c>
      <c r="U53">
        <v>4398</v>
      </c>
      <c r="V53">
        <v>3090</v>
      </c>
      <c r="W53">
        <v>9.41E-3</v>
      </c>
      <c r="X53">
        <v>0.36709000000000003</v>
      </c>
      <c r="Y53">
        <v>2.0000000000000001E-4</v>
      </c>
      <c r="Z53">
        <v>1.359E-2</v>
      </c>
      <c r="AA53">
        <v>0.13514000000000001</v>
      </c>
    </row>
    <row r="54" spans="1:27" x14ac:dyDescent="0.2">
      <c r="A54" t="s">
        <v>211</v>
      </c>
      <c r="B54">
        <v>20</v>
      </c>
      <c r="C54" s="1">
        <v>176576793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209</v>
      </c>
      <c r="K54" t="s">
        <v>31</v>
      </c>
      <c r="L54">
        <v>30</v>
      </c>
      <c r="N54" t="s">
        <v>38</v>
      </c>
      <c r="O54" s="1">
        <v>270668</v>
      </c>
      <c r="P54">
        <v>8</v>
      </c>
      <c r="Q54">
        <v>3318</v>
      </c>
      <c r="R54">
        <v>0</v>
      </c>
      <c r="S54">
        <v>0</v>
      </c>
      <c r="T54">
        <v>4039</v>
      </c>
      <c r="U54">
        <v>4417</v>
      </c>
      <c r="V54">
        <v>3085</v>
      </c>
      <c r="W54">
        <v>9.6600000000000002E-3</v>
      </c>
      <c r="X54">
        <v>0.3654</v>
      </c>
      <c r="Y54">
        <v>2.3000000000000001E-4</v>
      </c>
      <c r="Z54">
        <v>1.414E-2</v>
      </c>
      <c r="AA54">
        <v>0.20513000000000001</v>
      </c>
    </row>
    <row r="55" spans="1:27" x14ac:dyDescent="0.2">
      <c r="A55" t="s">
        <v>211</v>
      </c>
      <c r="B55">
        <v>20</v>
      </c>
      <c r="C55" s="1">
        <v>176576793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209</v>
      </c>
      <c r="K55" t="s">
        <v>31</v>
      </c>
      <c r="L55">
        <v>30</v>
      </c>
      <c r="N55" t="s">
        <v>38</v>
      </c>
      <c r="O55" s="1">
        <v>270668</v>
      </c>
      <c r="P55">
        <v>7</v>
      </c>
      <c r="Q55">
        <v>1459</v>
      </c>
      <c r="R55">
        <v>0</v>
      </c>
      <c r="S55">
        <v>0</v>
      </c>
      <c r="T55">
        <v>4039</v>
      </c>
      <c r="U55">
        <v>4633</v>
      </c>
      <c r="V55">
        <v>3051</v>
      </c>
      <c r="W55">
        <v>1.238E-2</v>
      </c>
      <c r="X55">
        <v>0.37472</v>
      </c>
      <c r="Y55">
        <v>5.5000000000000003E-4</v>
      </c>
      <c r="Z55">
        <v>1.8159999999999999E-2</v>
      </c>
      <c r="AA55">
        <v>0.17224</v>
      </c>
    </row>
    <row r="56" spans="1:27" x14ac:dyDescent="0.2">
      <c r="A56" t="s">
        <v>211</v>
      </c>
      <c r="B56">
        <v>20</v>
      </c>
      <c r="C56" s="1">
        <v>176576793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209</v>
      </c>
      <c r="K56" t="s">
        <v>31</v>
      </c>
      <c r="L56">
        <v>30</v>
      </c>
      <c r="N56" t="s">
        <v>38</v>
      </c>
      <c r="O56" s="1">
        <v>270668</v>
      </c>
      <c r="P56">
        <v>6</v>
      </c>
      <c r="Q56">
        <v>2699</v>
      </c>
      <c r="R56">
        <v>0</v>
      </c>
      <c r="S56">
        <v>0</v>
      </c>
      <c r="T56">
        <v>4039</v>
      </c>
      <c r="U56">
        <v>4451</v>
      </c>
      <c r="V56">
        <v>3055</v>
      </c>
      <c r="W56">
        <v>1.1140000000000001E-2</v>
      </c>
      <c r="X56">
        <v>0.37409999999999999</v>
      </c>
      <c r="Y56">
        <v>4.8999999999999998E-4</v>
      </c>
      <c r="Z56">
        <v>1.609E-2</v>
      </c>
      <c r="AA56">
        <v>0.12828000000000001</v>
      </c>
    </row>
    <row r="57" spans="1:27" x14ac:dyDescent="0.2">
      <c r="A57" t="s">
        <v>211</v>
      </c>
      <c r="B57">
        <v>20</v>
      </c>
      <c r="C57" s="1">
        <v>176576793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209</v>
      </c>
      <c r="K57" t="s">
        <v>31</v>
      </c>
      <c r="L57">
        <v>30</v>
      </c>
      <c r="N57" t="s">
        <v>38</v>
      </c>
      <c r="O57" s="1">
        <v>270668</v>
      </c>
      <c r="P57">
        <v>5</v>
      </c>
      <c r="Q57">
        <v>62</v>
      </c>
      <c r="R57">
        <v>0</v>
      </c>
      <c r="S57">
        <v>0</v>
      </c>
      <c r="T57">
        <v>4039</v>
      </c>
      <c r="U57">
        <v>4464</v>
      </c>
      <c r="V57">
        <v>3086</v>
      </c>
      <c r="W57">
        <v>1.1390000000000001E-2</v>
      </c>
      <c r="X57">
        <v>0.37137999999999999</v>
      </c>
      <c r="Y57">
        <v>4.8000000000000001E-4</v>
      </c>
      <c r="Z57">
        <v>1.644E-2</v>
      </c>
      <c r="AA57">
        <v>0.14396</v>
      </c>
    </row>
    <row r="58" spans="1:27" x14ac:dyDescent="0.2">
      <c r="A58" t="s">
        <v>211</v>
      </c>
      <c r="B58">
        <v>20</v>
      </c>
      <c r="C58" s="1">
        <v>176576793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209</v>
      </c>
      <c r="K58" t="s">
        <v>31</v>
      </c>
      <c r="L58">
        <v>30</v>
      </c>
      <c r="N58" t="s">
        <v>38</v>
      </c>
      <c r="O58" s="1">
        <v>270668</v>
      </c>
      <c r="P58">
        <v>4</v>
      </c>
      <c r="Q58">
        <v>3348</v>
      </c>
      <c r="R58">
        <v>0</v>
      </c>
      <c r="S58">
        <v>0</v>
      </c>
      <c r="T58">
        <v>4039</v>
      </c>
      <c r="U58">
        <v>4455</v>
      </c>
      <c r="V58">
        <v>3089</v>
      </c>
      <c r="W58">
        <v>1.04E-2</v>
      </c>
      <c r="X58">
        <v>0.36729000000000001</v>
      </c>
      <c r="Y58">
        <v>2.3000000000000001E-4</v>
      </c>
      <c r="Z58">
        <v>1.4760000000000001E-2</v>
      </c>
      <c r="AA58">
        <v>0.14982999999999999</v>
      </c>
    </row>
    <row r="59" spans="1:27" x14ac:dyDescent="0.2">
      <c r="A59" t="s">
        <v>211</v>
      </c>
      <c r="B59">
        <v>20</v>
      </c>
      <c r="C59" s="1">
        <v>176576793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209</v>
      </c>
      <c r="K59" t="s">
        <v>31</v>
      </c>
      <c r="L59">
        <v>30</v>
      </c>
      <c r="N59" t="s">
        <v>38</v>
      </c>
      <c r="O59" s="1">
        <v>270668</v>
      </c>
      <c r="P59">
        <v>3</v>
      </c>
      <c r="Q59">
        <v>1499</v>
      </c>
      <c r="R59">
        <v>0</v>
      </c>
      <c r="S59">
        <v>0</v>
      </c>
      <c r="T59">
        <v>4039</v>
      </c>
      <c r="U59">
        <v>4331</v>
      </c>
      <c r="V59">
        <v>3103</v>
      </c>
      <c r="W59">
        <v>1.09E-2</v>
      </c>
      <c r="X59">
        <v>0.36978</v>
      </c>
      <c r="Y59">
        <v>5.4000000000000001E-4</v>
      </c>
      <c r="Z59">
        <v>1.5339999999999999E-2</v>
      </c>
      <c r="AA59">
        <v>0.16067999999999999</v>
      </c>
    </row>
    <row r="60" spans="1:27" x14ac:dyDescent="0.2">
      <c r="A60" t="s">
        <v>211</v>
      </c>
      <c r="B60">
        <v>20</v>
      </c>
      <c r="C60" s="1">
        <v>176576793</v>
      </c>
      <c r="D60" t="s">
        <v>36</v>
      </c>
      <c r="E60">
        <v>4039</v>
      </c>
      <c r="F60">
        <v>88858</v>
      </c>
      <c r="G60" t="s">
        <v>37</v>
      </c>
      <c r="H60">
        <v>4</v>
      </c>
      <c r="I60">
        <v>3</v>
      </c>
      <c r="J60" t="s">
        <v>209</v>
      </c>
      <c r="K60" t="s">
        <v>31</v>
      </c>
      <c r="L60">
        <v>30</v>
      </c>
      <c r="N60" t="s">
        <v>38</v>
      </c>
      <c r="O60" s="1">
        <v>270668</v>
      </c>
      <c r="P60">
        <v>2</v>
      </c>
      <c r="Q60">
        <v>2786</v>
      </c>
      <c r="R60">
        <v>0</v>
      </c>
      <c r="S60">
        <v>0</v>
      </c>
      <c r="T60">
        <v>4039</v>
      </c>
      <c r="U60">
        <v>4657</v>
      </c>
      <c r="V60">
        <v>3035</v>
      </c>
      <c r="W60">
        <v>9.6600000000000002E-3</v>
      </c>
      <c r="X60">
        <v>0.36480000000000001</v>
      </c>
      <c r="Y60">
        <v>2.5000000000000001E-4</v>
      </c>
      <c r="Z60">
        <v>1.3950000000000001E-2</v>
      </c>
      <c r="AA60">
        <v>0.19838</v>
      </c>
    </row>
    <row r="61" spans="1:27" x14ac:dyDescent="0.2">
      <c r="A61" t="s">
        <v>211</v>
      </c>
      <c r="B61">
        <v>20</v>
      </c>
      <c r="C61" s="1">
        <v>176576793</v>
      </c>
      <c r="D61" t="s">
        <v>36</v>
      </c>
      <c r="E61">
        <v>4039</v>
      </c>
      <c r="F61">
        <v>88858</v>
      </c>
      <c r="G61" t="s">
        <v>37</v>
      </c>
      <c r="H61">
        <v>4</v>
      </c>
      <c r="I61">
        <v>3</v>
      </c>
      <c r="J61" t="s">
        <v>209</v>
      </c>
      <c r="K61" t="s">
        <v>31</v>
      </c>
      <c r="L61">
        <v>30</v>
      </c>
      <c r="N61" t="s">
        <v>38</v>
      </c>
      <c r="O61" s="1">
        <v>270668</v>
      </c>
      <c r="P61">
        <v>1</v>
      </c>
      <c r="Q61">
        <v>1548</v>
      </c>
      <c r="R61">
        <v>0</v>
      </c>
      <c r="S61">
        <v>0</v>
      </c>
      <c r="T61">
        <v>4039</v>
      </c>
      <c r="U61">
        <v>4498</v>
      </c>
      <c r="V61">
        <v>3044</v>
      </c>
      <c r="W61">
        <v>1.065E-2</v>
      </c>
      <c r="X61">
        <v>0.37213000000000002</v>
      </c>
      <c r="Y61">
        <v>4.4999999999999999E-4</v>
      </c>
      <c r="Z61">
        <v>1.542E-2</v>
      </c>
      <c r="AA61">
        <v>0.11516999999999999</v>
      </c>
    </row>
    <row r="62" spans="1:27" x14ac:dyDescent="0.2">
      <c r="A62" t="s">
        <v>210</v>
      </c>
      <c r="B62">
        <v>20</v>
      </c>
      <c r="C62" s="1">
        <v>177544522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209</v>
      </c>
      <c r="K62" t="s">
        <v>31</v>
      </c>
      <c r="L62">
        <v>30</v>
      </c>
      <c r="N62" s="1">
        <v>4369101</v>
      </c>
      <c r="O62" s="1">
        <v>369251</v>
      </c>
      <c r="P62">
        <v>17</v>
      </c>
      <c r="Q62">
        <v>1458</v>
      </c>
      <c r="R62">
        <v>378</v>
      </c>
      <c r="S62">
        <v>0</v>
      </c>
      <c r="T62">
        <v>3661</v>
      </c>
      <c r="U62">
        <v>3642</v>
      </c>
      <c r="V62">
        <v>1866</v>
      </c>
      <c r="W62">
        <v>8.1700000000000002E-3</v>
      </c>
      <c r="X62">
        <v>0.33352999999999999</v>
      </c>
      <c r="Y62" s="2">
        <v>9.0000000000000006E-5</v>
      </c>
      <c r="Z62" s="2">
        <v>4.0000000000000003E-5</v>
      </c>
      <c r="AA62">
        <v>0.41666999999999998</v>
      </c>
    </row>
    <row r="63" spans="1:27" x14ac:dyDescent="0.2">
      <c r="A63" t="s">
        <v>210</v>
      </c>
      <c r="B63">
        <v>20</v>
      </c>
      <c r="C63" s="1">
        <v>177544522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209</v>
      </c>
      <c r="K63" t="s">
        <v>31</v>
      </c>
      <c r="L63">
        <v>30</v>
      </c>
      <c r="N63" s="1">
        <v>4369101</v>
      </c>
      <c r="O63" s="1">
        <v>369251</v>
      </c>
      <c r="P63">
        <v>13</v>
      </c>
      <c r="Q63">
        <v>419</v>
      </c>
      <c r="R63">
        <v>579</v>
      </c>
      <c r="S63">
        <v>0</v>
      </c>
      <c r="T63">
        <v>3460</v>
      </c>
      <c r="U63">
        <v>3939</v>
      </c>
      <c r="V63">
        <v>1829</v>
      </c>
      <c r="W63">
        <v>1.4120000000000001E-2</v>
      </c>
      <c r="X63">
        <v>0.30953999999999998</v>
      </c>
      <c r="Y63">
        <v>3.6000000000000002E-4</v>
      </c>
      <c r="Z63" s="2">
        <v>1.0000000000000001E-5</v>
      </c>
      <c r="AA63">
        <v>0.36277999999999999</v>
      </c>
    </row>
    <row r="64" spans="1:27" x14ac:dyDescent="0.2">
      <c r="A64" t="s">
        <v>210</v>
      </c>
      <c r="B64">
        <v>20</v>
      </c>
      <c r="C64" s="1">
        <v>177544522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209</v>
      </c>
      <c r="K64" t="s">
        <v>31</v>
      </c>
      <c r="L64">
        <v>30</v>
      </c>
      <c r="N64" s="1">
        <v>4369101</v>
      </c>
      <c r="O64" s="1">
        <v>369251</v>
      </c>
      <c r="P64">
        <v>12</v>
      </c>
      <c r="Q64">
        <v>324</v>
      </c>
      <c r="R64">
        <v>565</v>
      </c>
      <c r="S64">
        <v>0</v>
      </c>
      <c r="T64">
        <v>3474</v>
      </c>
      <c r="U64">
        <v>3776</v>
      </c>
      <c r="V64">
        <v>1992</v>
      </c>
      <c r="W64">
        <v>6.4400000000000004E-3</v>
      </c>
      <c r="X64">
        <v>0.27488000000000001</v>
      </c>
      <c r="Y64">
        <v>4.8999999999999998E-4</v>
      </c>
      <c r="Z64" s="2">
        <v>3.0000000000000001E-5</v>
      </c>
      <c r="AA64">
        <v>0.36614999999999998</v>
      </c>
    </row>
    <row r="65" spans="1:27" x14ac:dyDescent="0.2">
      <c r="A65" t="s">
        <v>210</v>
      </c>
      <c r="B65">
        <v>20</v>
      </c>
      <c r="C65" s="1">
        <v>177544522</v>
      </c>
      <c r="D65" t="s">
        <v>40</v>
      </c>
      <c r="E65">
        <v>4039</v>
      </c>
      <c r="F65">
        <v>88234</v>
      </c>
      <c r="G65" t="s">
        <v>41</v>
      </c>
      <c r="H65">
        <v>8</v>
      </c>
      <c r="I65">
        <v>4</v>
      </c>
      <c r="J65" t="s">
        <v>209</v>
      </c>
      <c r="K65" t="s">
        <v>31</v>
      </c>
      <c r="L65">
        <v>30</v>
      </c>
      <c r="N65" s="1">
        <v>4369101</v>
      </c>
      <c r="O65" s="1">
        <v>369251</v>
      </c>
      <c r="P65">
        <v>11</v>
      </c>
      <c r="Q65">
        <v>559</v>
      </c>
      <c r="R65">
        <v>319</v>
      </c>
      <c r="S65">
        <v>0</v>
      </c>
      <c r="T65">
        <v>3720</v>
      </c>
      <c r="U65">
        <v>2849</v>
      </c>
      <c r="V65">
        <v>1665</v>
      </c>
      <c r="W65">
        <v>2.0549999999999999E-2</v>
      </c>
      <c r="X65">
        <v>0.31201000000000001</v>
      </c>
      <c r="Y65">
        <v>2.1000000000000001E-4</v>
      </c>
      <c r="Z65" s="2">
        <v>1.0000000000000001E-5</v>
      </c>
      <c r="AA65">
        <v>0.50719999999999998</v>
      </c>
    </row>
    <row r="66" spans="1:27" x14ac:dyDescent="0.2">
      <c r="A66" t="s">
        <v>210</v>
      </c>
      <c r="B66">
        <v>20</v>
      </c>
      <c r="C66" s="1">
        <v>177544522</v>
      </c>
      <c r="D66" t="s">
        <v>40</v>
      </c>
      <c r="E66">
        <v>4039</v>
      </c>
      <c r="F66">
        <v>88234</v>
      </c>
      <c r="G66" t="s">
        <v>41</v>
      </c>
      <c r="H66">
        <v>8</v>
      </c>
      <c r="I66">
        <v>4</v>
      </c>
      <c r="J66" t="s">
        <v>209</v>
      </c>
      <c r="K66" t="s">
        <v>31</v>
      </c>
      <c r="L66">
        <v>30</v>
      </c>
      <c r="N66" s="1">
        <v>4369101</v>
      </c>
      <c r="O66" s="1">
        <v>369251</v>
      </c>
      <c r="P66">
        <v>10</v>
      </c>
      <c r="Q66">
        <v>2300</v>
      </c>
      <c r="R66">
        <v>277</v>
      </c>
      <c r="S66">
        <v>0</v>
      </c>
      <c r="T66">
        <v>3762</v>
      </c>
      <c r="U66">
        <v>2855</v>
      </c>
      <c r="V66">
        <v>1839</v>
      </c>
      <c r="W66">
        <v>3.0210000000000001E-2</v>
      </c>
      <c r="X66">
        <v>0.26183000000000001</v>
      </c>
      <c r="Y66" s="2">
        <v>1.0000000000000001E-5</v>
      </c>
      <c r="Z66">
        <v>4.727E-2</v>
      </c>
      <c r="AA66">
        <v>0.65858000000000005</v>
      </c>
    </row>
    <row r="67" spans="1:27" x14ac:dyDescent="0.2">
      <c r="A67" t="s">
        <v>210</v>
      </c>
      <c r="B67">
        <v>20</v>
      </c>
      <c r="C67" s="1">
        <v>177544522</v>
      </c>
      <c r="D67" t="s">
        <v>40</v>
      </c>
      <c r="E67">
        <v>4039</v>
      </c>
      <c r="F67">
        <v>88234</v>
      </c>
      <c r="G67" t="s">
        <v>41</v>
      </c>
      <c r="H67">
        <v>8</v>
      </c>
      <c r="I67">
        <v>4</v>
      </c>
      <c r="J67" t="s">
        <v>209</v>
      </c>
      <c r="K67" t="s">
        <v>31</v>
      </c>
      <c r="L67">
        <v>30</v>
      </c>
      <c r="N67" s="1">
        <v>4369101</v>
      </c>
      <c r="O67" s="1">
        <v>369251</v>
      </c>
      <c r="P67">
        <v>8</v>
      </c>
      <c r="Q67">
        <v>3101</v>
      </c>
      <c r="R67">
        <v>343</v>
      </c>
      <c r="S67">
        <v>0</v>
      </c>
      <c r="T67">
        <v>3696</v>
      </c>
      <c r="U67">
        <v>3353</v>
      </c>
      <c r="V67">
        <v>1921</v>
      </c>
      <c r="W67">
        <v>3.0210000000000001E-2</v>
      </c>
      <c r="X67">
        <v>0.28826000000000002</v>
      </c>
      <c r="Y67">
        <v>4.2999999999999999E-4</v>
      </c>
      <c r="Z67">
        <v>0</v>
      </c>
      <c r="AA67">
        <v>0.38381999999999999</v>
      </c>
    </row>
    <row r="68" spans="1:27" x14ac:dyDescent="0.2">
      <c r="A68" t="s">
        <v>210</v>
      </c>
      <c r="B68">
        <v>20</v>
      </c>
      <c r="C68" s="1">
        <v>177544522</v>
      </c>
      <c r="D68" t="s">
        <v>40</v>
      </c>
      <c r="E68">
        <v>4039</v>
      </c>
      <c r="F68">
        <v>88234</v>
      </c>
      <c r="G68" t="s">
        <v>41</v>
      </c>
      <c r="H68">
        <v>8</v>
      </c>
      <c r="I68">
        <v>4</v>
      </c>
      <c r="J68" t="s">
        <v>209</v>
      </c>
      <c r="K68" t="s">
        <v>31</v>
      </c>
      <c r="L68">
        <v>30</v>
      </c>
      <c r="N68" s="1">
        <v>4369101</v>
      </c>
      <c r="O68" s="1">
        <v>369251</v>
      </c>
      <c r="P68">
        <v>6</v>
      </c>
      <c r="Q68">
        <v>451</v>
      </c>
      <c r="R68">
        <v>346</v>
      </c>
      <c r="S68">
        <v>0</v>
      </c>
      <c r="T68">
        <v>3693</v>
      </c>
      <c r="U68">
        <v>4209</v>
      </c>
      <c r="V68">
        <v>1581</v>
      </c>
      <c r="W68">
        <v>6.1900000000000002E-3</v>
      </c>
      <c r="X68">
        <v>0.30359000000000003</v>
      </c>
      <c r="Y68" s="2">
        <v>2.0000000000000002E-5</v>
      </c>
      <c r="Z68" s="2">
        <v>1.0000000000000001E-5</v>
      </c>
      <c r="AA68">
        <v>0.70333000000000001</v>
      </c>
    </row>
    <row r="69" spans="1:27" x14ac:dyDescent="0.2">
      <c r="A69" t="s">
        <v>210</v>
      </c>
      <c r="B69">
        <v>20</v>
      </c>
      <c r="C69" s="1">
        <v>177544522</v>
      </c>
      <c r="D69" t="s">
        <v>40</v>
      </c>
      <c r="E69">
        <v>4039</v>
      </c>
      <c r="F69">
        <v>88234</v>
      </c>
      <c r="G69" t="s">
        <v>41</v>
      </c>
      <c r="H69">
        <v>8</v>
      </c>
      <c r="I69">
        <v>4</v>
      </c>
      <c r="J69" t="s">
        <v>209</v>
      </c>
      <c r="K69" t="s">
        <v>31</v>
      </c>
      <c r="L69">
        <v>30</v>
      </c>
      <c r="N69" s="1">
        <v>4369101</v>
      </c>
      <c r="O69" s="1">
        <v>369251</v>
      </c>
      <c r="P69">
        <v>1</v>
      </c>
      <c r="Q69">
        <v>1584</v>
      </c>
      <c r="R69">
        <v>315</v>
      </c>
      <c r="S69">
        <v>0</v>
      </c>
      <c r="T69">
        <v>3724</v>
      </c>
      <c r="U69">
        <v>3593</v>
      </c>
      <c r="V69">
        <v>1967</v>
      </c>
      <c r="W69">
        <v>5.2249999999999998E-2</v>
      </c>
      <c r="X69">
        <v>0.32129000000000002</v>
      </c>
      <c r="Y69">
        <v>2.7E-4</v>
      </c>
      <c r="Z69" s="2">
        <v>9.0000000000000006E-5</v>
      </c>
      <c r="AA69">
        <v>0.41556999999999999</v>
      </c>
    </row>
    <row r="71" spans="1:27" x14ac:dyDescent="0.2">
      <c r="V71" s="4">
        <f>AVERAGE(V42:V61)</f>
        <v>3068.1</v>
      </c>
      <c r="W71" s="4">
        <f t="shared" ref="W71:Z71" si="0">AVERAGE(W42:W61)</f>
        <v>1.0574500000000001E-2</v>
      </c>
      <c r="X71" s="4">
        <f t="shared" si="0"/>
        <v>0.36904550000000003</v>
      </c>
      <c r="Y71" s="4">
        <f t="shared" si="0"/>
        <v>3.920000000000001E-4</v>
      </c>
      <c r="Z71" s="4">
        <f t="shared" si="0"/>
        <v>1.5246500000000001E-2</v>
      </c>
    </row>
  </sheetData>
  <pageMargins left="0.78740157499999996" right="0.78740157499999996" top="0.984251969" bottom="0.984251969" header="0.4921259845" footer="0.492125984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CB82-9B40-CC41-8584-53C79A3DCBE3}">
  <sheetPr codeName="Planilha4"/>
  <dimension ref="A1:AA69"/>
  <sheetViews>
    <sheetView workbookViewId="0">
      <pane xSplit="1" ySplit="1" topLeftCell="O49" activePane="bottomRight" state="frozenSplit"/>
      <selection pane="topRight" activeCell="B1" sqref="B1"/>
      <selection pane="bottomLeft" activeCell="A2" sqref="A2"/>
      <selection pane="bottomRight" sqref="A1:AA67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114</v>
      </c>
      <c r="B2">
        <v>20</v>
      </c>
      <c r="C2" s="1">
        <v>180027532</v>
      </c>
      <c r="D2" t="s">
        <v>28</v>
      </c>
      <c r="E2">
        <v>4039</v>
      </c>
      <c r="F2">
        <v>88112</v>
      </c>
      <c r="G2" t="s">
        <v>113</v>
      </c>
      <c r="H2">
        <v>3</v>
      </c>
      <c r="I2">
        <v>3</v>
      </c>
      <c r="J2" t="s">
        <v>62</v>
      </c>
      <c r="K2" t="s">
        <v>31</v>
      </c>
      <c r="L2">
        <v>30</v>
      </c>
      <c r="N2" s="1">
        <v>436306</v>
      </c>
      <c r="O2" s="1">
        <v>260645</v>
      </c>
      <c r="P2">
        <v>20</v>
      </c>
      <c r="Q2">
        <v>1128</v>
      </c>
      <c r="R2">
        <v>0</v>
      </c>
      <c r="S2">
        <v>0</v>
      </c>
      <c r="T2">
        <v>4039</v>
      </c>
      <c r="U2">
        <v>4526</v>
      </c>
      <c r="V2">
        <v>2980</v>
      </c>
      <c r="W2" s="3">
        <v>1.2630000000000001E-2</v>
      </c>
      <c r="X2" s="3">
        <v>0.39207999999999998</v>
      </c>
      <c r="Y2" s="3">
        <v>4.6000000000000001E-4</v>
      </c>
      <c r="Z2" s="3">
        <v>1.8589999999999999E-2</v>
      </c>
      <c r="AA2" t="s">
        <v>128</v>
      </c>
    </row>
    <row r="3" spans="1:27" x14ac:dyDescent="0.2">
      <c r="A3" t="s">
        <v>114</v>
      </c>
      <c r="B3">
        <v>20</v>
      </c>
      <c r="C3" s="1">
        <v>180027532</v>
      </c>
      <c r="D3" t="s">
        <v>28</v>
      </c>
      <c r="E3">
        <v>4039</v>
      </c>
      <c r="F3">
        <v>88112</v>
      </c>
      <c r="G3" t="s">
        <v>113</v>
      </c>
      <c r="H3">
        <v>3</v>
      </c>
      <c r="I3">
        <v>3</v>
      </c>
      <c r="J3" t="s">
        <v>62</v>
      </c>
      <c r="K3" t="s">
        <v>31</v>
      </c>
      <c r="L3">
        <v>30</v>
      </c>
      <c r="N3" s="1">
        <v>436306</v>
      </c>
      <c r="O3" s="1">
        <v>260645</v>
      </c>
      <c r="P3">
        <v>19</v>
      </c>
      <c r="Q3">
        <v>1273</v>
      </c>
      <c r="R3">
        <v>0</v>
      </c>
      <c r="S3">
        <v>0</v>
      </c>
      <c r="T3">
        <v>4039</v>
      </c>
      <c r="U3">
        <v>4331</v>
      </c>
      <c r="V3">
        <v>3019</v>
      </c>
      <c r="W3" s="3">
        <v>9.6600000000000002E-3</v>
      </c>
      <c r="X3" s="3">
        <v>0.37936999999999999</v>
      </c>
      <c r="Y3" s="3">
        <v>4.0000000000000002E-4</v>
      </c>
      <c r="Z3" s="3">
        <v>1.406E-2</v>
      </c>
      <c r="AA3" t="s">
        <v>57</v>
      </c>
    </row>
    <row r="4" spans="1:27" x14ac:dyDescent="0.2">
      <c r="A4" t="s">
        <v>114</v>
      </c>
      <c r="B4">
        <v>20</v>
      </c>
      <c r="C4" s="1">
        <v>180027532</v>
      </c>
      <c r="D4" t="s">
        <v>28</v>
      </c>
      <c r="E4">
        <v>4039</v>
      </c>
      <c r="F4">
        <v>88112</v>
      </c>
      <c r="G4" t="s">
        <v>113</v>
      </c>
      <c r="H4">
        <v>3</v>
      </c>
      <c r="I4">
        <v>3</v>
      </c>
      <c r="J4" t="s">
        <v>62</v>
      </c>
      <c r="K4" t="s">
        <v>31</v>
      </c>
      <c r="L4">
        <v>30</v>
      </c>
      <c r="N4" s="1">
        <v>436306</v>
      </c>
      <c r="O4" s="1">
        <v>260645</v>
      </c>
      <c r="P4">
        <v>18</v>
      </c>
      <c r="Q4">
        <v>993</v>
      </c>
      <c r="R4">
        <v>0</v>
      </c>
      <c r="S4">
        <v>0</v>
      </c>
      <c r="T4">
        <v>4039</v>
      </c>
      <c r="U4">
        <v>4503</v>
      </c>
      <c r="V4">
        <v>2993</v>
      </c>
      <c r="W4" s="3">
        <v>1.065E-2</v>
      </c>
      <c r="X4" s="3">
        <v>0.38472000000000001</v>
      </c>
      <c r="Y4" s="3">
        <v>4.2999999999999999E-4</v>
      </c>
      <c r="Z4" s="3">
        <v>1.576E-2</v>
      </c>
      <c r="AA4" t="s">
        <v>127</v>
      </c>
    </row>
    <row r="5" spans="1:27" x14ac:dyDescent="0.2">
      <c r="A5" t="s">
        <v>114</v>
      </c>
      <c r="B5">
        <v>20</v>
      </c>
      <c r="C5" s="1">
        <v>180027532</v>
      </c>
      <c r="D5" t="s">
        <v>28</v>
      </c>
      <c r="E5">
        <v>4039</v>
      </c>
      <c r="F5">
        <v>88112</v>
      </c>
      <c r="G5" t="s">
        <v>113</v>
      </c>
      <c r="H5">
        <v>3</v>
      </c>
      <c r="I5">
        <v>3</v>
      </c>
      <c r="J5" t="s">
        <v>62</v>
      </c>
      <c r="K5" t="s">
        <v>31</v>
      </c>
      <c r="L5">
        <v>30</v>
      </c>
      <c r="N5" s="1">
        <v>436306</v>
      </c>
      <c r="O5" s="1">
        <v>260645</v>
      </c>
      <c r="P5">
        <v>17</v>
      </c>
      <c r="Q5">
        <v>139</v>
      </c>
      <c r="R5">
        <v>0</v>
      </c>
      <c r="S5">
        <v>0</v>
      </c>
      <c r="T5">
        <v>4039</v>
      </c>
      <c r="U5">
        <v>4574</v>
      </c>
      <c r="V5">
        <v>3008</v>
      </c>
      <c r="W5" s="3">
        <v>9.6600000000000002E-3</v>
      </c>
      <c r="X5" s="3">
        <v>0.37983</v>
      </c>
      <c r="Y5" s="3">
        <v>1.6000000000000001E-4</v>
      </c>
      <c r="Z5" s="3">
        <v>1.3979999999999999E-2</v>
      </c>
      <c r="AA5" t="s">
        <v>126</v>
      </c>
    </row>
    <row r="6" spans="1:27" x14ac:dyDescent="0.2">
      <c r="A6" t="s">
        <v>114</v>
      </c>
      <c r="B6">
        <v>20</v>
      </c>
      <c r="C6" s="1">
        <v>180027532</v>
      </c>
      <c r="D6" t="s">
        <v>28</v>
      </c>
      <c r="E6">
        <v>4039</v>
      </c>
      <c r="F6">
        <v>88112</v>
      </c>
      <c r="G6" t="s">
        <v>113</v>
      </c>
      <c r="H6">
        <v>3</v>
      </c>
      <c r="I6">
        <v>3</v>
      </c>
      <c r="J6" t="s">
        <v>62</v>
      </c>
      <c r="K6" t="s">
        <v>31</v>
      </c>
      <c r="L6">
        <v>30</v>
      </c>
      <c r="N6" s="1">
        <v>436306</v>
      </c>
      <c r="O6" s="1">
        <v>260645</v>
      </c>
      <c r="P6">
        <v>16</v>
      </c>
      <c r="Q6">
        <v>3240</v>
      </c>
      <c r="R6">
        <v>0</v>
      </c>
      <c r="S6">
        <v>0</v>
      </c>
      <c r="T6">
        <v>4039</v>
      </c>
      <c r="U6">
        <v>4649</v>
      </c>
      <c r="V6">
        <v>2975</v>
      </c>
      <c r="W6" s="3">
        <v>1.213E-2</v>
      </c>
      <c r="X6" s="3">
        <v>0.39002999999999999</v>
      </c>
      <c r="Y6" s="3">
        <v>3.8000000000000002E-4</v>
      </c>
      <c r="Z6" s="3">
        <v>1.7569999999999999E-2</v>
      </c>
      <c r="AA6" t="s">
        <v>125</v>
      </c>
    </row>
    <row r="7" spans="1:27" x14ac:dyDescent="0.2">
      <c r="A7" t="s">
        <v>114</v>
      </c>
      <c r="B7">
        <v>20</v>
      </c>
      <c r="C7" s="1">
        <v>180027532</v>
      </c>
      <c r="D7" t="s">
        <v>28</v>
      </c>
      <c r="E7">
        <v>4039</v>
      </c>
      <c r="F7">
        <v>88112</v>
      </c>
      <c r="G7" t="s">
        <v>113</v>
      </c>
      <c r="H7">
        <v>3</v>
      </c>
      <c r="I7">
        <v>3</v>
      </c>
      <c r="J7" t="s">
        <v>62</v>
      </c>
      <c r="K7" t="s">
        <v>31</v>
      </c>
      <c r="L7">
        <v>30</v>
      </c>
      <c r="N7" s="1">
        <v>436306</v>
      </c>
      <c r="O7" s="1">
        <v>260645</v>
      </c>
      <c r="P7">
        <v>15</v>
      </c>
      <c r="Q7">
        <v>1640</v>
      </c>
      <c r="R7">
        <v>1</v>
      </c>
      <c r="S7">
        <v>0</v>
      </c>
      <c r="T7">
        <v>4038</v>
      </c>
      <c r="U7">
        <v>4656</v>
      </c>
      <c r="V7">
        <v>2952</v>
      </c>
      <c r="W7" s="3">
        <v>9.41E-3</v>
      </c>
      <c r="X7" s="3">
        <v>0.37940000000000002</v>
      </c>
      <c r="Y7" s="3">
        <v>2.3000000000000001E-4</v>
      </c>
      <c r="Z7" s="3">
        <v>1.3939999999999999E-2</v>
      </c>
      <c r="AA7" t="s">
        <v>124</v>
      </c>
    </row>
    <row r="8" spans="1:27" x14ac:dyDescent="0.2">
      <c r="A8" t="s">
        <v>114</v>
      </c>
      <c r="B8">
        <v>20</v>
      </c>
      <c r="C8" s="1">
        <v>180027532</v>
      </c>
      <c r="D8" t="s">
        <v>28</v>
      </c>
      <c r="E8">
        <v>4039</v>
      </c>
      <c r="F8">
        <v>88112</v>
      </c>
      <c r="G8" t="s">
        <v>113</v>
      </c>
      <c r="H8">
        <v>3</v>
      </c>
      <c r="I8">
        <v>3</v>
      </c>
      <c r="J8" t="s">
        <v>62</v>
      </c>
      <c r="K8" t="s">
        <v>31</v>
      </c>
      <c r="L8">
        <v>30</v>
      </c>
      <c r="N8" s="1">
        <v>436306</v>
      </c>
      <c r="O8" s="1">
        <v>260645</v>
      </c>
      <c r="P8">
        <v>14</v>
      </c>
      <c r="Q8">
        <v>1688</v>
      </c>
      <c r="R8">
        <v>0</v>
      </c>
      <c r="S8">
        <v>0</v>
      </c>
      <c r="T8">
        <v>4039</v>
      </c>
      <c r="U8">
        <v>4486</v>
      </c>
      <c r="V8">
        <v>3002</v>
      </c>
      <c r="W8" s="3">
        <v>9.6600000000000002E-3</v>
      </c>
      <c r="X8" s="3">
        <v>0.37852000000000002</v>
      </c>
      <c r="Y8" s="3">
        <v>2.9E-4</v>
      </c>
      <c r="Z8" s="3">
        <v>1.362E-2</v>
      </c>
      <c r="AA8" t="s">
        <v>123</v>
      </c>
    </row>
    <row r="9" spans="1:27" x14ac:dyDescent="0.2">
      <c r="A9" t="s">
        <v>114</v>
      </c>
      <c r="B9">
        <v>20</v>
      </c>
      <c r="C9" s="1">
        <v>180027532</v>
      </c>
      <c r="D9" t="s">
        <v>28</v>
      </c>
      <c r="E9">
        <v>4039</v>
      </c>
      <c r="F9">
        <v>88112</v>
      </c>
      <c r="G9" t="s">
        <v>113</v>
      </c>
      <c r="H9">
        <v>3</v>
      </c>
      <c r="I9">
        <v>3</v>
      </c>
      <c r="J9" t="s">
        <v>62</v>
      </c>
      <c r="K9" t="s">
        <v>31</v>
      </c>
      <c r="L9">
        <v>30</v>
      </c>
      <c r="N9" s="1">
        <v>436306</v>
      </c>
      <c r="O9" s="1">
        <v>260645</v>
      </c>
      <c r="P9">
        <v>13</v>
      </c>
      <c r="Q9">
        <v>383</v>
      </c>
      <c r="R9">
        <v>1</v>
      </c>
      <c r="S9">
        <v>0</v>
      </c>
      <c r="T9">
        <v>4038</v>
      </c>
      <c r="U9">
        <v>4611</v>
      </c>
      <c r="V9">
        <v>2983</v>
      </c>
      <c r="W9" s="3">
        <v>1.1390000000000001E-2</v>
      </c>
      <c r="X9" s="3">
        <v>0.38774999999999998</v>
      </c>
      <c r="Y9" s="3">
        <v>2.7999999999999998E-4</v>
      </c>
      <c r="Z9" s="3">
        <v>1.6930000000000001E-2</v>
      </c>
      <c r="AA9" t="s">
        <v>122</v>
      </c>
    </row>
    <row r="10" spans="1:27" x14ac:dyDescent="0.2">
      <c r="A10" t="s">
        <v>114</v>
      </c>
      <c r="B10">
        <v>20</v>
      </c>
      <c r="C10" s="1">
        <v>180027532</v>
      </c>
      <c r="D10" t="s">
        <v>28</v>
      </c>
      <c r="E10">
        <v>4039</v>
      </c>
      <c r="F10">
        <v>88112</v>
      </c>
      <c r="G10" t="s">
        <v>113</v>
      </c>
      <c r="H10">
        <v>3</v>
      </c>
      <c r="I10">
        <v>3</v>
      </c>
      <c r="J10" t="s">
        <v>62</v>
      </c>
      <c r="K10" t="s">
        <v>31</v>
      </c>
      <c r="L10">
        <v>30</v>
      </c>
      <c r="N10" s="1">
        <v>436306</v>
      </c>
      <c r="O10" s="1">
        <v>260645</v>
      </c>
      <c r="P10">
        <v>12</v>
      </c>
      <c r="Q10">
        <v>0</v>
      </c>
      <c r="R10">
        <v>0</v>
      </c>
      <c r="S10">
        <v>0</v>
      </c>
      <c r="T10">
        <v>4039</v>
      </c>
      <c r="U10">
        <v>4425</v>
      </c>
      <c r="V10">
        <v>3043</v>
      </c>
      <c r="W10" s="3">
        <v>1.065E-2</v>
      </c>
      <c r="X10" s="3">
        <v>0.38474999999999998</v>
      </c>
      <c r="Y10" s="3">
        <v>2.9E-4</v>
      </c>
      <c r="Z10" s="3">
        <v>1.6199999999999999E-2</v>
      </c>
      <c r="AA10" t="s">
        <v>47</v>
      </c>
    </row>
    <row r="11" spans="1:27" x14ac:dyDescent="0.2">
      <c r="A11" t="s">
        <v>114</v>
      </c>
      <c r="B11">
        <v>20</v>
      </c>
      <c r="C11" s="1">
        <v>180027532</v>
      </c>
      <c r="D11" t="s">
        <v>28</v>
      </c>
      <c r="E11">
        <v>4039</v>
      </c>
      <c r="F11">
        <v>88112</v>
      </c>
      <c r="G11" t="s">
        <v>113</v>
      </c>
      <c r="H11">
        <v>3</v>
      </c>
      <c r="I11">
        <v>3</v>
      </c>
      <c r="J11" t="s">
        <v>62</v>
      </c>
      <c r="K11" t="s">
        <v>31</v>
      </c>
      <c r="L11">
        <v>30</v>
      </c>
      <c r="N11" s="1">
        <v>436306</v>
      </c>
      <c r="O11" s="1">
        <v>260645</v>
      </c>
      <c r="P11">
        <v>11</v>
      </c>
      <c r="Q11">
        <v>1927</v>
      </c>
      <c r="R11">
        <v>0</v>
      </c>
      <c r="S11">
        <v>0</v>
      </c>
      <c r="T11">
        <v>4039</v>
      </c>
      <c r="U11">
        <v>4322</v>
      </c>
      <c r="V11">
        <v>3006</v>
      </c>
      <c r="W11" s="3">
        <v>1.238E-2</v>
      </c>
      <c r="X11" s="3">
        <v>0.39123999999999998</v>
      </c>
      <c r="Y11" s="3">
        <v>4.8000000000000001E-4</v>
      </c>
      <c r="Z11" s="3">
        <v>1.7809999999999999E-2</v>
      </c>
      <c r="AA11" t="s">
        <v>50</v>
      </c>
    </row>
    <row r="12" spans="1:27" x14ac:dyDescent="0.2">
      <c r="A12" t="s">
        <v>114</v>
      </c>
      <c r="B12">
        <v>20</v>
      </c>
      <c r="C12" s="1">
        <v>180027532</v>
      </c>
      <c r="D12" t="s">
        <v>28</v>
      </c>
      <c r="E12">
        <v>4039</v>
      </c>
      <c r="F12">
        <v>88112</v>
      </c>
      <c r="G12" t="s">
        <v>113</v>
      </c>
      <c r="H12">
        <v>3</v>
      </c>
      <c r="I12">
        <v>3</v>
      </c>
      <c r="J12" t="s">
        <v>62</v>
      </c>
      <c r="K12" t="s">
        <v>31</v>
      </c>
      <c r="L12">
        <v>30</v>
      </c>
      <c r="N12" s="1">
        <v>436306</v>
      </c>
      <c r="O12" s="1">
        <v>260645</v>
      </c>
      <c r="P12">
        <v>10</v>
      </c>
      <c r="Q12">
        <v>1954</v>
      </c>
      <c r="R12">
        <v>0</v>
      </c>
      <c r="S12">
        <v>0</v>
      </c>
      <c r="T12">
        <v>4039</v>
      </c>
      <c r="U12">
        <v>4485</v>
      </c>
      <c r="V12">
        <v>2985</v>
      </c>
      <c r="W12" s="3">
        <v>1.09E-2</v>
      </c>
      <c r="X12" s="3">
        <v>0.38417000000000001</v>
      </c>
      <c r="Y12" s="3">
        <v>4.8000000000000001E-4</v>
      </c>
      <c r="Z12" s="3">
        <v>1.6E-2</v>
      </c>
      <c r="AA12" t="s">
        <v>121</v>
      </c>
    </row>
    <row r="13" spans="1:27" x14ac:dyDescent="0.2">
      <c r="A13" t="s">
        <v>114</v>
      </c>
      <c r="B13">
        <v>20</v>
      </c>
      <c r="C13" s="1">
        <v>180027532</v>
      </c>
      <c r="D13" t="s">
        <v>28</v>
      </c>
      <c r="E13">
        <v>4039</v>
      </c>
      <c r="F13">
        <v>88112</v>
      </c>
      <c r="G13" t="s">
        <v>113</v>
      </c>
      <c r="H13">
        <v>3</v>
      </c>
      <c r="I13">
        <v>3</v>
      </c>
      <c r="J13" t="s">
        <v>62</v>
      </c>
      <c r="K13" t="s">
        <v>31</v>
      </c>
      <c r="L13">
        <v>30</v>
      </c>
      <c r="N13" s="1">
        <v>436306</v>
      </c>
      <c r="O13" s="1">
        <v>260645</v>
      </c>
      <c r="P13">
        <v>9</v>
      </c>
      <c r="Q13">
        <v>434</v>
      </c>
      <c r="R13">
        <v>0</v>
      </c>
      <c r="S13">
        <v>0</v>
      </c>
      <c r="T13">
        <v>4039</v>
      </c>
      <c r="U13">
        <v>4355</v>
      </c>
      <c r="V13">
        <v>3051</v>
      </c>
      <c r="W13" s="3">
        <v>9.9100000000000004E-3</v>
      </c>
      <c r="X13" s="3">
        <v>0.38007999999999997</v>
      </c>
      <c r="Y13" s="3">
        <v>1.9000000000000001E-4</v>
      </c>
      <c r="Z13" s="3">
        <v>1.397E-2</v>
      </c>
      <c r="AA13" t="s">
        <v>120</v>
      </c>
    </row>
    <row r="14" spans="1:27" x14ac:dyDescent="0.2">
      <c r="A14" t="s">
        <v>114</v>
      </c>
      <c r="B14">
        <v>20</v>
      </c>
      <c r="C14" s="1">
        <v>180027532</v>
      </c>
      <c r="D14" t="s">
        <v>28</v>
      </c>
      <c r="E14">
        <v>4039</v>
      </c>
      <c r="F14">
        <v>88112</v>
      </c>
      <c r="G14" t="s">
        <v>113</v>
      </c>
      <c r="H14">
        <v>3</v>
      </c>
      <c r="I14">
        <v>3</v>
      </c>
      <c r="J14" t="s">
        <v>62</v>
      </c>
      <c r="K14" t="s">
        <v>31</v>
      </c>
      <c r="L14">
        <v>30</v>
      </c>
      <c r="N14" s="1">
        <v>436306</v>
      </c>
      <c r="O14" s="1">
        <v>260645</v>
      </c>
      <c r="P14">
        <v>8</v>
      </c>
      <c r="Q14">
        <v>894</v>
      </c>
      <c r="R14">
        <v>1</v>
      </c>
      <c r="S14">
        <v>0</v>
      </c>
      <c r="T14">
        <v>4038</v>
      </c>
      <c r="U14">
        <v>4426</v>
      </c>
      <c r="V14">
        <v>3024</v>
      </c>
      <c r="W14" s="3">
        <v>1.09E-2</v>
      </c>
      <c r="X14" s="3">
        <v>0.38439000000000001</v>
      </c>
      <c r="Y14" s="3">
        <v>4.2999999999999999E-4</v>
      </c>
      <c r="Z14" s="3">
        <v>1.5720000000000001E-2</v>
      </c>
      <c r="AA14" t="s">
        <v>119</v>
      </c>
    </row>
    <row r="15" spans="1:27" x14ac:dyDescent="0.2">
      <c r="A15" t="s">
        <v>114</v>
      </c>
      <c r="B15">
        <v>20</v>
      </c>
      <c r="C15" s="1">
        <v>180027532</v>
      </c>
      <c r="D15" t="s">
        <v>28</v>
      </c>
      <c r="E15">
        <v>4039</v>
      </c>
      <c r="F15">
        <v>88112</v>
      </c>
      <c r="G15" t="s">
        <v>113</v>
      </c>
      <c r="H15">
        <v>3</v>
      </c>
      <c r="I15">
        <v>3</v>
      </c>
      <c r="J15" t="s">
        <v>62</v>
      </c>
      <c r="K15" t="s">
        <v>31</v>
      </c>
      <c r="L15">
        <v>30</v>
      </c>
      <c r="N15" s="1">
        <v>436306</v>
      </c>
      <c r="O15" s="1">
        <v>260645</v>
      </c>
      <c r="P15">
        <v>7</v>
      </c>
      <c r="Q15">
        <v>362</v>
      </c>
      <c r="R15">
        <v>0</v>
      </c>
      <c r="S15">
        <v>0</v>
      </c>
      <c r="T15">
        <v>4039</v>
      </c>
      <c r="U15">
        <v>4403</v>
      </c>
      <c r="V15">
        <v>2997</v>
      </c>
      <c r="W15" s="3">
        <v>1.189E-2</v>
      </c>
      <c r="X15" s="3">
        <v>0.38634000000000002</v>
      </c>
      <c r="Y15" s="3">
        <v>2.9E-4</v>
      </c>
      <c r="Z15" s="3">
        <v>1.6979999999999999E-2</v>
      </c>
      <c r="AA15" t="s">
        <v>118</v>
      </c>
    </row>
    <row r="16" spans="1:27" x14ac:dyDescent="0.2">
      <c r="A16" t="s">
        <v>114</v>
      </c>
      <c r="B16">
        <v>20</v>
      </c>
      <c r="C16" s="1">
        <v>180027532</v>
      </c>
      <c r="D16" t="s">
        <v>28</v>
      </c>
      <c r="E16">
        <v>4039</v>
      </c>
      <c r="F16">
        <v>88112</v>
      </c>
      <c r="G16" t="s">
        <v>113</v>
      </c>
      <c r="H16">
        <v>3</v>
      </c>
      <c r="I16">
        <v>3</v>
      </c>
      <c r="J16" t="s">
        <v>62</v>
      </c>
      <c r="K16" t="s">
        <v>31</v>
      </c>
      <c r="L16">
        <v>30</v>
      </c>
      <c r="N16" s="1">
        <v>436306</v>
      </c>
      <c r="O16" s="1">
        <v>260645</v>
      </c>
      <c r="P16">
        <v>6</v>
      </c>
      <c r="Q16">
        <v>475</v>
      </c>
      <c r="R16">
        <v>0</v>
      </c>
      <c r="S16">
        <v>0</v>
      </c>
      <c r="T16">
        <v>4039</v>
      </c>
      <c r="U16">
        <v>4570</v>
      </c>
      <c r="V16">
        <v>2966</v>
      </c>
      <c r="W16" s="3">
        <v>9.6600000000000002E-3</v>
      </c>
      <c r="X16" s="3">
        <v>0.37748999999999999</v>
      </c>
      <c r="Y16" s="3">
        <v>2.7E-4</v>
      </c>
      <c r="Z16" s="3">
        <v>1.341E-2</v>
      </c>
      <c r="AA16" t="s">
        <v>117</v>
      </c>
    </row>
    <row r="17" spans="1:27" x14ac:dyDescent="0.2">
      <c r="A17" t="s">
        <v>114</v>
      </c>
      <c r="B17">
        <v>20</v>
      </c>
      <c r="C17" s="1">
        <v>180027532</v>
      </c>
      <c r="D17" t="s">
        <v>28</v>
      </c>
      <c r="E17">
        <v>4039</v>
      </c>
      <c r="F17">
        <v>88112</v>
      </c>
      <c r="G17" t="s">
        <v>113</v>
      </c>
      <c r="H17">
        <v>3</v>
      </c>
      <c r="I17">
        <v>3</v>
      </c>
      <c r="J17" t="s">
        <v>62</v>
      </c>
      <c r="K17" t="s">
        <v>31</v>
      </c>
      <c r="L17">
        <v>30</v>
      </c>
      <c r="N17" s="1">
        <v>436306</v>
      </c>
      <c r="O17" s="1">
        <v>260645</v>
      </c>
      <c r="P17">
        <v>5</v>
      </c>
      <c r="Q17">
        <v>1267</v>
      </c>
      <c r="R17">
        <v>0</v>
      </c>
      <c r="S17">
        <v>0</v>
      </c>
      <c r="T17">
        <v>4039</v>
      </c>
      <c r="U17">
        <v>4676</v>
      </c>
      <c r="V17">
        <v>2992</v>
      </c>
      <c r="W17" s="3">
        <v>1.486E-2</v>
      </c>
      <c r="X17" s="3">
        <v>0.39953</v>
      </c>
      <c r="Y17" s="3">
        <v>6.7000000000000002E-4</v>
      </c>
      <c r="Z17" s="3">
        <v>2.1559999999999999E-2</v>
      </c>
      <c r="AA17" t="s">
        <v>116</v>
      </c>
    </row>
    <row r="18" spans="1:27" x14ac:dyDescent="0.2">
      <c r="A18" t="s">
        <v>114</v>
      </c>
      <c r="B18">
        <v>20</v>
      </c>
      <c r="C18" s="1">
        <v>180027532</v>
      </c>
      <c r="D18" t="s">
        <v>28</v>
      </c>
      <c r="E18">
        <v>4039</v>
      </c>
      <c r="F18">
        <v>88112</v>
      </c>
      <c r="G18" t="s">
        <v>113</v>
      </c>
      <c r="H18">
        <v>3</v>
      </c>
      <c r="I18">
        <v>3</v>
      </c>
      <c r="J18" t="s">
        <v>62</v>
      </c>
      <c r="K18" t="s">
        <v>31</v>
      </c>
      <c r="L18">
        <v>30</v>
      </c>
      <c r="N18" s="1">
        <v>436306</v>
      </c>
      <c r="O18" s="1">
        <v>260645</v>
      </c>
      <c r="P18">
        <v>4</v>
      </c>
      <c r="Q18">
        <v>2182</v>
      </c>
      <c r="R18">
        <v>0</v>
      </c>
      <c r="S18">
        <v>0</v>
      </c>
      <c r="T18">
        <v>4039</v>
      </c>
      <c r="U18">
        <v>4490</v>
      </c>
      <c r="V18">
        <v>3016</v>
      </c>
      <c r="W18" s="3">
        <v>9.6600000000000002E-3</v>
      </c>
      <c r="X18" s="3">
        <v>0.37933</v>
      </c>
      <c r="Y18" s="3">
        <v>1.8000000000000001E-4</v>
      </c>
      <c r="Z18" s="3">
        <v>1.4069999999999999E-2</v>
      </c>
      <c r="AA18" t="s">
        <v>111</v>
      </c>
    </row>
    <row r="19" spans="1:27" x14ac:dyDescent="0.2">
      <c r="A19" t="s">
        <v>114</v>
      </c>
      <c r="B19">
        <v>20</v>
      </c>
      <c r="C19" s="1">
        <v>180027532</v>
      </c>
      <c r="D19" t="s">
        <v>28</v>
      </c>
      <c r="E19">
        <v>4039</v>
      </c>
      <c r="F19">
        <v>88112</v>
      </c>
      <c r="G19" t="s">
        <v>113</v>
      </c>
      <c r="H19">
        <v>3</v>
      </c>
      <c r="I19">
        <v>3</v>
      </c>
      <c r="J19" t="s">
        <v>62</v>
      </c>
      <c r="K19" t="s">
        <v>31</v>
      </c>
      <c r="L19">
        <v>30</v>
      </c>
      <c r="N19" s="1">
        <v>436306</v>
      </c>
      <c r="O19" s="1">
        <v>260645</v>
      </c>
      <c r="P19">
        <v>3</v>
      </c>
      <c r="Q19">
        <v>1392</v>
      </c>
      <c r="R19">
        <v>1</v>
      </c>
      <c r="S19">
        <v>0</v>
      </c>
      <c r="T19">
        <v>4038</v>
      </c>
      <c r="U19">
        <v>4483</v>
      </c>
      <c r="V19">
        <v>3015</v>
      </c>
      <c r="W19" s="3">
        <v>1.04E-2</v>
      </c>
      <c r="X19" s="3">
        <v>0.38368999999999998</v>
      </c>
      <c r="Y19" s="3">
        <v>4.4999999999999999E-4</v>
      </c>
      <c r="Z19" s="3">
        <v>1.5389999999999999E-2</v>
      </c>
      <c r="AA19" t="s">
        <v>45</v>
      </c>
    </row>
    <row r="20" spans="1:27" x14ac:dyDescent="0.2">
      <c r="A20" t="s">
        <v>114</v>
      </c>
      <c r="B20">
        <v>20</v>
      </c>
      <c r="C20" s="1">
        <v>180027532</v>
      </c>
      <c r="D20" t="s">
        <v>28</v>
      </c>
      <c r="E20">
        <v>4039</v>
      </c>
      <c r="F20">
        <v>88112</v>
      </c>
      <c r="G20" t="s">
        <v>113</v>
      </c>
      <c r="H20">
        <v>3</v>
      </c>
      <c r="I20">
        <v>3</v>
      </c>
      <c r="J20" t="s">
        <v>62</v>
      </c>
      <c r="K20" t="s">
        <v>31</v>
      </c>
      <c r="L20">
        <v>30</v>
      </c>
      <c r="N20" s="1">
        <v>436306</v>
      </c>
      <c r="O20" s="1">
        <v>260645</v>
      </c>
      <c r="P20">
        <v>2</v>
      </c>
      <c r="Q20">
        <v>3003</v>
      </c>
      <c r="R20">
        <v>0</v>
      </c>
      <c r="S20">
        <v>0</v>
      </c>
      <c r="T20">
        <v>4039</v>
      </c>
      <c r="U20">
        <v>4532</v>
      </c>
      <c r="V20">
        <v>3038</v>
      </c>
      <c r="W20" s="3">
        <v>1.3129999999999999E-2</v>
      </c>
      <c r="X20" s="3">
        <v>0.3967</v>
      </c>
      <c r="Y20" s="3">
        <v>1.0300000000000001E-3</v>
      </c>
      <c r="Z20" s="3">
        <v>2.0140000000000002E-2</v>
      </c>
      <c r="AA20" t="s">
        <v>115</v>
      </c>
    </row>
    <row r="21" spans="1:27" x14ac:dyDescent="0.2">
      <c r="A21" t="s">
        <v>114</v>
      </c>
      <c r="B21">
        <v>20</v>
      </c>
      <c r="C21" s="1">
        <v>180027532</v>
      </c>
      <c r="D21" t="s">
        <v>28</v>
      </c>
      <c r="E21">
        <v>4039</v>
      </c>
      <c r="F21">
        <v>88112</v>
      </c>
      <c r="G21" t="s">
        <v>113</v>
      </c>
      <c r="H21">
        <v>3</v>
      </c>
      <c r="I21">
        <v>3</v>
      </c>
      <c r="J21" t="s">
        <v>62</v>
      </c>
      <c r="K21" t="s">
        <v>31</v>
      </c>
      <c r="L21">
        <v>30</v>
      </c>
      <c r="N21" s="1">
        <v>436306</v>
      </c>
      <c r="O21" s="1">
        <v>260645</v>
      </c>
      <c r="P21">
        <v>1</v>
      </c>
      <c r="Q21">
        <v>213</v>
      </c>
      <c r="R21">
        <v>0</v>
      </c>
      <c r="S21">
        <v>0</v>
      </c>
      <c r="T21">
        <v>4039</v>
      </c>
      <c r="U21">
        <v>4462</v>
      </c>
      <c r="V21">
        <v>2918</v>
      </c>
      <c r="W21" s="3">
        <v>9.1599999999999997E-3</v>
      </c>
      <c r="X21" s="3">
        <v>0.37780999999999998</v>
      </c>
      <c r="Y21" s="3">
        <v>4.4000000000000002E-4</v>
      </c>
      <c r="Z21" s="3">
        <v>1.3310000000000001E-2</v>
      </c>
      <c r="AA21" t="s">
        <v>112</v>
      </c>
    </row>
    <row r="22" spans="1:27" x14ac:dyDescent="0.2">
      <c r="A22" t="s">
        <v>91</v>
      </c>
      <c r="B22">
        <v>20</v>
      </c>
      <c r="C22" s="1">
        <v>17904937</v>
      </c>
      <c r="D22" t="s">
        <v>33</v>
      </c>
      <c r="E22">
        <v>4039</v>
      </c>
      <c r="F22">
        <v>88374</v>
      </c>
      <c r="G22" t="s">
        <v>34</v>
      </c>
      <c r="H22">
        <v>4</v>
      </c>
      <c r="I22">
        <v>3</v>
      </c>
      <c r="J22" t="s">
        <v>62</v>
      </c>
      <c r="K22" t="s">
        <v>31</v>
      </c>
      <c r="L22">
        <v>30</v>
      </c>
      <c r="N22" s="1">
        <v>4376034</v>
      </c>
      <c r="O22" s="1">
        <v>251127</v>
      </c>
      <c r="P22">
        <v>20</v>
      </c>
      <c r="Q22">
        <v>1851</v>
      </c>
      <c r="R22">
        <v>0</v>
      </c>
      <c r="S22">
        <v>0</v>
      </c>
      <c r="T22">
        <v>4039</v>
      </c>
      <c r="U22">
        <v>4347</v>
      </c>
      <c r="V22">
        <v>2869</v>
      </c>
      <c r="W22" s="3">
        <v>6.6899999999999998E-3</v>
      </c>
      <c r="X22" s="3">
        <v>0.38030000000000003</v>
      </c>
      <c r="Y22" s="3">
        <v>4.0000000000000003E-5</v>
      </c>
      <c r="Z22" s="3">
        <v>6.7499999999999999E-3</v>
      </c>
      <c r="AA22" t="s">
        <v>110</v>
      </c>
    </row>
    <row r="23" spans="1:27" x14ac:dyDescent="0.2">
      <c r="A23" t="s">
        <v>91</v>
      </c>
      <c r="B23">
        <v>20</v>
      </c>
      <c r="C23" s="1">
        <v>17904937</v>
      </c>
      <c r="D23" t="s">
        <v>33</v>
      </c>
      <c r="E23">
        <v>4039</v>
      </c>
      <c r="F23">
        <v>88374</v>
      </c>
      <c r="G23" t="s">
        <v>34</v>
      </c>
      <c r="H23">
        <v>4</v>
      </c>
      <c r="I23">
        <v>3</v>
      </c>
      <c r="J23" t="s">
        <v>62</v>
      </c>
      <c r="K23" t="s">
        <v>31</v>
      </c>
      <c r="L23">
        <v>30</v>
      </c>
      <c r="N23" s="1">
        <v>4376034</v>
      </c>
      <c r="O23" s="1">
        <v>251127</v>
      </c>
      <c r="P23">
        <v>19</v>
      </c>
      <c r="Q23">
        <v>280</v>
      </c>
      <c r="R23">
        <v>1</v>
      </c>
      <c r="S23">
        <v>0</v>
      </c>
      <c r="T23">
        <v>4038</v>
      </c>
      <c r="U23">
        <v>4355</v>
      </c>
      <c r="V23">
        <v>2873</v>
      </c>
      <c r="W23" s="3">
        <v>1.932E-2</v>
      </c>
      <c r="X23" s="3">
        <v>0.44647999999999999</v>
      </c>
      <c r="Y23" s="3">
        <v>8.8000000000000003E-4</v>
      </c>
      <c r="Z23" s="3">
        <v>2.0789999999999999E-2</v>
      </c>
      <c r="AA23" t="s">
        <v>109</v>
      </c>
    </row>
    <row r="24" spans="1:27" x14ac:dyDescent="0.2">
      <c r="A24" t="s">
        <v>91</v>
      </c>
      <c r="B24">
        <v>20</v>
      </c>
      <c r="C24" s="1">
        <v>17904937</v>
      </c>
      <c r="D24" t="s">
        <v>33</v>
      </c>
      <c r="E24">
        <v>4039</v>
      </c>
      <c r="F24">
        <v>88374</v>
      </c>
      <c r="G24" t="s">
        <v>34</v>
      </c>
      <c r="H24">
        <v>4</v>
      </c>
      <c r="I24">
        <v>3</v>
      </c>
      <c r="J24" t="s">
        <v>62</v>
      </c>
      <c r="K24" t="s">
        <v>31</v>
      </c>
      <c r="L24">
        <v>30</v>
      </c>
      <c r="N24" s="1">
        <v>4376034</v>
      </c>
      <c r="O24" s="1">
        <v>251127</v>
      </c>
      <c r="P24">
        <v>18</v>
      </c>
      <c r="Q24">
        <v>2949</v>
      </c>
      <c r="R24">
        <v>1</v>
      </c>
      <c r="S24">
        <v>0</v>
      </c>
      <c r="T24">
        <v>4038</v>
      </c>
      <c r="U24">
        <v>4294</v>
      </c>
      <c r="V24">
        <v>2838</v>
      </c>
      <c r="W24" s="3">
        <v>7.43E-3</v>
      </c>
      <c r="X24" s="3">
        <v>0.39108999999999999</v>
      </c>
      <c r="Y24" s="3">
        <v>1.2E-4</v>
      </c>
      <c r="Z24" s="3">
        <v>8.3099999999999997E-3</v>
      </c>
      <c r="AA24" t="s">
        <v>108</v>
      </c>
    </row>
    <row r="25" spans="1:27" x14ac:dyDescent="0.2">
      <c r="A25" t="s">
        <v>91</v>
      </c>
      <c r="B25">
        <v>20</v>
      </c>
      <c r="C25" s="1">
        <v>17904937</v>
      </c>
      <c r="D25" t="s">
        <v>33</v>
      </c>
      <c r="E25">
        <v>4039</v>
      </c>
      <c r="F25">
        <v>88374</v>
      </c>
      <c r="G25" t="s">
        <v>34</v>
      </c>
      <c r="H25">
        <v>4</v>
      </c>
      <c r="I25">
        <v>3</v>
      </c>
      <c r="J25" t="s">
        <v>62</v>
      </c>
      <c r="K25" t="s">
        <v>31</v>
      </c>
      <c r="L25">
        <v>30</v>
      </c>
      <c r="N25" s="1">
        <v>4376034</v>
      </c>
      <c r="O25" s="1">
        <v>251127</v>
      </c>
      <c r="P25">
        <v>17</v>
      </c>
      <c r="Q25">
        <v>1344</v>
      </c>
      <c r="R25">
        <v>2</v>
      </c>
      <c r="S25">
        <v>0</v>
      </c>
      <c r="T25">
        <v>4037</v>
      </c>
      <c r="U25">
        <v>4293</v>
      </c>
      <c r="V25">
        <v>2877</v>
      </c>
      <c r="W25" s="3">
        <v>9.1599999999999997E-3</v>
      </c>
      <c r="X25" s="3">
        <v>0.40035999999999999</v>
      </c>
      <c r="Y25" s="3">
        <v>1E-4</v>
      </c>
      <c r="Z25" s="3">
        <v>1.022E-2</v>
      </c>
      <c r="AA25" t="s">
        <v>107</v>
      </c>
    </row>
    <row r="26" spans="1:27" x14ac:dyDescent="0.2">
      <c r="A26" t="s">
        <v>91</v>
      </c>
      <c r="B26">
        <v>20</v>
      </c>
      <c r="C26" s="1">
        <v>17904937</v>
      </c>
      <c r="D26" t="s">
        <v>33</v>
      </c>
      <c r="E26">
        <v>4039</v>
      </c>
      <c r="F26">
        <v>88374</v>
      </c>
      <c r="G26" t="s">
        <v>34</v>
      </c>
      <c r="H26">
        <v>4</v>
      </c>
      <c r="I26">
        <v>3</v>
      </c>
      <c r="J26" t="s">
        <v>62</v>
      </c>
      <c r="K26" t="s">
        <v>31</v>
      </c>
      <c r="L26">
        <v>30</v>
      </c>
      <c r="N26" s="1">
        <v>4376034</v>
      </c>
      <c r="O26" s="1">
        <v>251127</v>
      </c>
      <c r="P26">
        <v>16</v>
      </c>
      <c r="Q26">
        <v>222</v>
      </c>
      <c r="R26">
        <v>1</v>
      </c>
      <c r="S26">
        <v>0</v>
      </c>
      <c r="T26">
        <v>4038</v>
      </c>
      <c r="U26">
        <v>4249</v>
      </c>
      <c r="V26">
        <v>2845</v>
      </c>
      <c r="W26" s="3">
        <v>2.7490000000000001E-2</v>
      </c>
      <c r="X26" s="3">
        <v>0.46773999999999999</v>
      </c>
      <c r="Y26" s="3">
        <v>1.15E-3</v>
      </c>
      <c r="Z26" s="3">
        <v>2.9250000000000002E-2</v>
      </c>
      <c r="AA26" t="s">
        <v>106</v>
      </c>
    </row>
    <row r="27" spans="1:27" x14ac:dyDescent="0.2">
      <c r="A27" t="s">
        <v>91</v>
      </c>
      <c r="B27">
        <v>20</v>
      </c>
      <c r="C27" s="1">
        <v>17904937</v>
      </c>
      <c r="D27" t="s">
        <v>33</v>
      </c>
      <c r="E27">
        <v>4039</v>
      </c>
      <c r="F27">
        <v>88374</v>
      </c>
      <c r="G27" t="s">
        <v>34</v>
      </c>
      <c r="H27">
        <v>4</v>
      </c>
      <c r="I27">
        <v>3</v>
      </c>
      <c r="J27" t="s">
        <v>62</v>
      </c>
      <c r="K27" t="s">
        <v>31</v>
      </c>
      <c r="L27">
        <v>30</v>
      </c>
      <c r="N27" s="1">
        <v>4376034</v>
      </c>
      <c r="O27" s="1">
        <v>251127</v>
      </c>
      <c r="P27">
        <v>15</v>
      </c>
      <c r="Q27">
        <v>164</v>
      </c>
      <c r="R27">
        <v>0</v>
      </c>
      <c r="S27">
        <v>0</v>
      </c>
      <c r="T27">
        <v>4039</v>
      </c>
      <c r="U27">
        <v>4544</v>
      </c>
      <c r="V27">
        <v>2834</v>
      </c>
      <c r="W27" s="3">
        <v>2.179E-2</v>
      </c>
      <c r="X27" s="3">
        <v>0.46333999999999997</v>
      </c>
      <c r="Y27" s="3">
        <v>6.2E-4</v>
      </c>
      <c r="Z27" s="3">
        <v>2.775E-2</v>
      </c>
      <c r="AA27" t="s">
        <v>105</v>
      </c>
    </row>
    <row r="28" spans="1:27" x14ac:dyDescent="0.2">
      <c r="A28" t="s">
        <v>91</v>
      </c>
      <c r="B28">
        <v>20</v>
      </c>
      <c r="C28" s="1">
        <v>17904937</v>
      </c>
      <c r="D28" t="s">
        <v>33</v>
      </c>
      <c r="E28">
        <v>4039</v>
      </c>
      <c r="F28">
        <v>88374</v>
      </c>
      <c r="G28" t="s">
        <v>34</v>
      </c>
      <c r="H28">
        <v>4</v>
      </c>
      <c r="I28">
        <v>3</v>
      </c>
      <c r="J28" t="s">
        <v>62</v>
      </c>
      <c r="K28" t="s">
        <v>31</v>
      </c>
      <c r="L28">
        <v>30</v>
      </c>
      <c r="N28" s="1">
        <v>4376034</v>
      </c>
      <c r="O28" s="1">
        <v>251127</v>
      </c>
      <c r="P28">
        <v>14</v>
      </c>
      <c r="Q28">
        <v>1006</v>
      </c>
      <c r="R28">
        <v>1</v>
      </c>
      <c r="S28">
        <v>0</v>
      </c>
      <c r="T28">
        <v>4038</v>
      </c>
      <c r="U28">
        <v>4386</v>
      </c>
      <c r="V28">
        <v>2908</v>
      </c>
      <c r="W28" s="3">
        <v>9.41E-3</v>
      </c>
      <c r="X28" s="3">
        <v>0.39245999999999998</v>
      </c>
      <c r="Y28" s="3">
        <v>5.0000000000000002E-5</v>
      </c>
      <c r="Z28" s="3">
        <v>8.4200000000000004E-3</v>
      </c>
      <c r="AA28" t="s">
        <v>104</v>
      </c>
    </row>
    <row r="29" spans="1:27" x14ac:dyDescent="0.2">
      <c r="A29" t="s">
        <v>91</v>
      </c>
      <c r="B29">
        <v>20</v>
      </c>
      <c r="C29" s="1">
        <v>17904937</v>
      </c>
      <c r="D29" t="s">
        <v>33</v>
      </c>
      <c r="E29">
        <v>4039</v>
      </c>
      <c r="F29">
        <v>88374</v>
      </c>
      <c r="G29" t="s">
        <v>34</v>
      </c>
      <c r="H29">
        <v>4</v>
      </c>
      <c r="I29">
        <v>3</v>
      </c>
      <c r="J29" t="s">
        <v>62</v>
      </c>
      <c r="K29" t="s">
        <v>31</v>
      </c>
      <c r="L29">
        <v>30</v>
      </c>
      <c r="N29" s="1">
        <v>4376034</v>
      </c>
      <c r="O29" s="1">
        <v>251127</v>
      </c>
      <c r="P29">
        <v>13</v>
      </c>
      <c r="Q29">
        <v>532</v>
      </c>
      <c r="R29">
        <v>1</v>
      </c>
      <c r="S29">
        <v>0</v>
      </c>
      <c r="T29">
        <v>4038</v>
      </c>
      <c r="U29">
        <v>4302</v>
      </c>
      <c r="V29">
        <v>2902</v>
      </c>
      <c r="W29" s="3">
        <v>1.2880000000000001E-2</v>
      </c>
      <c r="X29" s="3">
        <v>0.43297999999999998</v>
      </c>
      <c r="Y29" s="3">
        <v>6.3000000000000003E-4</v>
      </c>
      <c r="Z29" s="3">
        <v>1.7649999999999999E-2</v>
      </c>
      <c r="AA29" t="s">
        <v>103</v>
      </c>
    </row>
    <row r="30" spans="1:27" x14ac:dyDescent="0.2">
      <c r="A30" t="s">
        <v>91</v>
      </c>
      <c r="B30">
        <v>20</v>
      </c>
      <c r="C30" s="1">
        <v>17904937</v>
      </c>
      <c r="D30" t="s">
        <v>33</v>
      </c>
      <c r="E30">
        <v>4039</v>
      </c>
      <c r="F30">
        <v>88374</v>
      </c>
      <c r="G30" t="s">
        <v>34</v>
      </c>
      <c r="H30">
        <v>4</v>
      </c>
      <c r="I30">
        <v>3</v>
      </c>
      <c r="J30" t="s">
        <v>62</v>
      </c>
      <c r="K30" t="s">
        <v>31</v>
      </c>
      <c r="L30">
        <v>30</v>
      </c>
      <c r="N30" s="1">
        <v>4376034</v>
      </c>
      <c r="O30" s="1">
        <v>251127</v>
      </c>
      <c r="P30">
        <v>12</v>
      </c>
      <c r="Q30">
        <v>848</v>
      </c>
      <c r="R30">
        <v>1</v>
      </c>
      <c r="S30">
        <v>0</v>
      </c>
      <c r="T30">
        <v>4038</v>
      </c>
      <c r="U30">
        <v>4283</v>
      </c>
      <c r="V30">
        <v>2843</v>
      </c>
      <c r="W30" s="3">
        <v>1.09E-2</v>
      </c>
      <c r="X30" s="3">
        <v>0.40966000000000002</v>
      </c>
      <c r="Y30" s="3">
        <v>1.3999999999999999E-4</v>
      </c>
      <c r="Z30" s="3">
        <v>1.189E-2</v>
      </c>
      <c r="AA30" t="s">
        <v>102</v>
      </c>
    </row>
    <row r="31" spans="1:27" x14ac:dyDescent="0.2">
      <c r="A31" t="s">
        <v>91</v>
      </c>
      <c r="B31">
        <v>20</v>
      </c>
      <c r="C31" s="1">
        <v>17904937</v>
      </c>
      <c r="D31" t="s">
        <v>33</v>
      </c>
      <c r="E31">
        <v>4039</v>
      </c>
      <c r="F31">
        <v>88374</v>
      </c>
      <c r="G31" t="s">
        <v>34</v>
      </c>
      <c r="H31">
        <v>4</v>
      </c>
      <c r="I31">
        <v>3</v>
      </c>
      <c r="J31" t="s">
        <v>62</v>
      </c>
      <c r="K31" t="s">
        <v>31</v>
      </c>
      <c r="L31">
        <v>30</v>
      </c>
      <c r="N31" s="1">
        <v>4376034</v>
      </c>
      <c r="O31" s="1">
        <v>251127</v>
      </c>
      <c r="P31">
        <v>11</v>
      </c>
      <c r="Q31">
        <v>1302</v>
      </c>
      <c r="R31">
        <v>4</v>
      </c>
      <c r="S31">
        <v>0</v>
      </c>
      <c r="T31">
        <v>4035</v>
      </c>
      <c r="U31">
        <v>4507</v>
      </c>
      <c r="V31">
        <v>2779</v>
      </c>
      <c r="W31" s="3">
        <v>9.41E-3</v>
      </c>
      <c r="X31" s="3">
        <v>0.40243000000000001</v>
      </c>
      <c r="Y31" s="3">
        <v>1.3999999999999999E-4</v>
      </c>
      <c r="Z31" s="3">
        <v>1.017E-2</v>
      </c>
      <c r="AA31" t="s">
        <v>101</v>
      </c>
    </row>
    <row r="32" spans="1:27" x14ac:dyDescent="0.2">
      <c r="A32" t="s">
        <v>91</v>
      </c>
      <c r="B32">
        <v>20</v>
      </c>
      <c r="C32" s="1">
        <v>17904937</v>
      </c>
      <c r="D32" t="s">
        <v>33</v>
      </c>
      <c r="E32">
        <v>4039</v>
      </c>
      <c r="F32">
        <v>88374</v>
      </c>
      <c r="G32" t="s">
        <v>34</v>
      </c>
      <c r="H32">
        <v>4</v>
      </c>
      <c r="I32">
        <v>3</v>
      </c>
      <c r="J32" t="s">
        <v>62</v>
      </c>
      <c r="K32" t="s">
        <v>31</v>
      </c>
      <c r="L32">
        <v>30</v>
      </c>
      <c r="N32" s="1">
        <v>4376034</v>
      </c>
      <c r="O32" s="1">
        <v>251127</v>
      </c>
      <c r="P32">
        <v>10</v>
      </c>
      <c r="Q32">
        <v>2922</v>
      </c>
      <c r="R32">
        <v>1</v>
      </c>
      <c r="S32">
        <v>0</v>
      </c>
      <c r="T32">
        <v>4038</v>
      </c>
      <c r="U32">
        <v>4324</v>
      </c>
      <c r="V32">
        <v>2886</v>
      </c>
      <c r="W32" s="3">
        <v>5.7000000000000002E-3</v>
      </c>
      <c r="X32" s="3">
        <v>0.38005</v>
      </c>
      <c r="Y32" s="3">
        <v>9.0000000000000006E-5</v>
      </c>
      <c r="Z32" s="3">
        <v>6.2599999999999999E-3</v>
      </c>
      <c r="AA32" t="s">
        <v>100</v>
      </c>
    </row>
    <row r="33" spans="1:27" x14ac:dyDescent="0.2">
      <c r="A33" t="s">
        <v>91</v>
      </c>
      <c r="B33">
        <v>20</v>
      </c>
      <c r="C33" s="1">
        <v>17904937</v>
      </c>
      <c r="D33" t="s">
        <v>33</v>
      </c>
      <c r="E33">
        <v>4039</v>
      </c>
      <c r="F33">
        <v>88374</v>
      </c>
      <c r="G33" t="s">
        <v>34</v>
      </c>
      <c r="H33">
        <v>4</v>
      </c>
      <c r="I33">
        <v>3</v>
      </c>
      <c r="J33" t="s">
        <v>62</v>
      </c>
      <c r="K33" t="s">
        <v>31</v>
      </c>
      <c r="L33">
        <v>30</v>
      </c>
      <c r="N33" s="1">
        <v>4376034</v>
      </c>
      <c r="O33" s="1">
        <v>251127</v>
      </c>
      <c r="P33">
        <v>9</v>
      </c>
      <c r="Q33">
        <v>3516</v>
      </c>
      <c r="R33">
        <v>1</v>
      </c>
      <c r="S33">
        <v>0</v>
      </c>
      <c r="T33">
        <v>4038</v>
      </c>
      <c r="U33">
        <v>4282</v>
      </c>
      <c r="V33">
        <v>2876</v>
      </c>
      <c r="W33" s="3">
        <v>5.94E-3</v>
      </c>
      <c r="X33" s="3">
        <v>0.37576999999999999</v>
      </c>
      <c r="Y33" s="3">
        <v>5.0000000000000002E-5</v>
      </c>
      <c r="Z33" s="3">
        <v>5.4099999999999999E-3</v>
      </c>
      <c r="AA33" t="s">
        <v>99</v>
      </c>
    </row>
    <row r="34" spans="1:27" x14ac:dyDescent="0.2">
      <c r="A34" t="s">
        <v>91</v>
      </c>
      <c r="B34">
        <v>20</v>
      </c>
      <c r="C34" s="1">
        <v>17904937</v>
      </c>
      <c r="D34" t="s">
        <v>33</v>
      </c>
      <c r="E34">
        <v>4039</v>
      </c>
      <c r="F34">
        <v>88374</v>
      </c>
      <c r="G34" t="s">
        <v>34</v>
      </c>
      <c r="H34">
        <v>4</v>
      </c>
      <c r="I34">
        <v>3</v>
      </c>
      <c r="J34" t="s">
        <v>62</v>
      </c>
      <c r="K34" t="s">
        <v>31</v>
      </c>
      <c r="L34">
        <v>30</v>
      </c>
      <c r="N34" s="1">
        <v>4376034</v>
      </c>
      <c r="O34" s="1">
        <v>251127</v>
      </c>
      <c r="P34">
        <v>8</v>
      </c>
      <c r="Q34">
        <v>362</v>
      </c>
      <c r="R34">
        <v>1</v>
      </c>
      <c r="S34">
        <v>0</v>
      </c>
      <c r="T34">
        <v>4038</v>
      </c>
      <c r="U34">
        <v>4314</v>
      </c>
      <c r="V34">
        <v>2848</v>
      </c>
      <c r="W34" s="3">
        <v>2.3029999999999998E-2</v>
      </c>
      <c r="X34" s="3">
        <v>0.44982</v>
      </c>
      <c r="Y34" s="3">
        <v>1.1100000000000001E-3</v>
      </c>
      <c r="Z34" s="3">
        <v>2.18E-2</v>
      </c>
      <c r="AA34" t="s">
        <v>98</v>
      </c>
    </row>
    <row r="35" spans="1:27" x14ac:dyDescent="0.2">
      <c r="A35" t="s">
        <v>91</v>
      </c>
      <c r="B35">
        <v>20</v>
      </c>
      <c r="C35" s="1">
        <v>17904937</v>
      </c>
      <c r="D35" t="s">
        <v>33</v>
      </c>
      <c r="E35">
        <v>4039</v>
      </c>
      <c r="F35">
        <v>88374</v>
      </c>
      <c r="G35" t="s">
        <v>34</v>
      </c>
      <c r="H35">
        <v>4</v>
      </c>
      <c r="I35">
        <v>3</v>
      </c>
      <c r="J35" t="s">
        <v>62</v>
      </c>
      <c r="K35" t="s">
        <v>31</v>
      </c>
      <c r="L35">
        <v>30</v>
      </c>
      <c r="N35" s="1">
        <v>4376034</v>
      </c>
      <c r="O35" s="1">
        <v>251127</v>
      </c>
      <c r="P35">
        <v>7</v>
      </c>
      <c r="Q35">
        <v>840</v>
      </c>
      <c r="R35">
        <v>1</v>
      </c>
      <c r="S35">
        <v>0</v>
      </c>
      <c r="T35">
        <v>4038</v>
      </c>
      <c r="U35">
        <v>4279</v>
      </c>
      <c r="V35">
        <v>2787</v>
      </c>
      <c r="W35" s="3">
        <v>1.4120000000000001E-2</v>
      </c>
      <c r="X35" s="3">
        <v>0.41649999999999998</v>
      </c>
      <c r="Y35" s="3">
        <v>4.4000000000000002E-4</v>
      </c>
      <c r="Z35" s="3">
        <v>1.2789999999999999E-2</v>
      </c>
      <c r="AA35" t="s">
        <v>97</v>
      </c>
    </row>
    <row r="36" spans="1:27" x14ac:dyDescent="0.2">
      <c r="A36" t="s">
        <v>91</v>
      </c>
      <c r="B36">
        <v>20</v>
      </c>
      <c r="C36" s="1">
        <v>17904937</v>
      </c>
      <c r="D36" t="s">
        <v>33</v>
      </c>
      <c r="E36">
        <v>4039</v>
      </c>
      <c r="F36">
        <v>88374</v>
      </c>
      <c r="G36" t="s">
        <v>34</v>
      </c>
      <c r="H36">
        <v>4</v>
      </c>
      <c r="I36">
        <v>3</v>
      </c>
      <c r="J36" t="s">
        <v>62</v>
      </c>
      <c r="K36" t="s">
        <v>31</v>
      </c>
      <c r="L36">
        <v>30</v>
      </c>
      <c r="N36" s="1">
        <v>4376034</v>
      </c>
      <c r="O36" s="1">
        <v>251127</v>
      </c>
      <c r="P36">
        <v>6</v>
      </c>
      <c r="Q36">
        <v>1360</v>
      </c>
      <c r="R36">
        <v>2</v>
      </c>
      <c r="S36">
        <v>0</v>
      </c>
      <c r="T36">
        <v>4037</v>
      </c>
      <c r="U36">
        <v>4413</v>
      </c>
      <c r="V36">
        <v>2873</v>
      </c>
      <c r="W36" s="3">
        <v>8.6700000000000006E-3</v>
      </c>
      <c r="X36" s="3">
        <v>0.39838000000000001</v>
      </c>
      <c r="Y36" s="3">
        <v>1E-4</v>
      </c>
      <c r="Z36" s="3">
        <v>9.5600000000000008E-3</v>
      </c>
      <c r="AA36" t="s">
        <v>96</v>
      </c>
    </row>
    <row r="37" spans="1:27" x14ac:dyDescent="0.2">
      <c r="A37" t="s">
        <v>91</v>
      </c>
      <c r="B37">
        <v>20</v>
      </c>
      <c r="C37" s="1">
        <v>17904937</v>
      </c>
      <c r="D37" t="s">
        <v>33</v>
      </c>
      <c r="E37">
        <v>4039</v>
      </c>
      <c r="F37">
        <v>88374</v>
      </c>
      <c r="G37" t="s">
        <v>34</v>
      </c>
      <c r="H37">
        <v>4</v>
      </c>
      <c r="I37">
        <v>3</v>
      </c>
      <c r="J37" t="s">
        <v>62</v>
      </c>
      <c r="K37" t="s">
        <v>31</v>
      </c>
      <c r="L37">
        <v>30</v>
      </c>
      <c r="N37" s="1">
        <v>4376034</v>
      </c>
      <c r="O37" s="1">
        <v>251127</v>
      </c>
      <c r="P37">
        <v>5</v>
      </c>
      <c r="Q37">
        <v>1066</v>
      </c>
      <c r="R37">
        <v>0</v>
      </c>
      <c r="S37">
        <v>0</v>
      </c>
      <c r="T37">
        <v>4039</v>
      </c>
      <c r="U37">
        <v>4331</v>
      </c>
      <c r="V37">
        <v>2821</v>
      </c>
      <c r="W37" s="3">
        <v>1.362E-2</v>
      </c>
      <c r="X37" s="3">
        <v>0.42063</v>
      </c>
      <c r="Y37" s="3">
        <v>4.6000000000000001E-4</v>
      </c>
      <c r="Z37" s="3">
        <v>1.439E-2</v>
      </c>
      <c r="AA37" t="s">
        <v>95</v>
      </c>
    </row>
    <row r="38" spans="1:27" x14ac:dyDescent="0.2">
      <c r="A38" t="s">
        <v>91</v>
      </c>
      <c r="B38">
        <v>20</v>
      </c>
      <c r="C38" s="1">
        <v>17904937</v>
      </c>
      <c r="D38" t="s">
        <v>33</v>
      </c>
      <c r="E38">
        <v>4039</v>
      </c>
      <c r="F38">
        <v>88374</v>
      </c>
      <c r="G38" t="s">
        <v>34</v>
      </c>
      <c r="H38">
        <v>4</v>
      </c>
      <c r="I38">
        <v>3</v>
      </c>
      <c r="J38" t="s">
        <v>62</v>
      </c>
      <c r="K38" t="s">
        <v>31</v>
      </c>
      <c r="L38">
        <v>30</v>
      </c>
      <c r="N38" s="1">
        <v>4376034</v>
      </c>
      <c r="O38" s="1">
        <v>251127</v>
      </c>
      <c r="P38">
        <v>4</v>
      </c>
      <c r="Q38">
        <v>2629</v>
      </c>
      <c r="R38">
        <v>6</v>
      </c>
      <c r="S38">
        <v>0</v>
      </c>
      <c r="T38">
        <v>4033</v>
      </c>
      <c r="U38">
        <v>4335</v>
      </c>
      <c r="V38">
        <v>2819</v>
      </c>
      <c r="W38" s="3">
        <v>6.9300000000000004E-3</v>
      </c>
      <c r="X38" s="3">
        <v>0.38239000000000001</v>
      </c>
      <c r="Y38" s="3">
        <v>9.0000000000000006E-5</v>
      </c>
      <c r="Z38" s="3">
        <v>6.79E-3</v>
      </c>
      <c r="AA38" t="s">
        <v>94</v>
      </c>
    </row>
    <row r="39" spans="1:27" x14ac:dyDescent="0.2">
      <c r="A39" t="s">
        <v>91</v>
      </c>
      <c r="B39">
        <v>20</v>
      </c>
      <c r="C39" s="1">
        <v>17904937</v>
      </c>
      <c r="D39" t="s">
        <v>33</v>
      </c>
      <c r="E39">
        <v>4039</v>
      </c>
      <c r="F39">
        <v>88374</v>
      </c>
      <c r="G39" t="s">
        <v>34</v>
      </c>
      <c r="H39">
        <v>4</v>
      </c>
      <c r="I39">
        <v>3</v>
      </c>
      <c r="J39" t="s">
        <v>62</v>
      </c>
      <c r="K39" t="s">
        <v>31</v>
      </c>
      <c r="L39">
        <v>30</v>
      </c>
      <c r="N39" s="1">
        <v>4376034</v>
      </c>
      <c r="O39" s="1">
        <v>251127</v>
      </c>
      <c r="P39">
        <v>3</v>
      </c>
      <c r="Q39">
        <v>3718</v>
      </c>
      <c r="R39">
        <v>1</v>
      </c>
      <c r="S39">
        <v>0</v>
      </c>
      <c r="T39">
        <v>4038</v>
      </c>
      <c r="U39">
        <v>4270</v>
      </c>
      <c r="V39">
        <v>2874</v>
      </c>
      <c r="W39" s="3">
        <v>6.1900000000000002E-3</v>
      </c>
      <c r="X39" s="3">
        <v>0.36280000000000001</v>
      </c>
      <c r="Y39" s="3">
        <v>6.9999999999999994E-5</v>
      </c>
      <c r="Z39" s="3">
        <v>3.5100000000000001E-3</v>
      </c>
      <c r="AA39" t="s">
        <v>93</v>
      </c>
    </row>
    <row r="40" spans="1:27" x14ac:dyDescent="0.2">
      <c r="A40" t="s">
        <v>91</v>
      </c>
      <c r="B40">
        <v>20</v>
      </c>
      <c r="C40" s="1">
        <v>17904937</v>
      </c>
      <c r="D40" t="s">
        <v>33</v>
      </c>
      <c r="E40">
        <v>4039</v>
      </c>
      <c r="F40">
        <v>88374</v>
      </c>
      <c r="G40" t="s">
        <v>34</v>
      </c>
      <c r="H40">
        <v>4</v>
      </c>
      <c r="I40">
        <v>3</v>
      </c>
      <c r="J40" t="s">
        <v>62</v>
      </c>
      <c r="K40" t="s">
        <v>31</v>
      </c>
      <c r="L40">
        <v>30</v>
      </c>
      <c r="N40" s="1">
        <v>4376034</v>
      </c>
      <c r="O40" s="1">
        <v>251127</v>
      </c>
      <c r="P40">
        <v>2</v>
      </c>
      <c r="Q40">
        <v>2368</v>
      </c>
      <c r="R40">
        <v>4</v>
      </c>
      <c r="S40">
        <v>0</v>
      </c>
      <c r="T40">
        <v>4035</v>
      </c>
      <c r="U40">
        <v>4298</v>
      </c>
      <c r="V40">
        <v>2904</v>
      </c>
      <c r="W40" s="3">
        <v>6.1900000000000002E-3</v>
      </c>
      <c r="X40" s="3">
        <v>0.38091000000000003</v>
      </c>
      <c r="Y40" s="3">
        <v>5.0000000000000002E-5</v>
      </c>
      <c r="Z40" s="3">
        <v>6.6E-3</v>
      </c>
      <c r="AA40" t="s">
        <v>92</v>
      </c>
    </row>
    <row r="41" spans="1:27" x14ac:dyDescent="0.2">
      <c r="A41" t="s">
        <v>91</v>
      </c>
      <c r="B41">
        <v>20</v>
      </c>
      <c r="C41" s="1">
        <v>17904937</v>
      </c>
      <c r="D41" t="s">
        <v>33</v>
      </c>
      <c r="E41">
        <v>4039</v>
      </c>
      <c r="F41">
        <v>88374</v>
      </c>
      <c r="G41" t="s">
        <v>34</v>
      </c>
      <c r="H41">
        <v>4</v>
      </c>
      <c r="I41">
        <v>3</v>
      </c>
      <c r="J41" t="s">
        <v>62</v>
      </c>
      <c r="K41" t="s">
        <v>31</v>
      </c>
      <c r="L41">
        <v>30</v>
      </c>
      <c r="N41" s="1">
        <v>4376034</v>
      </c>
      <c r="O41" s="1">
        <v>251127</v>
      </c>
      <c r="P41">
        <v>1</v>
      </c>
      <c r="Q41">
        <v>712</v>
      </c>
      <c r="R41">
        <v>3</v>
      </c>
      <c r="S41">
        <v>0</v>
      </c>
      <c r="T41">
        <v>4036</v>
      </c>
      <c r="U41">
        <v>4442</v>
      </c>
      <c r="V41">
        <v>2828</v>
      </c>
      <c r="W41" s="3">
        <v>1.461E-2</v>
      </c>
      <c r="X41" s="3">
        <v>0.42137000000000002</v>
      </c>
      <c r="Y41" s="3">
        <v>2.7E-4</v>
      </c>
      <c r="Z41" s="3">
        <v>1.363E-2</v>
      </c>
      <c r="AA41" t="s">
        <v>90</v>
      </c>
    </row>
    <row r="42" spans="1:27" x14ac:dyDescent="0.2">
      <c r="A42" t="s">
        <v>70</v>
      </c>
      <c r="B42">
        <v>20</v>
      </c>
      <c r="C42" s="1">
        <v>176834612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62</v>
      </c>
      <c r="K42" t="s">
        <v>31</v>
      </c>
      <c r="L42">
        <v>30</v>
      </c>
      <c r="N42" t="s">
        <v>38</v>
      </c>
      <c r="O42" s="1">
        <v>270679</v>
      </c>
      <c r="P42">
        <v>20</v>
      </c>
      <c r="Q42">
        <v>370</v>
      </c>
      <c r="R42">
        <v>0</v>
      </c>
      <c r="S42">
        <v>0</v>
      </c>
      <c r="T42">
        <v>4039</v>
      </c>
      <c r="U42">
        <v>4317</v>
      </c>
      <c r="V42">
        <v>3011</v>
      </c>
      <c r="W42" s="3">
        <v>9.41E-3</v>
      </c>
      <c r="X42" s="3">
        <v>0.36248000000000002</v>
      </c>
      <c r="Y42" s="3">
        <v>2.3000000000000001E-4</v>
      </c>
      <c r="Z42" s="3">
        <v>1.3010000000000001E-2</v>
      </c>
      <c r="AA42" t="s">
        <v>89</v>
      </c>
    </row>
    <row r="43" spans="1:27" x14ac:dyDescent="0.2">
      <c r="A43" t="s">
        <v>70</v>
      </c>
      <c r="B43">
        <v>20</v>
      </c>
      <c r="C43" s="1">
        <v>176834612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62</v>
      </c>
      <c r="K43" t="s">
        <v>31</v>
      </c>
      <c r="L43">
        <v>30</v>
      </c>
      <c r="N43" t="s">
        <v>38</v>
      </c>
      <c r="O43" s="1">
        <v>270679</v>
      </c>
      <c r="P43">
        <v>19</v>
      </c>
      <c r="Q43">
        <v>543</v>
      </c>
      <c r="R43">
        <v>0</v>
      </c>
      <c r="S43">
        <v>0</v>
      </c>
      <c r="T43">
        <v>4039</v>
      </c>
      <c r="U43">
        <v>4386</v>
      </c>
      <c r="V43">
        <v>3006</v>
      </c>
      <c r="W43" s="3">
        <v>1.189E-2</v>
      </c>
      <c r="X43" s="3">
        <v>0.37196000000000001</v>
      </c>
      <c r="Y43" s="3">
        <v>5.5000000000000003E-4</v>
      </c>
      <c r="Z43" s="3">
        <v>1.7299999999999999E-2</v>
      </c>
      <c r="AA43" t="s">
        <v>88</v>
      </c>
    </row>
    <row r="44" spans="1:27" x14ac:dyDescent="0.2">
      <c r="A44" t="s">
        <v>70</v>
      </c>
      <c r="B44">
        <v>20</v>
      </c>
      <c r="C44" s="1">
        <v>176834612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62</v>
      </c>
      <c r="K44" t="s">
        <v>31</v>
      </c>
      <c r="L44">
        <v>30</v>
      </c>
      <c r="N44" t="s">
        <v>38</v>
      </c>
      <c r="O44" s="1">
        <v>270679</v>
      </c>
      <c r="P44">
        <v>18</v>
      </c>
      <c r="Q44">
        <v>2344</v>
      </c>
      <c r="R44">
        <v>0</v>
      </c>
      <c r="S44">
        <v>0</v>
      </c>
      <c r="T44">
        <v>4039</v>
      </c>
      <c r="U44">
        <v>4497</v>
      </c>
      <c r="V44">
        <v>2965</v>
      </c>
      <c r="W44" s="3">
        <v>1.1390000000000001E-2</v>
      </c>
      <c r="X44" s="3">
        <v>0.36849999999999999</v>
      </c>
      <c r="Y44" s="3">
        <v>5.0000000000000001E-4</v>
      </c>
      <c r="Z44" s="3">
        <v>1.6330000000000001E-2</v>
      </c>
      <c r="AA44" t="s">
        <v>87</v>
      </c>
    </row>
    <row r="45" spans="1:27" x14ac:dyDescent="0.2">
      <c r="A45" t="s">
        <v>70</v>
      </c>
      <c r="B45">
        <v>20</v>
      </c>
      <c r="C45" s="1">
        <v>176834612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62</v>
      </c>
      <c r="K45" t="s">
        <v>31</v>
      </c>
      <c r="L45">
        <v>30</v>
      </c>
      <c r="N45" t="s">
        <v>38</v>
      </c>
      <c r="O45" s="1">
        <v>270679</v>
      </c>
      <c r="P45">
        <v>17</v>
      </c>
      <c r="Q45">
        <v>648</v>
      </c>
      <c r="R45">
        <v>0</v>
      </c>
      <c r="S45">
        <v>0</v>
      </c>
      <c r="T45">
        <v>4039</v>
      </c>
      <c r="U45">
        <v>4582</v>
      </c>
      <c r="V45">
        <v>3000</v>
      </c>
      <c r="W45" s="3">
        <v>9.6600000000000002E-3</v>
      </c>
      <c r="X45" s="3">
        <v>0.36842999999999998</v>
      </c>
      <c r="Y45" s="3">
        <v>3.3E-4</v>
      </c>
      <c r="Z45" s="3">
        <v>1.3860000000000001E-2</v>
      </c>
      <c r="AA45" t="s">
        <v>86</v>
      </c>
    </row>
    <row r="46" spans="1:27" x14ac:dyDescent="0.2">
      <c r="A46" t="s">
        <v>70</v>
      </c>
      <c r="B46">
        <v>20</v>
      </c>
      <c r="C46" s="1">
        <v>176834612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62</v>
      </c>
      <c r="K46" t="s">
        <v>31</v>
      </c>
      <c r="L46">
        <v>30</v>
      </c>
      <c r="N46" t="s">
        <v>38</v>
      </c>
      <c r="O46" s="1">
        <v>270679</v>
      </c>
      <c r="P46">
        <v>16</v>
      </c>
      <c r="Q46">
        <v>1427</v>
      </c>
      <c r="R46">
        <v>0</v>
      </c>
      <c r="S46">
        <v>0</v>
      </c>
      <c r="T46">
        <v>4039</v>
      </c>
      <c r="U46">
        <v>4442</v>
      </c>
      <c r="V46">
        <v>3004</v>
      </c>
      <c r="W46" s="3">
        <v>1.0149999999999999E-2</v>
      </c>
      <c r="X46" s="3">
        <v>0.36832999999999999</v>
      </c>
      <c r="Y46" s="3">
        <v>5.9999999999999995E-4</v>
      </c>
      <c r="Z46" s="3">
        <v>1.426E-2</v>
      </c>
      <c r="AA46" t="s">
        <v>85</v>
      </c>
    </row>
    <row r="47" spans="1:27" x14ac:dyDescent="0.2">
      <c r="A47" t="s">
        <v>70</v>
      </c>
      <c r="B47">
        <v>20</v>
      </c>
      <c r="C47" s="1">
        <v>176834612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62</v>
      </c>
      <c r="K47" t="s">
        <v>31</v>
      </c>
      <c r="L47">
        <v>30</v>
      </c>
      <c r="N47" t="s">
        <v>38</v>
      </c>
      <c r="O47" s="1">
        <v>270679</v>
      </c>
      <c r="P47">
        <v>15</v>
      </c>
      <c r="Q47">
        <v>1425</v>
      </c>
      <c r="R47">
        <v>0</v>
      </c>
      <c r="S47">
        <v>0</v>
      </c>
      <c r="T47">
        <v>4039</v>
      </c>
      <c r="U47">
        <v>4520</v>
      </c>
      <c r="V47">
        <v>3012</v>
      </c>
      <c r="W47" s="3">
        <v>9.6600000000000002E-3</v>
      </c>
      <c r="X47" s="3">
        <v>0.36530000000000001</v>
      </c>
      <c r="Y47" s="3">
        <v>4.4000000000000002E-4</v>
      </c>
      <c r="Z47" s="3">
        <v>1.3650000000000001E-2</v>
      </c>
      <c r="AA47" t="s">
        <v>84</v>
      </c>
    </row>
    <row r="48" spans="1:27" x14ac:dyDescent="0.2">
      <c r="A48" t="s">
        <v>70</v>
      </c>
      <c r="B48">
        <v>20</v>
      </c>
      <c r="C48" s="1">
        <v>176834612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62</v>
      </c>
      <c r="K48" t="s">
        <v>31</v>
      </c>
      <c r="L48">
        <v>30</v>
      </c>
      <c r="N48" t="s">
        <v>38</v>
      </c>
      <c r="O48" s="1">
        <v>270679</v>
      </c>
      <c r="P48">
        <v>14</v>
      </c>
      <c r="Q48">
        <v>611</v>
      </c>
      <c r="R48">
        <v>0</v>
      </c>
      <c r="S48">
        <v>0</v>
      </c>
      <c r="T48">
        <v>4039</v>
      </c>
      <c r="U48">
        <v>4634</v>
      </c>
      <c r="V48">
        <v>3020</v>
      </c>
      <c r="W48" s="3">
        <v>1.04E-2</v>
      </c>
      <c r="X48" s="3">
        <v>0.36736000000000002</v>
      </c>
      <c r="Y48" s="3">
        <v>2.5000000000000001E-4</v>
      </c>
      <c r="Z48" s="3">
        <v>1.4930000000000001E-2</v>
      </c>
      <c r="AA48" t="s">
        <v>83</v>
      </c>
    </row>
    <row r="49" spans="1:27" x14ac:dyDescent="0.2">
      <c r="A49" t="s">
        <v>70</v>
      </c>
      <c r="B49">
        <v>20</v>
      </c>
      <c r="C49" s="1">
        <v>176834612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62</v>
      </c>
      <c r="K49" t="s">
        <v>31</v>
      </c>
      <c r="L49">
        <v>30</v>
      </c>
      <c r="N49" t="s">
        <v>38</v>
      </c>
      <c r="O49" s="1">
        <v>270679</v>
      </c>
      <c r="P49">
        <v>13</v>
      </c>
      <c r="Q49">
        <v>3294</v>
      </c>
      <c r="R49">
        <v>0</v>
      </c>
      <c r="S49">
        <v>0</v>
      </c>
      <c r="T49">
        <v>4039</v>
      </c>
      <c r="U49">
        <v>4627</v>
      </c>
      <c r="V49">
        <v>3019</v>
      </c>
      <c r="W49" s="3">
        <v>1.238E-2</v>
      </c>
      <c r="X49" s="3">
        <v>0.37756000000000001</v>
      </c>
      <c r="Y49" s="3">
        <v>7.6000000000000004E-4</v>
      </c>
      <c r="Z49" s="3">
        <v>1.8290000000000001E-2</v>
      </c>
      <c r="AA49" t="s">
        <v>82</v>
      </c>
    </row>
    <row r="50" spans="1:27" x14ac:dyDescent="0.2">
      <c r="A50" t="s">
        <v>70</v>
      </c>
      <c r="B50">
        <v>20</v>
      </c>
      <c r="C50" s="1">
        <v>176834612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62</v>
      </c>
      <c r="K50" t="s">
        <v>31</v>
      </c>
      <c r="L50">
        <v>30</v>
      </c>
      <c r="N50" t="s">
        <v>38</v>
      </c>
      <c r="O50" s="1">
        <v>270679</v>
      </c>
      <c r="P50">
        <v>12</v>
      </c>
      <c r="Q50">
        <v>1946</v>
      </c>
      <c r="R50">
        <v>0</v>
      </c>
      <c r="S50">
        <v>0</v>
      </c>
      <c r="T50">
        <v>4039</v>
      </c>
      <c r="U50">
        <v>4302</v>
      </c>
      <c r="V50">
        <v>2992</v>
      </c>
      <c r="W50" s="3">
        <v>1.1639999999999999E-2</v>
      </c>
      <c r="X50" s="3">
        <v>0.37436999999999998</v>
      </c>
      <c r="Y50" s="3">
        <v>3.4000000000000002E-4</v>
      </c>
      <c r="Z50" s="3">
        <v>1.6809999999999999E-2</v>
      </c>
      <c r="AA50" t="s">
        <v>81</v>
      </c>
    </row>
    <row r="51" spans="1:27" x14ac:dyDescent="0.2">
      <c r="A51" t="s">
        <v>70</v>
      </c>
      <c r="B51">
        <v>20</v>
      </c>
      <c r="C51" s="1">
        <v>176834612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62</v>
      </c>
      <c r="K51" t="s">
        <v>31</v>
      </c>
      <c r="L51">
        <v>30</v>
      </c>
      <c r="N51" t="s">
        <v>38</v>
      </c>
      <c r="O51" s="1">
        <v>270679</v>
      </c>
      <c r="P51">
        <v>11</v>
      </c>
      <c r="Q51">
        <v>1051</v>
      </c>
      <c r="R51">
        <v>0</v>
      </c>
      <c r="S51">
        <v>0</v>
      </c>
      <c r="T51">
        <v>4039</v>
      </c>
      <c r="U51">
        <v>4571</v>
      </c>
      <c r="V51">
        <v>2955</v>
      </c>
      <c r="W51" s="3">
        <v>1.04E-2</v>
      </c>
      <c r="X51" s="3">
        <v>0.36960999999999999</v>
      </c>
      <c r="Y51" s="3">
        <v>2.1000000000000001E-4</v>
      </c>
      <c r="Z51" s="3">
        <v>1.528E-2</v>
      </c>
      <c r="AA51" t="s">
        <v>80</v>
      </c>
    </row>
    <row r="52" spans="1:27" x14ac:dyDescent="0.2">
      <c r="A52" t="s">
        <v>70</v>
      </c>
      <c r="B52">
        <v>20</v>
      </c>
      <c r="C52" s="1">
        <v>176834612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62</v>
      </c>
      <c r="K52" t="s">
        <v>31</v>
      </c>
      <c r="L52">
        <v>30</v>
      </c>
      <c r="N52" t="s">
        <v>38</v>
      </c>
      <c r="O52" s="1">
        <v>270679</v>
      </c>
      <c r="P52">
        <v>10</v>
      </c>
      <c r="Q52">
        <v>844</v>
      </c>
      <c r="R52">
        <v>0</v>
      </c>
      <c r="S52">
        <v>0</v>
      </c>
      <c r="T52">
        <v>4039</v>
      </c>
      <c r="U52">
        <v>4654</v>
      </c>
      <c r="V52">
        <v>2980</v>
      </c>
      <c r="W52" s="3">
        <v>1.0149999999999999E-2</v>
      </c>
      <c r="X52" s="3">
        <v>0.36832999999999999</v>
      </c>
      <c r="Y52" s="3">
        <v>3.1E-4</v>
      </c>
      <c r="Z52" s="3">
        <v>1.4540000000000001E-2</v>
      </c>
      <c r="AA52" t="s">
        <v>79</v>
      </c>
    </row>
    <row r="53" spans="1:27" x14ac:dyDescent="0.2">
      <c r="A53" t="s">
        <v>70</v>
      </c>
      <c r="B53">
        <v>20</v>
      </c>
      <c r="C53" s="1">
        <v>176834612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62</v>
      </c>
      <c r="K53" t="s">
        <v>31</v>
      </c>
      <c r="L53">
        <v>30</v>
      </c>
      <c r="N53" t="s">
        <v>38</v>
      </c>
      <c r="O53" s="1">
        <v>270679</v>
      </c>
      <c r="P53">
        <v>9</v>
      </c>
      <c r="Q53">
        <v>461</v>
      </c>
      <c r="R53">
        <v>0</v>
      </c>
      <c r="S53">
        <v>0</v>
      </c>
      <c r="T53">
        <v>4039</v>
      </c>
      <c r="U53">
        <v>4592</v>
      </c>
      <c r="V53">
        <v>3050</v>
      </c>
      <c r="W53" s="3">
        <v>1.189E-2</v>
      </c>
      <c r="X53" s="3">
        <v>0.37086999999999998</v>
      </c>
      <c r="Y53" s="3">
        <v>5.1000000000000004E-4</v>
      </c>
      <c r="Z53" s="3">
        <v>1.7440000000000001E-2</v>
      </c>
      <c r="AA53" t="s">
        <v>78</v>
      </c>
    </row>
    <row r="54" spans="1:27" x14ac:dyDescent="0.2">
      <c r="A54" t="s">
        <v>70</v>
      </c>
      <c r="B54">
        <v>20</v>
      </c>
      <c r="C54" s="1">
        <v>176834612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62</v>
      </c>
      <c r="K54" t="s">
        <v>31</v>
      </c>
      <c r="L54">
        <v>30</v>
      </c>
      <c r="N54" t="s">
        <v>38</v>
      </c>
      <c r="O54" s="1">
        <v>270679</v>
      </c>
      <c r="P54">
        <v>8</v>
      </c>
      <c r="Q54">
        <v>2067</v>
      </c>
      <c r="R54">
        <v>0</v>
      </c>
      <c r="S54">
        <v>0</v>
      </c>
      <c r="T54">
        <v>4039</v>
      </c>
      <c r="U54">
        <v>4553</v>
      </c>
      <c r="V54">
        <v>2969</v>
      </c>
      <c r="W54" s="3">
        <v>1.1140000000000001E-2</v>
      </c>
      <c r="X54" s="3">
        <v>0.37073</v>
      </c>
      <c r="Y54" s="3">
        <v>5.1000000000000004E-4</v>
      </c>
      <c r="Z54" s="3">
        <v>1.6789999999999999E-2</v>
      </c>
      <c r="AA54" t="s">
        <v>77</v>
      </c>
    </row>
    <row r="55" spans="1:27" x14ac:dyDescent="0.2">
      <c r="A55" t="s">
        <v>70</v>
      </c>
      <c r="B55">
        <v>20</v>
      </c>
      <c r="C55" s="1">
        <v>176834612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62</v>
      </c>
      <c r="K55" t="s">
        <v>31</v>
      </c>
      <c r="L55">
        <v>30</v>
      </c>
      <c r="N55" t="s">
        <v>38</v>
      </c>
      <c r="O55" s="1">
        <v>270679</v>
      </c>
      <c r="P55">
        <v>7</v>
      </c>
      <c r="Q55">
        <v>2234</v>
      </c>
      <c r="R55">
        <v>0</v>
      </c>
      <c r="S55">
        <v>0</v>
      </c>
      <c r="T55">
        <v>4039</v>
      </c>
      <c r="U55">
        <v>4436</v>
      </c>
      <c r="V55">
        <v>3012</v>
      </c>
      <c r="W55" s="3">
        <v>1.238E-2</v>
      </c>
      <c r="X55" s="3">
        <v>0.36857000000000001</v>
      </c>
      <c r="Y55" s="3">
        <v>4.2000000000000002E-4</v>
      </c>
      <c r="Z55" s="3">
        <v>1.7250000000000001E-2</v>
      </c>
      <c r="AA55" t="s">
        <v>76</v>
      </c>
    </row>
    <row r="56" spans="1:27" x14ac:dyDescent="0.2">
      <c r="A56" t="s">
        <v>70</v>
      </c>
      <c r="B56">
        <v>20</v>
      </c>
      <c r="C56" s="1">
        <v>176834612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62</v>
      </c>
      <c r="K56" t="s">
        <v>31</v>
      </c>
      <c r="L56">
        <v>30</v>
      </c>
      <c r="N56" t="s">
        <v>38</v>
      </c>
      <c r="O56" s="1">
        <v>270679</v>
      </c>
      <c r="P56">
        <v>6</v>
      </c>
      <c r="Q56">
        <v>666</v>
      </c>
      <c r="R56">
        <v>0</v>
      </c>
      <c r="S56">
        <v>0</v>
      </c>
      <c r="T56">
        <v>4039</v>
      </c>
      <c r="U56">
        <v>4497</v>
      </c>
      <c r="V56">
        <v>3017</v>
      </c>
      <c r="W56" s="3">
        <v>9.9100000000000004E-3</v>
      </c>
      <c r="X56" s="3">
        <v>0.36995</v>
      </c>
      <c r="Y56" s="3">
        <v>4.2000000000000002E-4</v>
      </c>
      <c r="Z56" s="3">
        <v>1.3990000000000001E-2</v>
      </c>
      <c r="AA56" t="s">
        <v>75</v>
      </c>
    </row>
    <row r="57" spans="1:27" x14ac:dyDescent="0.2">
      <c r="A57" t="s">
        <v>70</v>
      </c>
      <c r="B57">
        <v>20</v>
      </c>
      <c r="C57" s="1">
        <v>176834612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62</v>
      </c>
      <c r="K57" t="s">
        <v>31</v>
      </c>
      <c r="L57">
        <v>30</v>
      </c>
      <c r="N57" t="s">
        <v>38</v>
      </c>
      <c r="O57" s="1">
        <v>270679</v>
      </c>
      <c r="P57">
        <v>5</v>
      </c>
      <c r="Q57">
        <v>1909</v>
      </c>
      <c r="R57">
        <v>0</v>
      </c>
      <c r="S57">
        <v>0</v>
      </c>
      <c r="T57">
        <v>4039</v>
      </c>
      <c r="U57">
        <v>4597</v>
      </c>
      <c r="V57">
        <v>3027</v>
      </c>
      <c r="W57" s="3">
        <v>9.9100000000000004E-3</v>
      </c>
      <c r="X57" s="3">
        <v>0.36451</v>
      </c>
      <c r="Y57" s="3">
        <v>4.8000000000000001E-4</v>
      </c>
      <c r="Z57" s="3">
        <v>1.406E-2</v>
      </c>
      <c r="AA57" t="s">
        <v>74</v>
      </c>
    </row>
    <row r="58" spans="1:27" x14ac:dyDescent="0.2">
      <c r="A58" t="s">
        <v>70</v>
      </c>
      <c r="B58">
        <v>20</v>
      </c>
      <c r="C58" s="1">
        <v>176834612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62</v>
      </c>
      <c r="K58" t="s">
        <v>31</v>
      </c>
      <c r="L58">
        <v>30</v>
      </c>
      <c r="N58" t="s">
        <v>38</v>
      </c>
      <c r="O58" s="1">
        <v>270679</v>
      </c>
      <c r="P58">
        <v>4</v>
      </c>
      <c r="Q58">
        <v>1710</v>
      </c>
      <c r="R58">
        <v>0</v>
      </c>
      <c r="S58">
        <v>0</v>
      </c>
      <c r="T58">
        <v>4039</v>
      </c>
      <c r="U58">
        <v>4649</v>
      </c>
      <c r="V58">
        <v>2997</v>
      </c>
      <c r="W58" s="3">
        <v>1.1140000000000001E-2</v>
      </c>
      <c r="X58" s="3">
        <v>0.37117</v>
      </c>
      <c r="Y58" s="3">
        <v>4.4999999999999999E-4</v>
      </c>
      <c r="Z58" s="3">
        <v>1.66E-2</v>
      </c>
      <c r="AA58" t="s">
        <v>73</v>
      </c>
    </row>
    <row r="59" spans="1:27" x14ac:dyDescent="0.2">
      <c r="A59" t="s">
        <v>70</v>
      </c>
      <c r="B59">
        <v>20</v>
      </c>
      <c r="C59" s="1">
        <v>176834612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62</v>
      </c>
      <c r="K59" t="s">
        <v>31</v>
      </c>
      <c r="L59">
        <v>30</v>
      </c>
      <c r="N59" t="s">
        <v>38</v>
      </c>
      <c r="O59" s="1">
        <v>270679</v>
      </c>
      <c r="P59">
        <v>3</v>
      </c>
      <c r="Q59">
        <v>382</v>
      </c>
      <c r="R59">
        <v>0</v>
      </c>
      <c r="S59">
        <v>0</v>
      </c>
      <c r="T59">
        <v>4039</v>
      </c>
      <c r="U59">
        <v>4365</v>
      </c>
      <c r="V59">
        <v>2995</v>
      </c>
      <c r="W59" s="3">
        <v>9.9100000000000004E-3</v>
      </c>
      <c r="X59" s="3">
        <v>0.36890000000000001</v>
      </c>
      <c r="Y59" s="3">
        <v>5.4000000000000001E-4</v>
      </c>
      <c r="Z59" s="3">
        <v>1.4069999999999999E-2</v>
      </c>
      <c r="AA59" t="s">
        <v>72</v>
      </c>
    </row>
    <row r="60" spans="1:27" x14ac:dyDescent="0.2">
      <c r="A60" t="s">
        <v>70</v>
      </c>
      <c r="B60">
        <v>20</v>
      </c>
      <c r="C60" s="1">
        <v>176834612</v>
      </c>
      <c r="D60" t="s">
        <v>36</v>
      </c>
      <c r="E60">
        <v>4039</v>
      </c>
      <c r="F60">
        <v>88858</v>
      </c>
      <c r="G60" t="s">
        <v>37</v>
      </c>
      <c r="H60">
        <v>4</v>
      </c>
      <c r="I60">
        <v>3</v>
      </c>
      <c r="J60" t="s">
        <v>62</v>
      </c>
      <c r="K60" t="s">
        <v>31</v>
      </c>
      <c r="L60">
        <v>30</v>
      </c>
      <c r="N60" t="s">
        <v>38</v>
      </c>
      <c r="O60" s="1">
        <v>270679</v>
      </c>
      <c r="P60">
        <v>2</v>
      </c>
      <c r="Q60">
        <v>1077</v>
      </c>
      <c r="R60">
        <v>0</v>
      </c>
      <c r="S60">
        <v>0</v>
      </c>
      <c r="T60">
        <v>4039</v>
      </c>
      <c r="U60">
        <v>4614</v>
      </c>
      <c r="V60">
        <v>3018</v>
      </c>
      <c r="W60" s="3">
        <v>1.1639999999999999E-2</v>
      </c>
      <c r="X60" s="3">
        <v>0.37247000000000002</v>
      </c>
      <c r="Y60" s="3">
        <v>3.6000000000000002E-4</v>
      </c>
      <c r="Z60" s="3">
        <v>1.7049999999999999E-2</v>
      </c>
      <c r="AA60" t="s">
        <v>71</v>
      </c>
    </row>
    <row r="61" spans="1:27" x14ac:dyDescent="0.2">
      <c r="A61" t="s">
        <v>70</v>
      </c>
      <c r="B61">
        <v>20</v>
      </c>
      <c r="C61" s="1">
        <v>176834612</v>
      </c>
      <c r="D61" t="s">
        <v>36</v>
      </c>
      <c r="E61">
        <v>4039</v>
      </c>
      <c r="F61">
        <v>88858</v>
      </c>
      <c r="G61" t="s">
        <v>37</v>
      </c>
      <c r="H61">
        <v>4</v>
      </c>
      <c r="I61">
        <v>3</v>
      </c>
      <c r="J61" t="s">
        <v>62</v>
      </c>
      <c r="K61" t="s">
        <v>31</v>
      </c>
      <c r="L61">
        <v>30</v>
      </c>
      <c r="N61" t="s">
        <v>38</v>
      </c>
      <c r="O61" s="1">
        <v>270679</v>
      </c>
      <c r="P61">
        <v>1</v>
      </c>
      <c r="Q61">
        <v>25</v>
      </c>
      <c r="R61">
        <v>0</v>
      </c>
      <c r="S61">
        <v>0</v>
      </c>
      <c r="T61">
        <v>4039</v>
      </c>
      <c r="U61">
        <v>4420</v>
      </c>
      <c r="V61">
        <v>3004</v>
      </c>
      <c r="W61" s="3">
        <v>1.213E-2</v>
      </c>
      <c r="X61" s="3">
        <v>0.37502999999999997</v>
      </c>
      <c r="Y61" s="3">
        <v>6.8000000000000005E-4</v>
      </c>
      <c r="Z61" s="3">
        <v>1.7670000000000002E-2</v>
      </c>
      <c r="AA61" t="s">
        <v>69</v>
      </c>
    </row>
    <row r="62" spans="1:27" x14ac:dyDescent="0.2">
      <c r="A62" t="s">
        <v>63</v>
      </c>
      <c r="B62">
        <v>20</v>
      </c>
      <c r="C62" s="1">
        <v>177702907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62</v>
      </c>
      <c r="K62" t="s">
        <v>31</v>
      </c>
      <c r="L62">
        <v>30</v>
      </c>
      <c r="N62" s="1">
        <v>4369101</v>
      </c>
      <c r="O62" s="1">
        <v>369251</v>
      </c>
      <c r="P62">
        <v>20</v>
      </c>
      <c r="Q62">
        <v>508</v>
      </c>
      <c r="R62">
        <v>3860</v>
      </c>
      <c r="S62">
        <v>0</v>
      </c>
      <c r="T62">
        <v>179</v>
      </c>
      <c r="U62">
        <v>171</v>
      </c>
      <c r="V62">
        <v>91</v>
      </c>
      <c r="W62" s="3">
        <v>3.96E-3</v>
      </c>
      <c r="X62" s="3">
        <v>0.28687000000000001</v>
      </c>
      <c r="Y62" s="3">
        <v>1E-4</v>
      </c>
      <c r="Z62" s="3">
        <v>1.0000000000000001E-5</v>
      </c>
      <c r="AA62" t="s">
        <v>68</v>
      </c>
    </row>
    <row r="63" spans="1:27" x14ac:dyDescent="0.2">
      <c r="A63" t="s">
        <v>63</v>
      </c>
      <c r="B63">
        <v>20</v>
      </c>
      <c r="C63" s="1">
        <v>177702907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62</v>
      </c>
      <c r="K63" t="s">
        <v>31</v>
      </c>
      <c r="L63">
        <v>30</v>
      </c>
      <c r="N63" s="1">
        <v>4369101</v>
      </c>
      <c r="O63" s="1">
        <v>369251</v>
      </c>
      <c r="P63">
        <v>19</v>
      </c>
      <c r="Q63">
        <v>2081</v>
      </c>
      <c r="R63">
        <v>346</v>
      </c>
      <c r="S63">
        <v>0</v>
      </c>
      <c r="T63">
        <v>3693</v>
      </c>
      <c r="U63">
        <v>3583</v>
      </c>
      <c r="V63">
        <v>1653</v>
      </c>
      <c r="W63" s="3">
        <v>4.2599999999999999E-2</v>
      </c>
      <c r="X63" s="3">
        <v>0.28876000000000002</v>
      </c>
      <c r="Y63" s="3">
        <v>5.8E-4</v>
      </c>
      <c r="Z63" s="3">
        <v>8.4799999999999997E-3</v>
      </c>
      <c r="AA63" t="s">
        <v>67</v>
      </c>
    </row>
    <row r="64" spans="1:27" x14ac:dyDescent="0.2">
      <c r="A64" t="s">
        <v>63</v>
      </c>
      <c r="B64">
        <v>20</v>
      </c>
      <c r="C64" s="1">
        <v>177702907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62</v>
      </c>
      <c r="K64" t="s">
        <v>31</v>
      </c>
      <c r="L64">
        <v>30</v>
      </c>
      <c r="N64" s="1">
        <v>4369101</v>
      </c>
      <c r="O64" s="1">
        <v>369251</v>
      </c>
      <c r="P64">
        <v>17</v>
      </c>
      <c r="Q64">
        <v>1460</v>
      </c>
      <c r="R64">
        <v>549</v>
      </c>
      <c r="S64">
        <v>0</v>
      </c>
      <c r="T64">
        <v>3490</v>
      </c>
      <c r="U64">
        <v>3429</v>
      </c>
      <c r="V64">
        <v>1685</v>
      </c>
      <c r="W64" s="3">
        <v>1.1390000000000001E-2</v>
      </c>
      <c r="X64" s="3">
        <v>0.31668000000000002</v>
      </c>
      <c r="Y64" s="3">
        <v>1.0000000000000001E-5</v>
      </c>
      <c r="Z64" s="3">
        <v>2.0000000000000002E-5</v>
      </c>
      <c r="AA64" t="s">
        <v>66</v>
      </c>
    </row>
    <row r="65" spans="1:27" x14ac:dyDescent="0.2">
      <c r="A65" t="s">
        <v>63</v>
      </c>
      <c r="B65">
        <v>20</v>
      </c>
      <c r="C65" s="1">
        <v>177702907</v>
      </c>
      <c r="D65" t="s">
        <v>40</v>
      </c>
      <c r="E65">
        <v>4039</v>
      </c>
      <c r="F65">
        <v>88234</v>
      </c>
      <c r="G65" t="s">
        <v>41</v>
      </c>
      <c r="H65">
        <v>8</v>
      </c>
      <c r="I65">
        <v>4</v>
      </c>
      <c r="J65" t="s">
        <v>62</v>
      </c>
      <c r="K65" t="s">
        <v>31</v>
      </c>
      <c r="L65">
        <v>30</v>
      </c>
      <c r="N65" s="1">
        <v>4369101</v>
      </c>
      <c r="O65" s="1">
        <v>369251</v>
      </c>
      <c r="P65">
        <v>10</v>
      </c>
      <c r="Q65">
        <v>1707</v>
      </c>
      <c r="R65">
        <v>556</v>
      </c>
      <c r="S65">
        <v>0</v>
      </c>
      <c r="T65">
        <v>3483</v>
      </c>
      <c r="U65">
        <v>3755</v>
      </c>
      <c r="V65">
        <v>1777</v>
      </c>
      <c r="W65" s="3">
        <v>4.5809999999999997E-2</v>
      </c>
      <c r="X65" s="3">
        <v>0.31953999999999999</v>
      </c>
      <c r="Y65" s="3">
        <v>2.0000000000000002E-5</v>
      </c>
      <c r="Z65" s="3">
        <v>8.0000000000000007E-5</v>
      </c>
      <c r="AA65" t="s">
        <v>65</v>
      </c>
    </row>
    <row r="66" spans="1:27" x14ac:dyDescent="0.2">
      <c r="A66" t="s">
        <v>63</v>
      </c>
      <c r="B66">
        <v>20</v>
      </c>
      <c r="C66" s="1">
        <v>177702907</v>
      </c>
      <c r="D66" t="s">
        <v>40</v>
      </c>
      <c r="E66">
        <v>4039</v>
      </c>
      <c r="F66">
        <v>88234</v>
      </c>
      <c r="G66" t="s">
        <v>41</v>
      </c>
      <c r="H66">
        <v>8</v>
      </c>
      <c r="I66">
        <v>4</v>
      </c>
      <c r="J66" t="s">
        <v>62</v>
      </c>
      <c r="K66" t="s">
        <v>31</v>
      </c>
      <c r="L66">
        <v>30</v>
      </c>
      <c r="N66" s="1">
        <v>4369101</v>
      </c>
      <c r="O66" s="1">
        <v>369251</v>
      </c>
      <c r="P66">
        <v>2</v>
      </c>
      <c r="Q66">
        <v>2200</v>
      </c>
      <c r="R66">
        <v>348</v>
      </c>
      <c r="S66">
        <v>0</v>
      </c>
      <c r="T66">
        <v>3691</v>
      </c>
      <c r="U66">
        <v>4442</v>
      </c>
      <c r="V66">
        <v>1780</v>
      </c>
      <c r="W66" s="3">
        <v>4.2840000000000003E-2</v>
      </c>
      <c r="X66" s="3">
        <v>0.26269999999999999</v>
      </c>
      <c r="Y66" s="3">
        <v>1.0000000000000001E-5</v>
      </c>
      <c r="Z66" s="3">
        <v>7.2849999999999998E-2</v>
      </c>
      <c r="AA66" t="s">
        <v>64</v>
      </c>
    </row>
    <row r="67" spans="1:27" x14ac:dyDescent="0.2">
      <c r="A67" t="s">
        <v>63</v>
      </c>
      <c r="B67">
        <v>20</v>
      </c>
      <c r="C67" s="1">
        <v>177702907</v>
      </c>
      <c r="D67" t="s">
        <v>40</v>
      </c>
      <c r="E67">
        <v>4039</v>
      </c>
      <c r="F67">
        <v>88234</v>
      </c>
      <c r="G67" t="s">
        <v>41</v>
      </c>
      <c r="H67">
        <v>8</v>
      </c>
      <c r="I67">
        <v>4</v>
      </c>
      <c r="J67" t="s">
        <v>62</v>
      </c>
      <c r="K67" t="s">
        <v>31</v>
      </c>
      <c r="L67">
        <v>30</v>
      </c>
      <c r="N67" s="1">
        <v>4369101</v>
      </c>
      <c r="O67" s="1">
        <v>369251</v>
      </c>
      <c r="P67">
        <v>1</v>
      </c>
      <c r="Q67">
        <v>927</v>
      </c>
      <c r="R67">
        <v>440</v>
      </c>
      <c r="S67">
        <v>0</v>
      </c>
      <c r="T67">
        <v>3599</v>
      </c>
      <c r="U67">
        <v>2721</v>
      </c>
      <c r="V67">
        <v>1651</v>
      </c>
      <c r="W67" s="3">
        <v>1.857E-2</v>
      </c>
      <c r="X67" s="3">
        <v>0.31724999999999998</v>
      </c>
      <c r="Y67" s="3">
        <v>2.0000000000000002E-5</v>
      </c>
      <c r="Z67" s="3">
        <v>3.0000000000000001E-5</v>
      </c>
      <c r="AA67" t="s">
        <v>61</v>
      </c>
    </row>
    <row r="69" spans="1:27" x14ac:dyDescent="0.2">
      <c r="V69">
        <f>AVERAGE(V42:V61)</f>
        <v>3002.65</v>
      </c>
      <c r="W69">
        <f t="shared" ref="W69:Z69" si="0">AVERAGE(W42:W61)</f>
        <v>1.0859000000000002E-2</v>
      </c>
      <c r="X69">
        <f t="shared" si="0"/>
        <v>0.36972150000000004</v>
      </c>
      <c r="Y69">
        <f t="shared" si="0"/>
        <v>4.4450000000000002E-4</v>
      </c>
      <c r="Z69">
        <f t="shared" si="0"/>
        <v>1.5658999999999999E-2</v>
      </c>
      <c r="AA69" t="e">
        <f t="shared" ref="AA69" si="1">AVERAGE(AA62:AA67)</f>
        <v>#DIV/0!</v>
      </c>
    </row>
  </sheetData>
  <pageMargins left="0.78740157499999996" right="0.78740157499999996" top="0.984251969" bottom="0.984251969" header="0.4921259845" footer="0.492125984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77A6-713D-364D-A175-2CEDF7B69565}">
  <sheetPr codeName="Planilha1"/>
  <dimension ref="A1:AA68"/>
  <sheetViews>
    <sheetView workbookViewId="0">
      <pane xSplit="1" ySplit="1" topLeftCell="O48" activePane="bottomRight" state="frozenSplit"/>
      <selection pane="topRight" activeCell="B1" sqref="B1"/>
      <selection pane="bottomLeft" activeCell="A2" sqref="A2"/>
      <selection pane="bottomRight" sqref="A1:AA66"/>
    </sheetView>
  </sheetViews>
  <sheetFormatPr baseColWidth="10" defaultColWidth="11" defaultRowHeight="16" x14ac:dyDescent="0.2"/>
  <cols>
    <col min="2" max="21" width="11" customWidth="1"/>
    <col min="27" max="2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20</v>
      </c>
      <c r="C2" s="1">
        <v>180712297</v>
      </c>
      <c r="D2" t="s">
        <v>28</v>
      </c>
      <c r="E2">
        <v>4039</v>
      </c>
      <c r="F2">
        <v>88330</v>
      </c>
      <c r="G2" t="s">
        <v>29</v>
      </c>
      <c r="H2">
        <v>4</v>
      </c>
      <c r="I2">
        <v>3</v>
      </c>
      <c r="J2" t="s">
        <v>30</v>
      </c>
      <c r="K2" t="s">
        <v>31</v>
      </c>
      <c r="L2">
        <v>30</v>
      </c>
      <c r="N2" s="1">
        <v>4373855</v>
      </c>
      <c r="O2" s="1">
        <v>260499</v>
      </c>
      <c r="P2">
        <v>20</v>
      </c>
      <c r="Q2">
        <v>1790</v>
      </c>
      <c r="R2">
        <v>0</v>
      </c>
      <c r="S2">
        <v>0</v>
      </c>
      <c r="T2">
        <v>4039</v>
      </c>
      <c r="U2">
        <v>4455</v>
      </c>
      <c r="V2">
        <v>2915</v>
      </c>
      <c r="W2">
        <v>9.9100000000000004E-3</v>
      </c>
      <c r="X2">
        <v>0.38051000000000001</v>
      </c>
      <c r="Y2">
        <v>2.4000000000000001E-4</v>
      </c>
      <c r="Z2">
        <v>1.4189999999999999E-2</v>
      </c>
      <c r="AA2">
        <v>1.41E-2</v>
      </c>
    </row>
    <row r="3" spans="1:27" x14ac:dyDescent="0.2">
      <c r="A3" t="s">
        <v>27</v>
      </c>
      <c r="B3">
        <v>20</v>
      </c>
      <c r="C3" s="1">
        <v>180712297</v>
      </c>
      <c r="D3" t="s">
        <v>28</v>
      </c>
      <c r="E3">
        <v>4039</v>
      </c>
      <c r="F3">
        <v>88330</v>
      </c>
      <c r="G3" t="s">
        <v>29</v>
      </c>
      <c r="H3">
        <v>4</v>
      </c>
      <c r="I3">
        <v>3</v>
      </c>
      <c r="J3" t="s">
        <v>30</v>
      </c>
      <c r="K3" t="s">
        <v>31</v>
      </c>
      <c r="L3">
        <v>30</v>
      </c>
      <c r="N3" s="1">
        <v>4373855</v>
      </c>
      <c r="O3" s="1">
        <v>260499</v>
      </c>
      <c r="P3">
        <v>19</v>
      </c>
      <c r="Q3">
        <v>2238</v>
      </c>
      <c r="R3">
        <v>0</v>
      </c>
      <c r="S3">
        <v>0</v>
      </c>
      <c r="T3">
        <v>4039</v>
      </c>
      <c r="U3">
        <v>4689</v>
      </c>
      <c r="V3">
        <v>2927</v>
      </c>
      <c r="W3">
        <v>1.1639999999999999E-2</v>
      </c>
      <c r="X3">
        <v>0.38905000000000001</v>
      </c>
      <c r="Y3">
        <v>3.8000000000000002E-4</v>
      </c>
      <c r="Z3">
        <v>1.7160000000000002E-2</v>
      </c>
      <c r="AA3">
        <v>1.6650000000000002E-2</v>
      </c>
    </row>
    <row r="4" spans="1:27" x14ac:dyDescent="0.2">
      <c r="A4" t="s">
        <v>27</v>
      </c>
      <c r="B4">
        <v>20</v>
      </c>
      <c r="C4" s="1">
        <v>180712297</v>
      </c>
      <c r="D4" t="s">
        <v>28</v>
      </c>
      <c r="E4">
        <v>4039</v>
      </c>
      <c r="F4">
        <v>88330</v>
      </c>
      <c r="G4" t="s">
        <v>29</v>
      </c>
      <c r="H4">
        <v>4</v>
      </c>
      <c r="I4">
        <v>3</v>
      </c>
      <c r="J4" t="s">
        <v>30</v>
      </c>
      <c r="K4" t="s">
        <v>31</v>
      </c>
      <c r="L4">
        <v>30</v>
      </c>
      <c r="N4" s="1">
        <v>4373855</v>
      </c>
      <c r="O4" s="1">
        <v>260499</v>
      </c>
      <c r="P4">
        <v>18</v>
      </c>
      <c r="Q4">
        <v>2839</v>
      </c>
      <c r="R4">
        <v>0</v>
      </c>
      <c r="S4">
        <v>0</v>
      </c>
      <c r="T4">
        <v>4039</v>
      </c>
      <c r="U4">
        <v>4327</v>
      </c>
      <c r="V4">
        <v>2903</v>
      </c>
      <c r="W4">
        <v>1.1390000000000001E-2</v>
      </c>
      <c r="X4">
        <v>0.38725999999999999</v>
      </c>
      <c r="Y4">
        <v>5.8E-4</v>
      </c>
      <c r="Z4">
        <v>1.677E-2</v>
      </c>
      <c r="AA4">
        <v>1.159E-2</v>
      </c>
    </row>
    <row r="5" spans="1:27" x14ac:dyDescent="0.2">
      <c r="A5" t="s">
        <v>27</v>
      </c>
      <c r="B5">
        <v>20</v>
      </c>
      <c r="C5" s="1">
        <v>180712297</v>
      </c>
      <c r="D5" t="s">
        <v>28</v>
      </c>
      <c r="E5">
        <v>4039</v>
      </c>
      <c r="F5">
        <v>88330</v>
      </c>
      <c r="G5" t="s">
        <v>29</v>
      </c>
      <c r="H5">
        <v>4</v>
      </c>
      <c r="I5">
        <v>3</v>
      </c>
      <c r="J5" t="s">
        <v>30</v>
      </c>
      <c r="K5" t="s">
        <v>31</v>
      </c>
      <c r="L5">
        <v>30</v>
      </c>
      <c r="N5" s="1">
        <v>4373855</v>
      </c>
      <c r="O5" s="1">
        <v>260499</v>
      </c>
      <c r="P5">
        <v>17</v>
      </c>
      <c r="Q5">
        <v>948</v>
      </c>
      <c r="R5">
        <v>0</v>
      </c>
      <c r="S5">
        <v>0</v>
      </c>
      <c r="T5">
        <v>4039</v>
      </c>
      <c r="U5">
        <v>4607</v>
      </c>
      <c r="V5">
        <v>2929</v>
      </c>
      <c r="W5">
        <v>9.1599999999999997E-3</v>
      </c>
      <c r="X5">
        <v>0.37569999999999998</v>
      </c>
      <c r="Y5">
        <v>2.0000000000000001E-4</v>
      </c>
      <c r="Z5">
        <v>1.251E-2</v>
      </c>
      <c r="AA5">
        <v>1.652E-2</v>
      </c>
    </row>
    <row r="6" spans="1:27" x14ac:dyDescent="0.2">
      <c r="A6" t="s">
        <v>27</v>
      </c>
      <c r="B6">
        <v>20</v>
      </c>
      <c r="C6" s="1">
        <v>180712297</v>
      </c>
      <c r="D6" t="s">
        <v>28</v>
      </c>
      <c r="E6">
        <v>4039</v>
      </c>
      <c r="F6">
        <v>88330</v>
      </c>
      <c r="G6" t="s">
        <v>29</v>
      </c>
      <c r="H6">
        <v>4</v>
      </c>
      <c r="I6">
        <v>3</v>
      </c>
      <c r="J6" t="s">
        <v>30</v>
      </c>
      <c r="K6" t="s">
        <v>31</v>
      </c>
      <c r="L6">
        <v>30</v>
      </c>
      <c r="N6" s="1">
        <v>4373855</v>
      </c>
      <c r="O6" s="1">
        <v>260499</v>
      </c>
      <c r="P6">
        <v>16</v>
      </c>
      <c r="Q6">
        <v>1220</v>
      </c>
      <c r="R6">
        <v>0</v>
      </c>
      <c r="S6">
        <v>0</v>
      </c>
      <c r="T6">
        <v>4039</v>
      </c>
      <c r="U6">
        <v>4523</v>
      </c>
      <c r="V6">
        <v>2941</v>
      </c>
      <c r="W6">
        <v>1.0149999999999999E-2</v>
      </c>
      <c r="X6">
        <v>0.37975999999999999</v>
      </c>
      <c r="Y6">
        <v>3.1E-4</v>
      </c>
      <c r="Z6">
        <v>1.427E-2</v>
      </c>
      <c r="AA6">
        <v>9.7599999999999996E-3</v>
      </c>
    </row>
    <row r="7" spans="1:27" x14ac:dyDescent="0.2">
      <c r="A7" t="s">
        <v>27</v>
      </c>
      <c r="B7">
        <v>20</v>
      </c>
      <c r="C7" s="1">
        <v>180712297</v>
      </c>
      <c r="D7" t="s">
        <v>28</v>
      </c>
      <c r="E7">
        <v>4039</v>
      </c>
      <c r="F7">
        <v>88330</v>
      </c>
      <c r="G7" t="s">
        <v>29</v>
      </c>
      <c r="H7">
        <v>4</v>
      </c>
      <c r="I7">
        <v>3</v>
      </c>
      <c r="J7" t="s">
        <v>30</v>
      </c>
      <c r="K7" t="s">
        <v>31</v>
      </c>
      <c r="L7">
        <v>30</v>
      </c>
      <c r="N7" s="1">
        <v>4373855</v>
      </c>
      <c r="O7" s="1">
        <v>260499</v>
      </c>
      <c r="P7">
        <v>15</v>
      </c>
      <c r="Q7">
        <v>1396</v>
      </c>
      <c r="R7">
        <v>0</v>
      </c>
      <c r="S7">
        <v>0</v>
      </c>
      <c r="T7">
        <v>4039</v>
      </c>
      <c r="U7">
        <v>4738</v>
      </c>
      <c r="V7">
        <v>2948</v>
      </c>
      <c r="W7">
        <v>1.1639999999999999E-2</v>
      </c>
      <c r="X7">
        <v>0.38723000000000002</v>
      </c>
      <c r="Y7">
        <v>5.5000000000000003E-4</v>
      </c>
      <c r="Z7">
        <v>1.6650000000000002E-2</v>
      </c>
      <c r="AA7">
        <v>1.11E-2</v>
      </c>
    </row>
    <row r="8" spans="1:27" x14ac:dyDescent="0.2">
      <c r="A8" t="s">
        <v>27</v>
      </c>
      <c r="B8">
        <v>20</v>
      </c>
      <c r="C8" s="1">
        <v>180712297</v>
      </c>
      <c r="D8" t="s">
        <v>28</v>
      </c>
      <c r="E8">
        <v>4039</v>
      </c>
      <c r="F8">
        <v>88330</v>
      </c>
      <c r="G8" t="s">
        <v>29</v>
      </c>
      <c r="H8">
        <v>4</v>
      </c>
      <c r="I8">
        <v>3</v>
      </c>
      <c r="J8" t="s">
        <v>30</v>
      </c>
      <c r="K8" t="s">
        <v>31</v>
      </c>
      <c r="L8">
        <v>30</v>
      </c>
      <c r="N8" s="1">
        <v>4373855</v>
      </c>
      <c r="O8" s="1">
        <v>260499</v>
      </c>
      <c r="P8">
        <v>14</v>
      </c>
      <c r="Q8">
        <v>1408</v>
      </c>
      <c r="R8">
        <v>0</v>
      </c>
      <c r="S8">
        <v>0</v>
      </c>
      <c r="T8">
        <v>4039</v>
      </c>
      <c r="U8">
        <v>4384</v>
      </c>
      <c r="V8">
        <v>2860</v>
      </c>
      <c r="W8">
        <v>1.189E-2</v>
      </c>
      <c r="X8">
        <v>0.38957999999999998</v>
      </c>
      <c r="Y8">
        <v>5.9000000000000003E-4</v>
      </c>
      <c r="Z8">
        <v>1.7069999999999998E-2</v>
      </c>
      <c r="AA8">
        <v>7.9799999999999992E-3</v>
      </c>
    </row>
    <row r="9" spans="1:27" x14ac:dyDescent="0.2">
      <c r="A9" t="s">
        <v>27</v>
      </c>
      <c r="B9">
        <v>20</v>
      </c>
      <c r="C9" s="1">
        <v>180712297</v>
      </c>
      <c r="D9" t="s">
        <v>28</v>
      </c>
      <c r="E9">
        <v>4039</v>
      </c>
      <c r="F9">
        <v>88330</v>
      </c>
      <c r="G9" t="s">
        <v>29</v>
      </c>
      <c r="H9">
        <v>4</v>
      </c>
      <c r="I9">
        <v>3</v>
      </c>
      <c r="J9" t="s">
        <v>30</v>
      </c>
      <c r="K9" t="s">
        <v>31</v>
      </c>
      <c r="L9">
        <v>30</v>
      </c>
      <c r="N9" s="1">
        <v>4373855</v>
      </c>
      <c r="O9" s="1">
        <v>260499</v>
      </c>
      <c r="P9">
        <v>13</v>
      </c>
      <c r="Q9">
        <v>32</v>
      </c>
      <c r="R9">
        <v>1</v>
      </c>
      <c r="S9">
        <v>0</v>
      </c>
      <c r="T9">
        <v>4038</v>
      </c>
      <c r="U9">
        <v>4341</v>
      </c>
      <c r="V9">
        <v>2905</v>
      </c>
      <c r="W9">
        <v>1.189E-2</v>
      </c>
      <c r="X9">
        <v>0.38939000000000001</v>
      </c>
      <c r="Y9">
        <v>3.5E-4</v>
      </c>
      <c r="Z9">
        <v>1.7069999999999998E-2</v>
      </c>
      <c r="AA9">
        <v>7.9799999999999992E-3</v>
      </c>
    </row>
    <row r="10" spans="1:27" x14ac:dyDescent="0.2">
      <c r="A10" t="s">
        <v>27</v>
      </c>
      <c r="B10">
        <v>20</v>
      </c>
      <c r="C10" s="1">
        <v>180712297</v>
      </c>
      <c r="D10" t="s">
        <v>28</v>
      </c>
      <c r="E10">
        <v>4039</v>
      </c>
      <c r="F10">
        <v>88330</v>
      </c>
      <c r="G10" t="s">
        <v>29</v>
      </c>
      <c r="H10">
        <v>4</v>
      </c>
      <c r="I10">
        <v>3</v>
      </c>
      <c r="J10" t="s">
        <v>30</v>
      </c>
      <c r="K10" t="s">
        <v>31</v>
      </c>
      <c r="L10">
        <v>30</v>
      </c>
      <c r="N10" s="1">
        <v>4373855</v>
      </c>
      <c r="O10" s="1">
        <v>260499</v>
      </c>
      <c r="P10">
        <v>12</v>
      </c>
      <c r="Q10">
        <v>1495</v>
      </c>
      <c r="R10">
        <v>1</v>
      </c>
      <c r="S10">
        <v>0</v>
      </c>
      <c r="T10">
        <v>4038</v>
      </c>
      <c r="U10">
        <v>4605</v>
      </c>
      <c r="V10">
        <v>2831</v>
      </c>
      <c r="W10">
        <v>1.065E-2</v>
      </c>
      <c r="X10">
        <v>0.38239000000000001</v>
      </c>
      <c r="Y10">
        <v>5.8E-4</v>
      </c>
      <c r="Z10">
        <v>1.503E-2</v>
      </c>
      <c r="AA10">
        <v>1.107E-2</v>
      </c>
    </row>
    <row r="11" spans="1:27" x14ac:dyDescent="0.2">
      <c r="A11" t="s">
        <v>27</v>
      </c>
      <c r="B11">
        <v>20</v>
      </c>
      <c r="C11" s="1">
        <v>180712297</v>
      </c>
      <c r="D11" t="s">
        <v>28</v>
      </c>
      <c r="E11">
        <v>4039</v>
      </c>
      <c r="F11">
        <v>88330</v>
      </c>
      <c r="G11" t="s">
        <v>29</v>
      </c>
      <c r="H11">
        <v>4</v>
      </c>
      <c r="I11">
        <v>3</v>
      </c>
      <c r="J11" t="s">
        <v>30</v>
      </c>
      <c r="K11" t="s">
        <v>31</v>
      </c>
      <c r="L11">
        <v>30</v>
      </c>
      <c r="N11" s="1">
        <v>4373855</v>
      </c>
      <c r="O11" s="1">
        <v>260499</v>
      </c>
      <c r="P11">
        <v>11</v>
      </c>
      <c r="Q11">
        <v>1881</v>
      </c>
      <c r="R11">
        <v>0</v>
      </c>
      <c r="S11">
        <v>0</v>
      </c>
      <c r="T11">
        <v>4039</v>
      </c>
      <c r="U11">
        <v>4488</v>
      </c>
      <c r="V11">
        <v>2922</v>
      </c>
      <c r="W11">
        <v>1.04E-2</v>
      </c>
      <c r="X11">
        <v>0.38250000000000001</v>
      </c>
      <c r="Y11">
        <v>2.7999999999999998E-4</v>
      </c>
      <c r="Z11">
        <v>1.519E-2</v>
      </c>
      <c r="AA11">
        <v>1.0449999999999999E-2</v>
      </c>
    </row>
    <row r="12" spans="1:27" x14ac:dyDescent="0.2">
      <c r="A12" t="s">
        <v>27</v>
      </c>
      <c r="B12">
        <v>20</v>
      </c>
      <c r="C12" s="1">
        <v>180712297</v>
      </c>
      <c r="D12" t="s">
        <v>28</v>
      </c>
      <c r="E12">
        <v>4039</v>
      </c>
      <c r="F12">
        <v>88330</v>
      </c>
      <c r="G12" t="s">
        <v>29</v>
      </c>
      <c r="H12">
        <v>4</v>
      </c>
      <c r="I12">
        <v>3</v>
      </c>
      <c r="J12" t="s">
        <v>30</v>
      </c>
      <c r="K12" t="s">
        <v>31</v>
      </c>
      <c r="L12">
        <v>30</v>
      </c>
      <c r="N12" s="1">
        <v>4373855</v>
      </c>
      <c r="O12" s="1">
        <v>260499</v>
      </c>
      <c r="P12">
        <v>10</v>
      </c>
      <c r="Q12">
        <v>1931</v>
      </c>
      <c r="R12">
        <v>0</v>
      </c>
      <c r="S12">
        <v>0</v>
      </c>
      <c r="T12">
        <v>4039</v>
      </c>
      <c r="U12">
        <v>4599</v>
      </c>
      <c r="V12">
        <v>2933</v>
      </c>
      <c r="W12">
        <v>9.9100000000000004E-3</v>
      </c>
      <c r="X12">
        <v>0.38080000000000003</v>
      </c>
      <c r="Y12">
        <v>2.7E-4</v>
      </c>
      <c r="Z12">
        <v>1.461E-2</v>
      </c>
      <c r="AA12">
        <v>8.9700000000000005E-3</v>
      </c>
    </row>
    <row r="13" spans="1:27" x14ac:dyDescent="0.2">
      <c r="A13" t="s">
        <v>27</v>
      </c>
      <c r="B13">
        <v>20</v>
      </c>
      <c r="C13" s="1">
        <v>180712297</v>
      </c>
      <c r="D13" t="s">
        <v>28</v>
      </c>
      <c r="E13">
        <v>4039</v>
      </c>
      <c r="F13">
        <v>88330</v>
      </c>
      <c r="G13" t="s">
        <v>29</v>
      </c>
      <c r="H13">
        <v>4</v>
      </c>
      <c r="I13">
        <v>3</v>
      </c>
      <c r="J13" t="s">
        <v>30</v>
      </c>
      <c r="K13" t="s">
        <v>31</v>
      </c>
      <c r="L13">
        <v>30</v>
      </c>
      <c r="N13" s="1">
        <v>4373855</v>
      </c>
      <c r="O13" s="1">
        <v>260499</v>
      </c>
      <c r="P13">
        <v>9</v>
      </c>
      <c r="Q13">
        <v>403</v>
      </c>
      <c r="R13">
        <v>0</v>
      </c>
      <c r="S13">
        <v>0</v>
      </c>
      <c r="T13">
        <v>4039</v>
      </c>
      <c r="U13">
        <v>4507</v>
      </c>
      <c r="V13">
        <v>2915</v>
      </c>
      <c r="W13">
        <v>9.1599999999999997E-3</v>
      </c>
      <c r="X13">
        <v>0.37802000000000002</v>
      </c>
      <c r="Y13">
        <v>2.9E-4</v>
      </c>
      <c r="Z13">
        <v>1.34E-2</v>
      </c>
      <c r="AA13">
        <v>1.502E-2</v>
      </c>
    </row>
    <row r="14" spans="1:27" x14ac:dyDescent="0.2">
      <c r="A14" t="s">
        <v>27</v>
      </c>
      <c r="B14">
        <v>20</v>
      </c>
      <c r="C14" s="1">
        <v>180712297</v>
      </c>
      <c r="D14" t="s">
        <v>28</v>
      </c>
      <c r="E14">
        <v>4039</v>
      </c>
      <c r="F14">
        <v>88330</v>
      </c>
      <c r="G14" t="s">
        <v>29</v>
      </c>
      <c r="H14">
        <v>4</v>
      </c>
      <c r="I14">
        <v>3</v>
      </c>
      <c r="J14" t="s">
        <v>30</v>
      </c>
      <c r="K14" t="s">
        <v>31</v>
      </c>
      <c r="L14">
        <v>30</v>
      </c>
      <c r="N14" s="1">
        <v>4373855</v>
      </c>
      <c r="O14" s="1">
        <v>260499</v>
      </c>
      <c r="P14">
        <v>8</v>
      </c>
      <c r="Q14">
        <v>945</v>
      </c>
      <c r="R14">
        <v>0</v>
      </c>
      <c r="S14">
        <v>0</v>
      </c>
      <c r="T14">
        <v>4039</v>
      </c>
      <c r="U14">
        <v>4411</v>
      </c>
      <c r="V14">
        <v>2941</v>
      </c>
      <c r="W14">
        <v>9.41E-3</v>
      </c>
      <c r="X14">
        <v>0.37830000000000003</v>
      </c>
      <c r="Y14">
        <v>3.6999999999999999E-4</v>
      </c>
      <c r="Z14">
        <v>1.354E-2</v>
      </c>
      <c r="AA14">
        <v>1.2800000000000001E-2</v>
      </c>
    </row>
    <row r="15" spans="1:27" x14ac:dyDescent="0.2">
      <c r="A15" t="s">
        <v>27</v>
      </c>
      <c r="B15">
        <v>20</v>
      </c>
      <c r="C15" s="1">
        <v>180712297</v>
      </c>
      <c r="D15" t="s">
        <v>28</v>
      </c>
      <c r="E15">
        <v>4039</v>
      </c>
      <c r="F15">
        <v>88330</v>
      </c>
      <c r="G15" t="s">
        <v>29</v>
      </c>
      <c r="H15">
        <v>4</v>
      </c>
      <c r="I15">
        <v>3</v>
      </c>
      <c r="J15" t="s">
        <v>30</v>
      </c>
      <c r="K15" t="s">
        <v>31</v>
      </c>
      <c r="L15">
        <v>30</v>
      </c>
      <c r="N15" s="1">
        <v>4373855</v>
      </c>
      <c r="O15" s="1">
        <v>260499</v>
      </c>
      <c r="P15">
        <v>7</v>
      </c>
      <c r="Q15">
        <v>1247</v>
      </c>
      <c r="R15">
        <v>0</v>
      </c>
      <c r="S15">
        <v>0</v>
      </c>
      <c r="T15">
        <v>4039</v>
      </c>
      <c r="U15">
        <v>4533</v>
      </c>
      <c r="V15">
        <v>2871</v>
      </c>
      <c r="W15">
        <v>1.1140000000000001E-2</v>
      </c>
      <c r="X15">
        <v>0.38496999999999998</v>
      </c>
      <c r="Y15">
        <v>6.3000000000000003E-4</v>
      </c>
      <c r="Z15">
        <v>1.583E-2</v>
      </c>
      <c r="AA15">
        <v>1.515E-2</v>
      </c>
    </row>
    <row r="16" spans="1:27" x14ac:dyDescent="0.2">
      <c r="A16" t="s">
        <v>27</v>
      </c>
      <c r="B16">
        <v>20</v>
      </c>
      <c r="C16" s="1">
        <v>180712297</v>
      </c>
      <c r="D16" t="s">
        <v>28</v>
      </c>
      <c r="E16">
        <v>4039</v>
      </c>
      <c r="F16">
        <v>88330</v>
      </c>
      <c r="G16" t="s">
        <v>29</v>
      </c>
      <c r="H16">
        <v>4</v>
      </c>
      <c r="I16">
        <v>3</v>
      </c>
      <c r="J16" t="s">
        <v>30</v>
      </c>
      <c r="K16" t="s">
        <v>31</v>
      </c>
      <c r="L16">
        <v>30</v>
      </c>
      <c r="N16" s="1">
        <v>4373855</v>
      </c>
      <c r="O16" s="1">
        <v>260499</v>
      </c>
      <c r="P16">
        <v>6</v>
      </c>
      <c r="Q16">
        <v>310</v>
      </c>
      <c r="R16">
        <v>0</v>
      </c>
      <c r="S16">
        <v>0</v>
      </c>
      <c r="T16">
        <v>4039</v>
      </c>
      <c r="U16">
        <v>4553</v>
      </c>
      <c r="V16">
        <v>2905</v>
      </c>
      <c r="W16">
        <v>1.065E-2</v>
      </c>
      <c r="X16">
        <v>0.38246000000000002</v>
      </c>
      <c r="Y16">
        <v>3.6000000000000002E-4</v>
      </c>
      <c r="Z16">
        <v>1.4919999999999999E-2</v>
      </c>
      <c r="AA16">
        <v>1.218E-2</v>
      </c>
    </row>
    <row r="17" spans="1:27" x14ac:dyDescent="0.2">
      <c r="A17" t="s">
        <v>27</v>
      </c>
      <c r="B17">
        <v>20</v>
      </c>
      <c r="C17" s="1">
        <v>180712297</v>
      </c>
      <c r="D17" t="s">
        <v>28</v>
      </c>
      <c r="E17">
        <v>4039</v>
      </c>
      <c r="F17">
        <v>88330</v>
      </c>
      <c r="G17" t="s">
        <v>29</v>
      </c>
      <c r="H17">
        <v>4</v>
      </c>
      <c r="I17">
        <v>3</v>
      </c>
      <c r="J17" t="s">
        <v>30</v>
      </c>
      <c r="K17" t="s">
        <v>31</v>
      </c>
      <c r="L17">
        <v>30</v>
      </c>
      <c r="N17" s="1">
        <v>4373855</v>
      </c>
      <c r="O17" s="1">
        <v>260499</v>
      </c>
      <c r="P17">
        <v>5</v>
      </c>
      <c r="Q17">
        <v>31</v>
      </c>
      <c r="R17">
        <v>0</v>
      </c>
      <c r="S17">
        <v>0</v>
      </c>
      <c r="T17">
        <v>4039</v>
      </c>
      <c r="U17">
        <v>4582</v>
      </c>
      <c r="V17">
        <v>2898</v>
      </c>
      <c r="W17">
        <v>1.1390000000000001E-2</v>
      </c>
      <c r="X17">
        <v>0.38852999999999999</v>
      </c>
      <c r="Y17">
        <v>4.6000000000000001E-4</v>
      </c>
      <c r="Z17">
        <v>1.695E-2</v>
      </c>
      <c r="AA17">
        <v>1.546E-2</v>
      </c>
    </row>
    <row r="18" spans="1:27" x14ac:dyDescent="0.2">
      <c r="A18" t="s">
        <v>27</v>
      </c>
      <c r="B18">
        <v>20</v>
      </c>
      <c r="C18" s="1">
        <v>180712297</v>
      </c>
      <c r="D18" t="s">
        <v>28</v>
      </c>
      <c r="E18">
        <v>4039</v>
      </c>
      <c r="F18">
        <v>88330</v>
      </c>
      <c r="G18" t="s">
        <v>29</v>
      </c>
      <c r="H18">
        <v>4</v>
      </c>
      <c r="I18">
        <v>3</v>
      </c>
      <c r="J18" t="s">
        <v>30</v>
      </c>
      <c r="K18" t="s">
        <v>31</v>
      </c>
      <c r="L18">
        <v>30</v>
      </c>
      <c r="N18" s="1">
        <v>4373855</v>
      </c>
      <c r="O18" s="1">
        <v>260499</v>
      </c>
      <c r="P18">
        <v>4</v>
      </c>
      <c r="Q18">
        <v>1776</v>
      </c>
      <c r="R18">
        <v>0</v>
      </c>
      <c r="S18">
        <v>0</v>
      </c>
      <c r="T18">
        <v>4039</v>
      </c>
      <c r="U18">
        <v>4587</v>
      </c>
      <c r="V18">
        <v>2961</v>
      </c>
      <c r="W18">
        <v>1.1140000000000001E-2</v>
      </c>
      <c r="X18">
        <v>0.38401999999999997</v>
      </c>
      <c r="Y18">
        <v>4.2999999999999999E-4</v>
      </c>
      <c r="Z18">
        <v>1.567E-2</v>
      </c>
      <c r="AA18">
        <v>1.2120000000000001E-2</v>
      </c>
    </row>
    <row r="19" spans="1:27" x14ac:dyDescent="0.2">
      <c r="A19" t="s">
        <v>27</v>
      </c>
      <c r="B19">
        <v>20</v>
      </c>
      <c r="C19" s="1">
        <v>180712297</v>
      </c>
      <c r="D19" t="s">
        <v>28</v>
      </c>
      <c r="E19">
        <v>4039</v>
      </c>
      <c r="F19">
        <v>88330</v>
      </c>
      <c r="G19" t="s">
        <v>29</v>
      </c>
      <c r="H19">
        <v>4</v>
      </c>
      <c r="I19">
        <v>3</v>
      </c>
      <c r="J19" t="s">
        <v>30</v>
      </c>
      <c r="K19" t="s">
        <v>31</v>
      </c>
      <c r="L19">
        <v>30</v>
      </c>
      <c r="N19" s="1">
        <v>4373855</v>
      </c>
      <c r="O19" s="1">
        <v>260499</v>
      </c>
      <c r="P19">
        <v>3</v>
      </c>
      <c r="Q19">
        <v>2938</v>
      </c>
      <c r="R19">
        <v>0</v>
      </c>
      <c r="S19">
        <v>0</v>
      </c>
      <c r="T19">
        <v>4039</v>
      </c>
      <c r="U19">
        <v>4417</v>
      </c>
      <c r="V19">
        <v>2927</v>
      </c>
      <c r="W19">
        <v>1.04E-2</v>
      </c>
      <c r="X19">
        <v>0.38246000000000002</v>
      </c>
      <c r="Y19">
        <v>3.4000000000000002E-4</v>
      </c>
      <c r="Z19">
        <v>1.4959999999999999E-2</v>
      </c>
      <c r="AA19">
        <v>5.8100000000000001E-3</v>
      </c>
    </row>
    <row r="20" spans="1:27" x14ac:dyDescent="0.2">
      <c r="A20" t="s">
        <v>27</v>
      </c>
      <c r="B20">
        <v>20</v>
      </c>
      <c r="C20" s="1">
        <v>180712297</v>
      </c>
      <c r="D20" t="s">
        <v>28</v>
      </c>
      <c r="E20">
        <v>4039</v>
      </c>
      <c r="F20">
        <v>88330</v>
      </c>
      <c r="G20" t="s">
        <v>29</v>
      </c>
      <c r="H20">
        <v>4</v>
      </c>
      <c r="I20">
        <v>3</v>
      </c>
      <c r="J20" t="s">
        <v>30</v>
      </c>
      <c r="K20" t="s">
        <v>31</v>
      </c>
      <c r="L20">
        <v>30</v>
      </c>
      <c r="N20" s="1">
        <v>4373855</v>
      </c>
      <c r="O20" s="1">
        <v>260499</v>
      </c>
      <c r="P20">
        <v>2</v>
      </c>
      <c r="Q20">
        <v>580</v>
      </c>
      <c r="R20">
        <v>0</v>
      </c>
      <c r="S20">
        <v>0</v>
      </c>
      <c r="T20">
        <v>4039</v>
      </c>
      <c r="U20">
        <v>4359</v>
      </c>
      <c r="V20">
        <v>2885</v>
      </c>
      <c r="W20">
        <v>1.04E-2</v>
      </c>
      <c r="X20">
        <v>0.38281999999999999</v>
      </c>
      <c r="Y20">
        <v>4.0999999999999999E-4</v>
      </c>
      <c r="Z20">
        <v>1.486E-2</v>
      </c>
      <c r="AA20">
        <v>8.1300000000000001E-3</v>
      </c>
    </row>
    <row r="21" spans="1:27" x14ac:dyDescent="0.2">
      <c r="A21" t="s">
        <v>27</v>
      </c>
      <c r="B21">
        <v>20</v>
      </c>
      <c r="C21" s="1">
        <v>180712297</v>
      </c>
      <c r="D21" t="s">
        <v>28</v>
      </c>
      <c r="E21">
        <v>4039</v>
      </c>
      <c r="F21">
        <v>88330</v>
      </c>
      <c r="G21" t="s">
        <v>29</v>
      </c>
      <c r="H21">
        <v>4</v>
      </c>
      <c r="I21">
        <v>3</v>
      </c>
      <c r="J21" t="s">
        <v>30</v>
      </c>
      <c r="K21" t="s">
        <v>31</v>
      </c>
      <c r="L21">
        <v>30</v>
      </c>
      <c r="N21" s="1">
        <v>4373855</v>
      </c>
      <c r="O21" s="1">
        <v>260499</v>
      </c>
      <c r="P21">
        <v>1</v>
      </c>
      <c r="Q21">
        <v>1270</v>
      </c>
      <c r="R21">
        <v>1</v>
      </c>
      <c r="S21">
        <v>0</v>
      </c>
      <c r="T21">
        <v>4038</v>
      </c>
      <c r="U21">
        <v>4467</v>
      </c>
      <c r="V21">
        <v>2905</v>
      </c>
      <c r="W21">
        <v>8.4200000000000004E-3</v>
      </c>
      <c r="X21">
        <v>0.37275000000000003</v>
      </c>
      <c r="Y21">
        <v>1.9000000000000001E-4</v>
      </c>
      <c r="Z21">
        <v>1.176E-2</v>
      </c>
      <c r="AA21">
        <v>3.5699999999999998E-3</v>
      </c>
    </row>
    <row r="22" spans="1:27" x14ac:dyDescent="0.2">
      <c r="A22" t="s">
        <v>32</v>
      </c>
      <c r="B22">
        <v>20</v>
      </c>
      <c r="C22" s="1">
        <v>178581489</v>
      </c>
      <c r="D22" t="s">
        <v>33</v>
      </c>
      <c r="E22">
        <v>4039</v>
      </c>
      <c r="F22">
        <v>88374</v>
      </c>
      <c r="G22" t="s">
        <v>34</v>
      </c>
      <c r="H22">
        <v>3</v>
      </c>
      <c r="I22">
        <v>3</v>
      </c>
      <c r="J22" t="s">
        <v>30</v>
      </c>
      <c r="K22" t="s">
        <v>31</v>
      </c>
      <c r="L22">
        <v>30</v>
      </c>
      <c r="N22" s="1">
        <v>4376034</v>
      </c>
      <c r="O22" s="1">
        <v>250737</v>
      </c>
      <c r="P22">
        <v>20</v>
      </c>
      <c r="Q22">
        <v>1089</v>
      </c>
      <c r="R22">
        <v>0</v>
      </c>
      <c r="S22">
        <v>0</v>
      </c>
      <c r="T22">
        <v>4039</v>
      </c>
      <c r="U22">
        <v>4554</v>
      </c>
      <c r="V22">
        <v>2804</v>
      </c>
      <c r="W22">
        <v>1.04E-2</v>
      </c>
      <c r="X22">
        <v>0.40558</v>
      </c>
      <c r="Y22">
        <v>1.2999999999999999E-4</v>
      </c>
      <c r="Z22">
        <v>1.047E-2</v>
      </c>
      <c r="AA22">
        <v>3.7170000000000002E-2</v>
      </c>
    </row>
    <row r="23" spans="1:27" x14ac:dyDescent="0.2">
      <c r="A23" t="s">
        <v>32</v>
      </c>
      <c r="B23">
        <v>20</v>
      </c>
      <c r="C23" s="1">
        <v>178581489</v>
      </c>
      <c r="D23" t="s">
        <v>33</v>
      </c>
      <c r="E23">
        <v>4039</v>
      </c>
      <c r="F23">
        <v>88374</v>
      </c>
      <c r="G23" t="s">
        <v>34</v>
      </c>
      <c r="H23">
        <v>3</v>
      </c>
      <c r="I23">
        <v>3</v>
      </c>
      <c r="J23" t="s">
        <v>30</v>
      </c>
      <c r="K23" t="s">
        <v>31</v>
      </c>
      <c r="L23">
        <v>30</v>
      </c>
      <c r="N23" s="1">
        <v>4376034</v>
      </c>
      <c r="O23" s="1">
        <v>250737</v>
      </c>
      <c r="P23">
        <v>19</v>
      </c>
      <c r="Q23">
        <v>968</v>
      </c>
      <c r="R23">
        <v>4</v>
      </c>
      <c r="S23">
        <v>0</v>
      </c>
      <c r="T23">
        <v>4035</v>
      </c>
      <c r="U23">
        <v>4067</v>
      </c>
      <c r="V23">
        <v>2765</v>
      </c>
      <c r="W23">
        <v>1.1140000000000001E-2</v>
      </c>
      <c r="X23">
        <v>0.40606999999999999</v>
      </c>
      <c r="Y23">
        <v>1.2E-4</v>
      </c>
      <c r="Z23">
        <v>1.089E-2</v>
      </c>
      <c r="AA23">
        <v>3.0300000000000001E-2</v>
      </c>
    </row>
    <row r="24" spans="1:27" x14ac:dyDescent="0.2">
      <c r="A24" t="s">
        <v>32</v>
      </c>
      <c r="B24">
        <v>20</v>
      </c>
      <c r="C24" s="1">
        <v>178581489</v>
      </c>
      <c r="D24" t="s">
        <v>33</v>
      </c>
      <c r="E24">
        <v>4039</v>
      </c>
      <c r="F24">
        <v>88374</v>
      </c>
      <c r="G24" t="s">
        <v>34</v>
      </c>
      <c r="H24">
        <v>3</v>
      </c>
      <c r="I24">
        <v>3</v>
      </c>
      <c r="J24" t="s">
        <v>30</v>
      </c>
      <c r="K24" t="s">
        <v>31</v>
      </c>
      <c r="L24">
        <v>30</v>
      </c>
      <c r="N24" s="1">
        <v>4376034</v>
      </c>
      <c r="O24" s="1">
        <v>250737</v>
      </c>
      <c r="P24">
        <v>18</v>
      </c>
      <c r="Q24">
        <v>42</v>
      </c>
      <c r="R24">
        <v>2</v>
      </c>
      <c r="S24">
        <v>0</v>
      </c>
      <c r="T24">
        <v>4037</v>
      </c>
      <c r="U24">
        <v>4302</v>
      </c>
      <c r="V24">
        <v>2794</v>
      </c>
      <c r="W24">
        <v>7.3300000000000004E-2</v>
      </c>
      <c r="X24">
        <v>0.51617000000000002</v>
      </c>
      <c r="Y24">
        <v>7.5799999999999999E-3</v>
      </c>
      <c r="Z24">
        <v>8.1030000000000005E-2</v>
      </c>
      <c r="AA24">
        <v>4.0169999999999997E-2</v>
      </c>
    </row>
    <row r="25" spans="1:27" x14ac:dyDescent="0.2">
      <c r="A25" t="s">
        <v>32</v>
      </c>
      <c r="B25">
        <v>20</v>
      </c>
      <c r="C25" s="1">
        <v>178581489</v>
      </c>
      <c r="D25" t="s">
        <v>33</v>
      </c>
      <c r="E25">
        <v>4039</v>
      </c>
      <c r="F25">
        <v>88374</v>
      </c>
      <c r="G25" t="s">
        <v>34</v>
      </c>
      <c r="H25">
        <v>3</v>
      </c>
      <c r="I25">
        <v>3</v>
      </c>
      <c r="J25" t="s">
        <v>30</v>
      </c>
      <c r="K25" t="s">
        <v>31</v>
      </c>
      <c r="L25">
        <v>30</v>
      </c>
      <c r="N25" s="1">
        <v>4376034</v>
      </c>
      <c r="O25" s="1">
        <v>250737</v>
      </c>
      <c r="P25">
        <v>17</v>
      </c>
      <c r="Q25">
        <v>227</v>
      </c>
      <c r="R25">
        <v>4</v>
      </c>
      <c r="S25">
        <v>0</v>
      </c>
      <c r="T25">
        <v>4035</v>
      </c>
      <c r="U25">
        <v>4183</v>
      </c>
      <c r="V25">
        <v>2797</v>
      </c>
      <c r="W25">
        <v>2.0060000000000001E-2</v>
      </c>
      <c r="X25">
        <v>0.45478000000000002</v>
      </c>
      <c r="Y25">
        <v>6.0999999999999997E-4</v>
      </c>
      <c r="Z25">
        <v>2.3900000000000001E-2</v>
      </c>
      <c r="AA25">
        <v>5.185E-2</v>
      </c>
    </row>
    <row r="26" spans="1:27" x14ac:dyDescent="0.2">
      <c r="A26" t="s">
        <v>32</v>
      </c>
      <c r="B26">
        <v>20</v>
      </c>
      <c r="C26" s="1">
        <v>178581489</v>
      </c>
      <c r="D26" t="s">
        <v>33</v>
      </c>
      <c r="E26">
        <v>4039</v>
      </c>
      <c r="F26">
        <v>88374</v>
      </c>
      <c r="G26" t="s">
        <v>34</v>
      </c>
      <c r="H26">
        <v>3</v>
      </c>
      <c r="I26">
        <v>3</v>
      </c>
      <c r="J26" t="s">
        <v>30</v>
      </c>
      <c r="K26" t="s">
        <v>31</v>
      </c>
      <c r="L26">
        <v>30</v>
      </c>
      <c r="N26" s="1">
        <v>4376034</v>
      </c>
      <c r="O26" s="1">
        <v>250737</v>
      </c>
      <c r="P26">
        <v>16</v>
      </c>
      <c r="Q26">
        <v>369</v>
      </c>
      <c r="R26">
        <v>4</v>
      </c>
      <c r="S26">
        <v>0</v>
      </c>
      <c r="T26">
        <v>4035</v>
      </c>
      <c r="U26">
        <v>4389</v>
      </c>
      <c r="V26">
        <v>2809</v>
      </c>
      <c r="W26">
        <v>2.1299999999999999E-2</v>
      </c>
      <c r="X26">
        <v>0.45132</v>
      </c>
      <c r="Y26">
        <v>8.5999999999999998E-4</v>
      </c>
      <c r="Z26">
        <v>2.2530000000000001E-2</v>
      </c>
      <c r="AA26">
        <v>3.6659999999999998E-2</v>
      </c>
    </row>
    <row r="27" spans="1:27" x14ac:dyDescent="0.2">
      <c r="A27" t="s">
        <v>32</v>
      </c>
      <c r="B27">
        <v>20</v>
      </c>
      <c r="C27" s="1">
        <v>178581489</v>
      </c>
      <c r="D27" t="s">
        <v>33</v>
      </c>
      <c r="E27">
        <v>4039</v>
      </c>
      <c r="F27">
        <v>88374</v>
      </c>
      <c r="G27" t="s">
        <v>34</v>
      </c>
      <c r="H27">
        <v>3</v>
      </c>
      <c r="I27">
        <v>3</v>
      </c>
      <c r="J27" t="s">
        <v>30</v>
      </c>
      <c r="K27" t="s">
        <v>31</v>
      </c>
      <c r="L27">
        <v>30</v>
      </c>
      <c r="N27" s="1">
        <v>4376034</v>
      </c>
      <c r="O27" s="1">
        <v>250737</v>
      </c>
      <c r="P27">
        <v>15</v>
      </c>
      <c r="Q27">
        <v>1161</v>
      </c>
      <c r="R27">
        <v>3</v>
      </c>
      <c r="S27">
        <v>0</v>
      </c>
      <c r="T27">
        <v>4036</v>
      </c>
      <c r="U27">
        <v>4406</v>
      </c>
      <c r="V27">
        <v>2788</v>
      </c>
      <c r="W27">
        <v>1.1390000000000001E-2</v>
      </c>
      <c r="X27">
        <v>0.41671999999999998</v>
      </c>
      <c r="Y27">
        <v>1.9000000000000001E-4</v>
      </c>
      <c r="Z27">
        <v>1.321E-2</v>
      </c>
      <c r="AA27">
        <v>4.734E-2</v>
      </c>
    </row>
    <row r="28" spans="1:27" x14ac:dyDescent="0.2">
      <c r="A28" t="s">
        <v>32</v>
      </c>
      <c r="B28">
        <v>20</v>
      </c>
      <c r="C28" s="1">
        <v>178581489</v>
      </c>
      <c r="D28" t="s">
        <v>33</v>
      </c>
      <c r="E28">
        <v>4039</v>
      </c>
      <c r="F28">
        <v>88374</v>
      </c>
      <c r="G28" t="s">
        <v>34</v>
      </c>
      <c r="H28">
        <v>3</v>
      </c>
      <c r="I28">
        <v>3</v>
      </c>
      <c r="J28" t="s">
        <v>30</v>
      </c>
      <c r="K28" t="s">
        <v>31</v>
      </c>
      <c r="L28">
        <v>30</v>
      </c>
      <c r="N28" s="1">
        <v>4376034</v>
      </c>
      <c r="O28" s="1">
        <v>250737</v>
      </c>
      <c r="P28">
        <v>14</v>
      </c>
      <c r="Q28">
        <v>2049</v>
      </c>
      <c r="R28">
        <v>6</v>
      </c>
      <c r="S28">
        <v>0</v>
      </c>
      <c r="T28">
        <v>4033</v>
      </c>
      <c r="U28">
        <v>4503</v>
      </c>
      <c r="V28">
        <v>2755</v>
      </c>
      <c r="W28">
        <v>7.6800000000000002E-3</v>
      </c>
      <c r="X28">
        <v>0.38875999999999999</v>
      </c>
      <c r="Y28">
        <v>2.0000000000000001E-4</v>
      </c>
      <c r="Z28">
        <v>7.6E-3</v>
      </c>
      <c r="AA28">
        <v>4.086E-2</v>
      </c>
    </row>
    <row r="29" spans="1:27" x14ac:dyDescent="0.2">
      <c r="A29" t="s">
        <v>32</v>
      </c>
      <c r="B29">
        <v>20</v>
      </c>
      <c r="C29" s="1">
        <v>178581489</v>
      </c>
      <c r="D29" t="s">
        <v>33</v>
      </c>
      <c r="E29">
        <v>4039</v>
      </c>
      <c r="F29">
        <v>88374</v>
      </c>
      <c r="G29" t="s">
        <v>34</v>
      </c>
      <c r="H29">
        <v>3</v>
      </c>
      <c r="I29">
        <v>3</v>
      </c>
      <c r="J29" t="s">
        <v>30</v>
      </c>
      <c r="K29" t="s">
        <v>31</v>
      </c>
      <c r="L29">
        <v>30</v>
      </c>
      <c r="N29" s="1">
        <v>4376034</v>
      </c>
      <c r="O29" s="1">
        <v>250737</v>
      </c>
      <c r="P29">
        <v>13</v>
      </c>
      <c r="Q29">
        <v>1962</v>
      </c>
      <c r="R29">
        <v>1</v>
      </c>
      <c r="S29">
        <v>0</v>
      </c>
      <c r="T29">
        <v>4038</v>
      </c>
      <c r="U29">
        <v>4501</v>
      </c>
      <c r="V29">
        <v>2763</v>
      </c>
      <c r="W29">
        <v>6.4400000000000004E-3</v>
      </c>
      <c r="X29">
        <v>0.40842000000000001</v>
      </c>
      <c r="Y29" s="2">
        <v>9.0000000000000006E-5</v>
      </c>
      <c r="Z29">
        <v>1.1780000000000001E-2</v>
      </c>
      <c r="AA29">
        <v>0.10462</v>
      </c>
    </row>
    <row r="30" spans="1:27" x14ac:dyDescent="0.2">
      <c r="A30" t="s">
        <v>32</v>
      </c>
      <c r="B30">
        <v>20</v>
      </c>
      <c r="C30" s="1">
        <v>178581489</v>
      </c>
      <c r="D30" t="s">
        <v>33</v>
      </c>
      <c r="E30">
        <v>4039</v>
      </c>
      <c r="F30">
        <v>88374</v>
      </c>
      <c r="G30" t="s">
        <v>34</v>
      </c>
      <c r="H30">
        <v>3</v>
      </c>
      <c r="I30">
        <v>3</v>
      </c>
      <c r="J30" t="s">
        <v>30</v>
      </c>
      <c r="K30" t="s">
        <v>31</v>
      </c>
      <c r="L30">
        <v>30</v>
      </c>
      <c r="N30" s="1">
        <v>4376034</v>
      </c>
      <c r="O30" s="1">
        <v>250737</v>
      </c>
      <c r="P30">
        <v>12</v>
      </c>
      <c r="Q30">
        <v>2405</v>
      </c>
      <c r="R30">
        <v>5</v>
      </c>
      <c r="S30">
        <v>0</v>
      </c>
      <c r="T30">
        <v>4034</v>
      </c>
      <c r="U30">
        <v>4319</v>
      </c>
      <c r="V30">
        <v>2781</v>
      </c>
      <c r="W30">
        <v>8.6700000000000006E-3</v>
      </c>
      <c r="X30">
        <v>0.39128000000000002</v>
      </c>
      <c r="Y30">
        <v>1.4999999999999999E-4</v>
      </c>
      <c r="Z30">
        <v>7.9600000000000001E-3</v>
      </c>
      <c r="AA30">
        <v>2.017E-2</v>
      </c>
    </row>
    <row r="31" spans="1:27" x14ac:dyDescent="0.2">
      <c r="A31" t="s">
        <v>32</v>
      </c>
      <c r="B31">
        <v>20</v>
      </c>
      <c r="C31" s="1">
        <v>178581489</v>
      </c>
      <c r="D31" t="s">
        <v>33</v>
      </c>
      <c r="E31">
        <v>4039</v>
      </c>
      <c r="F31">
        <v>88374</v>
      </c>
      <c r="G31" t="s">
        <v>34</v>
      </c>
      <c r="H31">
        <v>3</v>
      </c>
      <c r="I31">
        <v>3</v>
      </c>
      <c r="J31" t="s">
        <v>30</v>
      </c>
      <c r="K31" t="s">
        <v>31</v>
      </c>
      <c r="L31">
        <v>30</v>
      </c>
      <c r="N31" s="1">
        <v>4376034</v>
      </c>
      <c r="O31" s="1">
        <v>250737</v>
      </c>
      <c r="P31">
        <v>11</v>
      </c>
      <c r="Q31">
        <v>1980</v>
      </c>
      <c r="R31">
        <v>5</v>
      </c>
      <c r="S31">
        <v>0</v>
      </c>
      <c r="T31">
        <v>4034</v>
      </c>
      <c r="U31">
        <v>4112</v>
      </c>
      <c r="V31">
        <v>2756</v>
      </c>
      <c r="W31">
        <v>7.1799999999999998E-3</v>
      </c>
      <c r="X31">
        <v>0.39449000000000001</v>
      </c>
      <c r="Y31" s="2">
        <v>8.0000000000000007E-5</v>
      </c>
      <c r="Z31">
        <v>8.1600000000000006E-3</v>
      </c>
      <c r="AA31">
        <v>3.6949999999999997E-2</v>
      </c>
    </row>
    <row r="32" spans="1:27" x14ac:dyDescent="0.2">
      <c r="A32" t="s">
        <v>32</v>
      </c>
      <c r="B32">
        <v>20</v>
      </c>
      <c r="C32" s="1">
        <v>178581489</v>
      </c>
      <c r="D32" t="s">
        <v>33</v>
      </c>
      <c r="E32">
        <v>4039</v>
      </c>
      <c r="F32">
        <v>88374</v>
      </c>
      <c r="G32" t="s">
        <v>34</v>
      </c>
      <c r="H32">
        <v>3</v>
      </c>
      <c r="I32">
        <v>3</v>
      </c>
      <c r="J32" t="s">
        <v>30</v>
      </c>
      <c r="K32" t="s">
        <v>31</v>
      </c>
      <c r="L32">
        <v>30</v>
      </c>
      <c r="N32" s="1">
        <v>4376034</v>
      </c>
      <c r="O32" s="1">
        <v>250737</v>
      </c>
      <c r="P32">
        <v>10</v>
      </c>
      <c r="Q32">
        <v>817</v>
      </c>
      <c r="R32">
        <v>1</v>
      </c>
      <c r="S32">
        <v>0</v>
      </c>
      <c r="T32">
        <v>4038</v>
      </c>
      <c r="U32">
        <v>4355</v>
      </c>
      <c r="V32">
        <v>2813</v>
      </c>
      <c r="W32">
        <v>1.486E-2</v>
      </c>
      <c r="X32">
        <v>0.40799999999999997</v>
      </c>
      <c r="Y32">
        <v>2.9999999999999997E-4</v>
      </c>
      <c r="Z32">
        <v>1.112E-2</v>
      </c>
      <c r="AA32">
        <v>1.5820000000000001E-2</v>
      </c>
    </row>
    <row r="33" spans="1:27" x14ac:dyDescent="0.2">
      <c r="A33" t="s">
        <v>32</v>
      </c>
      <c r="B33">
        <v>20</v>
      </c>
      <c r="C33" s="1">
        <v>178581489</v>
      </c>
      <c r="D33" t="s">
        <v>33</v>
      </c>
      <c r="E33">
        <v>4039</v>
      </c>
      <c r="F33">
        <v>88374</v>
      </c>
      <c r="G33" t="s">
        <v>34</v>
      </c>
      <c r="H33">
        <v>3</v>
      </c>
      <c r="I33">
        <v>3</v>
      </c>
      <c r="J33" t="s">
        <v>30</v>
      </c>
      <c r="K33" t="s">
        <v>31</v>
      </c>
      <c r="L33">
        <v>30</v>
      </c>
      <c r="N33" s="1">
        <v>4376034</v>
      </c>
      <c r="O33" s="1">
        <v>250737</v>
      </c>
      <c r="P33">
        <v>9</v>
      </c>
      <c r="Q33">
        <v>2255</v>
      </c>
      <c r="R33">
        <v>2</v>
      </c>
      <c r="S33">
        <v>0</v>
      </c>
      <c r="T33">
        <v>4037</v>
      </c>
      <c r="U33">
        <v>4489</v>
      </c>
      <c r="V33">
        <v>2789</v>
      </c>
      <c r="W33">
        <v>7.1799999999999998E-3</v>
      </c>
      <c r="X33">
        <v>0.38962000000000002</v>
      </c>
      <c r="Y33">
        <v>1.9000000000000001E-4</v>
      </c>
      <c r="Z33">
        <v>7.3299999999999997E-3</v>
      </c>
      <c r="AA33">
        <v>3.4479999999999997E-2</v>
      </c>
    </row>
    <row r="34" spans="1:27" x14ac:dyDescent="0.2">
      <c r="A34" t="s">
        <v>32</v>
      </c>
      <c r="B34">
        <v>20</v>
      </c>
      <c r="C34" s="1">
        <v>178581489</v>
      </c>
      <c r="D34" t="s">
        <v>33</v>
      </c>
      <c r="E34">
        <v>4039</v>
      </c>
      <c r="F34">
        <v>88374</v>
      </c>
      <c r="G34" t="s">
        <v>34</v>
      </c>
      <c r="H34">
        <v>3</v>
      </c>
      <c r="I34">
        <v>3</v>
      </c>
      <c r="J34" t="s">
        <v>30</v>
      </c>
      <c r="K34" t="s">
        <v>31</v>
      </c>
      <c r="L34">
        <v>30</v>
      </c>
      <c r="N34" s="1">
        <v>4376034</v>
      </c>
      <c r="O34" s="1">
        <v>250737</v>
      </c>
      <c r="P34">
        <v>8</v>
      </c>
      <c r="Q34">
        <v>750</v>
      </c>
      <c r="R34">
        <v>1</v>
      </c>
      <c r="S34">
        <v>0</v>
      </c>
      <c r="T34">
        <v>4038</v>
      </c>
      <c r="U34">
        <v>4156</v>
      </c>
      <c r="V34">
        <v>2704</v>
      </c>
      <c r="W34">
        <v>9.41E-3</v>
      </c>
      <c r="X34">
        <v>0.40644000000000002</v>
      </c>
      <c r="Y34" s="2">
        <v>8.0000000000000007E-5</v>
      </c>
      <c r="Z34">
        <v>1.082E-2</v>
      </c>
      <c r="AA34">
        <v>5.4050000000000001E-2</v>
      </c>
    </row>
    <row r="35" spans="1:27" x14ac:dyDescent="0.2">
      <c r="A35" t="s">
        <v>32</v>
      </c>
      <c r="B35">
        <v>20</v>
      </c>
      <c r="C35" s="1">
        <v>178581489</v>
      </c>
      <c r="D35" t="s">
        <v>33</v>
      </c>
      <c r="E35">
        <v>4039</v>
      </c>
      <c r="F35">
        <v>88374</v>
      </c>
      <c r="G35" t="s">
        <v>34</v>
      </c>
      <c r="H35">
        <v>3</v>
      </c>
      <c r="I35">
        <v>3</v>
      </c>
      <c r="J35" t="s">
        <v>30</v>
      </c>
      <c r="K35" t="s">
        <v>31</v>
      </c>
      <c r="L35">
        <v>30</v>
      </c>
      <c r="N35" s="1">
        <v>4376034</v>
      </c>
      <c r="O35" s="1">
        <v>250737</v>
      </c>
      <c r="P35">
        <v>7</v>
      </c>
      <c r="Q35">
        <v>1179</v>
      </c>
      <c r="R35">
        <v>2</v>
      </c>
      <c r="S35">
        <v>0</v>
      </c>
      <c r="T35">
        <v>4037</v>
      </c>
      <c r="U35">
        <v>4475</v>
      </c>
      <c r="V35">
        <v>2719</v>
      </c>
      <c r="W35">
        <v>9.6600000000000002E-3</v>
      </c>
      <c r="X35">
        <v>0.39273000000000002</v>
      </c>
      <c r="Y35">
        <v>1.8000000000000001E-4</v>
      </c>
      <c r="Z35">
        <v>8.1399999999999997E-3</v>
      </c>
      <c r="AA35">
        <v>2.1590000000000002E-2</v>
      </c>
    </row>
    <row r="36" spans="1:27" x14ac:dyDescent="0.2">
      <c r="A36" t="s">
        <v>32</v>
      </c>
      <c r="B36">
        <v>20</v>
      </c>
      <c r="C36" s="1">
        <v>178581489</v>
      </c>
      <c r="D36" t="s">
        <v>33</v>
      </c>
      <c r="E36">
        <v>4039</v>
      </c>
      <c r="F36">
        <v>88374</v>
      </c>
      <c r="G36" t="s">
        <v>34</v>
      </c>
      <c r="H36">
        <v>3</v>
      </c>
      <c r="I36">
        <v>3</v>
      </c>
      <c r="J36" t="s">
        <v>30</v>
      </c>
      <c r="K36" t="s">
        <v>31</v>
      </c>
      <c r="L36">
        <v>30</v>
      </c>
      <c r="N36" s="1">
        <v>4376034</v>
      </c>
      <c r="O36" s="1">
        <v>250737</v>
      </c>
      <c r="P36">
        <v>6</v>
      </c>
      <c r="Q36">
        <v>2936</v>
      </c>
      <c r="R36">
        <v>4</v>
      </c>
      <c r="S36">
        <v>0</v>
      </c>
      <c r="T36">
        <v>4035</v>
      </c>
      <c r="U36">
        <v>4345</v>
      </c>
      <c r="V36">
        <v>2759</v>
      </c>
      <c r="W36">
        <v>5.7000000000000002E-3</v>
      </c>
      <c r="X36">
        <v>0.38217000000000001</v>
      </c>
      <c r="Y36" s="2">
        <v>3.0000000000000001E-5</v>
      </c>
      <c r="Z36">
        <v>6.4099999999999999E-3</v>
      </c>
      <c r="AA36">
        <v>2.767E-2</v>
      </c>
    </row>
    <row r="37" spans="1:27" x14ac:dyDescent="0.2">
      <c r="A37" t="s">
        <v>32</v>
      </c>
      <c r="B37">
        <v>20</v>
      </c>
      <c r="C37" s="1">
        <v>178581489</v>
      </c>
      <c r="D37" t="s">
        <v>33</v>
      </c>
      <c r="E37">
        <v>4039</v>
      </c>
      <c r="F37">
        <v>88374</v>
      </c>
      <c r="G37" t="s">
        <v>34</v>
      </c>
      <c r="H37">
        <v>3</v>
      </c>
      <c r="I37">
        <v>3</v>
      </c>
      <c r="J37" t="s">
        <v>30</v>
      </c>
      <c r="K37" t="s">
        <v>31</v>
      </c>
      <c r="L37">
        <v>30</v>
      </c>
      <c r="N37" s="1">
        <v>4376034</v>
      </c>
      <c r="O37" s="1">
        <v>250737</v>
      </c>
      <c r="P37">
        <v>5</v>
      </c>
      <c r="Q37">
        <v>102</v>
      </c>
      <c r="R37">
        <v>2</v>
      </c>
      <c r="S37">
        <v>0</v>
      </c>
      <c r="T37">
        <v>4037</v>
      </c>
      <c r="U37">
        <v>4466</v>
      </c>
      <c r="V37">
        <v>2806</v>
      </c>
      <c r="W37">
        <v>2.5999999999999999E-2</v>
      </c>
      <c r="X37">
        <v>0.47427999999999998</v>
      </c>
      <c r="Y37">
        <v>1.07E-3</v>
      </c>
      <c r="Z37">
        <v>3.354E-2</v>
      </c>
      <c r="AA37">
        <v>5.7509999999999999E-2</v>
      </c>
    </row>
    <row r="38" spans="1:27" x14ac:dyDescent="0.2">
      <c r="A38" t="s">
        <v>32</v>
      </c>
      <c r="B38">
        <v>20</v>
      </c>
      <c r="C38" s="1">
        <v>178581489</v>
      </c>
      <c r="D38" t="s">
        <v>33</v>
      </c>
      <c r="E38">
        <v>4039</v>
      </c>
      <c r="F38">
        <v>88374</v>
      </c>
      <c r="G38" t="s">
        <v>34</v>
      </c>
      <c r="H38">
        <v>3</v>
      </c>
      <c r="I38">
        <v>3</v>
      </c>
      <c r="J38" t="s">
        <v>30</v>
      </c>
      <c r="K38" t="s">
        <v>31</v>
      </c>
      <c r="L38">
        <v>30</v>
      </c>
      <c r="N38" s="1">
        <v>4376034</v>
      </c>
      <c r="O38" s="1">
        <v>250737</v>
      </c>
      <c r="P38">
        <v>4</v>
      </c>
      <c r="Q38">
        <v>363</v>
      </c>
      <c r="R38">
        <v>3</v>
      </c>
      <c r="S38">
        <v>0</v>
      </c>
      <c r="T38">
        <v>4036</v>
      </c>
      <c r="U38">
        <v>4339</v>
      </c>
      <c r="V38">
        <v>2781</v>
      </c>
      <c r="W38">
        <v>1.461E-2</v>
      </c>
      <c r="X38">
        <v>0.43196000000000001</v>
      </c>
      <c r="Y38">
        <v>2.9E-4</v>
      </c>
      <c r="Z38">
        <v>1.7260000000000001E-2</v>
      </c>
      <c r="AA38">
        <v>4.793E-2</v>
      </c>
    </row>
    <row r="39" spans="1:27" x14ac:dyDescent="0.2">
      <c r="A39" t="s">
        <v>32</v>
      </c>
      <c r="B39">
        <v>20</v>
      </c>
      <c r="C39" s="1">
        <v>178581489</v>
      </c>
      <c r="D39" t="s">
        <v>33</v>
      </c>
      <c r="E39">
        <v>4039</v>
      </c>
      <c r="F39">
        <v>88374</v>
      </c>
      <c r="G39" t="s">
        <v>34</v>
      </c>
      <c r="H39">
        <v>3</v>
      </c>
      <c r="I39">
        <v>3</v>
      </c>
      <c r="J39" t="s">
        <v>30</v>
      </c>
      <c r="K39" t="s">
        <v>31</v>
      </c>
      <c r="L39">
        <v>30</v>
      </c>
      <c r="N39" s="1">
        <v>4376034</v>
      </c>
      <c r="O39" s="1">
        <v>250737</v>
      </c>
      <c r="P39">
        <v>3</v>
      </c>
      <c r="Q39">
        <v>3003</v>
      </c>
      <c r="R39">
        <v>4</v>
      </c>
      <c r="S39">
        <v>0</v>
      </c>
      <c r="T39">
        <v>4035</v>
      </c>
      <c r="U39">
        <v>4275</v>
      </c>
      <c r="V39">
        <v>2775</v>
      </c>
      <c r="W39">
        <v>6.4400000000000004E-3</v>
      </c>
      <c r="X39">
        <v>0.38932</v>
      </c>
      <c r="Y39" s="2">
        <v>6.0000000000000002E-5</v>
      </c>
      <c r="Z39">
        <v>7.8899999999999994E-3</v>
      </c>
      <c r="AA39">
        <v>5.8459999999999998E-2</v>
      </c>
    </row>
    <row r="40" spans="1:27" x14ac:dyDescent="0.2">
      <c r="A40" t="s">
        <v>32</v>
      </c>
      <c r="B40">
        <v>20</v>
      </c>
      <c r="C40" s="1">
        <v>178581489</v>
      </c>
      <c r="D40" t="s">
        <v>33</v>
      </c>
      <c r="E40">
        <v>4039</v>
      </c>
      <c r="F40">
        <v>88374</v>
      </c>
      <c r="G40" t="s">
        <v>34</v>
      </c>
      <c r="H40">
        <v>3</v>
      </c>
      <c r="I40">
        <v>3</v>
      </c>
      <c r="J40" t="s">
        <v>30</v>
      </c>
      <c r="K40" t="s">
        <v>31</v>
      </c>
      <c r="L40">
        <v>30</v>
      </c>
      <c r="N40" s="1">
        <v>4376034</v>
      </c>
      <c r="O40" s="1">
        <v>250737</v>
      </c>
      <c r="P40">
        <v>2</v>
      </c>
      <c r="Q40">
        <v>2155</v>
      </c>
      <c r="R40">
        <v>3</v>
      </c>
      <c r="S40">
        <v>0</v>
      </c>
      <c r="T40">
        <v>4036</v>
      </c>
      <c r="U40">
        <v>4241</v>
      </c>
      <c r="V40">
        <v>2731</v>
      </c>
      <c r="W40">
        <v>7.6800000000000002E-3</v>
      </c>
      <c r="X40">
        <v>0.39112999999999998</v>
      </c>
      <c r="Y40">
        <v>1.6000000000000001E-4</v>
      </c>
      <c r="Z40">
        <v>8.0199999999999994E-3</v>
      </c>
      <c r="AA40">
        <v>4.301E-2</v>
      </c>
    </row>
    <row r="41" spans="1:27" x14ac:dyDescent="0.2">
      <c r="A41" t="s">
        <v>32</v>
      </c>
      <c r="B41">
        <v>20</v>
      </c>
      <c r="C41" s="1">
        <v>178581489</v>
      </c>
      <c r="D41" t="s">
        <v>33</v>
      </c>
      <c r="E41">
        <v>4039</v>
      </c>
      <c r="F41">
        <v>88374</v>
      </c>
      <c r="G41" t="s">
        <v>34</v>
      </c>
      <c r="H41">
        <v>3</v>
      </c>
      <c r="I41">
        <v>3</v>
      </c>
      <c r="J41" t="s">
        <v>30</v>
      </c>
      <c r="K41" t="s">
        <v>31</v>
      </c>
      <c r="L41">
        <v>30</v>
      </c>
      <c r="N41" s="1">
        <v>4376034</v>
      </c>
      <c r="O41" s="1">
        <v>250737</v>
      </c>
      <c r="P41">
        <v>1</v>
      </c>
      <c r="Q41">
        <v>956</v>
      </c>
      <c r="R41">
        <v>2</v>
      </c>
      <c r="S41">
        <v>0</v>
      </c>
      <c r="T41">
        <v>4037</v>
      </c>
      <c r="U41">
        <v>4324</v>
      </c>
      <c r="V41">
        <v>2796</v>
      </c>
      <c r="W41">
        <v>1.0149999999999999E-2</v>
      </c>
      <c r="X41">
        <v>0.40062999999999999</v>
      </c>
      <c r="Y41">
        <v>1.4999999999999999E-4</v>
      </c>
      <c r="Z41">
        <v>9.7000000000000003E-3</v>
      </c>
      <c r="AA41">
        <v>3.6589999999999998E-2</v>
      </c>
    </row>
    <row r="42" spans="1:27" x14ac:dyDescent="0.2">
      <c r="A42" t="s">
        <v>35</v>
      </c>
      <c r="B42">
        <v>20</v>
      </c>
      <c r="C42" s="1">
        <v>17577086</v>
      </c>
      <c r="D42" t="s">
        <v>36</v>
      </c>
      <c r="E42">
        <v>4039</v>
      </c>
      <c r="F42">
        <v>88858</v>
      </c>
      <c r="G42" t="s">
        <v>37</v>
      </c>
      <c r="H42">
        <v>4</v>
      </c>
      <c r="I42">
        <v>3</v>
      </c>
      <c r="J42" t="s">
        <v>30</v>
      </c>
      <c r="K42" t="s">
        <v>31</v>
      </c>
      <c r="L42">
        <v>30</v>
      </c>
      <c r="N42" t="s">
        <v>38</v>
      </c>
      <c r="O42" s="1">
        <v>2707</v>
      </c>
      <c r="P42">
        <v>19</v>
      </c>
      <c r="Q42">
        <v>1009</v>
      </c>
      <c r="R42">
        <v>0</v>
      </c>
      <c r="S42">
        <v>0</v>
      </c>
      <c r="T42">
        <v>4039</v>
      </c>
      <c r="U42">
        <v>4594</v>
      </c>
      <c r="V42">
        <v>2906</v>
      </c>
      <c r="W42">
        <v>1.1390000000000001E-2</v>
      </c>
      <c r="X42">
        <v>0.37217</v>
      </c>
      <c r="Y42">
        <v>3.6999999999999999E-4</v>
      </c>
      <c r="Z42">
        <v>1.6549999999999999E-2</v>
      </c>
      <c r="AA42">
        <v>0.13622999999999999</v>
      </c>
    </row>
    <row r="43" spans="1:27" x14ac:dyDescent="0.2">
      <c r="A43" t="s">
        <v>35</v>
      </c>
      <c r="B43">
        <v>20</v>
      </c>
      <c r="C43" s="1">
        <v>17577086</v>
      </c>
      <c r="D43" t="s">
        <v>36</v>
      </c>
      <c r="E43">
        <v>4039</v>
      </c>
      <c r="F43">
        <v>88858</v>
      </c>
      <c r="G43" t="s">
        <v>37</v>
      </c>
      <c r="H43">
        <v>4</v>
      </c>
      <c r="I43">
        <v>3</v>
      </c>
      <c r="J43" t="s">
        <v>30</v>
      </c>
      <c r="K43" t="s">
        <v>31</v>
      </c>
      <c r="L43">
        <v>30</v>
      </c>
      <c r="N43" t="s">
        <v>38</v>
      </c>
      <c r="O43" s="1">
        <v>2707</v>
      </c>
      <c r="P43">
        <v>18</v>
      </c>
      <c r="Q43">
        <v>296</v>
      </c>
      <c r="R43">
        <v>0</v>
      </c>
      <c r="S43">
        <v>0</v>
      </c>
      <c r="T43">
        <v>4039</v>
      </c>
      <c r="U43">
        <v>4420</v>
      </c>
      <c r="V43">
        <v>2948</v>
      </c>
      <c r="W43">
        <v>1.09E-2</v>
      </c>
      <c r="X43">
        <v>0.36553000000000002</v>
      </c>
      <c r="Y43">
        <v>2.9E-4</v>
      </c>
      <c r="Z43">
        <v>1.5740000000000001E-2</v>
      </c>
      <c r="AA43">
        <v>0.21881999999999999</v>
      </c>
    </row>
    <row r="44" spans="1:27" x14ac:dyDescent="0.2">
      <c r="A44" t="s">
        <v>35</v>
      </c>
      <c r="B44">
        <v>20</v>
      </c>
      <c r="C44" s="1">
        <v>17577086</v>
      </c>
      <c r="D44" t="s">
        <v>36</v>
      </c>
      <c r="E44">
        <v>4039</v>
      </c>
      <c r="F44">
        <v>88858</v>
      </c>
      <c r="G44" t="s">
        <v>37</v>
      </c>
      <c r="H44">
        <v>4</v>
      </c>
      <c r="I44">
        <v>3</v>
      </c>
      <c r="J44" t="s">
        <v>30</v>
      </c>
      <c r="K44" t="s">
        <v>31</v>
      </c>
      <c r="L44">
        <v>30</v>
      </c>
      <c r="N44" t="s">
        <v>38</v>
      </c>
      <c r="O44" s="1">
        <v>2707</v>
      </c>
      <c r="P44">
        <v>17</v>
      </c>
      <c r="Q44">
        <v>210</v>
      </c>
      <c r="R44">
        <v>0</v>
      </c>
      <c r="S44">
        <v>0</v>
      </c>
      <c r="T44">
        <v>4039</v>
      </c>
      <c r="U44">
        <v>4557</v>
      </c>
      <c r="V44">
        <v>2851</v>
      </c>
      <c r="W44">
        <v>1.189E-2</v>
      </c>
      <c r="X44">
        <v>0.37169000000000002</v>
      </c>
      <c r="Y44">
        <v>5.1000000000000004E-4</v>
      </c>
      <c r="Z44">
        <v>1.7229999999999999E-2</v>
      </c>
      <c r="AA44">
        <v>0.16667000000000001</v>
      </c>
    </row>
    <row r="45" spans="1:27" x14ac:dyDescent="0.2">
      <c r="A45" t="s">
        <v>35</v>
      </c>
      <c r="B45">
        <v>20</v>
      </c>
      <c r="C45" s="1">
        <v>17577086</v>
      </c>
      <c r="D45" t="s">
        <v>36</v>
      </c>
      <c r="E45">
        <v>4039</v>
      </c>
      <c r="F45">
        <v>88858</v>
      </c>
      <c r="G45" t="s">
        <v>37</v>
      </c>
      <c r="H45">
        <v>4</v>
      </c>
      <c r="I45">
        <v>3</v>
      </c>
      <c r="J45" t="s">
        <v>30</v>
      </c>
      <c r="K45" t="s">
        <v>31</v>
      </c>
      <c r="L45">
        <v>30</v>
      </c>
      <c r="N45" t="s">
        <v>38</v>
      </c>
      <c r="O45" s="1">
        <v>2707</v>
      </c>
      <c r="P45">
        <v>16</v>
      </c>
      <c r="Q45">
        <v>542</v>
      </c>
      <c r="R45">
        <v>0</v>
      </c>
      <c r="S45">
        <v>0</v>
      </c>
      <c r="T45">
        <v>4039</v>
      </c>
      <c r="U45">
        <v>4444</v>
      </c>
      <c r="V45">
        <v>2908</v>
      </c>
      <c r="W45">
        <v>9.6600000000000002E-3</v>
      </c>
      <c r="X45">
        <v>0.36192999999999997</v>
      </c>
      <c r="Y45">
        <v>2.5999999999999998E-4</v>
      </c>
      <c r="Z45">
        <v>1.3679999999999999E-2</v>
      </c>
      <c r="AA45">
        <v>0.26046000000000002</v>
      </c>
    </row>
    <row r="46" spans="1:27" x14ac:dyDescent="0.2">
      <c r="A46" t="s">
        <v>35</v>
      </c>
      <c r="B46">
        <v>20</v>
      </c>
      <c r="C46" s="1">
        <v>17577086</v>
      </c>
      <c r="D46" t="s">
        <v>36</v>
      </c>
      <c r="E46">
        <v>4039</v>
      </c>
      <c r="F46">
        <v>88858</v>
      </c>
      <c r="G46" t="s">
        <v>37</v>
      </c>
      <c r="H46">
        <v>4</v>
      </c>
      <c r="I46">
        <v>3</v>
      </c>
      <c r="J46" t="s">
        <v>30</v>
      </c>
      <c r="K46" t="s">
        <v>31</v>
      </c>
      <c r="L46">
        <v>30</v>
      </c>
      <c r="N46" t="s">
        <v>38</v>
      </c>
      <c r="O46" s="1">
        <v>2707</v>
      </c>
      <c r="P46">
        <v>15</v>
      </c>
      <c r="Q46">
        <v>589</v>
      </c>
      <c r="R46">
        <v>0</v>
      </c>
      <c r="S46">
        <v>0</v>
      </c>
      <c r="T46">
        <v>4039</v>
      </c>
      <c r="U46">
        <v>4416</v>
      </c>
      <c r="V46">
        <v>2934</v>
      </c>
      <c r="W46">
        <v>1.189E-2</v>
      </c>
      <c r="X46">
        <v>0.37171999999999999</v>
      </c>
      <c r="Y46">
        <v>4.2999999999999999E-4</v>
      </c>
      <c r="Z46">
        <v>1.6459999999999999E-2</v>
      </c>
      <c r="AA46">
        <v>0.16400999999999999</v>
      </c>
    </row>
    <row r="47" spans="1:27" x14ac:dyDescent="0.2">
      <c r="A47" t="s">
        <v>35</v>
      </c>
      <c r="B47">
        <v>20</v>
      </c>
      <c r="C47" s="1">
        <v>17577086</v>
      </c>
      <c r="D47" t="s">
        <v>36</v>
      </c>
      <c r="E47">
        <v>4039</v>
      </c>
      <c r="F47">
        <v>88858</v>
      </c>
      <c r="G47" t="s">
        <v>37</v>
      </c>
      <c r="H47">
        <v>4</v>
      </c>
      <c r="I47">
        <v>3</v>
      </c>
      <c r="J47" t="s">
        <v>30</v>
      </c>
      <c r="K47" t="s">
        <v>31</v>
      </c>
      <c r="L47">
        <v>30</v>
      </c>
      <c r="N47" t="s">
        <v>38</v>
      </c>
      <c r="O47" s="1">
        <v>2707</v>
      </c>
      <c r="P47">
        <v>14</v>
      </c>
      <c r="Q47">
        <v>1750</v>
      </c>
      <c r="R47">
        <v>0</v>
      </c>
      <c r="S47">
        <v>0</v>
      </c>
      <c r="T47">
        <v>4039</v>
      </c>
      <c r="U47">
        <v>4341</v>
      </c>
      <c r="V47">
        <v>2859</v>
      </c>
      <c r="W47">
        <v>1.1639999999999999E-2</v>
      </c>
      <c r="X47">
        <v>0.37080000000000002</v>
      </c>
      <c r="Y47">
        <v>5.1999999999999995E-4</v>
      </c>
      <c r="Z47">
        <v>1.6310000000000002E-2</v>
      </c>
      <c r="AA47">
        <v>0.16189000000000001</v>
      </c>
    </row>
    <row r="48" spans="1:27" x14ac:dyDescent="0.2">
      <c r="A48" t="s">
        <v>35</v>
      </c>
      <c r="B48">
        <v>20</v>
      </c>
      <c r="C48" s="1">
        <v>17577086</v>
      </c>
      <c r="D48" t="s">
        <v>36</v>
      </c>
      <c r="E48">
        <v>4039</v>
      </c>
      <c r="F48">
        <v>88858</v>
      </c>
      <c r="G48" t="s">
        <v>37</v>
      </c>
      <c r="H48">
        <v>4</v>
      </c>
      <c r="I48">
        <v>3</v>
      </c>
      <c r="J48" t="s">
        <v>30</v>
      </c>
      <c r="K48" t="s">
        <v>31</v>
      </c>
      <c r="L48">
        <v>30</v>
      </c>
      <c r="N48" t="s">
        <v>38</v>
      </c>
      <c r="O48" s="1">
        <v>2707</v>
      </c>
      <c r="P48">
        <v>13</v>
      </c>
      <c r="Q48">
        <v>45</v>
      </c>
      <c r="R48">
        <v>0</v>
      </c>
      <c r="S48">
        <v>0</v>
      </c>
      <c r="T48">
        <v>4039</v>
      </c>
      <c r="U48">
        <v>4577</v>
      </c>
      <c r="V48">
        <v>2921</v>
      </c>
      <c r="W48">
        <v>1.065E-2</v>
      </c>
      <c r="X48">
        <v>0.36825999999999998</v>
      </c>
      <c r="Y48">
        <v>4.4000000000000002E-4</v>
      </c>
      <c r="Z48">
        <v>1.5310000000000001E-2</v>
      </c>
      <c r="AA48">
        <v>0.15171999999999999</v>
      </c>
    </row>
    <row r="49" spans="1:27" x14ac:dyDescent="0.2">
      <c r="A49" t="s">
        <v>35</v>
      </c>
      <c r="B49">
        <v>20</v>
      </c>
      <c r="C49" s="1">
        <v>17577086</v>
      </c>
      <c r="D49" t="s">
        <v>36</v>
      </c>
      <c r="E49">
        <v>4039</v>
      </c>
      <c r="F49">
        <v>88858</v>
      </c>
      <c r="G49" t="s">
        <v>37</v>
      </c>
      <c r="H49">
        <v>4</v>
      </c>
      <c r="I49">
        <v>3</v>
      </c>
      <c r="J49" t="s">
        <v>30</v>
      </c>
      <c r="K49" t="s">
        <v>31</v>
      </c>
      <c r="L49">
        <v>30</v>
      </c>
      <c r="N49" t="s">
        <v>38</v>
      </c>
      <c r="O49" s="1">
        <v>2707</v>
      </c>
      <c r="P49">
        <v>12</v>
      </c>
      <c r="Q49">
        <v>1122</v>
      </c>
      <c r="R49">
        <v>0</v>
      </c>
      <c r="S49">
        <v>0</v>
      </c>
      <c r="T49">
        <v>4039</v>
      </c>
      <c r="U49">
        <v>4522</v>
      </c>
      <c r="V49">
        <v>2928</v>
      </c>
      <c r="W49">
        <v>1.065E-2</v>
      </c>
      <c r="X49">
        <v>0.37203000000000003</v>
      </c>
      <c r="Y49">
        <v>4.0999999999999999E-4</v>
      </c>
      <c r="Z49">
        <v>1.554E-2</v>
      </c>
      <c r="AA49">
        <v>0.11627999999999999</v>
      </c>
    </row>
    <row r="50" spans="1:27" x14ac:dyDescent="0.2">
      <c r="A50" t="s">
        <v>35</v>
      </c>
      <c r="B50">
        <v>20</v>
      </c>
      <c r="C50" s="1">
        <v>17577086</v>
      </c>
      <c r="D50" t="s">
        <v>36</v>
      </c>
      <c r="E50">
        <v>4039</v>
      </c>
      <c r="F50">
        <v>88858</v>
      </c>
      <c r="G50" t="s">
        <v>37</v>
      </c>
      <c r="H50">
        <v>4</v>
      </c>
      <c r="I50">
        <v>3</v>
      </c>
      <c r="J50" t="s">
        <v>30</v>
      </c>
      <c r="K50" t="s">
        <v>31</v>
      </c>
      <c r="L50">
        <v>30</v>
      </c>
      <c r="N50" t="s">
        <v>38</v>
      </c>
      <c r="O50" s="1">
        <v>2707</v>
      </c>
      <c r="P50">
        <v>11</v>
      </c>
      <c r="Q50">
        <v>1189</v>
      </c>
      <c r="R50">
        <v>0</v>
      </c>
      <c r="S50">
        <v>0</v>
      </c>
      <c r="T50">
        <v>4039</v>
      </c>
      <c r="U50">
        <v>4558</v>
      </c>
      <c r="V50">
        <v>2942</v>
      </c>
      <c r="W50">
        <v>1.04E-2</v>
      </c>
      <c r="X50">
        <v>0.36721999999999999</v>
      </c>
      <c r="Y50">
        <v>3.2000000000000003E-4</v>
      </c>
      <c r="Z50">
        <v>1.4930000000000001E-2</v>
      </c>
      <c r="AA50">
        <v>0.19048000000000001</v>
      </c>
    </row>
    <row r="51" spans="1:27" x14ac:dyDescent="0.2">
      <c r="A51" t="s">
        <v>35</v>
      </c>
      <c r="B51">
        <v>20</v>
      </c>
      <c r="C51" s="1">
        <v>17577086</v>
      </c>
      <c r="D51" t="s">
        <v>36</v>
      </c>
      <c r="E51">
        <v>4039</v>
      </c>
      <c r="F51">
        <v>88858</v>
      </c>
      <c r="G51" t="s">
        <v>37</v>
      </c>
      <c r="H51">
        <v>4</v>
      </c>
      <c r="I51">
        <v>3</v>
      </c>
      <c r="J51" t="s">
        <v>30</v>
      </c>
      <c r="K51" t="s">
        <v>31</v>
      </c>
      <c r="L51">
        <v>30</v>
      </c>
      <c r="N51" t="s">
        <v>38</v>
      </c>
      <c r="O51" s="1">
        <v>2707</v>
      </c>
      <c r="P51">
        <v>10</v>
      </c>
      <c r="Q51">
        <v>3442</v>
      </c>
      <c r="R51">
        <v>0</v>
      </c>
      <c r="S51">
        <v>0</v>
      </c>
      <c r="T51">
        <v>4039</v>
      </c>
      <c r="U51">
        <v>4522</v>
      </c>
      <c r="V51">
        <v>2880</v>
      </c>
      <c r="W51">
        <v>1.1390000000000001E-2</v>
      </c>
      <c r="X51">
        <v>0.36909999999999998</v>
      </c>
      <c r="Y51">
        <v>4.6000000000000001E-4</v>
      </c>
      <c r="Z51">
        <v>1.584E-2</v>
      </c>
      <c r="AA51">
        <v>0.18647</v>
      </c>
    </row>
    <row r="52" spans="1:27" x14ac:dyDescent="0.2">
      <c r="A52" t="s">
        <v>35</v>
      </c>
      <c r="B52">
        <v>20</v>
      </c>
      <c r="C52" s="1">
        <v>17577086</v>
      </c>
      <c r="D52" t="s">
        <v>36</v>
      </c>
      <c r="E52">
        <v>4039</v>
      </c>
      <c r="F52">
        <v>88858</v>
      </c>
      <c r="G52" t="s">
        <v>37</v>
      </c>
      <c r="H52">
        <v>4</v>
      </c>
      <c r="I52">
        <v>3</v>
      </c>
      <c r="J52" t="s">
        <v>30</v>
      </c>
      <c r="K52" t="s">
        <v>31</v>
      </c>
      <c r="L52">
        <v>30</v>
      </c>
      <c r="N52" t="s">
        <v>38</v>
      </c>
      <c r="O52" s="1">
        <v>2707</v>
      </c>
      <c r="P52">
        <v>9</v>
      </c>
      <c r="Q52">
        <v>2345</v>
      </c>
      <c r="R52">
        <v>0</v>
      </c>
      <c r="S52">
        <v>0</v>
      </c>
      <c r="T52">
        <v>4039</v>
      </c>
      <c r="U52">
        <v>4438</v>
      </c>
      <c r="V52">
        <v>2926</v>
      </c>
      <c r="W52">
        <v>1.1140000000000001E-2</v>
      </c>
      <c r="X52">
        <v>0.36803000000000002</v>
      </c>
      <c r="Y52">
        <v>2.9E-4</v>
      </c>
      <c r="Z52">
        <v>1.6219999999999998E-2</v>
      </c>
      <c r="AA52">
        <v>0.18990000000000001</v>
      </c>
    </row>
    <row r="53" spans="1:27" x14ac:dyDescent="0.2">
      <c r="A53" t="s">
        <v>35</v>
      </c>
      <c r="B53">
        <v>20</v>
      </c>
      <c r="C53" s="1">
        <v>17577086</v>
      </c>
      <c r="D53" t="s">
        <v>36</v>
      </c>
      <c r="E53">
        <v>4039</v>
      </c>
      <c r="F53">
        <v>88858</v>
      </c>
      <c r="G53" t="s">
        <v>37</v>
      </c>
      <c r="H53">
        <v>4</v>
      </c>
      <c r="I53">
        <v>3</v>
      </c>
      <c r="J53" t="s">
        <v>30</v>
      </c>
      <c r="K53" t="s">
        <v>31</v>
      </c>
      <c r="L53">
        <v>30</v>
      </c>
      <c r="N53" t="s">
        <v>38</v>
      </c>
      <c r="O53" s="1">
        <v>2707</v>
      </c>
      <c r="P53">
        <v>8</v>
      </c>
      <c r="Q53">
        <v>692</v>
      </c>
      <c r="R53">
        <v>0</v>
      </c>
      <c r="S53">
        <v>0</v>
      </c>
      <c r="T53">
        <v>4039</v>
      </c>
      <c r="U53">
        <v>4615</v>
      </c>
      <c r="V53">
        <v>2963</v>
      </c>
      <c r="W53">
        <v>9.6600000000000002E-3</v>
      </c>
      <c r="X53">
        <v>0.36385000000000001</v>
      </c>
      <c r="Y53">
        <v>2.5999999999999998E-4</v>
      </c>
      <c r="Z53">
        <v>1.3390000000000001E-2</v>
      </c>
      <c r="AA53">
        <v>0.17679</v>
      </c>
    </row>
    <row r="54" spans="1:27" x14ac:dyDescent="0.2">
      <c r="A54" t="s">
        <v>35</v>
      </c>
      <c r="B54">
        <v>20</v>
      </c>
      <c r="C54" s="1">
        <v>17577086</v>
      </c>
      <c r="D54" t="s">
        <v>36</v>
      </c>
      <c r="E54">
        <v>4039</v>
      </c>
      <c r="F54">
        <v>88858</v>
      </c>
      <c r="G54" t="s">
        <v>37</v>
      </c>
      <c r="H54">
        <v>4</v>
      </c>
      <c r="I54">
        <v>3</v>
      </c>
      <c r="J54" t="s">
        <v>30</v>
      </c>
      <c r="K54" t="s">
        <v>31</v>
      </c>
      <c r="L54">
        <v>30</v>
      </c>
      <c r="N54" t="s">
        <v>38</v>
      </c>
      <c r="O54" s="1">
        <v>2707</v>
      </c>
      <c r="P54">
        <v>7</v>
      </c>
      <c r="Q54">
        <v>1067</v>
      </c>
      <c r="R54">
        <v>0</v>
      </c>
      <c r="S54">
        <v>0</v>
      </c>
      <c r="T54">
        <v>4039</v>
      </c>
      <c r="U54">
        <v>4601</v>
      </c>
      <c r="V54">
        <v>2875</v>
      </c>
      <c r="W54">
        <v>1.09E-2</v>
      </c>
      <c r="X54">
        <v>0.36840000000000001</v>
      </c>
      <c r="Y54">
        <v>4.2999999999999999E-4</v>
      </c>
      <c r="Z54">
        <v>1.5730000000000001E-2</v>
      </c>
      <c r="AA54">
        <v>0.15432999999999999</v>
      </c>
    </row>
    <row r="55" spans="1:27" x14ac:dyDescent="0.2">
      <c r="A55" t="s">
        <v>35</v>
      </c>
      <c r="B55">
        <v>20</v>
      </c>
      <c r="C55" s="1">
        <v>17577086</v>
      </c>
      <c r="D55" t="s">
        <v>36</v>
      </c>
      <c r="E55">
        <v>4039</v>
      </c>
      <c r="F55">
        <v>88858</v>
      </c>
      <c r="G55" t="s">
        <v>37</v>
      </c>
      <c r="H55">
        <v>4</v>
      </c>
      <c r="I55">
        <v>3</v>
      </c>
      <c r="J55" t="s">
        <v>30</v>
      </c>
      <c r="K55" t="s">
        <v>31</v>
      </c>
      <c r="L55">
        <v>30</v>
      </c>
      <c r="N55" t="s">
        <v>38</v>
      </c>
      <c r="O55" s="1">
        <v>2707</v>
      </c>
      <c r="P55">
        <v>5</v>
      </c>
      <c r="Q55">
        <v>954</v>
      </c>
      <c r="R55">
        <v>0</v>
      </c>
      <c r="S55">
        <v>0</v>
      </c>
      <c r="T55">
        <v>4039</v>
      </c>
      <c r="U55">
        <v>4499</v>
      </c>
      <c r="V55">
        <v>2909</v>
      </c>
      <c r="W55">
        <v>9.9100000000000004E-3</v>
      </c>
      <c r="X55">
        <v>0.36702000000000001</v>
      </c>
      <c r="Y55">
        <v>2.5999999999999998E-4</v>
      </c>
      <c r="Z55">
        <v>1.38E-2</v>
      </c>
      <c r="AA55">
        <v>0.18718000000000001</v>
      </c>
    </row>
    <row r="56" spans="1:27" x14ac:dyDescent="0.2">
      <c r="A56" t="s">
        <v>35</v>
      </c>
      <c r="B56">
        <v>20</v>
      </c>
      <c r="C56" s="1">
        <v>17577086</v>
      </c>
      <c r="D56" t="s">
        <v>36</v>
      </c>
      <c r="E56">
        <v>4039</v>
      </c>
      <c r="F56">
        <v>88858</v>
      </c>
      <c r="G56" t="s">
        <v>37</v>
      </c>
      <c r="H56">
        <v>4</v>
      </c>
      <c r="I56">
        <v>3</v>
      </c>
      <c r="J56" t="s">
        <v>30</v>
      </c>
      <c r="K56" t="s">
        <v>31</v>
      </c>
      <c r="L56">
        <v>30</v>
      </c>
      <c r="N56" t="s">
        <v>38</v>
      </c>
      <c r="O56" s="1">
        <v>2707</v>
      </c>
      <c r="P56">
        <v>4</v>
      </c>
      <c r="Q56">
        <v>382</v>
      </c>
      <c r="R56">
        <v>0</v>
      </c>
      <c r="S56">
        <v>0</v>
      </c>
      <c r="T56">
        <v>4039</v>
      </c>
      <c r="U56">
        <v>4600</v>
      </c>
      <c r="V56">
        <v>2920</v>
      </c>
      <c r="W56">
        <v>1.09E-2</v>
      </c>
      <c r="X56">
        <v>0.36669000000000002</v>
      </c>
      <c r="Y56">
        <v>3.4000000000000002E-4</v>
      </c>
      <c r="Z56">
        <v>1.5350000000000001E-2</v>
      </c>
      <c r="AA56">
        <v>0.20507</v>
      </c>
    </row>
    <row r="57" spans="1:27" x14ac:dyDescent="0.2">
      <c r="A57" t="s">
        <v>35</v>
      </c>
      <c r="B57">
        <v>20</v>
      </c>
      <c r="C57" s="1">
        <v>17577086</v>
      </c>
      <c r="D57" t="s">
        <v>36</v>
      </c>
      <c r="E57">
        <v>4039</v>
      </c>
      <c r="F57">
        <v>88858</v>
      </c>
      <c r="G57" t="s">
        <v>37</v>
      </c>
      <c r="H57">
        <v>4</v>
      </c>
      <c r="I57">
        <v>3</v>
      </c>
      <c r="J57" t="s">
        <v>30</v>
      </c>
      <c r="K57" t="s">
        <v>31</v>
      </c>
      <c r="L57">
        <v>30</v>
      </c>
      <c r="N57" t="s">
        <v>38</v>
      </c>
      <c r="O57" s="1">
        <v>2707</v>
      </c>
      <c r="P57">
        <v>3</v>
      </c>
      <c r="Q57">
        <v>30</v>
      </c>
      <c r="R57">
        <v>1</v>
      </c>
      <c r="S57">
        <v>0</v>
      </c>
      <c r="T57">
        <v>4038</v>
      </c>
      <c r="U57">
        <v>4514</v>
      </c>
      <c r="V57">
        <v>2928</v>
      </c>
      <c r="W57">
        <v>1.065E-2</v>
      </c>
      <c r="X57">
        <v>0.36893999999999999</v>
      </c>
      <c r="Y57">
        <v>4.6000000000000001E-4</v>
      </c>
      <c r="Z57">
        <v>1.541E-2</v>
      </c>
      <c r="AA57">
        <v>0.16722000000000001</v>
      </c>
    </row>
    <row r="58" spans="1:27" x14ac:dyDescent="0.2">
      <c r="A58" t="s">
        <v>35</v>
      </c>
      <c r="B58">
        <v>20</v>
      </c>
      <c r="C58" s="1">
        <v>17577086</v>
      </c>
      <c r="D58" t="s">
        <v>36</v>
      </c>
      <c r="E58">
        <v>4039</v>
      </c>
      <c r="F58">
        <v>88858</v>
      </c>
      <c r="G58" t="s">
        <v>37</v>
      </c>
      <c r="H58">
        <v>4</v>
      </c>
      <c r="I58">
        <v>3</v>
      </c>
      <c r="J58" t="s">
        <v>30</v>
      </c>
      <c r="K58" t="s">
        <v>31</v>
      </c>
      <c r="L58">
        <v>30</v>
      </c>
      <c r="N58" t="s">
        <v>38</v>
      </c>
      <c r="O58" s="1">
        <v>2707</v>
      </c>
      <c r="P58">
        <v>2</v>
      </c>
      <c r="Q58">
        <v>3379</v>
      </c>
      <c r="R58">
        <v>0</v>
      </c>
      <c r="S58">
        <v>0</v>
      </c>
      <c r="T58">
        <v>4039</v>
      </c>
      <c r="U58">
        <v>4578</v>
      </c>
      <c r="V58">
        <v>2940</v>
      </c>
      <c r="W58">
        <v>9.1599999999999997E-3</v>
      </c>
      <c r="X58">
        <v>0.36431000000000002</v>
      </c>
      <c r="Y58">
        <v>3.6000000000000002E-4</v>
      </c>
      <c r="Z58">
        <v>1.329E-2</v>
      </c>
      <c r="AA58">
        <v>0.14715</v>
      </c>
    </row>
    <row r="59" spans="1:27" x14ac:dyDescent="0.2">
      <c r="A59" t="s">
        <v>35</v>
      </c>
      <c r="B59">
        <v>20</v>
      </c>
      <c r="C59" s="1">
        <v>17577086</v>
      </c>
      <c r="D59" t="s">
        <v>36</v>
      </c>
      <c r="E59">
        <v>4039</v>
      </c>
      <c r="F59">
        <v>88858</v>
      </c>
      <c r="G59" t="s">
        <v>37</v>
      </c>
      <c r="H59">
        <v>4</v>
      </c>
      <c r="I59">
        <v>3</v>
      </c>
      <c r="J59" t="s">
        <v>30</v>
      </c>
      <c r="K59" t="s">
        <v>31</v>
      </c>
      <c r="L59">
        <v>30</v>
      </c>
      <c r="N59" t="s">
        <v>38</v>
      </c>
      <c r="O59" s="1">
        <v>2707</v>
      </c>
      <c r="P59">
        <v>1</v>
      </c>
      <c r="Q59">
        <v>1689</v>
      </c>
      <c r="R59">
        <v>0</v>
      </c>
      <c r="S59">
        <v>0</v>
      </c>
      <c r="T59">
        <v>4039</v>
      </c>
      <c r="U59">
        <v>4511</v>
      </c>
      <c r="V59">
        <v>2931</v>
      </c>
      <c r="W59">
        <v>1.04E-2</v>
      </c>
      <c r="X59">
        <v>0.36375000000000002</v>
      </c>
      <c r="Y59">
        <v>4.0999999999999999E-4</v>
      </c>
      <c r="Z59">
        <v>1.487E-2</v>
      </c>
      <c r="AA59">
        <v>0.23113</v>
      </c>
    </row>
    <row r="60" spans="1:27" x14ac:dyDescent="0.2">
      <c r="A60" t="s">
        <v>39</v>
      </c>
      <c r="B60">
        <v>20</v>
      </c>
      <c r="C60" s="1">
        <v>177968627</v>
      </c>
      <c r="D60" t="s">
        <v>40</v>
      </c>
      <c r="E60">
        <v>4039</v>
      </c>
      <c r="F60">
        <v>88234</v>
      </c>
      <c r="G60" t="s">
        <v>41</v>
      </c>
      <c r="H60">
        <v>8</v>
      </c>
      <c r="I60">
        <v>4</v>
      </c>
      <c r="J60" t="s">
        <v>30</v>
      </c>
      <c r="K60" t="s">
        <v>31</v>
      </c>
      <c r="L60">
        <v>30</v>
      </c>
      <c r="N60" s="1">
        <v>4369101</v>
      </c>
      <c r="O60" s="1">
        <v>369251</v>
      </c>
      <c r="P60">
        <v>20</v>
      </c>
      <c r="Q60">
        <v>2189</v>
      </c>
      <c r="R60">
        <v>1117</v>
      </c>
      <c r="S60">
        <v>0</v>
      </c>
      <c r="T60">
        <v>2922</v>
      </c>
      <c r="U60">
        <v>3803</v>
      </c>
      <c r="V60">
        <v>1209</v>
      </c>
      <c r="W60">
        <v>2.7980000000000001E-2</v>
      </c>
      <c r="X60">
        <v>0.28739999999999999</v>
      </c>
      <c r="Y60">
        <v>1.2199999999999999E-3</v>
      </c>
      <c r="Z60">
        <v>1.1990000000000001E-2</v>
      </c>
      <c r="AA60">
        <v>0.46838999999999997</v>
      </c>
    </row>
    <row r="61" spans="1:27" x14ac:dyDescent="0.2">
      <c r="A61" t="s">
        <v>39</v>
      </c>
      <c r="B61">
        <v>20</v>
      </c>
      <c r="C61" s="1">
        <v>177968627</v>
      </c>
      <c r="D61" t="s">
        <v>40</v>
      </c>
      <c r="E61">
        <v>4039</v>
      </c>
      <c r="F61">
        <v>88234</v>
      </c>
      <c r="G61" t="s">
        <v>41</v>
      </c>
      <c r="H61">
        <v>8</v>
      </c>
      <c r="I61">
        <v>4</v>
      </c>
      <c r="J61" t="s">
        <v>30</v>
      </c>
      <c r="K61" t="s">
        <v>31</v>
      </c>
      <c r="L61">
        <v>30</v>
      </c>
      <c r="N61" s="1">
        <v>4369101</v>
      </c>
      <c r="O61" s="1">
        <v>369251</v>
      </c>
      <c r="P61">
        <v>18</v>
      </c>
      <c r="Q61">
        <v>419</v>
      </c>
      <c r="R61">
        <v>494</v>
      </c>
      <c r="S61">
        <v>0</v>
      </c>
      <c r="T61">
        <v>3545</v>
      </c>
      <c r="U61">
        <v>4218</v>
      </c>
      <c r="V61">
        <v>1668</v>
      </c>
      <c r="W61">
        <v>1.4120000000000001E-2</v>
      </c>
      <c r="X61">
        <v>0.30953999999999998</v>
      </c>
      <c r="Y61">
        <v>7.3999999999999999E-4</v>
      </c>
      <c r="Z61" s="2">
        <v>1.0000000000000001E-5</v>
      </c>
      <c r="AA61">
        <v>0.36277999999999999</v>
      </c>
    </row>
    <row r="62" spans="1:27" x14ac:dyDescent="0.2">
      <c r="A62" t="s">
        <v>39</v>
      </c>
      <c r="B62">
        <v>20</v>
      </c>
      <c r="C62" s="1">
        <v>177968627</v>
      </c>
      <c r="D62" t="s">
        <v>40</v>
      </c>
      <c r="E62">
        <v>4039</v>
      </c>
      <c r="F62">
        <v>88234</v>
      </c>
      <c r="G62" t="s">
        <v>41</v>
      </c>
      <c r="H62">
        <v>8</v>
      </c>
      <c r="I62">
        <v>4</v>
      </c>
      <c r="J62" t="s">
        <v>30</v>
      </c>
      <c r="K62" t="s">
        <v>31</v>
      </c>
      <c r="L62">
        <v>30</v>
      </c>
      <c r="N62" s="1">
        <v>4369101</v>
      </c>
      <c r="O62" s="1">
        <v>369251</v>
      </c>
      <c r="P62">
        <v>17</v>
      </c>
      <c r="Q62">
        <v>1916</v>
      </c>
      <c r="R62">
        <v>586</v>
      </c>
      <c r="S62">
        <v>0</v>
      </c>
      <c r="T62">
        <v>3453</v>
      </c>
      <c r="U62">
        <v>2903</v>
      </c>
      <c r="V62">
        <v>1519</v>
      </c>
      <c r="W62">
        <v>1.9560000000000001E-2</v>
      </c>
      <c r="X62">
        <v>0.27990999999999999</v>
      </c>
      <c r="Y62" s="2">
        <v>6.0000000000000002E-5</v>
      </c>
      <c r="Z62">
        <v>3.0100000000000001E-3</v>
      </c>
      <c r="AA62">
        <v>0.68062</v>
      </c>
    </row>
    <row r="63" spans="1:27" x14ac:dyDescent="0.2">
      <c r="A63" t="s">
        <v>39</v>
      </c>
      <c r="B63">
        <v>20</v>
      </c>
      <c r="C63" s="1">
        <v>177968627</v>
      </c>
      <c r="D63" t="s">
        <v>40</v>
      </c>
      <c r="E63">
        <v>4039</v>
      </c>
      <c r="F63">
        <v>88234</v>
      </c>
      <c r="G63" t="s">
        <v>41</v>
      </c>
      <c r="H63">
        <v>8</v>
      </c>
      <c r="I63">
        <v>4</v>
      </c>
      <c r="J63" t="s">
        <v>30</v>
      </c>
      <c r="K63" t="s">
        <v>31</v>
      </c>
      <c r="L63">
        <v>30</v>
      </c>
      <c r="N63" s="1">
        <v>4369101</v>
      </c>
      <c r="O63" s="1">
        <v>369251</v>
      </c>
      <c r="P63">
        <v>16</v>
      </c>
      <c r="Q63">
        <v>1675</v>
      </c>
      <c r="R63">
        <v>406</v>
      </c>
      <c r="S63">
        <v>0</v>
      </c>
      <c r="T63">
        <v>3633</v>
      </c>
      <c r="U63">
        <v>2919</v>
      </c>
      <c r="V63">
        <v>1617</v>
      </c>
      <c r="W63">
        <v>2.8969999999999999E-2</v>
      </c>
      <c r="X63">
        <v>0.31783</v>
      </c>
      <c r="Y63" s="2">
        <v>2.0000000000000002E-5</v>
      </c>
      <c r="Z63" s="2">
        <v>5.0000000000000002E-5</v>
      </c>
      <c r="AA63">
        <v>0.52800000000000002</v>
      </c>
    </row>
    <row r="64" spans="1:27" x14ac:dyDescent="0.2">
      <c r="A64" t="s">
        <v>39</v>
      </c>
      <c r="B64">
        <v>20</v>
      </c>
      <c r="C64" s="1">
        <v>177968627</v>
      </c>
      <c r="D64" t="s">
        <v>40</v>
      </c>
      <c r="E64">
        <v>4039</v>
      </c>
      <c r="F64">
        <v>88234</v>
      </c>
      <c r="G64" t="s">
        <v>41</v>
      </c>
      <c r="H64">
        <v>8</v>
      </c>
      <c r="I64">
        <v>4</v>
      </c>
      <c r="J64" t="s">
        <v>30</v>
      </c>
      <c r="K64" t="s">
        <v>31</v>
      </c>
      <c r="L64">
        <v>30</v>
      </c>
      <c r="N64" s="1">
        <v>4369101</v>
      </c>
      <c r="O64" s="1">
        <v>369251</v>
      </c>
      <c r="P64">
        <v>9</v>
      </c>
      <c r="Q64">
        <v>2445</v>
      </c>
      <c r="R64">
        <v>521</v>
      </c>
      <c r="S64">
        <v>0</v>
      </c>
      <c r="T64">
        <v>3518</v>
      </c>
      <c r="U64">
        <v>3838</v>
      </c>
      <c r="V64">
        <v>1572</v>
      </c>
      <c r="W64">
        <v>1.7340000000000001E-2</v>
      </c>
      <c r="X64">
        <v>0.28566999999999998</v>
      </c>
      <c r="Y64" s="2">
        <v>2.0000000000000002E-5</v>
      </c>
      <c r="Z64">
        <v>3.3899999999999998E-3</v>
      </c>
      <c r="AA64">
        <v>0.74202999999999997</v>
      </c>
    </row>
    <row r="65" spans="1:27" x14ac:dyDescent="0.2">
      <c r="A65" t="s">
        <v>39</v>
      </c>
      <c r="B65">
        <v>20</v>
      </c>
      <c r="C65" s="1">
        <v>177968627</v>
      </c>
      <c r="D65" t="s">
        <v>40</v>
      </c>
      <c r="E65">
        <v>4039</v>
      </c>
      <c r="F65">
        <v>88234</v>
      </c>
      <c r="G65" t="s">
        <v>41</v>
      </c>
      <c r="H65">
        <v>8</v>
      </c>
      <c r="I65">
        <v>4</v>
      </c>
      <c r="J65" t="s">
        <v>30</v>
      </c>
      <c r="K65" t="s">
        <v>31</v>
      </c>
      <c r="L65">
        <v>30</v>
      </c>
      <c r="N65" s="1">
        <v>4369101</v>
      </c>
      <c r="O65" s="1">
        <v>369251</v>
      </c>
      <c r="P65">
        <v>6</v>
      </c>
      <c r="Q65">
        <v>475</v>
      </c>
      <c r="R65">
        <v>453</v>
      </c>
      <c r="S65">
        <v>0</v>
      </c>
      <c r="T65">
        <v>3586</v>
      </c>
      <c r="U65">
        <v>3531</v>
      </c>
      <c r="V65">
        <v>1691</v>
      </c>
      <c r="W65">
        <v>3.0210000000000001E-2</v>
      </c>
      <c r="X65">
        <v>0.36619000000000002</v>
      </c>
      <c r="Y65">
        <v>4.4900000000000001E-3</v>
      </c>
      <c r="Z65" s="2">
        <v>1.0000000000000001E-5</v>
      </c>
      <c r="AA65">
        <v>0.27503</v>
      </c>
    </row>
    <row r="66" spans="1:27" x14ac:dyDescent="0.2">
      <c r="A66" t="s">
        <v>39</v>
      </c>
      <c r="B66">
        <v>20</v>
      </c>
      <c r="C66" s="1">
        <v>177968627</v>
      </c>
      <c r="D66" t="s">
        <v>40</v>
      </c>
      <c r="E66">
        <v>4039</v>
      </c>
      <c r="F66">
        <v>88234</v>
      </c>
      <c r="G66" t="s">
        <v>41</v>
      </c>
      <c r="H66">
        <v>8</v>
      </c>
      <c r="I66">
        <v>4</v>
      </c>
      <c r="J66" t="s">
        <v>30</v>
      </c>
      <c r="K66" t="s">
        <v>31</v>
      </c>
      <c r="L66">
        <v>30</v>
      </c>
      <c r="N66" s="1">
        <v>4369101</v>
      </c>
      <c r="O66" s="1">
        <v>369251</v>
      </c>
      <c r="P66">
        <v>5</v>
      </c>
      <c r="Q66">
        <v>2059</v>
      </c>
      <c r="R66">
        <v>677</v>
      </c>
      <c r="S66">
        <v>0</v>
      </c>
      <c r="T66">
        <v>3362</v>
      </c>
      <c r="U66">
        <v>2831</v>
      </c>
      <c r="V66">
        <v>1435</v>
      </c>
      <c r="W66">
        <v>4.7800000000000002E-2</v>
      </c>
      <c r="X66">
        <v>0.26304</v>
      </c>
      <c r="Y66" s="2">
        <v>1.0000000000000001E-5</v>
      </c>
      <c r="Z66">
        <v>8.2059999999999994E-2</v>
      </c>
      <c r="AA66">
        <v>0.77876999999999996</v>
      </c>
    </row>
    <row r="68" spans="1:27" x14ac:dyDescent="0.2">
      <c r="V68">
        <f>AVERAGE(V42:V59)</f>
        <v>2914.9444444444443</v>
      </c>
      <c r="W68">
        <f t="shared" ref="W68:Z68" si="0">AVERAGE(W42:W59)</f>
        <v>1.0732222222222219E-2</v>
      </c>
      <c r="X68">
        <f t="shared" si="0"/>
        <v>0.36785777777777784</v>
      </c>
      <c r="Y68">
        <f t="shared" si="0"/>
        <v>3.7888888888888889E-4</v>
      </c>
      <c r="Z68">
        <f t="shared" si="0"/>
        <v>1.5313888888888893E-2</v>
      </c>
      <c r="AA68">
        <f t="shared" ref="AA68" si="1">AVERAGE(AA60:AA66)</f>
        <v>0.54794571428571426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Planilha2</vt:lpstr>
      <vt:lpstr>DADOS - REGRESSÃO 1</vt:lpstr>
      <vt:lpstr>DADOS - REGRESSÃO 1 (2)</vt:lpstr>
      <vt:lpstr>DADOS - REGRESSÃO 2</vt:lpstr>
      <vt:lpstr>DADOS - REGRESSÃO 3</vt:lpstr>
      <vt:lpstr>DADOS - REGRESSÃO 4</vt:lpstr>
      <vt:lpstr>ANOVA 2</vt:lpstr>
      <vt:lpstr>DADOS PARA ANOVA</vt:lpstr>
      <vt:lpstr>RESULTADO REG 1</vt:lpstr>
      <vt:lpstr>RESULTADO REG 2</vt:lpstr>
      <vt:lpstr>RESULTADO REG 3</vt:lpstr>
      <vt:lpstr>RESULTADO REG 4</vt:lpstr>
      <vt:lpstr>RESULTADO REG 5</vt:lpstr>
      <vt:lpstr>ANOVA</vt:lpstr>
      <vt:lpstr>EGO-COMPLEX-S1</vt:lpstr>
      <vt:lpstr>EGO-COMPLEX-S2</vt:lpstr>
      <vt:lpstr>EGO-COMPLEX-S3</vt:lpstr>
      <vt:lpstr>EGO-COMPLEX-S4</vt:lpstr>
      <vt:lpstr>EGO-COMPLEX-S5</vt:lpstr>
      <vt:lpstr>EGO-COMPLEX-S6</vt:lpstr>
      <vt:lpstr>EGO-COMPLEX-S7</vt:lpstr>
      <vt:lpstr>EGO-COMPLEX-S8</vt:lpstr>
      <vt:lpstr>EGO-COMPLEX-S9</vt:lpstr>
      <vt:lpstr>EGO-COMPLEX-S10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Carvalho</dc:creator>
  <cp:lastModifiedBy>André Carvalho</cp:lastModifiedBy>
  <dcterms:created xsi:type="dcterms:W3CDTF">2021-04-13T02:35:48Z</dcterms:created>
  <dcterms:modified xsi:type="dcterms:W3CDTF">2022-05-20T02:29:51Z</dcterms:modified>
</cp:coreProperties>
</file>