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D:\AutopecasMcQueen\Documentacao\"/>
    </mc:Choice>
  </mc:AlternateContent>
  <xr:revisionPtr revIDLastSave="0" documentId="13_ncr:1_{AC6DED1D-0CB3-4BE0-A0D9-DCA8D6F5B11E}" xr6:coauthVersionLast="36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oduct Backlog" sheetId="3" r:id="rId1"/>
    <sheet name="Grafico Burn Down" sheetId="4" r:id="rId2"/>
  </sheets>
  <definedNames>
    <definedName name="_xlnm._FilterDatabase" localSheetId="0" hidden="1">'Product Backlog'!$B$3:$F$34</definedName>
  </definedNames>
  <calcPr calcId="179021"/>
  <extLst>
    <ext uri="smNativeData">
      <pm:revision xmlns:pm="smNativeData" day="1661631065" val="1046" rev="124" revOS="4" revMin="124" revMax="0"/>
      <pm:docPrefs xmlns:pm="smNativeData" id="1661631065" fixedDigits="0" showNotice="1" showFrameBounds="1" autoChart="1" finalRounding="1" compatTextArt="1" tab="567" useDefinedPrintRange="1" printArea="currentSheet"/>
      <pm:compatibility xmlns:pm="smNativeData" id="1661631065" overlapCells="1"/>
      <pm:defCurrency xmlns:pm="smNativeData" id="1661631065"/>
    </ext>
  </extLst>
</workbook>
</file>

<file path=xl/calcChain.xml><?xml version="1.0" encoding="utf-8"?>
<calcChain xmlns="http://schemas.openxmlformats.org/spreadsheetml/2006/main">
  <c r="E12" i="4" l="1"/>
  <c r="D12" i="4"/>
  <c r="F6" i="4"/>
  <c r="F7" i="4" s="1"/>
  <c r="F8" i="4" s="1"/>
  <c r="F9" i="4" s="1"/>
  <c r="F10" i="4" s="1"/>
  <c r="F11" i="4" s="1"/>
  <c r="F5" i="4"/>
  <c r="F4" i="4"/>
</calcChain>
</file>

<file path=xl/sharedStrings.xml><?xml version="1.0" encoding="utf-8"?>
<sst xmlns="http://schemas.openxmlformats.org/spreadsheetml/2006/main" count="137" uniqueCount="66">
  <si>
    <t>Product Backlog</t>
  </si>
  <si>
    <t>Prioridade</t>
  </si>
  <si>
    <t>Média</t>
  </si>
  <si>
    <t>Muito Alta</t>
  </si>
  <si>
    <t>Alta</t>
  </si>
  <si>
    <t>Baixa</t>
  </si>
  <si>
    <t>Product Backlog - Item</t>
  </si>
  <si>
    <t>Sprint</t>
  </si>
  <si>
    <t>Cadastro de clientes</t>
  </si>
  <si>
    <t>Aplicação de descontos</t>
  </si>
  <si>
    <t>Visualização de produtos</t>
  </si>
  <si>
    <t>Realização de vendas</t>
  </si>
  <si>
    <t>Solicitação de reabastecimento de estoque</t>
  </si>
  <si>
    <t>Registro de entrada e saída de produtos</t>
  </si>
  <si>
    <t>Cadastro de produtos</t>
  </si>
  <si>
    <t>Registro de despesas</t>
  </si>
  <si>
    <t>Cadastro de fornecedores</t>
  </si>
  <si>
    <t>Consulta de fornecedores cadastrados</t>
  </si>
  <si>
    <t>Extração de relatórios</t>
  </si>
  <si>
    <t>Pagamento via cartão de crédito</t>
  </si>
  <si>
    <t>Cadastro de funcionários</t>
  </si>
  <si>
    <t>Muito Baixa</t>
  </si>
  <si>
    <t>Tempo Estimado (horas)</t>
  </si>
  <si>
    <t>08 - 16</t>
  </si>
  <si>
    <t>16 - 24</t>
  </si>
  <si>
    <t>04</t>
  </si>
  <si>
    <t>06</t>
  </si>
  <si>
    <t>24</t>
  </si>
  <si>
    <t>16</t>
  </si>
  <si>
    <t>24 - 48</t>
  </si>
  <si>
    <t>48</t>
  </si>
  <si>
    <t>05</t>
  </si>
  <si>
    <t>04-05</t>
  </si>
  <si>
    <t>03</t>
  </si>
  <si>
    <t>07</t>
  </si>
  <si>
    <t>08</t>
  </si>
  <si>
    <t>09</t>
  </si>
  <si>
    <t>06-07</t>
  </si>
  <si>
    <t>Modelagem do banco de dados</t>
  </si>
  <si>
    <t>02</t>
  </si>
  <si>
    <t>Peso (1 a 10)</t>
  </si>
  <si>
    <t>Nota Fiscal</t>
  </si>
  <si>
    <t xml:space="preserve"> </t>
  </si>
  <si>
    <t>Registro de lançamentos</t>
  </si>
  <si>
    <t>10</t>
  </si>
  <si>
    <t>Grupos e temas</t>
  </si>
  <si>
    <t>Documentação do projeto APSI</t>
  </si>
  <si>
    <t xml:space="preserve">Atualização do termo de Abertura do Projeto </t>
  </si>
  <si>
    <t xml:space="preserve">Análise dos Stakeholders </t>
  </si>
  <si>
    <t>Definição de papéis do time Scrum</t>
  </si>
  <si>
    <t xml:space="preserve">Protótipo v1 </t>
  </si>
  <si>
    <t xml:space="preserve">Diagrama de afinidades </t>
  </si>
  <si>
    <t xml:space="preserve">Proposta de melhorias </t>
  </si>
  <si>
    <t>Protótipo v2</t>
  </si>
  <si>
    <t>Projeto fisico do banco de dados</t>
  </si>
  <si>
    <t>Documentação atualizada</t>
  </si>
  <si>
    <t>Avaliação 360 graus - v1</t>
  </si>
  <si>
    <t>Apresentação Final</t>
  </si>
  <si>
    <t>0</t>
  </si>
  <si>
    <t>Controle de perfil</t>
  </si>
  <si>
    <t>SPRINT</t>
  </si>
  <si>
    <t>PONTOS TOTAIS</t>
  </si>
  <si>
    <t>CONCLUÍDO ESTIMADO</t>
  </si>
  <si>
    <t>CONCLUÍDO REAL</t>
  </si>
  <si>
    <t>RESTANTE</t>
  </si>
  <si>
    <t xml:space="preserve">TRAJETÓRIA ESTIMADA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</si>
</sst>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Arial"/>
      <family val="2"/>
    </font>
    <font>
      <u/>
      <sz val="10"/>
      <color rgb="FF000000"/>
      <name val="Calibri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49" fontId="1" fillId="0" borderId="0" xfId="0" applyNumberFormat="1" applyFont="1"/>
    <xf numFmtId="49" fontId="1" fillId="0" borderId="10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right"/>
    </xf>
    <xf numFmtId="0" fontId="1" fillId="0" borderId="16" xfId="0" applyFont="1" applyBorder="1"/>
    <xf numFmtId="0" fontId="1" fillId="0" borderId="14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0" fillId="4" borderId="18" xfId="0" applyFill="1" applyBorder="1"/>
    <xf numFmtId="0" fontId="0" fillId="4" borderId="10" xfId="0" applyFill="1" applyBorder="1"/>
    <xf numFmtId="0" fontId="0" fillId="4" borderId="19" xfId="0" applyFill="1" applyBorder="1"/>
    <xf numFmtId="0" fontId="6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61631065" count="1">
        <pm:charStyle name="Normal" fontId="0" Id="1"/>
      </pm:charStyles>
      <pm:colors xmlns:pm="smNativeData" id="1661631065" count="4">
        <pm:color name="Cor 24" rgb="FFFF9E"/>
        <pm:color name="Cor 25" rgb="9EFF9E"/>
        <pm:color name="Cor 26" rgb="3DFF3D"/>
        <pm:color name="Cor 27" rgb="E0FF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Grafico</a:t>
            </a:r>
            <a:r>
              <a:rPr lang="pt-BR" baseline="0"/>
              <a:t> Burn Down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'Grafico Burn Down'!$F$2</c:f>
              <c:strCache>
                <c:ptCount val="1"/>
                <c:pt idx="0">
                  <c:v>RESTANTE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'Grafico Burn Down'!$B$3:$B$12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'Grafico Burn Down'!$F$3:$F$12</c:f>
              <c:numCache>
                <c:formatCode>General</c:formatCode>
                <c:ptCount val="10"/>
                <c:pt idx="0">
                  <c:v>208</c:v>
                </c:pt>
                <c:pt idx="1">
                  <c:v>208</c:v>
                </c:pt>
                <c:pt idx="2">
                  <c:v>208</c:v>
                </c:pt>
                <c:pt idx="3">
                  <c:v>208</c:v>
                </c:pt>
                <c:pt idx="4">
                  <c:v>208</c:v>
                </c:pt>
                <c:pt idx="5">
                  <c:v>208</c:v>
                </c:pt>
                <c:pt idx="6">
                  <c:v>208</c:v>
                </c:pt>
                <c:pt idx="7">
                  <c:v>208</c:v>
                </c:pt>
                <c:pt idx="8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7-4518-A88C-7060E17A2397}"/>
            </c:ext>
          </c:extLst>
        </c:ser>
        <c:ser>
          <c:idx val="1"/>
          <c:order val="1"/>
          <c:tx>
            <c:strRef>
              <c:f>'Grafico Burn Down'!$G$2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Burn Down'!$B$3:$B$12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'Grafico Burn Down'!$G$3:$G$12</c:f>
              <c:numCache>
                <c:formatCode>General</c:formatCode>
                <c:ptCount val="10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7-4518-A88C-7060E17A2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718432"/>
        <c:axId val="1890527424"/>
      </c:scatterChart>
      <c:valAx>
        <c:axId val="18907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527424"/>
        <c:crosses val="autoZero"/>
        <c:crossBetween val="midCat"/>
      </c:valAx>
      <c:valAx>
        <c:axId val="18905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71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19050</xdr:rowOff>
    </xdr:from>
    <xdr:to>
      <xdr:col>7</xdr:col>
      <xdr:colOff>0</xdr:colOff>
      <xdr:row>30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EF4B5-453A-47DE-9E06-571BE911B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6368-A51D-4C29-8F2B-5565314B4ED9}">
  <dimension ref="B1:J36"/>
  <sheetViews>
    <sheetView zoomScale="85" zoomScaleNormal="85" workbookViewId="0">
      <selection activeCell="F4" sqref="B4:F7"/>
    </sheetView>
  </sheetViews>
  <sheetFormatPr defaultColWidth="8.85546875" defaultRowHeight="12.75" x14ac:dyDescent="0.2"/>
  <cols>
    <col min="1" max="1" width="8.85546875" style="1"/>
    <col min="2" max="2" width="34.7109375" style="1" bestFit="1" customWidth="1"/>
    <col min="3" max="3" width="11.85546875" style="1" bestFit="1" customWidth="1"/>
    <col min="4" max="4" width="14.85546875" style="6" bestFit="1" customWidth="1"/>
    <col min="5" max="5" width="24.140625" style="6" bestFit="1" customWidth="1"/>
    <col min="6" max="6" width="6" style="6" customWidth="1"/>
    <col min="7" max="16384" width="8.85546875" style="1"/>
  </cols>
  <sheetData>
    <row r="1" spans="2:6" ht="13.5" thickBot="1" x14ac:dyDescent="0.25"/>
    <row r="2" spans="2:6" ht="18.75" x14ac:dyDescent="0.3">
      <c r="B2" s="26" t="s">
        <v>0</v>
      </c>
      <c r="C2" s="27"/>
      <c r="D2" s="27"/>
      <c r="E2" s="27"/>
      <c r="F2" s="28"/>
    </row>
    <row r="3" spans="2:6" ht="15" x14ac:dyDescent="0.25">
      <c r="B3" s="2" t="s">
        <v>6</v>
      </c>
      <c r="C3" s="12" t="s">
        <v>1</v>
      </c>
      <c r="D3" s="13" t="s">
        <v>40</v>
      </c>
      <c r="E3" s="13" t="s">
        <v>22</v>
      </c>
      <c r="F3" s="10" t="s">
        <v>7</v>
      </c>
    </row>
    <row r="4" spans="2:6" x14ac:dyDescent="0.2">
      <c r="B4" s="3" t="s">
        <v>45</v>
      </c>
      <c r="C4" s="5" t="s">
        <v>3</v>
      </c>
      <c r="D4" s="14">
        <v>6</v>
      </c>
      <c r="E4" s="7" t="s">
        <v>28</v>
      </c>
      <c r="F4" s="11" t="s">
        <v>39</v>
      </c>
    </row>
    <row r="5" spans="2:6" x14ac:dyDescent="0.2">
      <c r="B5" s="3" t="s">
        <v>46</v>
      </c>
      <c r="C5" s="5" t="s">
        <v>3</v>
      </c>
      <c r="D5" s="14">
        <v>6</v>
      </c>
      <c r="E5" s="7" t="s">
        <v>28</v>
      </c>
      <c r="F5" s="11" t="s">
        <v>39</v>
      </c>
    </row>
    <row r="6" spans="2:6" x14ac:dyDescent="0.2">
      <c r="B6" s="3" t="s">
        <v>47</v>
      </c>
      <c r="C6" s="5" t="s">
        <v>3</v>
      </c>
      <c r="D6" s="14">
        <v>6</v>
      </c>
      <c r="E6" s="7" t="s">
        <v>28</v>
      </c>
      <c r="F6" s="11" t="s">
        <v>39</v>
      </c>
    </row>
    <row r="7" spans="2:6" x14ac:dyDescent="0.2">
      <c r="B7" s="3" t="s">
        <v>38</v>
      </c>
      <c r="C7" s="5" t="s">
        <v>3</v>
      </c>
      <c r="D7" s="14">
        <v>6</v>
      </c>
      <c r="E7" s="7" t="s">
        <v>28</v>
      </c>
      <c r="F7" s="11" t="s">
        <v>39</v>
      </c>
    </row>
    <row r="8" spans="2:6" x14ac:dyDescent="0.2">
      <c r="B8" s="3" t="s">
        <v>48</v>
      </c>
      <c r="C8" s="5" t="s">
        <v>4</v>
      </c>
      <c r="D8" s="14">
        <v>7</v>
      </c>
      <c r="E8" s="7" t="s">
        <v>23</v>
      </c>
      <c r="F8" s="11" t="s">
        <v>33</v>
      </c>
    </row>
    <row r="9" spans="2:6" x14ac:dyDescent="0.2">
      <c r="B9" s="3" t="s">
        <v>49</v>
      </c>
      <c r="C9" s="5" t="s">
        <v>4</v>
      </c>
      <c r="D9" s="14">
        <v>7</v>
      </c>
      <c r="E9" s="7" t="s">
        <v>23</v>
      </c>
      <c r="F9" s="11" t="s">
        <v>33</v>
      </c>
    </row>
    <row r="10" spans="2:6" x14ac:dyDescent="0.2">
      <c r="B10" s="3" t="s">
        <v>50</v>
      </c>
      <c r="C10" s="5" t="s">
        <v>4</v>
      </c>
      <c r="D10" s="14">
        <v>7</v>
      </c>
      <c r="E10" s="7" t="s">
        <v>23</v>
      </c>
      <c r="F10" s="11" t="s">
        <v>33</v>
      </c>
    </row>
    <row r="11" spans="2:6" x14ac:dyDescent="0.2">
      <c r="B11" s="3" t="s">
        <v>20</v>
      </c>
      <c r="C11" s="5" t="s">
        <v>4</v>
      </c>
      <c r="D11" s="25">
        <v>7</v>
      </c>
      <c r="E11" s="7" t="s">
        <v>23</v>
      </c>
      <c r="F11" s="11" t="s">
        <v>33</v>
      </c>
    </row>
    <row r="12" spans="2:6" x14ac:dyDescent="0.2">
      <c r="B12" s="3" t="s">
        <v>8</v>
      </c>
      <c r="C12" s="5" t="s">
        <v>3</v>
      </c>
      <c r="D12" s="14">
        <v>7</v>
      </c>
      <c r="E12" s="7" t="s">
        <v>23</v>
      </c>
      <c r="F12" s="11" t="s">
        <v>33</v>
      </c>
    </row>
    <row r="13" spans="2:6" x14ac:dyDescent="0.2">
      <c r="B13" s="3" t="s">
        <v>59</v>
      </c>
      <c r="C13" s="5" t="s">
        <v>3</v>
      </c>
      <c r="D13" s="14">
        <v>8</v>
      </c>
      <c r="E13" s="7" t="s">
        <v>28</v>
      </c>
      <c r="F13" s="11" t="s">
        <v>33</v>
      </c>
    </row>
    <row r="14" spans="2:6" x14ac:dyDescent="0.2">
      <c r="B14" s="4" t="s">
        <v>51</v>
      </c>
      <c r="C14" s="5" t="s">
        <v>4</v>
      </c>
      <c r="D14" s="14">
        <v>6</v>
      </c>
      <c r="E14" s="7" t="s">
        <v>23</v>
      </c>
      <c r="F14" s="11" t="s">
        <v>25</v>
      </c>
    </row>
    <row r="15" spans="2:6" x14ac:dyDescent="0.2">
      <c r="B15" s="4" t="s">
        <v>14</v>
      </c>
      <c r="C15" s="5" t="s">
        <v>4</v>
      </c>
      <c r="D15" s="14">
        <v>6</v>
      </c>
      <c r="E15" s="7" t="s">
        <v>23</v>
      </c>
      <c r="F15" s="11" t="s">
        <v>25</v>
      </c>
    </row>
    <row r="16" spans="2:6" x14ac:dyDescent="0.2">
      <c r="B16" s="3" t="s">
        <v>11</v>
      </c>
      <c r="C16" s="5" t="s">
        <v>3</v>
      </c>
      <c r="D16" s="14">
        <v>9</v>
      </c>
      <c r="E16" s="7" t="s">
        <v>24</v>
      </c>
      <c r="F16" s="11" t="s">
        <v>25</v>
      </c>
    </row>
    <row r="17" spans="2:10" x14ac:dyDescent="0.2">
      <c r="B17" s="3" t="s">
        <v>19</v>
      </c>
      <c r="C17" s="5" t="s">
        <v>4</v>
      </c>
      <c r="D17" s="14">
        <v>2</v>
      </c>
      <c r="E17" s="7" t="s">
        <v>29</v>
      </c>
      <c r="F17" s="11" t="s">
        <v>32</v>
      </c>
      <c r="J17" s="1" t="s">
        <v>42</v>
      </c>
    </row>
    <row r="18" spans="2:10" x14ac:dyDescent="0.2">
      <c r="B18" s="4" t="s">
        <v>52</v>
      </c>
      <c r="C18" s="5" t="s">
        <v>4</v>
      </c>
      <c r="D18" s="14">
        <v>5</v>
      </c>
      <c r="E18" s="9" t="s">
        <v>27</v>
      </c>
      <c r="F18" s="11" t="s">
        <v>31</v>
      </c>
    </row>
    <row r="19" spans="2:10" x14ac:dyDescent="0.2">
      <c r="B19" s="4" t="s">
        <v>53</v>
      </c>
      <c r="C19" s="5" t="s">
        <v>4</v>
      </c>
      <c r="D19" s="14">
        <v>5</v>
      </c>
      <c r="E19" s="9" t="s">
        <v>27</v>
      </c>
      <c r="F19" s="11" t="s">
        <v>31</v>
      </c>
    </row>
    <row r="20" spans="2:10" x14ac:dyDescent="0.2">
      <c r="B20" s="4" t="s">
        <v>54</v>
      </c>
      <c r="C20" s="5" t="s">
        <v>4</v>
      </c>
      <c r="D20" s="14">
        <v>5</v>
      </c>
      <c r="E20" s="9" t="s">
        <v>27</v>
      </c>
      <c r="F20" s="11" t="s">
        <v>31</v>
      </c>
    </row>
    <row r="21" spans="2:10" x14ac:dyDescent="0.2">
      <c r="B21" s="4" t="s">
        <v>13</v>
      </c>
      <c r="C21" s="5" t="s">
        <v>4</v>
      </c>
      <c r="D21" s="14">
        <v>5</v>
      </c>
      <c r="E21" s="9" t="s">
        <v>27</v>
      </c>
      <c r="F21" s="11" t="s">
        <v>31</v>
      </c>
    </row>
    <row r="22" spans="2:10" x14ac:dyDescent="0.2">
      <c r="B22" s="4" t="s">
        <v>15</v>
      </c>
      <c r="C22" s="5" t="s">
        <v>2</v>
      </c>
      <c r="D22" s="14">
        <v>8</v>
      </c>
      <c r="E22" s="7" t="s">
        <v>23</v>
      </c>
      <c r="F22" s="11" t="s">
        <v>31</v>
      </c>
    </row>
    <row r="23" spans="2:10" x14ac:dyDescent="0.2">
      <c r="B23" s="4" t="s">
        <v>55</v>
      </c>
      <c r="C23" s="5" t="s">
        <v>2</v>
      </c>
      <c r="D23" s="14">
        <v>8</v>
      </c>
      <c r="E23" s="9" t="s">
        <v>27</v>
      </c>
      <c r="F23" s="11" t="s">
        <v>26</v>
      </c>
    </row>
    <row r="24" spans="2:10" x14ac:dyDescent="0.2">
      <c r="B24" s="4" t="s">
        <v>56</v>
      </c>
      <c r="C24" s="5" t="s">
        <v>2</v>
      </c>
      <c r="D24" s="14">
        <v>8</v>
      </c>
      <c r="E24" s="9" t="s">
        <v>27</v>
      </c>
      <c r="F24" s="11" t="s">
        <v>26</v>
      </c>
    </row>
    <row r="25" spans="2:10" x14ac:dyDescent="0.2">
      <c r="B25" s="4" t="s">
        <v>12</v>
      </c>
      <c r="C25" s="5" t="s">
        <v>2</v>
      </c>
      <c r="D25" s="14">
        <v>8</v>
      </c>
      <c r="E25" s="9" t="s">
        <v>27</v>
      </c>
      <c r="F25" s="11" t="s">
        <v>26</v>
      </c>
    </row>
    <row r="26" spans="2:10" x14ac:dyDescent="0.2">
      <c r="B26" s="4" t="s">
        <v>18</v>
      </c>
      <c r="C26" s="5" t="s">
        <v>5</v>
      </c>
      <c r="D26" s="14">
        <v>10</v>
      </c>
      <c r="E26" s="7" t="s">
        <v>30</v>
      </c>
      <c r="F26" s="11" t="s">
        <v>37</v>
      </c>
    </row>
    <row r="27" spans="2:10" x14ac:dyDescent="0.2">
      <c r="B27" s="3" t="s">
        <v>10</v>
      </c>
      <c r="C27" s="5" t="s">
        <v>5</v>
      </c>
      <c r="D27" s="14">
        <v>4</v>
      </c>
      <c r="E27" s="7" t="s">
        <v>25</v>
      </c>
      <c r="F27" s="11" t="s">
        <v>34</v>
      </c>
    </row>
    <row r="28" spans="2:10" x14ac:dyDescent="0.2">
      <c r="B28" s="4" t="s">
        <v>16</v>
      </c>
      <c r="C28" s="5" t="s">
        <v>5</v>
      </c>
      <c r="D28" s="14">
        <v>7</v>
      </c>
      <c r="E28" s="7" t="s">
        <v>23</v>
      </c>
      <c r="F28" s="11" t="s">
        <v>35</v>
      </c>
    </row>
    <row r="29" spans="2:10" x14ac:dyDescent="0.2">
      <c r="B29" s="4" t="s">
        <v>17</v>
      </c>
      <c r="C29" s="5" t="s">
        <v>5</v>
      </c>
      <c r="D29" s="14">
        <v>4</v>
      </c>
      <c r="E29" s="7" t="s">
        <v>25</v>
      </c>
      <c r="F29" s="11" t="s">
        <v>35</v>
      </c>
    </row>
    <row r="30" spans="2:10" x14ac:dyDescent="0.2">
      <c r="B30" s="4" t="s">
        <v>43</v>
      </c>
      <c r="C30" s="5" t="s">
        <v>2</v>
      </c>
      <c r="D30" s="14">
        <v>4</v>
      </c>
      <c r="E30" s="7" t="s">
        <v>25</v>
      </c>
      <c r="F30" s="11" t="s">
        <v>36</v>
      </c>
    </row>
    <row r="31" spans="2:10" x14ac:dyDescent="0.2">
      <c r="B31" s="16" t="s">
        <v>9</v>
      </c>
      <c r="C31" s="17" t="s">
        <v>21</v>
      </c>
      <c r="D31" s="14">
        <v>7</v>
      </c>
      <c r="E31" s="18" t="s">
        <v>26</v>
      </c>
      <c r="F31" s="11" t="s">
        <v>36</v>
      </c>
    </row>
    <row r="32" spans="2:10" x14ac:dyDescent="0.2">
      <c r="B32" s="16" t="s">
        <v>43</v>
      </c>
      <c r="C32" s="17" t="s">
        <v>2</v>
      </c>
      <c r="D32" s="14">
        <v>7</v>
      </c>
      <c r="E32" s="15" t="s">
        <v>23</v>
      </c>
      <c r="F32" s="20" t="s">
        <v>44</v>
      </c>
    </row>
    <row r="33" spans="2:6" x14ac:dyDescent="0.2">
      <c r="B33" s="16" t="s">
        <v>41</v>
      </c>
      <c r="C33" s="17" t="s">
        <v>21</v>
      </c>
      <c r="D33" s="14">
        <v>9</v>
      </c>
      <c r="E33" s="15" t="s">
        <v>26</v>
      </c>
      <c r="F33" s="20" t="s">
        <v>44</v>
      </c>
    </row>
    <row r="34" spans="2:6" ht="13.5" thickBot="1" x14ac:dyDescent="0.25">
      <c r="B34" s="21" t="s">
        <v>57</v>
      </c>
      <c r="C34" s="22" t="s">
        <v>4</v>
      </c>
      <c r="D34" s="23">
        <v>2</v>
      </c>
      <c r="E34" s="19" t="s">
        <v>58</v>
      </c>
      <c r="F34" s="24" t="s">
        <v>44</v>
      </c>
    </row>
    <row r="36" spans="2:6" x14ac:dyDescent="0.2">
      <c r="E36" s="8"/>
    </row>
  </sheetData>
  <autoFilter ref="B3:F34" xr:uid="{AB9C6368-A51D-4C29-8F2B-5565314B4ED9}">
    <sortState ref="B4:F31">
      <sortCondition ref="F3:F31"/>
    </sortState>
  </autoFilter>
  <mergeCells count="1">
    <mergeCell ref="B2:F2"/>
  </mergeCells>
  <phoneticPr fontId="4" type="noConversion"/>
  <dataValidations count="1">
    <dataValidation type="list" allowBlank="1" showInputMessage="1" showErrorMessage="1" sqref="C4:C34" xr:uid="{00000000-0002-0000-0100-000000000000}">
      <formula1>"Muito Alta,Alta,Média,Baixa,Muito Baixa"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17-0C89-4B84-82CE-155131B2AA2F}">
  <dimension ref="B2:I12"/>
  <sheetViews>
    <sheetView tabSelected="1" workbookViewId="0">
      <selection activeCell="I10" sqref="I10"/>
    </sheetView>
  </sheetViews>
  <sheetFormatPr defaultRowHeight="12.75" x14ac:dyDescent="0.2"/>
  <cols>
    <col min="4" max="4" width="12.42578125" customWidth="1"/>
    <col min="5" max="5" width="11.42578125" customWidth="1"/>
    <col min="6" max="6" width="11.5703125" customWidth="1"/>
    <col min="7" max="7" width="14.28515625" customWidth="1"/>
  </cols>
  <sheetData>
    <row r="2" spans="2:9" ht="25.5" x14ac:dyDescent="0.2">
      <c r="B2" s="29" t="s">
        <v>60</v>
      </c>
      <c r="C2" s="29" t="s">
        <v>61</v>
      </c>
      <c r="D2" s="29" t="s">
        <v>62</v>
      </c>
      <c r="E2" s="29" t="s">
        <v>63</v>
      </c>
      <c r="F2" s="29" t="s">
        <v>64</v>
      </c>
      <c r="G2" s="29" t="s">
        <v>65</v>
      </c>
    </row>
    <row r="3" spans="2:9" x14ac:dyDescent="0.2">
      <c r="B3" s="30">
        <v>2</v>
      </c>
      <c r="C3" s="30">
        <v>24</v>
      </c>
      <c r="D3" s="30">
        <v>0</v>
      </c>
      <c r="E3" s="30">
        <v>24</v>
      </c>
      <c r="F3" s="30">
        <v>208</v>
      </c>
      <c r="G3" s="30">
        <v>26</v>
      </c>
    </row>
    <row r="4" spans="2:9" x14ac:dyDescent="0.2">
      <c r="B4" s="31">
        <v>3</v>
      </c>
      <c r="C4" s="31">
        <v>43</v>
      </c>
      <c r="D4" s="31">
        <v>200</v>
      </c>
      <c r="E4" s="31">
        <v>0</v>
      </c>
      <c r="F4" s="31">
        <f>F3-E4</f>
        <v>208</v>
      </c>
      <c r="G4" s="31">
        <v>26</v>
      </c>
    </row>
    <row r="5" spans="2:9" x14ac:dyDescent="0.2">
      <c r="B5" s="31">
        <v>4</v>
      </c>
      <c r="C5" s="31">
        <v>23</v>
      </c>
      <c r="D5" s="31">
        <v>200</v>
      </c>
      <c r="E5" s="31">
        <v>0</v>
      </c>
      <c r="F5" s="31">
        <f>F4-E5</f>
        <v>208</v>
      </c>
      <c r="G5" s="31">
        <v>26</v>
      </c>
    </row>
    <row r="6" spans="2:9" x14ac:dyDescent="0.2">
      <c r="B6" s="31">
        <v>5</v>
      </c>
      <c r="C6" s="31">
        <v>30</v>
      </c>
      <c r="D6" s="31">
        <v>200</v>
      </c>
      <c r="E6" s="31">
        <v>0</v>
      </c>
      <c r="F6" s="31">
        <f>F5-E6</f>
        <v>208</v>
      </c>
      <c r="G6" s="31">
        <v>26</v>
      </c>
    </row>
    <row r="7" spans="2:9" x14ac:dyDescent="0.2">
      <c r="B7" s="31">
        <v>6</v>
      </c>
      <c r="C7" s="31">
        <v>34</v>
      </c>
      <c r="D7" s="31">
        <v>200</v>
      </c>
      <c r="E7" s="31">
        <v>0</v>
      </c>
      <c r="F7" s="31">
        <f t="shared" ref="F7:F11" si="0">F6-E7</f>
        <v>208</v>
      </c>
      <c r="G7" s="31">
        <v>26</v>
      </c>
    </row>
    <row r="8" spans="2:9" x14ac:dyDescent="0.2">
      <c r="B8" s="31">
        <v>7</v>
      </c>
      <c r="C8" s="31">
        <v>14</v>
      </c>
      <c r="D8" s="31">
        <v>220</v>
      </c>
      <c r="E8" s="31">
        <v>0</v>
      </c>
      <c r="F8" s="31">
        <f t="shared" si="0"/>
        <v>208</v>
      </c>
      <c r="G8" s="31">
        <v>26</v>
      </c>
    </row>
    <row r="9" spans="2:9" x14ac:dyDescent="0.2">
      <c r="B9" s="31">
        <v>8</v>
      </c>
      <c r="C9" s="31">
        <v>11</v>
      </c>
      <c r="D9" s="31">
        <v>220</v>
      </c>
      <c r="E9" s="31">
        <v>0</v>
      </c>
      <c r="F9" s="31">
        <f t="shared" si="0"/>
        <v>208</v>
      </c>
      <c r="G9" s="31">
        <v>26</v>
      </c>
    </row>
    <row r="10" spans="2:9" x14ac:dyDescent="0.2">
      <c r="B10" s="31">
        <v>9</v>
      </c>
      <c r="C10" s="31">
        <v>11</v>
      </c>
      <c r="D10" s="31">
        <v>230</v>
      </c>
      <c r="E10" s="31">
        <v>0</v>
      </c>
      <c r="F10" s="31">
        <f t="shared" si="0"/>
        <v>208</v>
      </c>
      <c r="G10" s="31">
        <v>26</v>
      </c>
      <c r="I10" s="33"/>
    </row>
    <row r="11" spans="2:9" x14ac:dyDescent="0.2">
      <c r="B11" s="31">
        <v>10</v>
      </c>
      <c r="C11" s="31">
        <v>18</v>
      </c>
      <c r="D11" s="31">
        <v>230</v>
      </c>
      <c r="E11" s="31">
        <v>0</v>
      </c>
      <c r="F11" s="31">
        <f t="shared" si="0"/>
        <v>208</v>
      </c>
      <c r="G11" s="31">
        <v>0</v>
      </c>
    </row>
    <row r="12" spans="2:9" x14ac:dyDescent="0.2">
      <c r="B12" s="32"/>
      <c r="C12" s="32"/>
      <c r="D12" s="32">
        <f>SUM(D3:D11)</f>
        <v>1700</v>
      </c>
      <c r="E12" s="32">
        <f>SUM(E3:E11)</f>
        <v>24</v>
      </c>
      <c r="F12" s="32"/>
      <c r="G12" s="32"/>
    </row>
  </sheetData>
  <conditionalFormatting sqref="B2:G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Grafico Burn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Logon São Miguel</cp:lastModifiedBy>
  <cp:revision>0</cp:revision>
  <dcterms:created xsi:type="dcterms:W3CDTF">2022-08-27T16:17:08Z</dcterms:created>
  <dcterms:modified xsi:type="dcterms:W3CDTF">2022-09-27T22:21:20Z</dcterms:modified>
</cp:coreProperties>
</file>