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A183896-DE7C-4B49-912A-548C643E4E3C}" xr6:coauthVersionLast="36" xr6:coauthVersionMax="36" xr10:uidLastSave="{00000000-0000-0000-0000-000000000000}"/>
  <bookViews>
    <workbookView xWindow="0" yWindow="0" windowWidth="20490" windowHeight="7425" activeTab="2" xr2:uid="{A9A78A5D-B30D-44F0-B5CB-B2B1D3CE7A35}"/>
  </bookViews>
  <sheets>
    <sheet name="Planilha2" sheetId="4" r:id="rId1"/>
    <sheet name="Planilha1" sheetId="1" r:id="rId2"/>
    <sheet name="Planilha 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E4" i="3"/>
  <c r="E5" i="3" s="1"/>
  <c r="F4" i="3"/>
  <c r="E8" i="1" l="1"/>
  <c r="E7" i="1"/>
  <c r="E6" i="1"/>
  <c r="E5" i="1"/>
  <c r="E6" i="3" l="1"/>
  <c r="E7" i="3" s="1"/>
  <c r="E8" i="3" s="1"/>
  <c r="E9" i="3" s="1"/>
  <c r="E10" i="3" s="1"/>
  <c r="E11" i="3" s="1"/>
  <c r="E4" i="1" l="1"/>
  <c r="D12" i="3" l="1"/>
  <c r="C12" i="3"/>
  <c r="F10" i="3"/>
  <c r="F9" i="3"/>
  <c r="F8" i="3"/>
  <c r="F7" i="3"/>
  <c r="F6" i="3"/>
  <c r="F5" i="3"/>
  <c r="D12" i="1"/>
  <c r="C12" i="1"/>
  <c r="F5" i="1"/>
  <c r="F6" i="1"/>
  <c r="F7" i="1"/>
  <c r="F8" i="1"/>
  <c r="F9" i="1"/>
  <c r="F10" i="1"/>
  <c r="F4" i="1"/>
  <c r="F11" i="1"/>
  <c r="E3" i="1" l="1"/>
</calcChain>
</file>

<file path=xl/sharedStrings.xml><?xml version="1.0" encoding="utf-8"?>
<sst xmlns="http://schemas.openxmlformats.org/spreadsheetml/2006/main" count="12" uniqueCount="7">
  <si>
    <t>SPRINT</t>
  </si>
  <si>
    <t>CONCLUÍDO REAL</t>
  </si>
  <si>
    <t xml:space="preserve">TRAJETÓRIA ESTIMADA </t>
  </si>
  <si>
    <t>CONCLUÍDO ACUMULADO</t>
  </si>
  <si>
    <t>PONTOS TOTAIS</t>
  </si>
  <si>
    <t>CONCLUÍDO ESTIMADO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</si>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</sst>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 Up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PONTOS TOTAIS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Planilha1!$B$3:$B$11</c:f>
              <c:numCache>
                <c:formatCode>General</c:formatCode>
                <c:ptCount val="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B-4771-8DFF-A885819681CB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CONCLUÍDO ACUMULADO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Planilha1!$E$3:$E$11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550</c:v>
                </c:pt>
                <c:pt idx="4">
                  <c:v>750</c:v>
                </c:pt>
                <c:pt idx="5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B-4771-8DFF-A885819681CB}"/>
            </c:ext>
          </c:extLst>
        </c:ser>
        <c:ser>
          <c:idx val="2"/>
          <c:order val="2"/>
          <c:tx>
            <c:strRef>
              <c:f>Planilha1!$F$2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dash"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EFB-4771-8DFF-A885819681C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FB-4771-8DFF-A885819681CB}"/>
              </c:ext>
            </c:extLst>
          </c:dPt>
          <c:xVal>
            <c:numRef>
              <c:f>Planilha1!$A$3:$A$11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Planilha1!$F$3:$F$11</c:f>
              <c:numCache>
                <c:formatCode>General</c:formatCode>
                <c:ptCount val="9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B-4771-8DFF-A8858196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</c:valAx>
      <c:valAx>
        <c:axId val="294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 Down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'Planilha 3'!$E$2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 3'!$A$3:$A$11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'Planilha 3'!$E$3:$E$11</c:f>
              <c:numCache>
                <c:formatCode>General</c:formatCode>
                <c:ptCount val="9"/>
                <c:pt idx="0">
                  <c:v>1700</c:v>
                </c:pt>
                <c:pt idx="1">
                  <c:v>1500</c:v>
                </c:pt>
                <c:pt idx="2">
                  <c:v>1200</c:v>
                </c:pt>
                <c:pt idx="3">
                  <c:v>950</c:v>
                </c:pt>
                <c:pt idx="4">
                  <c:v>750</c:v>
                </c:pt>
                <c:pt idx="5">
                  <c:v>550</c:v>
                </c:pt>
                <c:pt idx="6">
                  <c:v>350</c:v>
                </c:pt>
                <c:pt idx="7">
                  <c:v>50</c:v>
                </c:pt>
                <c:pt idx="8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5-4BCF-8403-B0BA1D5E00E0}"/>
            </c:ext>
          </c:extLst>
        </c:ser>
        <c:ser>
          <c:idx val="2"/>
          <c:order val="1"/>
          <c:tx>
            <c:strRef>
              <c:f>'Planilha 3'!$F$2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dash"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45-4BCF-8403-B0BA1D5E00E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45-4BCF-8403-B0BA1D5E00E0}"/>
              </c:ext>
            </c:extLst>
          </c:dPt>
          <c:xVal>
            <c:numRef>
              <c:f>'Planilha 3'!$A$3:$A$11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'Planilha 3'!$F$3:$F$11</c:f>
              <c:numCache>
                <c:formatCode>General</c:formatCode>
                <c:ptCount val="9"/>
                <c:pt idx="0">
                  <c:v>43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45-4BCF-8403-B0BA1D5E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</c:valAx>
      <c:valAx>
        <c:axId val="294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47379</xdr:colOff>
      <xdr:row>12</xdr:row>
      <xdr:rowOff>59989</xdr:rowOff>
    </xdr:from>
    <xdr:to>
      <xdr:col>5</xdr:col>
      <xdr:colOff>954236</xdr:colOff>
      <xdr:row>26</xdr:row>
      <xdr:rowOff>136189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7817E4-87AD-43C2-8679-899F0D848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144943</xdr:colOff>
      <xdr:row>13</xdr:row>
      <xdr:rowOff>30557</xdr:rowOff>
    </xdr:from>
    <xdr:to>
      <xdr:col>6</xdr:col>
      <xdr:colOff>346341</xdr:colOff>
      <xdr:row>27</xdr:row>
      <xdr:rowOff>106757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A223DF-F65C-4DDC-BF48-116C386F6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A3A9-C68B-48F9-9E90-477D32C23B5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5AC9-461F-43DA-980F-2B17E5628FD0}">
  <dimension ref="A2:F12"/>
  <sheetViews>
    <sheetView zoomScale="85" zoomScaleNormal="85" workbookViewId="0">
      <selection activeCell="H10" sqref="H1:H1048576"/>
    </sheetView>
  </sheetViews>
  <sheetFormatPr defaultRowHeight="15" x14ac:dyDescent="0.25"/>
  <cols>
    <col min="1" max="1" width="7.28515625" bestFit="1" customWidth="1"/>
    <col min="2" max="3" width="12.7109375" customWidth="1"/>
    <col min="4" max="4" width="12.140625" customWidth="1"/>
    <col min="5" max="5" width="17.140625" customWidth="1"/>
    <col min="6" max="6" width="16.140625" customWidth="1"/>
  </cols>
  <sheetData>
    <row r="2" spans="1:6" s="1" customFormat="1" ht="30" x14ac:dyDescent="0.25">
      <c r="A2" s="1" t="s">
        <v>0</v>
      </c>
      <c r="B2" s="1" t="s">
        <v>4</v>
      </c>
      <c r="C2" s="1" t="s">
        <v>5</v>
      </c>
      <c r="D2" s="1" t="s">
        <v>1</v>
      </c>
      <c r="E2" s="1" t="s">
        <v>3</v>
      </c>
      <c r="F2" s="1" t="s">
        <v>2</v>
      </c>
    </row>
    <row r="3" spans="1:6" x14ac:dyDescent="0.25">
      <c r="A3">
        <v>0</v>
      </c>
      <c r="B3">
        <v>1500</v>
      </c>
      <c r="C3">
        <v>0</v>
      </c>
      <c r="D3">
        <v>0</v>
      </c>
      <c r="E3">
        <f>D3</f>
        <v>0</v>
      </c>
      <c r="F3">
        <v>0</v>
      </c>
    </row>
    <row r="4" spans="1:6" x14ac:dyDescent="0.25">
      <c r="A4">
        <v>1</v>
      </c>
      <c r="B4">
        <v>1500</v>
      </c>
      <c r="C4">
        <v>200</v>
      </c>
      <c r="D4" s="2">
        <v>200</v>
      </c>
      <c r="E4">
        <f>E3+D4</f>
        <v>200</v>
      </c>
      <c r="F4" t="e">
        <f>NA()</f>
        <v>#N/A</v>
      </c>
    </row>
    <row r="5" spans="1:6" x14ac:dyDescent="0.25">
      <c r="A5">
        <v>2</v>
      </c>
      <c r="B5">
        <v>1500</v>
      </c>
      <c r="C5">
        <v>200</v>
      </c>
      <c r="D5" s="2">
        <v>100</v>
      </c>
      <c r="E5">
        <f>E4+D5</f>
        <v>300</v>
      </c>
      <c r="F5" t="e">
        <f>NA()</f>
        <v>#N/A</v>
      </c>
    </row>
    <row r="6" spans="1:6" x14ac:dyDescent="0.25">
      <c r="A6">
        <v>3</v>
      </c>
      <c r="B6">
        <v>1500</v>
      </c>
      <c r="C6">
        <v>200</v>
      </c>
      <c r="D6" s="2">
        <v>250</v>
      </c>
      <c r="E6">
        <f>E5+D6</f>
        <v>550</v>
      </c>
      <c r="F6" t="e">
        <f>NA()</f>
        <v>#N/A</v>
      </c>
    </row>
    <row r="7" spans="1:6" x14ac:dyDescent="0.25">
      <c r="A7">
        <v>4</v>
      </c>
      <c r="B7">
        <v>1700</v>
      </c>
      <c r="C7">
        <v>200</v>
      </c>
      <c r="D7" s="2">
        <v>200</v>
      </c>
      <c r="E7">
        <f>E6+D7</f>
        <v>750</v>
      </c>
      <c r="F7" t="e">
        <f>NA()</f>
        <v>#N/A</v>
      </c>
    </row>
    <row r="8" spans="1:6" x14ac:dyDescent="0.25">
      <c r="A8">
        <v>5</v>
      </c>
      <c r="B8">
        <v>1700</v>
      </c>
      <c r="C8">
        <v>220</v>
      </c>
      <c r="D8" s="2">
        <v>0</v>
      </c>
      <c r="E8">
        <f>E7+D8</f>
        <v>750</v>
      </c>
      <c r="F8" t="e">
        <f>NA()</f>
        <v>#N/A</v>
      </c>
    </row>
    <row r="9" spans="1:6" x14ac:dyDescent="0.25">
      <c r="A9">
        <v>6</v>
      </c>
      <c r="B9">
        <v>1700</v>
      </c>
      <c r="C9">
        <v>220</v>
      </c>
      <c r="D9" s="2"/>
      <c r="F9" t="e">
        <f>NA()</f>
        <v>#N/A</v>
      </c>
    </row>
    <row r="10" spans="1:6" x14ac:dyDescent="0.25">
      <c r="A10">
        <v>7</v>
      </c>
      <c r="B10">
        <v>1700</v>
      </c>
      <c r="C10">
        <v>230</v>
      </c>
      <c r="D10" s="2"/>
      <c r="F10" t="e">
        <f>NA()</f>
        <v>#N/A</v>
      </c>
    </row>
    <row r="11" spans="1:6" x14ac:dyDescent="0.25">
      <c r="A11">
        <v>8</v>
      </c>
      <c r="B11">
        <v>1700</v>
      </c>
      <c r="C11">
        <v>230</v>
      </c>
      <c r="D11" s="2"/>
      <c r="F11">
        <f>B11</f>
        <v>1700</v>
      </c>
    </row>
    <row r="12" spans="1:6" x14ac:dyDescent="0.25">
      <c r="C12">
        <f>SUM(C3:C11)</f>
        <v>1700</v>
      </c>
      <c r="D12">
        <f>SUM(D3:D11)</f>
        <v>750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E95-B5BE-457A-8BE6-D647639C07CD}">
  <dimension ref="A2:F12"/>
  <sheetViews>
    <sheetView tabSelected="1" zoomScale="115" zoomScaleNormal="115" workbookViewId="0">
      <selection activeCell="D3" sqref="D3"/>
    </sheetView>
  </sheetViews>
  <sheetFormatPr defaultRowHeight="15" x14ac:dyDescent="0.25"/>
  <cols>
    <col min="1" max="1" width="7.28515625" bestFit="1" customWidth="1"/>
    <col min="2" max="2" width="12.7109375" customWidth="1"/>
    <col min="3" max="3" width="16.7109375" hidden="1" customWidth="1"/>
    <col min="4" max="4" width="12.140625" customWidth="1"/>
    <col min="5" max="5" width="12.85546875" bestFit="1" customWidth="1"/>
    <col min="6" max="6" width="16.140625" customWidth="1"/>
  </cols>
  <sheetData>
    <row r="2" spans="1:6" s="1" customFormat="1" ht="30" x14ac:dyDescent="0.25">
      <c r="A2" s="1" t="s">
        <v>0</v>
      </c>
      <c r="B2" s="1" t="s">
        <v>4</v>
      </c>
      <c r="C2" s="1" t="s">
        <v>5</v>
      </c>
      <c r="D2" s="1" t="s">
        <v>1</v>
      </c>
      <c r="E2" s="1" t="s">
        <v>6</v>
      </c>
      <c r="F2" s="1" t="s">
        <v>2</v>
      </c>
    </row>
    <row r="3" spans="1:6" x14ac:dyDescent="0.25">
      <c r="A3">
        <v>2</v>
      </c>
      <c r="B3">
        <v>24</v>
      </c>
      <c r="C3">
        <v>0</v>
      </c>
      <c r="D3">
        <v>0</v>
      </c>
      <c r="E3">
        <v>1700</v>
      </c>
      <c r="F3">
        <f>B4</f>
        <v>43</v>
      </c>
    </row>
    <row r="4" spans="1:6" x14ac:dyDescent="0.25">
      <c r="A4">
        <v>3</v>
      </c>
      <c r="B4">
        <v>43</v>
      </c>
      <c r="C4">
        <v>200</v>
      </c>
      <c r="D4">
        <v>200</v>
      </c>
      <c r="E4">
        <f>E3-D4</f>
        <v>1500</v>
      </c>
      <c r="F4" t="e">
        <f>NA()</f>
        <v>#N/A</v>
      </c>
    </row>
    <row r="5" spans="1:6" x14ac:dyDescent="0.25">
      <c r="A5">
        <v>4</v>
      </c>
      <c r="B5">
        <v>23</v>
      </c>
      <c r="C5">
        <v>200</v>
      </c>
      <c r="D5">
        <v>300</v>
      </c>
      <c r="E5">
        <f>E4-D5</f>
        <v>1200</v>
      </c>
      <c r="F5" t="e">
        <f>NA()</f>
        <v>#N/A</v>
      </c>
    </row>
    <row r="6" spans="1:6" x14ac:dyDescent="0.25">
      <c r="A6">
        <v>5</v>
      </c>
      <c r="B6">
        <v>30</v>
      </c>
      <c r="C6">
        <v>200</v>
      </c>
      <c r="D6">
        <v>250</v>
      </c>
      <c r="E6">
        <f>E5-D6</f>
        <v>950</v>
      </c>
      <c r="F6" t="e">
        <f>NA()</f>
        <v>#N/A</v>
      </c>
    </row>
    <row r="7" spans="1:6" x14ac:dyDescent="0.25">
      <c r="A7">
        <v>6</v>
      </c>
      <c r="B7">
        <v>34</v>
      </c>
      <c r="C7">
        <v>200</v>
      </c>
      <c r="D7">
        <v>200</v>
      </c>
      <c r="E7">
        <f t="shared" ref="E7:E11" si="0">E6-D7</f>
        <v>750</v>
      </c>
      <c r="F7" t="e">
        <f>NA()</f>
        <v>#N/A</v>
      </c>
    </row>
    <row r="8" spans="1:6" x14ac:dyDescent="0.25">
      <c r="A8">
        <v>7</v>
      </c>
      <c r="B8">
        <v>14</v>
      </c>
      <c r="C8">
        <v>220</v>
      </c>
      <c r="D8">
        <v>200</v>
      </c>
      <c r="E8">
        <f t="shared" si="0"/>
        <v>550</v>
      </c>
      <c r="F8" t="e">
        <f>NA()</f>
        <v>#N/A</v>
      </c>
    </row>
    <row r="9" spans="1:6" x14ac:dyDescent="0.25">
      <c r="A9">
        <v>8</v>
      </c>
      <c r="B9">
        <v>11</v>
      </c>
      <c r="C9">
        <v>220</v>
      </c>
      <c r="D9">
        <v>200</v>
      </c>
      <c r="E9">
        <f t="shared" si="0"/>
        <v>350</v>
      </c>
      <c r="F9" t="e">
        <f>NA()</f>
        <v>#N/A</v>
      </c>
    </row>
    <row r="10" spans="1:6" x14ac:dyDescent="0.25">
      <c r="A10">
        <v>9</v>
      </c>
      <c r="B10">
        <v>11</v>
      </c>
      <c r="C10">
        <v>230</v>
      </c>
      <c r="D10">
        <v>300</v>
      </c>
      <c r="E10">
        <f t="shared" si="0"/>
        <v>50</v>
      </c>
      <c r="F10" t="e">
        <f>NA()</f>
        <v>#N/A</v>
      </c>
    </row>
    <row r="11" spans="1:6" x14ac:dyDescent="0.25">
      <c r="A11">
        <v>10</v>
      </c>
      <c r="B11">
        <v>16</v>
      </c>
      <c r="C11">
        <v>230</v>
      </c>
      <c r="D11">
        <v>250</v>
      </c>
      <c r="E11">
        <f t="shared" si="0"/>
        <v>-200</v>
      </c>
      <c r="F11">
        <v>0</v>
      </c>
    </row>
    <row r="12" spans="1:6" x14ac:dyDescent="0.25">
      <c r="C12">
        <f>SUM(C3:C11)</f>
        <v>1700</v>
      </c>
      <c r="D12">
        <f>SUM(D3:D11)</f>
        <v>1900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Planilha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Caruline Costa</dc:creator>
  <cp:lastModifiedBy>Logon São Miguel</cp:lastModifiedBy>
  <dcterms:created xsi:type="dcterms:W3CDTF">2020-09-10T21:32:39Z</dcterms:created>
  <dcterms:modified xsi:type="dcterms:W3CDTF">2022-09-21T23:25:12Z</dcterms:modified>
</cp:coreProperties>
</file>